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4a\rcp85\NCC-NorESM1-M_r1i1p1_SMHI-RCA4_v1\"/>
    </mc:Choice>
  </mc:AlternateContent>
  <xr:revisionPtr revIDLastSave="0" documentId="13_ncr:1_{10B034A7-7968-49FE-A3B2-108D0D2A7F52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G1676" i="1"/>
  <c r="H1676" i="1" s="1"/>
  <c r="G1675" i="1"/>
  <c r="H1675" i="1" s="1"/>
  <c r="H1674" i="1"/>
  <c r="G1674" i="1"/>
  <c r="H1673" i="1"/>
  <c r="G1673" i="1"/>
  <c r="G1672" i="1"/>
  <c r="H1672" i="1" s="1"/>
  <c r="H1671" i="1"/>
  <c r="G1671" i="1"/>
  <c r="G1670" i="1"/>
  <c r="H1670" i="1" s="1"/>
  <c r="G1669" i="1"/>
  <c r="H1669" i="1" s="1"/>
  <c r="G1668" i="1"/>
  <c r="H1668" i="1" s="1"/>
  <c r="H1667" i="1"/>
  <c r="G1667" i="1"/>
  <c r="G1666" i="1"/>
  <c r="H1666" i="1" s="1"/>
  <c r="G1665" i="1"/>
  <c r="H1665" i="1" s="1"/>
  <c r="G1664" i="1"/>
  <c r="H1664" i="1" s="1"/>
  <c r="H1663" i="1"/>
  <c r="G1663" i="1"/>
  <c r="G1662" i="1"/>
  <c r="H1662" i="1" s="1"/>
  <c r="H1661" i="1"/>
  <c r="G1661" i="1"/>
  <c r="G1660" i="1"/>
  <c r="H1660" i="1" s="1"/>
  <c r="H1659" i="1"/>
  <c r="G1659" i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G1649" i="1"/>
  <c r="H1649" i="1" s="1"/>
  <c r="G1648" i="1"/>
  <c r="H1648" i="1" s="1"/>
  <c r="G1647" i="1"/>
  <c r="H1647" i="1" s="1"/>
  <c r="G1646" i="1"/>
  <c r="H1646" i="1" s="1"/>
  <c r="H1645" i="1"/>
  <c r="G1645" i="1"/>
  <c r="G1644" i="1"/>
  <c r="H1644" i="1" s="1"/>
  <c r="H1643" i="1"/>
  <c r="G1643" i="1"/>
  <c r="G1642" i="1"/>
  <c r="H1642" i="1" s="1"/>
  <c r="H1641" i="1"/>
  <c r="G1641" i="1"/>
  <c r="G1640" i="1"/>
  <c r="H1640" i="1" s="1"/>
  <c r="G1639" i="1"/>
  <c r="H1639" i="1" s="1"/>
  <c r="G1638" i="1"/>
  <c r="H1638" i="1" s="1"/>
  <c r="G1637" i="1"/>
  <c r="H1637" i="1" s="1"/>
  <c r="G1636" i="1"/>
  <c r="H1636" i="1" s="1"/>
  <c r="G1635" i="1"/>
  <c r="H1635" i="1" s="1"/>
  <c r="G1634" i="1"/>
  <c r="H1634" i="1" s="1"/>
  <c r="G1633" i="1"/>
  <c r="H1633" i="1" s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H1621" i="1"/>
  <c r="G1621" i="1"/>
  <c r="G1620" i="1"/>
  <c r="H1620" i="1" s="1"/>
  <c r="G1619" i="1"/>
  <c r="H1619" i="1" s="1"/>
  <c r="G1618" i="1"/>
  <c r="H1618" i="1" s="1"/>
  <c r="H1617" i="1"/>
  <c r="G1617" i="1"/>
  <c r="G1616" i="1"/>
  <c r="H1616" i="1" s="1"/>
  <c r="H1615" i="1"/>
  <c r="G1615" i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H1607" i="1"/>
  <c r="G1607" i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H1593" i="1"/>
  <c r="G1593" i="1"/>
  <c r="G1592" i="1"/>
  <c r="H1592" i="1" s="1"/>
  <c r="G1591" i="1"/>
  <c r="H1591" i="1" s="1"/>
  <c r="G1590" i="1"/>
  <c r="H1590" i="1" s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G1576" i="1"/>
  <c r="H1576" i="1" s="1"/>
  <c r="H1575" i="1"/>
  <c r="G1575" i="1"/>
  <c r="H1574" i="1"/>
  <c r="G1574" i="1"/>
  <c r="G1573" i="1"/>
  <c r="H1573" i="1" s="1"/>
  <c r="H1572" i="1"/>
  <c r="G1572" i="1"/>
  <c r="H1571" i="1"/>
  <c r="G1571" i="1"/>
  <c r="G1570" i="1"/>
  <c r="H1570" i="1" s="1"/>
  <c r="G1569" i="1"/>
  <c r="H1569" i="1" s="1"/>
  <c r="G1568" i="1"/>
  <c r="H1568" i="1" s="1"/>
  <c r="G1567" i="1"/>
  <c r="H1567" i="1" s="1"/>
  <c r="G1566" i="1"/>
  <c r="H1566" i="1" s="1"/>
  <c r="G1565" i="1"/>
  <c r="H1565" i="1" s="1"/>
  <c r="H1564" i="1"/>
  <c r="G1564" i="1"/>
  <c r="G1563" i="1"/>
  <c r="H1563" i="1" s="1"/>
  <c r="G1562" i="1"/>
  <c r="H1562" i="1" s="1"/>
  <c r="G1561" i="1"/>
  <c r="H1561" i="1" s="1"/>
  <c r="G1560" i="1"/>
  <c r="H1560" i="1" s="1"/>
  <c r="G1559" i="1"/>
  <c r="H1559" i="1" s="1"/>
  <c r="G1558" i="1"/>
  <c r="H1558" i="1" s="1"/>
  <c r="H1557" i="1"/>
  <c r="G1557" i="1"/>
  <c r="G1556" i="1"/>
  <c r="H1556" i="1" s="1"/>
  <c r="G1555" i="1"/>
  <c r="H1555" i="1" s="1"/>
  <c r="H1554" i="1"/>
  <c r="G1554" i="1"/>
  <c r="G1553" i="1"/>
  <c r="H1553" i="1" s="1"/>
  <c r="G1552" i="1"/>
  <c r="H1552" i="1" s="1"/>
  <c r="G1551" i="1"/>
  <c r="H1551" i="1" s="1"/>
  <c r="H1550" i="1"/>
  <c r="G1550" i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H1543" i="1"/>
  <c r="G1543" i="1"/>
  <c r="G1542" i="1"/>
  <c r="H1542" i="1" s="1"/>
  <c r="G1541" i="1"/>
  <c r="H1541" i="1" s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H1534" i="1"/>
  <c r="G1534" i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H1526" i="1"/>
  <c r="G1526" i="1"/>
  <c r="G1525" i="1"/>
  <c r="H1525" i="1" s="1"/>
  <c r="G1524" i="1"/>
  <c r="H1524" i="1" s="1"/>
  <c r="H1523" i="1"/>
  <c r="G1523" i="1"/>
  <c r="H1522" i="1"/>
  <c r="G1522" i="1"/>
  <c r="G1521" i="1"/>
  <c r="H1521" i="1" s="1"/>
  <c r="G1520" i="1"/>
  <c r="H1520" i="1" s="1"/>
  <c r="G1519" i="1"/>
  <c r="H1519" i="1" s="1"/>
  <c r="G1518" i="1"/>
  <c r="H1518" i="1" s="1"/>
  <c r="H1517" i="1"/>
  <c r="G1517" i="1"/>
  <c r="H1516" i="1"/>
  <c r="G1516" i="1"/>
  <c r="G1515" i="1"/>
  <c r="H1515" i="1" s="1"/>
  <c r="H1514" i="1"/>
  <c r="G1514" i="1"/>
  <c r="H1513" i="1"/>
  <c r="G1513" i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G1502" i="1"/>
  <c r="H1502" i="1" s="1"/>
  <c r="G1501" i="1"/>
  <c r="H1501" i="1" s="1"/>
  <c r="G1500" i="1"/>
  <c r="H1500" i="1" s="1"/>
  <c r="G1499" i="1"/>
  <c r="H1499" i="1" s="1"/>
  <c r="G1498" i="1"/>
  <c r="H1498" i="1" s="1"/>
  <c r="G1497" i="1"/>
  <c r="H1497" i="1" s="1"/>
  <c r="H1496" i="1"/>
  <c r="G1496" i="1"/>
  <c r="G1495" i="1"/>
  <c r="H1495" i="1" s="1"/>
  <c r="G1494" i="1"/>
  <c r="H1494" i="1" s="1"/>
  <c r="B1494" i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493" i="1"/>
  <c r="H1493" i="1" s="1"/>
  <c r="G1492" i="1"/>
  <c r="H1492" i="1" s="1"/>
  <c r="G1491" i="1"/>
  <c r="H1491" i="1" s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H1484" i="1"/>
  <c r="G1484" i="1"/>
  <c r="G1483" i="1"/>
  <c r="H1483" i="1" s="1"/>
  <c r="H1482" i="1"/>
  <c r="G1482" i="1"/>
  <c r="G1481" i="1"/>
  <c r="H1481" i="1" s="1"/>
  <c r="G1480" i="1"/>
  <c r="H1480" i="1" s="1"/>
  <c r="H1479" i="1"/>
  <c r="G1479" i="1"/>
  <c r="G1478" i="1"/>
  <c r="H1478" i="1" s="1"/>
  <c r="G1477" i="1"/>
  <c r="H1477" i="1" s="1"/>
  <c r="G1476" i="1"/>
  <c r="H1476" i="1" s="1"/>
  <c r="G1475" i="1"/>
  <c r="H1475" i="1" s="1"/>
  <c r="G1474" i="1"/>
  <c r="H1474" i="1" s="1"/>
  <c r="G1473" i="1"/>
  <c r="H1473" i="1" s="1"/>
  <c r="H1472" i="1"/>
  <c r="G1472" i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G1464" i="1"/>
  <c r="H1464" i="1" s="1"/>
  <c r="G1463" i="1"/>
  <c r="H1463" i="1" s="1"/>
  <c r="H1462" i="1"/>
  <c r="G1462" i="1"/>
  <c r="G1461" i="1"/>
  <c r="H1461" i="1" s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H1454" i="1"/>
  <c r="G1454" i="1"/>
  <c r="G1453" i="1"/>
  <c r="H1453" i="1" s="1"/>
  <c r="G1452" i="1"/>
  <c r="H1452" i="1" s="1"/>
  <c r="G1451" i="1"/>
  <c r="H1451" i="1" s="1"/>
  <c r="G1450" i="1"/>
  <c r="H1450" i="1" s="1"/>
  <c r="H1449" i="1"/>
  <c r="G1449" i="1"/>
  <c r="H1448" i="1"/>
  <c r="G1448" i="1"/>
  <c r="G1447" i="1"/>
  <c r="H1447" i="1" s="1"/>
  <c r="H1446" i="1"/>
  <c r="G1446" i="1"/>
  <c r="G1445" i="1"/>
  <c r="H1445" i="1" s="1"/>
  <c r="H1444" i="1"/>
  <c r="G1444" i="1"/>
  <c r="G1443" i="1"/>
  <c r="H1443" i="1" s="1"/>
  <c r="H1442" i="1"/>
  <c r="G1442" i="1"/>
  <c r="G1441" i="1"/>
  <c r="H1441" i="1" s="1"/>
  <c r="G1440" i="1"/>
  <c r="H1440" i="1" s="1"/>
  <c r="G1439" i="1"/>
  <c r="H1439" i="1" s="1"/>
  <c r="H1438" i="1"/>
  <c r="G1438" i="1"/>
  <c r="G1437" i="1"/>
  <c r="H1437" i="1" s="1"/>
  <c r="G1436" i="1"/>
  <c r="H1436" i="1" s="1"/>
  <c r="H1435" i="1"/>
  <c r="G1435" i="1"/>
  <c r="G1434" i="1"/>
  <c r="H1434" i="1" s="1"/>
  <c r="G1433" i="1"/>
  <c r="H1433" i="1" s="1"/>
  <c r="G1432" i="1"/>
  <c r="H1432" i="1" s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G1424" i="1"/>
  <c r="H1424" i="1" s="1"/>
  <c r="G1423" i="1"/>
  <c r="H1423" i="1" s="1"/>
  <c r="H1422" i="1"/>
  <c r="G1422" i="1"/>
  <c r="G1421" i="1"/>
  <c r="H1421" i="1" s="1"/>
  <c r="G1420" i="1"/>
  <c r="H1420" i="1" s="1"/>
  <c r="G1419" i="1"/>
  <c r="H1419" i="1" s="1"/>
  <c r="H1418" i="1"/>
  <c r="G1418" i="1"/>
  <c r="G1417" i="1"/>
  <c r="H1417" i="1" s="1"/>
  <c r="G1416" i="1"/>
  <c r="H1416" i="1" s="1"/>
  <c r="G1415" i="1"/>
  <c r="H1415" i="1" s="1"/>
  <c r="H1414" i="1"/>
  <c r="G1414" i="1"/>
  <c r="G1413" i="1"/>
  <c r="H1413" i="1" s="1"/>
  <c r="G1412" i="1"/>
  <c r="H1412" i="1" s="1"/>
  <c r="G1411" i="1"/>
  <c r="H1411" i="1" s="1"/>
  <c r="H1410" i="1"/>
  <c r="G1410" i="1"/>
  <c r="H1409" i="1"/>
  <c r="G1409" i="1"/>
  <c r="G1408" i="1"/>
  <c r="H1408" i="1" s="1"/>
  <c r="G1407" i="1"/>
  <c r="H1407" i="1" s="1"/>
  <c r="G1406" i="1"/>
  <c r="H1406" i="1" s="1"/>
  <c r="G1405" i="1"/>
  <c r="H1405" i="1" s="1"/>
  <c r="G1404" i="1"/>
  <c r="H1404" i="1" s="1"/>
  <c r="G1403" i="1"/>
  <c r="H1403" i="1" s="1"/>
  <c r="H1402" i="1"/>
  <c r="G1402" i="1"/>
  <c r="G1401" i="1"/>
  <c r="H1401" i="1" s="1"/>
  <c r="H1400" i="1"/>
  <c r="G1400" i="1"/>
  <c r="G1399" i="1"/>
  <c r="H1399" i="1" s="1"/>
  <c r="G1398" i="1"/>
  <c r="H1398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G1392" i="1"/>
  <c r="H1392" i="1" s="1"/>
  <c r="H1391" i="1"/>
  <c r="G1391" i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G1388" i="1"/>
  <c r="H1388" i="1" s="1"/>
  <c r="G1387" i="1"/>
  <c r="H1387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H1385" i="1"/>
  <c r="G1385" i="1"/>
  <c r="G1384" i="1"/>
  <c r="H1384" i="1" s="1"/>
  <c r="H1383" i="1"/>
  <c r="G1383" i="1"/>
  <c r="G1382" i="1"/>
  <c r="H1382" i="1" s="1"/>
  <c r="G1381" i="1"/>
  <c r="H1381" i="1" s="1"/>
  <c r="G1380" i="1"/>
  <c r="H1380" i="1" s="1"/>
  <c r="G1379" i="1"/>
  <c r="H1379" i="1" s="1"/>
  <c r="B1379" i="1"/>
  <c r="G1378" i="1"/>
  <c r="H1378" i="1" s="1"/>
  <c r="G1377" i="1"/>
  <c r="H1377" i="1" s="1"/>
  <c r="G1376" i="1"/>
  <c r="H1376" i="1" s="1"/>
  <c r="B1376" i="1"/>
  <c r="G1375" i="1"/>
  <c r="H1375" i="1" s="1"/>
  <c r="B1375" i="1"/>
  <c r="B1387" i="1" s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G1374" i="1"/>
  <c r="H1374" i="1" s="1"/>
  <c r="G1373" i="1"/>
  <c r="H1373" i="1" s="1"/>
  <c r="G1372" i="1"/>
  <c r="H1372" i="1" s="1"/>
  <c r="H1371" i="1"/>
  <c r="G1371" i="1"/>
  <c r="G1370" i="1"/>
  <c r="H1370" i="1" s="1"/>
  <c r="H1369" i="1"/>
  <c r="G1369" i="1"/>
  <c r="B1369" i="1"/>
  <c r="B1370" i="1" s="1"/>
  <c r="B1371" i="1" s="1"/>
  <c r="B1372" i="1" s="1"/>
  <c r="B1373" i="1" s="1"/>
  <c r="G1368" i="1"/>
  <c r="H1368" i="1" s="1"/>
  <c r="B1368" i="1"/>
  <c r="G1367" i="1"/>
  <c r="H1367" i="1" s="1"/>
  <c r="B1367" i="1"/>
  <c r="G1366" i="1"/>
  <c r="H1366" i="1" s="1"/>
  <c r="G1365" i="1"/>
  <c r="H1365" i="1" s="1"/>
  <c r="G1364" i="1"/>
  <c r="H1364" i="1" s="1"/>
  <c r="G1363" i="1"/>
  <c r="H1363" i="1" s="1"/>
  <c r="B1363" i="1"/>
  <c r="B1364" i="1" s="1"/>
  <c r="B1365" i="1" s="1"/>
  <c r="G1362" i="1"/>
  <c r="H1362" i="1" s="1"/>
  <c r="G1361" i="1"/>
  <c r="H1361" i="1" s="1"/>
  <c r="H1360" i="1"/>
  <c r="G1360" i="1"/>
  <c r="G1359" i="1"/>
  <c r="H1359" i="1" s="1"/>
  <c r="G1358" i="1"/>
  <c r="H1358" i="1" s="1"/>
  <c r="G1357" i="1"/>
  <c r="H1357" i="1" s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B1361" i="1" s="1"/>
  <c r="G1354" i="1"/>
  <c r="H1354" i="1" s="1"/>
  <c r="G1353" i="1"/>
  <c r="H1353" i="1" s="1"/>
  <c r="G1352" i="1"/>
  <c r="H1352" i="1" s="1"/>
  <c r="B1352" i="1"/>
  <c r="B1353" i="1" s="1"/>
  <c r="G1351" i="1"/>
  <c r="H1351" i="1" s="1"/>
  <c r="B1351" i="1"/>
  <c r="G1350" i="1"/>
  <c r="H1350" i="1" s="1"/>
  <c r="G1349" i="1"/>
  <c r="H1349" i="1" s="1"/>
  <c r="G1348" i="1"/>
  <c r="H1348" i="1" s="1"/>
  <c r="G1347" i="1"/>
  <c r="H1347" i="1" s="1"/>
  <c r="G1346" i="1"/>
  <c r="H1346" i="1" s="1"/>
  <c r="G1345" i="1"/>
  <c r="H1345" i="1" s="1"/>
  <c r="G1344" i="1"/>
  <c r="H1344" i="1" s="1"/>
  <c r="H1343" i="1"/>
  <c r="G1343" i="1"/>
  <c r="B1343" i="1"/>
  <c r="B1344" i="1" s="1"/>
  <c r="B1345" i="1" s="1"/>
  <c r="B1346" i="1" s="1"/>
  <c r="B1347" i="1" s="1"/>
  <c r="B1348" i="1" s="1"/>
  <c r="B1349" i="1" s="1"/>
  <c r="G1342" i="1"/>
  <c r="H1342" i="1" s="1"/>
  <c r="G1341" i="1"/>
  <c r="H1341" i="1" s="1"/>
  <c r="G1340" i="1"/>
  <c r="H1340" i="1" s="1"/>
  <c r="G1339" i="1"/>
  <c r="H1339" i="1" s="1"/>
  <c r="B1339" i="1"/>
  <c r="B1340" i="1" s="1"/>
  <c r="B1341" i="1" s="1"/>
  <c r="H1338" i="1"/>
  <c r="G1338" i="1"/>
  <c r="G1337" i="1"/>
  <c r="H1337" i="1" s="1"/>
  <c r="G1336" i="1"/>
  <c r="H1336" i="1" s="1"/>
  <c r="G1335" i="1"/>
  <c r="H1335" i="1" s="1"/>
  <c r="G1334" i="1"/>
  <c r="H1334" i="1" s="1"/>
  <c r="H1333" i="1"/>
  <c r="G1333" i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G1330" i="1"/>
  <c r="H1330" i="1" s="1"/>
  <c r="H1329" i="1"/>
  <c r="G1329" i="1"/>
  <c r="G1328" i="1"/>
  <c r="H1328" i="1" s="1"/>
  <c r="G1327" i="1"/>
  <c r="H1327" i="1" s="1"/>
  <c r="B1327" i="1"/>
  <c r="B1328" i="1" s="1"/>
  <c r="B1329" i="1" s="1"/>
  <c r="G1326" i="1"/>
  <c r="H1326" i="1" s="1"/>
  <c r="H1325" i="1"/>
  <c r="G1325" i="1"/>
  <c r="G1324" i="1"/>
  <c r="H1324" i="1" s="1"/>
  <c r="G1323" i="1"/>
  <c r="H1323" i="1" s="1"/>
  <c r="G1322" i="1"/>
  <c r="H1322" i="1" s="1"/>
  <c r="G1321" i="1"/>
  <c r="H1321" i="1" s="1"/>
  <c r="H1320" i="1"/>
  <c r="G1320" i="1"/>
  <c r="G1319" i="1"/>
  <c r="H1319" i="1" s="1"/>
  <c r="B1319" i="1"/>
  <c r="B1320" i="1" s="1"/>
  <c r="B1321" i="1" s="1"/>
  <c r="B1322" i="1" s="1"/>
  <c r="B1323" i="1" s="1"/>
  <c r="B1324" i="1" s="1"/>
  <c r="B1325" i="1" s="1"/>
  <c r="G1318" i="1"/>
  <c r="H1318" i="1" s="1"/>
  <c r="G1317" i="1"/>
  <c r="H1317" i="1" s="1"/>
  <c r="H1316" i="1"/>
  <c r="G1316" i="1"/>
  <c r="G1315" i="1"/>
  <c r="H1315" i="1" s="1"/>
  <c r="B1315" i="1"/>
  <c r="B1316" i="1" s="1"/>
  <c r="B1317" i="1" s="1"/>
  <c r="H1314" i="1"/>
  <c r="G1314" i="1"/>
  <c r="H1313" i="1"/>
  <c r="G1313" i="1"/>
  <c r="G1312" i="1"/>
  <c r="H1312" i="1" s="1"/>
  <c r="H1311" i="1"/>
  <c r="G1311" i="1"/>
  <c r="G1310" i="1"/>
  <c r="H1310" i="1" s="1"/>
  <c r="G1309" i="1"/>
  <c r="H1309" i="1" s="1"/>
  <c r="G1308" i="1"/>
  <c r="H1308" i="1" s="1"/>
  <c r="G1307" i="1"/>
  <c r="H1307" i="1" s="1"/>
  <c r="H1306" i="1"/>
  <c r="G1306" i="1"/>
  <c r="H1305" i="1"/>
  <c r="G1305" i="1"/>
  <c r="H1304" i="1"/>
  <c r="G1304" i="1"/>
  <c r="G1303" i="1"/>
  <c r="H1303" i="1" s="1"/>
  <c r="G1302" i="1"/>
  <c r="H1302" i="1" s="1"/>
  <c r="G1301" i="1"/>
  <c r="H1301" i="1" s="1"/>
  <c r="G1300" i="1"/>
  <c r="H1300" i="1" s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H1293" i="1"/>
  <c r="G1293" i="1"/>
  <c r="G1292" i="1"/>
  <c r="H1292" i="1" s="1"/>
  <c r="G1291" i="1"/>
  <c r="H1291" i="1" s="1"/>
  <c r="H1290" i="1"/>
  <c r="G1290" i="1"/>
  <c r="G1289" i="1"/>
  <c r="H1289" i="1" s="1"/>
  <c r="G1288" i="1"/>
  <c r="H1288" i="1" s="1"/>
  <c r="G1287" i="1"/>
  <c r="H1287" i="1" s="1"/>
  <c r="H1286" i="1"/>
  <c r="G1286" i="1"/>
  <c r="G1285" i="1"/>
  <c r="H1285" i="1" s="1"/>
  <c r="G1284" i="1"/>
  <c r="H1284" i="1" s="1"/>
  <c r="G1283" i="1"/>
  <c r="H1283" i="1" s="1"/>
  <c r="G1282" i="1"/>
  <c r="H1282" i="1" s="1"/>
  <c r="B1282" i="1"/>
  <c r="B1294" i="1" s="1"/>
  <c r="B1306" i="1" s="1"/>
  <c r="G1281" i="1"/>
  <c r="H1281" i="1" s="1"/>
  <c r="H1280" i="1"/>
  <c r="G1280" i="1"/>
  <c r="H1279" i="1"/>
  <c r="G1279" i="1"/>
  <c r="H1278" i="1"/>
  <c r="G1278" i="1"/>
  <c r="B1278" i="1"/>
  <c r="B1290" i="1" s="1"/>
  <c r="B1302" i="1" s="1"/>
  <c r="H1277" i="1"/>
  <c r="G1277" i="1"/>
  <c r="G1276" i="1"/>
  <c r="H1276" i="1" s="1"/>
  <c r="H1275" i="1"/>
  <c r="G1275" i="1"/>
  <c r="G1274" i="1"/>
  <c r="H1274" i="1" s="1"/>
  <c r="H1273" i="1"/>
  <c r="G1273" i="1"/>
  <c r="B1273" i="1"/>
  <c r="G1272" i="1"/>
  <c r="H1272" i="1" s="1"/>
  <c r="B1272" i="1"/>
  <c r="B1284" i="1" s="1"/>
  <c r="B1296" i="1" s="1"/>
  <c r="B1308" i="1" s="1"/>
  <c r="G1271" i="1"/>
  <c r="H1271" i="1" s="1"/>
  <c r="B1271" i="1"/>
  <c r="B1283" i="1" s="1"/>
  <c r="B1295" i="1" s="1"/>
  <c r="B1307" i="1" s="1"/>
  <c r="G1270" i="1"/>
  <c r="H1270" i="1" s="1"/>
  <c r="G1269" i="1"/>
  <c r="H1269" i="1" s="1"/>
  <c r="G1268" i="1"/>
  <c r="H1268" i="1" s="1"/>
  <c r="G1267" i="1"/>
  <c r="H1267" i="1" s="1"/>
  <c r="B1267" i="1"/>
  <c r="G1266" i="1"/>
  <c r="H1266" i="1" s="1"/>
  <c r="G1265" i="1"/>
  <c r="H1265" i="1" s="1"/>
  <c r="G1264" i="1"/>
  <c r="H1264" i="1" s="1"/>
  <c r="G1263" i="1"/>
  <c r="H1263" i="1" s="1"/>
  <c r="G1262" i="1"/>
  <c r="H1262" i="1" s="1"/>
  <c r="G1261" i="1"/>
  <c r="H1261" i="1" s="1"/>
  <c r="B1261" i="1"/>
  <c r="B1262" i="1" s="1"/>
  <c r="B1263" i="1" s="1"/>
  <c r="B1264" i="1" s="1"/>
  <c r="B1265" i="1" s="1"/>
  <c r="G1260" i="1"/>
  <c r="H1260" i="1" s="1"/>
  <c r="G1259" i="1"/>
  <c r="H1259" i="1" s="1"/>
  <c r="B1259" i="1"/>
  <c r="B1260" i="1" s="1"/>
  <c r="G1258" i="1"/>
  <c r="H1258" i="1" s="1"/>
  <c r="G1257" i="1"/>
  <c r="H1257" i="1" s="1"/>
  <c r="H1256" i="1"/>
  <c r="G1256" i="1"/>
  <c r="G1255" i="1"/>
  <c r="H1255" i="1" s="1"/>
  <c r="B1255" i="1"/>
  <c r="B1256" i="1" s="1"/>
  <c r="B1257" i="1" s="1"/>
  <c r="G1254" i="1"/>
  <c r="H1254" i="1" s="1"/>
  <c r="H1253" i="1"/>
  <c r="G1253" i="1"/>
  <c r="G1252" i="1"/>
  <c r="H1252" i="1" s="1"/>
  <c r="G1251" i="1"/>
  <c r="H1251" i="1" s="1"/>
  <c r="G1250" i="1"/>
  <c r="H1250" i="1" s="1"/>
  <c r="G1249" i="1"/>
  <c r="H1249" i="1" s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H1246" i="1"/>
  <c r="G1246" i="1"/>
  <c r="G1245" i="1"/>
  <c r="H1245" i="1" s="1"/>
  <c r="G1244" i="1"/>
  <c r="H1244" i="1" s="1"/>
  <c r="G1243" i="1"/>
  <c r="H1243" i="1" s="1"/>
  <c r="B1243" i="1"/>
  <c r="B1244" i="1" s="1"/>
  <c r="B1245" i="1" s="1"/>
  <c r="G1242" i="1"/>
  <c r="H1242" i="1" s="1"/>
  <c r="G1241" i="1"/>
  <c r="H1241" i="1" s="1"/>
  <c r="G1240" i="1"/>
  <c r="H1240" i="1" s="1"/>
  <c r="H1239" i="1"/>
  <c r="G1239" i="1"/>
  <c r="G1238" i="1"/>
  <c r="H1238" i="1" s="1"/>
  <c r="G1237" i="1"/>
  <c r="H1237" i="1" s="1"/>
  <c r="G1236" i="1"/>
  <c r="H1236" i="1" s="1"/>
  <c r="B1236" i="1"/>
  <c r="B1237" i="1" s="1"/>
  <c r="B1238" i="1" s="1"/>
  <c r="B1239" i="1" s="1"/>
  <c r="B1240" i="1" s="1"/>
  <c r="B1241" i="1" s="1"/>
  <c r="G1235" i="1"/>
  <c r="H1235" i="1" s="1"/>
  <c r="B1235" i="1"/>
  <c r="G1234" i="1"/>
  <c r="H1234" i="1" s="1"/>
  <c r="G1233" i="1"/>
  <c r="H1233" i="1" s="1"/>
  <c r="G1232" i="1"/>
  <c r="H1232" i="1" s="1"/>
  <c r="B1232" i="1"/>
  <c r="B1233" i="1" s="1"/>
  <c r="G1231" i="1"/>
  <c r="H1231" i="1" s="1"/>
  <c r="B1231" i="1"/>
  <c r="H1230" i="1"/>
  <c r="G1230" i="1"/>
  <c r="G1229" i="1"/>
  <c r="H1229" i="1" s="1"/>
  <c r="G1228" i="1"/>
  <c r="H1228" i="1" s="1"/>
  <c r="G1227" i="1"/>
  <c r="H1227" i="1" s="1"/>
  <c r="G1226" i="1"/>
  <c r="H1226" i="1" s="1"/>
  <c r="G1225" i="1"/>
  <c r="H1225" i="1" s="1"/>
  <c r="H1224" i="1"/>
  <c r="G1224" i="1"/>
  <c r="G1223" i="1"/>
  <c r="H1223" i="1" s="1"/>
  <c r="B1223" i="1"/>
  <c r="B1224" i="1" s="1"/>
  <c r="B1225" i="1" s="1"/>
  <c r="B1226" i="1" s="1"/>
  <c r="B1227" i="1" s="1"/>
  <c r="B1228" i="1" s="1"/>
  <c r="B1229" i="1" s="1"/>
  <c r="G1222" i="1"/>
  <c r="H1222" i="1" s="1"/>
  <c r="G1221" i="1"/>
  <c r="H1221" i="1" s="1"/>
  <c r="G1220" i="1"/>
  <c r="H1220" i="1" s="1"/>
  <c r="H1219" i="1"/>
  <c r="G1219" i="1"/>
  <c r="B1219" i="1"/>
  <c r="B1220" i="1" s="1"/>
  <c r="B1221" i="1" s="1"/>
  <c r="G1218" i="1"/>
  <c r="H1218" i="1" s="1"/>
  <c r="G1217" i="1"/>
  <c r="H1217" i="1" s="1"/>
  <c r="G1216" i="1"/>
  <c r="H1216" i="1" s="1"/>
  <c r="G1215" i="1"/>
  <c r="H1215" i="1" s="1"/>
  <c r="G1214" i="1"/>
  <c r="H1214" i="1" s="1"/>
  <c r="G1213" i="1"/>
  <c r="H1213" i="1" s="1"/>
  <c r="G1212" i="1"/>
  <c r="H1212" i="1" s="1"/>
  <c r="H1211" i="1"/>
  <c r="G1211" i="1"/>
  <c r="B1211" i="1"/>
  <c r="B1212" i="1" s="1"/>
  <c r="B1213" i="1" s="1"/>
  <c r="B1214" i="1" s="1"/>
  <c r="B1215" i="1" s="1"/>
  <c r="B1216" i="1" s="1"/>
  <c r="B1217" i="1" s="1"/>
  <c r="H1210" i="1"/>
  <c r="G1210" i="1"/>
  <c r="G1209" i="1"/>
  <c r="H1209" i="1" s="1"/>
  <c r="G1208" i="1"/>
  <c r="H1208" i="1" s="1"/>
  <c r="H1207" i="1"/>
  <c r="G1207" i="1"/>
  <c r="B1207" i="1"/>
  <c r="B1208" i="1" s="1"/>
  <c r="B1209" i="1" s="1"/>
  <c r="G1206" i="1"/>
  <c r="H1206" i="1" s="1"/>
  <c r="H1205" i="1"/>
  <c r="G1205" i="1"/>
  <c r="H1204" i="1"/>
  <c r="G1204" i="1"/>
  <c r="H1203" i="1"/>
  <c r="G1203" i="1"/>
  <c r="G1202" i="1"/>
  <c r="H1202" i="1" s="1"/>
  <c r="G1201" i="1"/>
  <c r="H1201" i="1" s="1"/>
  <c r="B1201" i="1"/>
  <c r="B1202" i="1" s="1"/>
  <c r="B1203" i="1" s="1"/>
  <c r="B1204" i="1" s="1"/>
  <c r="B1205" i="1" s="1"/>
  <c r="G1200" i="1"/>
  <c r="H1200" i="1" s="1"/>
  <c r="G1199" i="1"/>
  <c r="H1199" i="1" s="1"/>
  <c r="B1199" i="1"/>
  <c r="B1200" i="1" s="1"/>
  <c r="G1198" i="1"/>
  <c r="H1198" i="1" s="1"/>
  <c r="G1197" i="1"/>
  <c r="H1197" i="1" s="1"/>
  <c r="H1196" i="1"/>
  <c r="G1196" i="1"/>
  <c r="G1195" i="1"/>
  <c r="H1195" i="1" s="1"/>
  <c r="B1195" i="1"/>
  <c r="B1196" i="1" s="1"/>
  <c r="B1197" i="1" s="1"/>
  <c r="G1194" i="1"/>
  <c r="H1194" i="1" s="1"/>
  <c r="G1193" i="1"/>
  <c r="H1193" i="1" s="1"/>
  <c r="G1192" i="1"/>
  <c r="H1192" i="1" s="1"/>
  <c r="H1191" i="1"/>
  <c r="G1191" i="1"/>
  <c r="G1190" i="1"/>
  <c r="H1190" i="1" s="1"/>
  <c r="G1189" i="1"/>
  <c r="H1189" i="1" s="1"/>
  <c r="H1188" i="1"/>
  <c r="G1188" i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H1178" i="1"/>
  <c r="G1178" i="1"/>
  <c r="H1177" i="1"/>
  <c r="G1177" i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H1169" i="1"/>
  <c r="G1169" i="1"/>
  <c r="G1168" i="1"/>
  <c r="H1168" i="1" s="1"/>
  <c r="H1167" i="1"/>
  <c r="G1167" i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H1149" i="1"/>
  <c r="G1149" i="1"/>
  <c r="G1148" i="1"/>
  <c r="H1148" i="1" s="1"/>
  <c r="G1147" i="1"/>
  <c r="H1147" i="1" s="1"/>
  <c r="G1146" i="1"/>
  <c r="H1146" i="1" s="1"/>
  <c r="G1145" i="1"/>
  <c r="H1145" i="1" s="1"/>
  <c r="G1144" i="1"/>
  <c r="H1144" i="1" s="1"/>
  <c r="H1143" i="1"/>
  <c r="G1143" i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 s="1"/>
  <c r="G1133" i="1"/>
  <c r="H1133" i="1" s="1"/>
  <c r="G1132" i="1"/>
  <c r="H1132" i="1" s="1"/>
  <c r="H1131" i="1"/>
  <c r="G1131" i="1"/>
  <c r="H1130" i="1"/>
  <c r="G1130" i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H1120" i="1"/>
  <c r="G1120" i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G1109" i="1"/>
  <c r="H1109" i="1" s="1"/>
  <c r="H1108" i="1"/>
  <c r="G1108" i="1"/>
  <c r="G1107" i="1"/>
  <c r="H1107" i="1" s="1"/>
  <c r="H1106" i="1"/>
  <c r="G1106" i="1"/>
  <c r="G1105" i="1"/>
  <c r="H1105" i="1" s="1"/>
  <c r="G1104" i="1"/>
  <c r="H1104" i="1" s="1"/>
  <c r="G1103" i="1"/>
  <c r="H1103" i="1" s="1"/>
  <c r="G1102" i="1"/>
  <c r="H1102" i="1" s="1"/>
  <c r="G1101" i="1"/>
  <c r="H1101" i="1" s="1"/>
  <c r="G1100" i="1"/>
  <c r="H1100" i="1" s="1"/>
  <c r="H1099" i="1"/>
  <c r="G1099" i="1"/>
  <c r="H1098" i="1"/>
  <c r="G1098" i="1"/>
  <c r="G1097" i="1"/>
  <c r="H1097" i="1" s="1"/>
  <c r="G1096" i="1"/>
  <c r="H1096" i="1" s="1"/>
  <c r="G1095" i="1"/>
  <c r="H1095" i="1" s="1"/>
  <c r="G1094" i="1"/>
  <c r="H1094" i="1" s="1"/>
  <c r="G1093" i="1"/>
  <c r="H1093" i="1" s="1"/>
  <c r="G1092" i="1"/>
  <c r="H1092" i="1" s="1"/>
  <c r="G1091" i="1"/>
  <c r="H1091" i="1" s="1"/>
  <c r="G1090" i="1"/>
  <c r="H1090" i="1" s="1"/>
  <c r="G1089" i="1"/>
  <c r="H1089" i="1" s="1"/>
  <c r="H1088" i="1"/>
  <c r="G1088" i="1"/>
  <c r="G1087" i="1"/>
  <c r="H1087" i="1" s="1"/>
  <c r="G1086" i="1"/>
  <c r="H1086" i="1" s="1"/>
  <c r="H1085" i="1"/>
  <c r="G1085" i="1"/>
  <c r="G1084" i="1"/>
  <c r="H1084" i="1" s="1"/>
  <c r="H1083" i="1"/>
  <c r="G1083" i="1"/>
  <c r="G1082" i="1"/>
  <c r="H1082" i="1" s="1"/>
  <c r="G1081" i="1"/>
  <c r="H1081" i="1" s="1"/>
  <c r="G1080" i="1"/>
  <c r="H1080" i="1" s="1"/>
  <c r="G1079" i="1"/>
  <c r="H1079" i="1" s="1"/>
  <c r="H1078" i="1"/>
  <c r="G1078" i="1"/>
  <c r="G1077" i="1"/>
  <c r="H1077" i="1" s="1"/>
  <c r="H1076" i="1"/>
  <c r="G1076" i="1"/>
  <c r="G1075" i="1"/>
  <c r="H1075" i="1" s="1"/>
  <c r="G1074" i="1"/>
  <c r="H1074" i="1" s="1"/>
  <c r="G1073" i="1"/>
  <c r="H1073" i="1" s="1"/>
  <c r="G1072" i="1"/>
  <c r="H1072" i="1" s="1"/>
  <c r="G1071" i="1"/>
  <c r="H1071" i="1" s="1"/>
  <c r="H1070" i="1"/>
  <c r="G1070" i="1"/>
  <c r="H1069" i="1"/>
  <c r="G1069" i="1"/>
  <c r="G1068" i="1"/>
  <c r="H1068" i="1" s="1"/>
  <c r="G1067" i="1"/>
  <c r="H1067" i="1" s="1"/>
  <c r="G1066" i="1"/>
  <c r="H1066" i="1" s="1"/>
  <c r="G1065" i="1"/>
  <c r="H1065" i="1" s="1"/>
  <c r="G1064" i="1"/>
  <c r="H1064" i="1" s="1"/>
  <c r="H1063" i="1"/>
  <c r="G1063" i="1"/>
  <c r="G1062" i="1"/>
  <c r="H1062" i="1" s="1"/>
  <c r="G1061" i="1"/>
  <c r="H1061" i="1" s="1"/>
  <c r="G1060" i="1"/>
  <c r="H1060" i="1" s="1"/>
  <c r="G1059" i="1"/>
  <c r="H1059" i="1" s="1"/>
  <c r="H1058" i="1"/>
  <c r="G1058" i="1"/>
  <c r="G1057" i="1"/>
  <c r="H1057" i="1" s="1"/>
  <c r="G1056" i="1"/>
  <c r="H1056" i="1" s="1"/>
  <c r="G1055" i="1"/>
  <c r="H1055" i="1" s="1"/>
  <c r="H1054" i="1"/>
  <c r="G1054" i="1"/>
  <c r="G1053" i="1"/>
  <c r="H1053" i="1" s="1"/>
  <c r="H1052" i="1"/>
  <c r="G1052" i="1"/>
  <c r="G1051" i="1"/>
  <c r="H1051" i="1" s="1"/>
  <c r="G1050" i="1"/>
  <c r="H1050" i="1" s="1"/>
  <c r="H1049" i="1"/>
  <c r="G1049" i="1"/>
  <c r="G1048" i="1"/>
  <c r="H1048" i="1" s="1"/>
  <c r="H1047" i="1"/>
  <c r="G1047" i="1"/>
  <c r="H1046" i="1"/>
  <c r="G1046" i="1"/>
  <c r="H1045" i="1"/>
  <c r="G1045" i="1"/>
  <c r="G1044" i="1"/>
  <c r="H1044" i="1" s="1"/>
  <c r="G1043" i="1"/>
  <c r="H1043" i="1" s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H1036" i="1"/>
  <c r="G1036" i="1"/>
  <c r="G1035" i="1"/>
  <c r="H1035" i="1" s="1"/>
  <c r="H1034" i="1"/>
  <c r="G1034" i="1"/>
  <c r="G1033" i="1"/>
  <c r="H1033" i="1" s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G1025" i="1"/>
  <c r="H1025" i="1" s="1"/>
  <c r="G1024" i="1"/>
  <c r="H1024" i="1" s="1"/>
  <c r="G1023" i="1"/>
  <c r="H1023" i="1" s="1"/>
  <c r="G1022" i="1"/>
  <c r="H1022" i="1" s="1"/>
  <c r="G1021" i="1"/>
  <c r="H1021" i="1" s="1"/>
  <c r="H1020" i="1"/>
  <c r="G1020" i="1"/>
  <c r="G1019" i="1"/>
  <c r="H1019" i="1" s="1"/>
  <c r="G1018" i="1"/>
  <c r="H1018" i="1" s="1"/>
  <c r="G1017" i="1"/>
  <c r="H1017" i="1" s="1"/>
  <c r="G1016" i="1"/>
  <c r="H1016" i="1" s="1"/>
  <c r="G1015" i="1"/>
  <c r="H1015" i="1" s="1"/>
  <c r="G1014" i="1"/>
  <c r="H1014" i="1" s="1"/>
  <c r="G1013" i="1"/>
  <c r="H1013" i="1" s="1"/>
  <c r="G1012" i="1"/>
  <c r="H1012" i="1" s="1"/>
  <c r="G1011" i="1"/>
  <c r="H1011" i="1" s="1"/>
  <c r="H1010" i="1"/>
  <c r="G1010" i="1"/>
  <c r="G1009" i="1"/>
  <c r="H1009" i="1" s="1"/>
  <c r="G1008" i="1"/>
  <c r="H1008" i="1" s="1"/>
  <c r="G1007" i="1"/>
  <c r="H1007" i="1" s="1"/>
  <c r="G1006" i="1"/>
  <c r="H1006" i="1" s="1"/>
  <c r="H1005" i="1"/>
  <c r="G1005" i="1"/>
  <c r="G1004" i="1"/>
  <c r="H1004" i="1" s="1"/>
  <c r="G1003" i="1"/>
  <c r="H1003" i="1" s="1"/>
  <c r="G1002" i="1"/>
  <c r="H1002" i="1" s="1"/>
  <c r="H1001" i="1"/>
  <c r="G1001" i="1"/>
  <c r="G1000" i="1"/>
  <c r="H1000" i="1" s="1"/>
  <c r="G999" i="1"/>
  <c r="H999" i="1" s="1"/>
  <c r="H998" i="1"/>
  <c r="G998" i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H990" i="1"/>
  <c r="G990" i="1"/>
  <c r="H989" i="1"/>
  <c r="G989" i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H978" i="1"/>
  <c r="G978" i="1"/>
  <c r="H977" i="1"/>
  <c r="G977" i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H966" i="1"/>
  <c r="G966" i="1"/>
  <c r="G965" i="1"/>
  <c r="H965" i="1" s="1"/>
  <c r="G964" i="1"/>
  <c r="H964" i="1" s="1"/>
  <c r="G963" i="1"/>
  <c r="H963" i="1" s="1"/>
  <c r="G962" i="1"/>
  <c r="H962" i="1" s="1"/>
  <c r="H961" i="1"/>
  <c r="G961" i="1"/>
  <c r="G960" i="1"/>
  <c r="H960" i="1" s="1"/>
  <c r="G959" i="1"/>
  <c r="H959" i="1" s="1"/>
  <c r="G958" i="1"/>
  <c r="H958" i="1" s="1"/>
  <c r="H957" i="1"/>
  <c r="G957" i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H947" i="1"/>
  <c r="G947" i="1"/>
  <c r="G946" i="1"/>
  <c r="H946" i="1" s="1"/>
  <c r="G945" i="1"/>
  <c r="H945" i="1" s="1"/>
  <c r="G944" i="1"/>
  <c r="H944" i="1" s="1"/>
  <c r="G943" i="1"/>
  <c r="H943" i="1" s="1"/>
  <c r="G942" i="1"/>
  <c r="H942" i="1" s="1"/>
  <c r="G941" i="1"/>
  <c r="H941" i="1" s="1"/>
  <c r="G940" i="1"/>
  <c r="H940" i="1" s="1"/>
  <c r="G939" i="1"/>
  <c r="H939" i="1" s="1"/>
  <c r="G938" i="1"/>
  <c r="H938" i="1" s="1"/>
  <c r="H937" i="1"/>
  <c r="G937" i="1"/>
  <c r="G936" i="1"/>
  <c r="H936" i="1" s="1"/>
  <c r="G935" i="1"/>
  <c r="H935" i="1" s="1"/>
  <c r="G934" i="1"/>
  <c r="H934" i="1" s="1"/>
  <c r="G933" i="1"/>
  <c r="H933" i="1" s="1"/>
  <c r="G932" i="1"/>
  <c r="H932" i="1" s="1"/>
  <c r="H931" i="1"/>
  <c r="G931" i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H924" i="1"/>
  <c r="G924" i="1"/>
  <c r="H923" i="1"/>
  <c r="G923" i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G909" i="1"/>
  <c r="H909" i="1" s="1"/>
  <c r="G908" i="1"/>
  <c r="H908" i="1" s="1"/>
  <c r="G907" i="1"/>
  <c r="H907" i="1" s="1"/>
  <c r="G906" i="1"/>
  <c r="H906" i="1" s="1"/>
  <c r="G905" i="1"/>
  <c r="H905" i="1" s="1"/>
  <c r="H904" i="1"/>
  <c r="G904" i="1"/>
  <c r="G903" i="1"/>
  <c r="H903" i="1" s="1"/>
  <c r="G902" i="1"/>
  <c r="H902" i="1" s="1"/>
  <c r="H901" i="1"/>
  <c r="G901" i="1"/>
  <c r="G900" i="1"/>
  <c r="H900" i="1" s="1"/>
  <c r="H899" i="1"/>
  <c r="G899" i="1"/>
  <c r="G898" i="1"/>
  <c r="H898" i="1" s="1"/>
  <c r="H897" i="1"/>
  <c r="G897" i="1"/>
  <c r="G896" i="1"/>
  <c r="H896" i="1" s="1"/>
  <c r="G895" i="1"/>
  <c r="H895" i="1" s="1"/>
  <c r="G894" i="1"/>
  <c r="H894" i="1" s="1"/>
  <c r="G893" i="1"/>
  <c r="H893" i="1" s="1"/>
  <c r="H892" i="1"/>
  <c r="G892" i="1"/>
  <c r="G891" i="1"/>
  <c r="H891" i="1" s="1"/>
  <c r="G890" i="1"/>
  <c r="H890" i="1" s="1"/>
  <c r="G889" i="1"/>
  <c r="H889" i="1" s="1"/>
  <c r="G888" i="1"/>
  <c r="H888" i="1" s="1"/>
  <c r="G887" i="1"/>
  <c r="H887" i="1" s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H885" i="1"/>
  <c r="G885" i="1"/>
  <c r="H884" i="1"/>
  <c r="G884" i="1"/>
  <c r="G883" i="1"/>
  <c r="H883" i="1" s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G880" i="1"/>
  <c r="H880" i="1" s="1"/>
  <c r="G879" i="1"/>
  <c r="H879" i="1" s="1"/>
  <c r="H878" i="1"/>
  <c r="G878" i="1"/>
  <c r="G877" i="1"/>
  <c r="H877" i="1" s="1"/>
  <c r="H876" i="1"/>
  <c r="G876" i="1"/>
  <c r="G875" i="1"/>
  <c r="H875" i="1" s="1"/>
  <c r="B875" i="1"/>
  <c r="B876" i="1" s="1"/>
  <c r="G874" i="1"/>
  <c r="H874" i="1" s="1"/>
  <c r="G873" i="1"/>
  <c r="H873" i="1" s="1"/>
  <c r="G872" i="1"/>
  <c r="H872" i="1" s="1"/>
  <c r="G871" i="1"/>
  <c r="H871" i="1" s="1"/>
  <c r="B871" i="1"/>
  <c r="B872" i="1" s="1"/>
  <c r="G870" i="1"/>
  <c r="H870" i="1" s="1"/>
  <c r="H869" i="1"/>
  <c r="G869" i="1"/>
  <c r="G868" i="1"/>
  <c r="H868" i="1" s="1"/>
  <c r="G867" i="1"/>
  <c r="H867" i="1" s="1"/>
  <c r="G866" i="1"/>
  <c r="H866" i="1" s="1"/>
  <c r="G865" i="1"/>
  <c r="H865" i="1" s="1"/>
  <c r="H864" i="1"/>
  <c r="G864" i="1"/>
  <c r="B864" i="1"/>
  <c r="B865" i="1" s="1"/>
  <c r="B866" i="1" s="1"/>
  <c r="B867" i="1" s="1"/>
  <c r="B868" i="1" s="1"/>
  <c r="B869" i="1" s="1"/>
  <c r="G863" i="1"/>
  <c r="H863" i="1" s="1"/>
  <c r="B863" i="1"/>
  <c r="G862" i="1"/>
  <c r="H862" i="1" s="1"/>
  <c r="G861" i="1"/>
  <c r="H861" i="1" s="1"/>
  <c r="G860" i="1"/>
  <c r="H860" i="1" s="1"/>
  <c r="G859" i="1"/>
  <c r="H859" i="1" s="1"/>
  <c r="B859" i="1"/>
  <c r="B860" i="1" s="1"/>
  <c r="B861" i="1" s="1"/>
  <c r="G858" i="1"/>
  <c r="H858" i="1" s="1"/>
  <c r="G857" i="1"/>
  <c r="H857" i="1" s="1"/>
  <c r="G856" i="1"/>
  <c r="H856" i="1" s="1"/>
  <c r="G855" i="1"/>
  <c r="H855" i="1" s="1"/>
  <c r="G854" i="1"/>
  <c r="H854" i="1" s="1"/>
  <c r="H853" i="1"/>
  <c r="G853" i="1"/>
  <c r="G852" i="1"/>
  <c r="H852" i="1" s="1"/>
  <c r="H851" i="1"/>
  <c r="G851" i="1"/>
  <c r="B851" i="1"/>
  <c r="B852" i="1" s="1"/>
  <c r="B853" i="1" s="1"/>
  <c r="B854" i="1" s="1"/>
  <c r="B855" i="1" s="1"/>
  <c r="B856" i="1" s="1"/>
  <c r="B857" i="1" s="1"/>
  <c r="G850" i="1"/>
  <c r="H850" i="1" s="1"/>
  <c r="H849" i="1"/>
  <c r="G849" i="1"/>
  <c r="G848" i="1"/>
  <c r="H848" i="1" s="1"/>
  <c r="G847" i="1"/>
  <c r="H847" i="1" s="1"/>
  <c r="B847" i="1"/>
  <c r="B848" i="1" s="1"/>
  <c r="B849" i="1" s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G840" i="1"/>
  <c r="H840" i="1" s="1"/>
  <c r="G839" i="1"/>
  <c r="H839" i="1" s="1"/>
  <c r="B839" i="1"/>
  <c r="B840" i="1" s="1"/>
  <c r="B841" i="1" s="1"/>
  <c r="B842" i="1" s="1"/>
  <c r="B843" i="1" s="1"/>
  <c r="B844" i="1" s="1"/>
  <c r="B845" i="1" s="1"/>
  <c r="G838" i="1"/>
  <c r="H838" i="1" s="1"/>
  <c r="G837" i="1"/>
  <c r="H837" i="1" s="1"/>
  <c r="H836" i="1"/>
  <c r="G836" i="1"/>
  <c r="G835" i="1"/>
  <c r="H835" i="1" s="1"/>
  <c r="B835" i="1"/>
  <c r="B836" i="1" s="1"/>
  <c r="B837" i="1" s="1"/>
  <c r="G834" i="1"/>
  <c r="H834" i="1" s="1"/>
  <c r="H833" i="1"/>
  <c r="G833" i="1"/>
  <c r="H832" i="1"/>
  <c r="G832" i="1"/>
  <c r="G831" i="1"/>
  <c r="H831" i="1" s="1"/>
  <c r="G830" i="1"/>
  <c r="H830" i="1" s="1"/>
  <c r="G829" i="1"/>
  <c r="H829" i="1" s="1"/>
  <c r="G828" i="1"/>
  <c r="H828" i="1" s="1"/>
  <c r="H827" i="1"/>
  <c r="G827" i="1"/>
  <c r="B827" i="1"/>
  <c r="B828" i="1" s="1"/>
  <c r="B829" i="1" s="1"/>
  <c r="B830" i="1" s="1"/>
  <c r="B831" i="1" s="1"/>
  <c r="B832" i="1" s="1"/>
  <c r="B833" i="1" s="1"/>
  <c r="G826" i="1"/>
  <c r="H826" i="1" s="1"/>
  <c r="H825" i="1"/>
  <c r="G825" i="1"/>
  <c r="G824" i="1"/>
  <c r="H824" i="1" s="1"/>
  <c r="B824" i="1"/>
  <c r="B825" i="1" s="1"/>
  <c r="G823" i="1"/>
  <c r="H823" i="1" s="1"/>
  <c r="B823" i="1"/>
  <c r="G822" i="1"/>
  <c r="H822" i="1" s="1"/>
  <c r="G821" i="1"/>
  <c r="H821" i="1" s="1"/>
  <c r="G820" i="1"/>
  <c r="H820" i="1" s="1"/>
  <c r="G819" i="1"/>
  <c r="H819" i="1" s="1"/>
  <c r="G818" i="1"/>
  <c r="H818" i="1" s="1"/>
  <c r="G817" i="1"/>
  <c r="H817" i="1" s="1"/>
  <c r="H816" i="1"/>
  <c r="G816" i="1"/>
  <c r="B816" i="1"/>
  <c r="B817" i="1" s="1"/>
  <c r="B818" i="1" s="1"/>
  <c r="B819" i="1" s="1"/>
  <c r="B820" i="1" s="1"/>
  <c r="B821" i="1" s="1"/>
  <c r="H815" i="1"/>
  <c r="G815" i="1"/>
  <c r="B815" i="1"/>
  <c r="G814" i="1"/>
  <c r="H814" i="1" s="1"/>
  <c r="G813" i="1"/>
  <c r="H813" i="1" s="1"/>
  <c r="G812" i="1"/>
  <c r="H812" i="1" s="1"/>
  <c r="B812" i="1"/>
  <c r="B813" i="1" s="1"/>
  <c r="G811" i="1"/>
  <c r="H811" i="1" s="1"/>
  <c r="B811" i="1"/>
  <c r="G810" i="1"/>
  <c r="H810" i="1" s="1"/>
  <c r="G809" i="1"/>
  <c r="H809" i="1" s="1"/>
  <c r="G808" i="1"/>
  <c r="H808" i="1" s="1"/>
  <c r="G807" i="1"/>
  <c r="H807" i="1" s="1"/>
  <c r="G806" i="1"/>
  <c r="H806" i="1" s="1"/>
  <c r="G805" i="1"/>
  <c r="H805" i="1" s="1"/>
  <c r="G804" i="1"/>
  <c r="H804" i="1" s="1"/>
  <c r="G803" i="1"/>
  <c r="H803" i="1" s="1"/>
  <c r="B803" i="1"/>
  <c r="B804" i="1" s="1"/>
  <c r="B805" i="1" s="1"/>
  <c r="B806" i="1" s="1"/>
  <c r="B807" i="1" s="1"/>
  <c r="B808" i="1" s="1"/>
  <c r="B809" i="1" s="1"/>
  <c r="G802" i="1"/>
  <c r="H802" i="1" s="1"/>
  <c r="G801" i="1"/>
  <c r="H801" i="1" s="1"/>
  <c r="G800" i="1"/>
  <c r="H800" i="1" s="1"/>
  <c r="B800" i="1"/>
  <c r="B801" i="1" s="1"/>
  <c r="G799" i="1"/>
  <c r="H799" i="1" s="1"/>
  <c r="B799" i="1"/>
  <c r="G798" i="1"/>
  <c r="H798" i="1" s="1"/>
  <c r="G797" i="1"/>
  <c r="H797" i="1" s="1"/>
  <c r="H796" i="1"/>
  <c r="G796" i="1"/>
  <c r="H795" i="1"/>
  <c r="G795" i="1"/>
  <c r="H794" i="1"/>
  <c r="G794" i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H787" i="1"/>
  <c r="G787" i="1"/>
  <c r="H786" i="1"/>
  <c r="G786" i="1"/>
  <c r="G785" i="1"/>
  <c r="H785" i="1" s="1"/>
  <c r="G784" i="1"/>
  <c r="H784" i="1" s="1"/>
  <c r="G783" i="1"/>
  <c r="H783" i="1" s="1"/>
  <c r="H782" i="1"/>
  <c r="G782" i="1"/>
  <c r="G781" i="1"/>
  <c r="H781" i="1" s="1"/>
  <c r="G780" i="1"/>
  <c r="H780" i="1" s="1"/>
  <c r="G779" i="1"/>
  <c r="H779" i="1" s="1"/>
  <c r="G778" i="1"/>
  <c r="H778" i="1" s="1"/>
  <c r="G777" i="1"/>
  <c r="H777" i="1" s="1"/>
  <c r="H776" i="1"/>
  <c r="G776" i="1"/>
  <c r="G775" i="1"/>
  <c r="H775" i="1" s="1"/>
  <c r="G774" i="1"/>
  <c r="H774" i="1" s="1"/>
  <c r="G773" i="1"/>
  <c r="H773" i="1" s="1"/>
  <c r="H772" i="1"/>
  <c r="G772" i="1"/>
  <c r="G771" i="1"/>
  <c r="H771" i="1" s="1"/>
  <c r="G770" i="1"/>
  <c r="H770" i="1" s="1"/>
  <c r="G769" i="1"/>
  <c r="H769" i="1" s="1"/>
  <c r="G768" i="1"/>
  <c r="H768" i="1" s="1"/>
  <c r="G767" i="1"/>
  <c r="H767" i="1" s="1"/>
  <c r="G766" i="1"/>
  <c r="H766" i="1" s="1"/>
  <c r="H765" i="1"/>
  <c r="G765" i="1"/>
  <c r="H764" i="1"/>
  <c r="G764" i="1"/>
  <c r="G763" i="1"/>
  <c r="H763" i="1" s="1"/>
  <c r="H762" i="1"/>
  <c r="G762" i="1"/>
  <c r="G761" i="1"/>
  <c r="H761" i="1" s="1"/>
  <c r="G760" i="1"/>
  <c r="H760" i="1" s="1"/>
  <c r="H759" i="1"/>
  <c r="G759" i="1"/>
  <c r="H758" i="1"/>
  <c r="G758" i="1"/>
  <c r="G757" i="1"/>
  <c r="H757" i="1" s="1"/>
  <c r="G756" i="1"/>
  <c r="H756" i="1" s="1"/>
  <c r="G755" i="1"/>
  <c r="H755" i="1" s="1"/>
  <c r="G754" i="1"/>
  <c r="H754" i="1" s="1"/>
  <c r="G753" i="1"/>
  <c r="H753" i="1" s="1"/>
  <c r="H752" i="1"/>
  <c r="G752" i="1"/>
  <c r="G751" i="1"/>
  <c r="H751" i="1" s="1"/>
  <c r="H750" i="1"/>
  <c r="G750" i="1"/>
  <c r="G749" i="1"/>
  <c r="H749" i="1" s="1"/>
  <c r="G748" i="1"/>
  <c r="H748" i="1" s="1"/>
  <c r="G747" i="1"/>
  <c r="H747" i="1" s="1"/>
  <c r="G746" i="1"/>
  <c r="H746" i="1" s="1"/>
  <c r="H745" i="1"/>
  <c r="G745" i="1"/>
  <c r="G744" i="1"/>
  <c r="H744" i="1" s="1"/>
  <c r="G743" i="1"/>
  <c r="H743" i="1" s="1"/>
  <c r="G742" i="1"/>
  <c r="H742" i="1" s="1"/>
  <c r="G741" i="1"/>
  <c r="H741" i="1" s="1"/>
  <c r="G740" i="1"/>
  <c r="H740" i="1" s="1"/>
  <c r="H739" i="1"/>
  <c r="G739" i="1"/>
  <c r="H738" i="1"/>
  <c r="G738" i="1"/>
  <c r="H737" i="1"/>
  <c r="G737" i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H726" i="1"/>
  <c r="G726" i="1"/>
  <c r="G725" i="1"/>
  <c r="H725" i="1" s="1"/>
  <c r="G724" i="1"/>
  <c r="H724" i="1" s="1"/>
  <c r="G723" i="1"/>
  <c r="H723" i="1" s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H711" i="1"/>
  <c r="G711" i="1"/>
  <c r="H710" i="1"/>
  <c r="G710" i="1"/>
  <c r="G709" i="1"/>
  <c r="H709" i="1" s="1"/>
  <c r="H708" i="1"/>
  <c r="G708" i="1"/>
  <c r="H707" i="1"/>
  <c r="G707" i="1"/>
  <c r="G706" i="1"/>
  <c r="H706" i="1" s="1"/>
  <c r="G705" i="1"/>
  <c r="H705" i="1" s="1"/>
  <c r="G704" i="1"/>
  <c r="H704" i="1" s="1"/>
  <c r="G703" i="1"/>
  <c r="H703" i="1" s="1"/>
  <c r="H702" i="1"/>
  <c r="G702" i="1"/>
  <c r="H701" i="1"/>
  <c r="G701" i="1"/>
  <c r="H700" i="1"/>
  <c r="G700" i="1"/>
  <c r="G699" i="1"/>
  <c r="H699" i="1" s="1"/>
  <c r="H698" i="1"/>
  <c r="G698" i="1"/>
  <c r="G697" i="1"/>
  <c r="H697" i="1" s="1"/>
  <c r="G696" i="1"/>
  <c r="H696" i="1" s="1"/>
  <c r="G695" i="1"/>
  <c r="H695" i="1" s="1"/>
  <c r="G694" i="1"/>
  <c r="H694" i="1" s="1"/>
  <c r="G693" i="1"/>
  <c r="H693" i="1" s="1"/>
  <c r="G692" i="1"/>
  <c r="H692" i="1" s="1"/>
  <c r="G691" i="1"/>
  <c r="H691" i="1" s="1"/>
  <c r="H690" i="1"/>
  <c r="G690" i="1"/>
  <c r="H689" i="1"/>
  <c r="G689" i="1"/>
  <c r="G688" i="1"/>
  <c r="H688" i="1" s="1"/>
  <c r="G687" i="1"/>
  <c r="H687" i="1" s="1"/>
  <c r="G686" i="1"/>
  <c r="H686" i="1" s="1"/>
  <c r="G685" i="1"/>
  <c r="H685" i="1" s="1"/>
  <c r="G684" i="1"/>
  <c r="H684" i="1" s="1"/>
  <c r="G683" i="1"/>
  <c r="H683" i="1" s="1"/>
  <c r="G682" i="1"/>
  <c r="H682" i="1" s="1"/>
  <c r="G681" i="1"/>
  <c r="H681" i="1" s="1"/>
  <c r="H680" i="1"/>
  <c r="G680" i="1"/>
  <c r="H679" i="1"/>
  <c r="G679" i="1"/>
  <c r="G678" i="1"/>
  <c r="H678" i="1" s="1"/>
  <c r="G677" i="1"/>
  <c r="H677" i="1" s="1"/>
  <c r="G676" i="1"/>
  <c r="H676" i="1" s="1"/>
  <c r="G675" i="1"/>
  <c r="H675" i="1" s="1"/>
  <c r="G674" i="1"/>
  <c r="H674" i="1" s="1"/>
  <c r="H673" i="1"/>
  <c r="G673" i="1"/>
  <c r="H672" i="1"/>
  <c r="G672" i="1"/>
  <c r="G671" i="1"/>
  <c r="H671" i="1" s="1"/>
  <c r="G670" i="1"/>
  <c r="H670" i="1" s="1"/>
  <c r="G669" i="1"/>
  <c r="H669" i="1" s="1"/>
  <c r="G668" i="1"/>
  <c r="H668" i="1" s="1"/>
  <c r="G667" i="1"/>
  <c r="H667" i="1" s="1"/>
  <c r="B667" i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G666" i="1"/>
  <c r="H666" i="1" s="1"/>
  <c r="G665" i="1"/>
  <c r="H665" i="1" s="1"/>
  <c r="G664" i="1"/>
  <c r="H664" i="1" s="1"/>
  <c r="G663" i="1"/>
  <c r="H663" i="1" s="1"/>
  <c r="H662" i="1"/>
  <c r="G662" i="1"/>
  <c r="G661" i="1"/>
  <c r="H661" i="1" s="1"/>
  <c r="G660" i="1"/>
  <c r="H660" i="1" s="1"/>
  <c r="G659" i="1"/>
  <c r="H659" i="1" s="1"/>
  <c r="H658" i="1"/>
  <c r="G658" i="1"/>
  <c r="G657" i="1"/>
  <c r="H657" i="1" s="1"/>
  <c r="H656" i="1"/>
  <c r="G656" i="1"/>
  <c r="H655" i="1"/>
  <c r="G655" i="1"/>
  <c r="G654" i="1"/>
  <c r="H654" i="1" s="1"/>
  <c r="H653" i="1"/>
  <c r="G653" i="1"/>
  <c r="H652" i="1"/>
  <c r="G652" i="1"/>
  <c r="G651" i="1"/>
  <c r="H651" i="1" s="1"/>
  <c r="H650" i="1"/>
  <c r="G650" i="1"/>
  <c r="G649" i="1"/>
  <c r="H649" i="1" s="1"/>
  <c r="G648" i="1"/>
  <c r="H648" i="1" s="1"/>
  <c r="G647" i="1"/>
  <c r="H647" i="1" s="1"/>
  <c r="G646" i="1"/>
  <c r="H646" i="1" s="1"/>
  <c r="H645" i="1"/>
  <c r="G645" i="1"/>
  <c r="G644" i="1"/>
  <c r="H644" i="1" s="1"/>
  <c r="G643" i="1"/>
  <c r="H643" i="1" s="1"/>
  <c r="H642" i="1"/>
  <c r="G642" i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H635" i="1"/>
  <c r="G635" i="1"/>
  <c r="H634" i="1"/>
  <c r="G634" i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G623" i="1"/>
  <c r="H623" i="1" s="1"/>
  <c r="G622" i="1"/>
  <c r="H622" i="1" s="1"/>
  <c r="H621" i="1"/>
  <c r="G621" i="1"/>
  <c r="G620" i="1"/>
  <c r="H620" i="1" s="1"/>
  <c r="G619" i="1"/>
  <c r="H619" i="1" s="1"/>
  <c r="H618" i="1"/>
  <c r="G618" i="1"/>
  <c r="G617" i="1"/>
  <c r="H617" i="1" s="1"/>
  <c r="G616" i="1"/>
  <c r="H616" i="1" s="1"/>
  <c r="H615" i="1"/>
  <c r="G615" i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H607" i="1"/>
  <c r="G607" i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H597" i="1"/>
  <c r="G597" i="1"/>
  <c r="G596" i="1"/>
  <c r="H596" i="1" s="1"/>
  <c r="G595" i="1"/>
  <c r="H595" i="1" s="1"/>
  <c r="H594" i="1"/>
  <c r="G594" i="1"/>
  <c r="G593" i="1"/>
  <c r="H593" i="1" s="1"/>
  <c r="G592" i="1"/>
  <c r="H592" i="1" s="1"/>
  <c r="G591" i="1"/>
  <c r="H591" i="1" s="1"/>
  <c r="G590" i="1"/>
  <c r="H590" i="1" s="1"/>
  <c r="G589" i="1"/>
  <c r="H589" i="1" s="1"/>
  <c r="H588" i="1"/>
  <c r="G588" i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H579" i="1"/>
  <c r="G579" i="1"/>
  <c r="G578" i="1"/>
  <c r="H578" i="1" s="1"/>
  <c r="H577" i="1"/>
  <c r="G577" i="1"/>
  <c r="H576" i="1"/>
  <c r="G576" i="1"/>
  <c r="H575" i="1"/>
  <c r="G575" i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H559" i="1"/>
  <c r="G559" i="1"/>
  <c r="G558" i="1"/>
  <c r="H558" i="1" s="1"/>
  <c r="G557" i="1"/>
  <c r="H557" i="1" s="1"/>
  <c r="H556" i="1"/>
  <c r="G556" i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H549" i="1"/>
  <c r="G549" i="1"/>
  <c r="G548" i="1"/>
  <c r="H548" i="1" s="1"/>
  <c r="G547" i="1"/>
  <c r="H547" i="1" s="1"/>
  <c r="G546" i="1"/>
  <c r="H546" i="1" s="1"/>
  <c r="H545" i="1"/>
  <c r="G545" i="1"/>
  <c r="G544" i="1"/>
  <c r="H544" i="1" s="1"/>
  <c r="G543" i="1"/>
  <c r="H543" i="1" s="1"/>
  <c r="G542" i="1"/>
  <c r="H542" i="1" s="1"/>
  <c r="G541" i="1"/>
  <c r="H541" i="1" s="1"/>
  <c r="G540" i="1"/>
  <c r="H540" i="1" s="1"/>
  <c r="H539" i="1"/>
  <c r="G539" i="1"/>
  <c r="H538" i="1"/>
  <c r="G538" i="1"/>
  <c r="H537" i="1"/>
  <c r="G537" i="1"/>
  <c r="G536" i="1"/>
  <c r="H536" i="1" s="1"/>
  <c r="G535" i="1"/>
  <c r="H535" i="1" s="1"/>
  <c r="G534" i="1"/>
  <c r="H534" i="1" s="1"/>
  <c r="G533" i="1"/>
  <c r="H533" i="1" s="1"/>
  <c r="H532" i="1"/>
  <c r="G532" i="1"/>
  <c r="H531" i="1"/>
  <c r="G531" i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H520" i="1"/>
  <c r="G520" i="1"/>
  <c r="H519" i="1"/>
  <c r="G519" i="1"/>
  <c r="H518" i="1"/>
  <c r="G518" i="1"/>
  <c r="G517" i="1"/>
  <c r="H517" i="1" s="1"/>
  <c r="G516" i="1"/>
  <c r="H516" i="1" s="1"/>
  <c r="G515" i="1"/>
  <c r="H515" i="1" s="1"/>
  <c r="G514" i="1"/>
  <c r="H514" i="1" s="1"/>
  <c r="B514" i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H507" i="1"/>
  <c r="G507" i="1"/>
  <c r="G506" i="1"/>
  <c r="H506" i="1" s="1"/>
  <c r="G505" i="1"/>
  <c r="H505" i="1" s="1"/>
  <c r="G504" i="1"/>
  <c r="H504" i="1" s="1"/>
  <c r="G503" i="1"/>
  <c r="H503" i="1" s="1"/>
  <c r="G502" i="1"/>
  <c r="H502" i="1" s="1"/>
  <c r="G501" i="1"/>
  <c r="H501" i="1" s="1"/>
  <c r="G500" i="1"/>
  <c r="H500" i="1" s="1"/>
  <c r="H499" i="1"/>
  <c r="G499" i="1"/>
  <c r="G498" i="1"/>
  <c r="H498" i="1" s="1"/>
  <c r="G497" i="1"/>
  <c r="H497" i="1" s="1"/>
  <c r="G496" i="1"/>
  <c r="H496" i="1" s="1"/>
  <c r="H495" i="1"/>
  <c r="G495" i="1"/>
  <c r="G494" i="1"/>
  <c r="H494" i="1" s="1"/>
  <c r="H493" i="1"/>
  <c r="G493" i="1"/>
  <c r="G492" i="1"/>
  <c r="H492" i="1" s="1"/>
  <c r="G491" i="1"/>
  <c r="H491" i="1" s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490" i="1"/>
  <c r="H490" i="1" s="1"/>
  <c r="B490" i="1"/>
  <c r="B502" i="1" s="1"/>
  <c r="G489" i="1"/>
  <c r="H489" i="1" s="1"/>
  <c r="G488" i="1"/>
  <c r="H488" i="1" s="1"/>
  <c r="G487" i="1"/>
  <c r="H487" i="1" s="1"/>
  <c r="H486" i="1"/>
  <c r="G486" i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H479" i="1"/>
  <c r="G479" i="1"/>
  <c r="B479" i="1"/>
  <c r="B480" i="1" s="1"/>
  <c r="G478" i="1"/>
  <c r="H478" i="1" s="1"/>
  <c r="G477" i="1"/>
  <c r="H477" i="1" s="1"/>
  <c r="G476" i="1"/>
  <c r="H476" i="1" s="1"/>
  <c r="G475" i="1"/>
  <c r="H475" i="1" s="1"/>
  <c r="B475" i="1"/>
  <c r="B487" i="1" s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G474" i="1"/>
  <c r="H474" i="1" s="1"/>
  <c r="G473" i="1"/>
  <c r="H473" i="1" s="1"/>
  <c r="G472" i="1"/>
  <c r="H472" i="1" s="1"/>
  <c r="G471" i="1"/>
  <c r="H471" i="1" s="1"/>
  <c r="H470" i="1"/>
  <c r="G470" i="1"/>
  <c r="G469" i="1"/>
  <c r="H469" i="1" s="1"/>
  <c r="G468" i="1"/>
  <c r="H468" i="1" s="1"/>
  <c r="H467" i="1"/>
  <c r="G467" i="1"/>
  <c r="B467" i="1"/>
  <c r="B468" i="1" s="1"/>
  <c r="B469" i="1" s="1"/>
  <c r="B470" i="1" s="1"/>
  <c r="B471" i="1" s="1"/>
  <c r="B472" i="1" s="1"/>
  <c r="B473" i="1" s="1"/>
  <c r="G466" i="1"/>
  <c r="H466" i="1" s="1"/>
  <c r="G465" i="1"/>
  <c r="H465" i="1" s="1"/>
  <c r="G464" i="1"/>
  <c r="H464" i="1" s="1"/>
  <c r="G463" i="1"/>
  <c r="H463" i="1" s="1"/>
  <c r="B463" i="1"/>
  <c r="B464" i="1" s="1"/>
  <c r="B465" i="1" s="1"/>
  <c r="G462" i="1"/>
  <c r="H462" i="1" s="1"/>
  <c r="G461" i="1"/>
  <c r="H461" i="1" s="1"/>
  <c r="H460" i="1"/>
  <c r="G460" i="1"/>
  <c r="H459" i="1"/>
  <c r="G459" i="1"/>
  <c r="G458" i="1"/>
  <c r="H458" i="1" s="1"/>
  <c r="H457" i="1"/>
  <c r="G457" i="1"/>
  <c r="B457" i="1"/>
  <c r="B458" i="1" s="1"/>
  <c r="B459" i="1" s="1"/>
  <c r="B460" i="1" s="1"/>
  <c r="B461" i="1" s="1"/>
  <c r="G456" i="1"/>
  <c r="H456" i="1" s="1"/>
  <c r="G455" i="1"/>
  <c r="H455" i="1" s="1"/>
  <c r="B455" i="1"/>
  <c r="B456" i="1" s="1"/>
  <c r="G454" i="1"/>
  <c r="H454" i="1" s="1"/>
  <c r="G453" i="1"/>
  <c r="H453" i="1" s="1"/>
  <c r="G452" i="1"/>
  <c r="H452" i="1" s="1"/>
  <c r="G451" i="1"/>
  <c r="H451" i="1" s="1"/>
  <c r="B451" i="1"/>
  <c r="B452" i="1" s="1"/>
  <c r="B453" i="1" s="1"/>
  <c r="G450" i="1"/>
  <c r="H450" i="1" s="1"/>
  <c r="H449" i="1"/>
  <c r="G449" i="1"/>
  <c r="G448" i="1"/>
  <c r="H448" i="1" s="1"/>
  <c r="G447" i="1"/>
  <c r="H447" i="1" s="1"/>
  <c r="H446" i="1"/>
  <c r="G446" i="1"/>
  <c r="G445" i="1"/>
  <c r="H445" i="1" s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H442" i="1"/>
  <c r="G442" i="1"/>
  <c r="G441" i="1"/>
  <c r="H441" i="1" s="1"/>
  <c r="G440" i="1"/>
  <c r="H440" i="1" s="1"/>
  <c r="G439" i="1"/>
  <c r="H439" i="1" s="1"/>
  <c r="B439" i="1"/>
  <c r="B440" i="1" s="1"/>
  <c r="B441" i="1" s="1"/>
  <c r="G438" i="1"/>
  <c r="H438" i="1" s="1"/>
  <c r="G437" i="1"/>
  <c r="H437" i="1" s="1"/>
  <c r="G436" i="1"/>
  <c r="H436" i="1" s="1"/>
  <c r="G435" i="1"/>
  <c r="H435" i="1" s="1"/>
  <c r="G434" i="1"/>
  <c r="H434" i="1" s="1"/>
  <c r="B434" i="1"/>
  <c r="B435" i="1" s="1"/>
  <c r="B436" i="1" s="1"/>
  <c r="B437" i="1" s="1"/>
  <c r="G433" i="1"/>
  <c r="H433" i="1" s="1"/>
  <c r="B433" i="1"/>
  <c r="G432" i="1"/>
  <c r="H432" i="1" s="1"/>
  <c r="B432" i="1"/>
  <c r="H431" i="1"/>
  <c r="G431" i="1"/>
  <c r="B431" i="1"/>
  <c r="G430" i="1"/>
  <c r="H430" i="1" s="1"/>
  <c r="H429" i="1"/>
  <c r="G429" i="1"/>
  <c r="G428" i="1"/>
  <c r="H428" i="1" s="1"/>
  <c r="G427" i="1"/>
  <c r="H427" i="1" s="1"/>
  <c r="B427" i="1"/>
  <c r="B428" i="1" s="1"/>
  <c r="B429" i="1" s="1"/>
  <c r="H426" i="1"/>
  <c r="G426" i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G419" i="1"/>
  <c r="H419" i="1" s="1"/>
  <c r="B419" i="1"/>
  <c r="B420" i="1" s="1"/>
  <c r="B421" i="1" s="1"/>
  <c r="B422" i="1" s="1"/>
  <c r="B423" i="1" s="1"/>
  <c r="B424" i="1" s="1"/>
  <c r="B425" i="1" s="1"/>
  <c r="G418" i="1"/>
  <c r="H418" i="1" s="1"/>
  <c r="H417" i="1"/>
  <c r="G417" i="1"/>
  <c r="G416" i="1"/>
  <c r="H416" i="1" s="1"/>
  <c r="B416" i="1"/>
  <c r="B417" i="1" s="1"/>
  <c r="G415" i="1"/>
  <c r="H415" i="1" s="1"/>
  <c r="B415" i="1"/>
  <c r="G414" i="1"/>
  <c r="H414" i="1" s="1"/>
  <c r="G413" i="1"/>
  <c r="H413" i="1" s="1"/>
  <c r="H412" i="1"/>
  <c r="G412" i="1"/>
  <c r="G411" i="1"/>
  <c r="H411" i="1" s="1"/>
  <c r="G410" i="1"/>
  <c r="H410" i="1" s="1"/>
  <c r="G409" i="1"/>
  <c r="H409" i="1" s="1"/>
  <c r="H408" i="1"/>
  <c r="G408" i="1"/>
  <c r="G407" i="1"/>
  <c r="H407" i="1" s="1"/>
  <c r="B407" i="1"/>
  <c r="B408" i="1" s="1"/>
  <c r="B409" i="1" s="1"/>
  <c r="B410" i="1" s="1"/>
  <c r="B411" i="1" s="1"/>
  <c r="B412" i="1" s="1"/>
  <c r="B413" i="1" s="1"/>
  <c r="H406" i="1"/>
  <c r="G406" i="1"/>
  <c r="G405" i="1"/>
  <c r="H405" i="1" s="1"/>
  <c r="H404" i="1"/>
  <c r="G404" i="1"/>
  <c r="B404" i="1"/>
  <c r="B405" i="1" s="1"/>
  <c r="G403" i="1"/>
  <c r="H403" i="1" s="1"/>
  <c r="B403" i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H391" i="1"/>
  <c r="G391" i="1"/>
  <c r="G390" i="1"/>
  <c r="H390" i="1" s="1"/>
  <c r="G389" i="1"/>
  <c r="H389" i="1" s="1"/>
  <c r="H388" i="1"/>
  <c r="G388" i="1"/>
  <c r="G387" i="1"/>
  <c r="H387" i="1" s="1"/>
  <c r="G386" i="1"/>
  <c r="H386" i="1" s="1"/>
  <c r="H385" i="1"/>
  <c r="G385" i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H376" i="1"/>
  <c r="G376" i="1"/>
  <c r="G375" i="1"/>
  <c r="H375" i="1" s="1"/>
  <c r="G374" i="1"/>
  <c r="H374" i="1" s="1"/>
  <c r="G373" i="1"/>
  <c r="H373" i="1" s="1"/>
  <c r="G372" i="1"/>
  <c r="H372" i="1" s="1"/>
  <c r="G371" i="1"/>
  <c r="H371" i="1" s="1"/>
  <c r="H370" i="1"/>
  <c r="G370" i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H363" i="1"/>
  <c r="G363" i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H351" i="1"/>
  <c r="G351" i="1"/>
  <c r="H350" i="1"/>
  <c r="G350" i="1"/>
  <c r="H349" i="1"/>
  <c r="G349" i="1"/>
  <c r="H348" i="1"/>
  <c r="G348" i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H336" i="1"/>
  <c r="G336" i="1"/>
  <c r="G335" i="1"/>
  <c r="H335" i="1" s="1"/>
  <c r="H334" i="1"/>
  <c r="G334" i="1"/>
  <c r="H333" i="1"/>
  <c r="G333" i="1"/>
  <c r="H332" i="1"/>
  <c r="G332" i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H324" i="1"/>
  <c r="G324" i="1"/>
  <c r="H323" i="1"/>
  <c r="G323" i="1"/>
  <c r="H322" i="1"/>
  <c r="G322" i="1"/>
  <c r="G321" i="1"/>
  <c r="H321" i="1" s="1"/>
  <c r="H320" i="1"/>
  <c r="G320" i="1"/>
  <c r="G319" i="1"/>
  <c r="H319" i="1" s="1"/>
  <c r="G318" i="1"/>
  <c r="H318" i="1" s="1"/>
  <c r="H317" i="1"/>
  <c r="G317" i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H309" i="1"/>
  <c r="G309" i="1"/>
  <c r="G308" i="1"/>
  <c r="H308" i="1" s="1"/>
  <c r="H307" i="1"/>
  <c r="G307" i="1"/>
  <c r="H306" i="1"/>
  <c r="G306" i="1"/>
  <c r="G305" i="1"/>
  <c r="H305" i="1" s="1"/>
  <c r="H304" i="1"/>
  <c r="G304" i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H296" i="1"/>
  <c r="G296" i="1"/>
  <c r="H295" i="1"/>
  <c r="G295" i="1"/>
  <c r="H294" i="1"/>
  <c r="G294" i="1"/>
  <c r="G293" i="1"/>
  <c r="H293" i="1" s="1"/>
  <c r="G292" i="1"/>
  <c r="H292" i="1" s="1"/>
  <c r="H291" i="1"/>
  <c r="G291" i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H280" i="1"/>
  <c r="G280" i="1"/>
  <c r="G279" i="1"/>
  <c r="H279" i="1" s="1"/>
  <c r="H278" i="1"/>
  <c r="G278" i="1"/>
  <c r="H277" i="1"/>
  <c r="G277" i="1"/>
  <c r="H276" i="1"/>
  <c r="G276" i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H268" i="1"/>
  <c r="G268" i="1"/>
  <c r="H267" i="1"/>
  <c r="G267" i="1"/>
  <c r="H266" i="1"/>
  <c r="G266" i="1"/>
  <c r="G265" i="1"/>
  <c r="H265" i="1" s="1"/>
  <c r="G264" i="1"/>
  <c r="H264" i="1" s="1"/>
  <c r="H263" i="1"/>
  <c r="G263" i="1"/>
  <c r="G262" i="1"/>
  <c r="H262" i="1" s="1"/>
  <c r="H261" i="1"/>
  <c r="G261" i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H248" i="1"/>
  <c r="G248" i="1"/>
  <c r="G247" i="1"/>
  <c r="H247" i="1" s="1"/>
  <c r="G246" i="1"/>
  <c r="H246" i="1" s="1"/>
  <c r="G245" i="1"/>
  <c r="H245" i="1" s="1"/>
  <c r="H244" i="1"/>
  <c r="G244" i="1"/>
  <c r="G243" i="1"/>
  <c r="H243" i="1" s="1"/>
  <c r="G242" i="1"/>
  <c r="H242" i="1" s="1"/>
  <c r="G241" i="1"/>
  <c r="H241" i="1" s="1"/>
  <c r="G240" i="1"/>
  <c r="H240" i="1" s="1"/>
  <c r="H239" i="1"/>
  <c r="G239" i="1"/>
  <c r="H238" i="1"/>
  <c r="G238" i="1"/>
  <c r="H237" i="1"/>
  <c r="G237" i="1"/>
  <c r="H236" i="1"/>
  <c r="G236" i="1"/>
  <c r="G235" i="1"/>
  <c r="H235" i="1" s="1"/>
  <c r="G234" i="1"/>
  <c r="H234" i="1" s="1"/>
  <c r="G233" i="1"/>
  <c r="H233" i="1" s="1"/>
  <c r="G232" i="1"/>
  <c r="H232" i="1" s="1"/>
  <c r="H231" i="1"/>
  <c r="G231" i="1"/>
  <c r="H230" i="1"/>
  <c r="G230" i="1"/>
  <c r="G229" i="1"/>
  <c r="H229" i="1" s="1"/>
  <c r="G228" i="1"/>
  <c r="H228" i="1" s="1"/>
  <c r="G227" i="1"/>
  <c r="H227" i="1" s="1"/>
  <c r="H226" i="1"/>
  <c r="G226" i="1"/>
  <c r="G225" i="1"/>
  <c r="H225" i="1" s="1"/>
  <c r="G224" i="1"/>
  <c r="H224" i="1" s="1"/>
  <c r="H223" i="1"/>
  <c r="G223" i="1"/>
  <c r="H222" i="1"/>
  <c r="G222" i="1"/>
  <c r="G221" i="1"/>
  <c r="H221" i="1" s="1"/>
  <c r="H220" i="1"/>
  <c r="G220" i="1"/>
  <c r="H219" i="1"/>
  <c r="G219" i="1"/>
  <c r="G218" i="1"/>
  <c r="H218" i="1" s="1"/>
  <c r="H217" i="1"/>
  <c r="G217" i="1"/>
  <c r="G216" i="1"/>
  <c r="H216" i="1" s="1"/>
  <c r="G215" i="1"/>
  <c r="H215" i="1" s="1"/>
  <c r="G214" i="1"/>
  <c r="H214" i="1" s="1"/>
  <c r="G213" i="1"/>
  <c r="H213" i="1" s="1"/>
  <c r="G212" i="1"/>
  <c r="H212" i="1" s="1"/>
  <c r="H211" i="1"/>
  <c r="G211" i="1"/>
  <c r="H210" i="1"/>
  <c r="G210" i="1"/>
  <c r="G209" i="1"/>
  <c r="H209" i="1" s="1"/>
  <c r="G208" i="1"/>
  <c r="H208" i="1" s="1"/>
  <c r="G207" i="1"/>
  <c r="H207" i="1" s="1"/>
  <c r="H206" i="1"/>
  <c r="G206" i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H198" i="1"/>
  <c r="G198" i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H180" i="1"/>
  <c r="G180" i="1"/>
  <c r="G179" i="1"/>
  <c r="H179" i="1" s="1"/>
  <c r="G178" i="1"/>
  <c r="H178" i="1" s="1"/>
  <c r="G177" i="1"/>
  <c r="H177" i="1" s="1"/>
  <c r="G176" i="1"/>
  <c r="H176" i="1" s="1"/>
  <c r="G175" i="1"/>
  <c r="H175" i="1" s="1"/>
  <c r="H174" i="1"/>
  <c r="G174" i="1"/>
  <c r="H173" i="1"/>
  <c r="G173" i="1"/>
  <c r="G172" i="1"/>
  <c r="H172" i="1" s="1"/>
  <c r="G171" i="1"/>
  <c r="H171" i="1" s="1"/>
  <c r="G170" i="1"/>
  <c r="H170" i="1" s="1"/>
  <c r="G169" i="1"/>
  <c r="H169" i="1" s="1"/>
  <c r="G168" i="1"/>
  <c r="H168" i="1" s="1"/>
  <c r="H167" i="1"/>
  <c r="G167" i="1"/>
  <c r="H166" i="1"/>
  <c r="G166" i="1"/>
  <c r="G165" i="1"/>
  <c r="H165" i="1" s="1"/>
  <c r="G164" i="1"/>
  <c r="H164" i="1" s="1"/>
  <c r="H163" i="1"/>
  <c r="G163" i="1"/>
  <c r="G162" i="1"/>
  <c r="H162" i="1" s="1"/>
  <c r="G161" i="1"/>
  <c r="H161" i="1" s="1"/>
  <c r="G160" i="1"/>
  <c r="H160" i="1" s="1"/>
  <c r="H159" i="1"/>
  <c r="G159" i="1"/>
  <c r="G158" i="1"/>
  <c r="H158" i="1" s="1"/>
  <c r="G157" i="1"/>
  <c r="H157" i="1" s="1"/>
  <c r="H156" i="1"/>
  <c r="G156" i="1"/>
  <c r="H155" i="1"/>
  <c r="G155" i="1"/>
  <c r="G154" i="1"/>
  <c r="H154" i="1" s="1"/>
  <c r="G153" i="1"/>
  <c r="H153" i="1" s="1"/>
  <c r="G152" i="1"/>
  <c r="H152" i="1" s="1"/>
  <c r="G151" i="1"/>
  <c r="H151" i="1" s="1"/>
  <c r="G150" i="1"/>
  <c r="H150" i="1" s="1"/>
  <c r="H149" i="1"/>
  <c r="G149" i="1"/>
  <c r="G148" i="1"/>
  <c r="H148" i="1" s="1"/>
  <c r="H147" i="1"/>
  <c r="G147" i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H138" i="1"/>
  <c r="G138" i="1"/>
  <c r="H137" i="1"/>
  <c r="G137" i="1"/>
  <c r="G136" i="1"/>
  <c r="H136" i="1" s="1"/>
  <c r="G135" i="1"/>
  <c r="H135" i="1" s="1"/>
  <c r="G134" i="1"/>
  <c r="H134" i="1" s="1"/>
  <c r="H133" i="1"/>
  <c r="G133" i="1"/>
  <c r="G132" i="1"/>
  <c r="H132" i="1" s="1"/>
  <c r="G131" i="1"/>
  <c r="H131" i="1" s="1"/>
  <c r="G130" i="1"/>
  <c r="H130" i="1" s="1"/>
  <c r="G129" i="1"/>
  <c r="H129" i="1" s="1"/>
  <c r="G128" i="1"/>
  <c r="H128" i="1" s="1"/>
  <c r="H127" i="1"/>
  <c r="G127" i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H111" i="1"/>
  <c r="G111" i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H97" i="1"/>
  <c r="G97" i="1"/>
  <c r="H96" i="1"/>
  <c r="G96" i="1"/>
  <c r="H95" i="1"/>
  <c r="G95" i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G92" i="1"/>
  <c r="H92" i="1" s="1"/>
  <c r="G91" i="1"/>
  <c r="H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H88" i="1"/>
  <c r="G88" i="1"/>
  <c r="H87" i="1"/>
  <c r="G87" i="1"/>
  <c r="G86" i="1"/>
  <c r="H86" i="1" s="1"/>
  <c r="G85" i="1"/>
  <c r="H85" i="1" s="1"/>
  <c r="H84" i="1"/>
  <c r="G84" i="1"/>
  <c r="G83" i="1"/>
  <c r="H83" i="1" s="1"/>
  <c r="B83" i="1"/>
  <c r="B84" i="1" s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G82" i="1"/>
  <c r="H82" i="1" s="1"/>
  <c r="G81" i="1"/>
  <c r="H81" i="1" s="1"/>
  <c r="G80" i="1"/>
  <c r="H80" i="1" s="1"/>
  <c r="G79" i="1"/>
  <c r="H79" i="1" s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B72" i="1"/>
  <c r="B73" i="1" s="1"/>
  <c r="B74" i="1" s="1"/>
  <c r="B75" i="1" s="1"/>
  <c r="B76" i="1" s="1"/>
  <c r="B77" i="1" s="1"/>
  <c r="G71" i="1"/>
  <c r="H71" i="1" s="1"/>
  <c r="B71" i="1"/>
  <c r="H70" i="1"/>
  <c r="G70" i="1"/>
  <c r="G69" i="1"/>
  <c r="H69" i="1" s="1"/>
  <c r="G68" i="1"/>
  <c r="H68" i="1" s="1"/>
  <c r="G67" i="1"/>
  <c r="H67" i="1" s="1"/>
  <c r="B67" i="1"/>
  <c r="B68" i="1" s="1"/>
  <c r="B69" i="1" s="1"/>
  <c r="G66" i="1"/>
  <c r="H66" i="1" s="1"/>
  <c r="G65" i="1"/>
  <c r="H65" i="1" s="1"/>
  <c r="G64" i="1"/>
  <c r="H64" i="1" s="1"/>
  <c r="G63" i="1"/>
  <c r="H63" i="1" s="1"/>
  <c r="H62" i="1"/>
  <c r="G62" i="1"/>
  <c r="H61" i="1"/>
  <c r="G61" i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G56" i="1"/>
  <c r="H56" i="1" s="1"/>
  <c r="G55" i="1"/>
  <c r="H55" i="1" s="1"/>
  <c r="B55" i="1"/>
  <c r="B56" i="1" s="1"/>
  <c r="B57" i="1" s="1"/>
  <c r="G54" i="1"/>
  <c r="H54" i="1" s="1"/>
  <c r="G53" i="1"/>
  <c r="H53" i="1" s="1"/>
  <c r="G52" i="1"/>
  <c r="H52" i="1" s="1"/>
  <c r="H51" i="1"/>
  <c r="G51" i="1"/>
  <c r="G50" i="1"/>
  <c r="H50" i="1" s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G44" i="1"/>
  <c r="H44" i="1" s="1"/>
  <c r="G43" i="1"/>
  <c r="H43" i="1" s="1"/>
  <c r="B43" i="1"/>
  <c r="B44" i="1" s="1"/>
  <c r="B45" i="1" s="1"/>
  <c r="G42" i="1"/>
  <c r="H42" i="1" s="1"/>
  <c r="G41" i="1"/>
  <c r="H41" i="1" s="1"/>
  <c r="H40" i="1"/>
  <c r="G40" i="1"/>
  <c r="H39" i="1"/>
  <c r="G39" i="1"/>
  <c r="G38" i="1"/>
  <c r="H38" i="1" s="1"/>
  <c r="G37" i="1"/>
  <c r="H37" i="1" s="1"/>
  <c r="B37" i="1"/>
  <c r="B38" i="1" s="1"/>
  <c r="B39" i="1" s="1"/>
  <c r="B40" i="1" s="1"/>
  <c r="B41" i="1" s="1"/>
  <c r="G36" i="1"/>
  <c r="H36" i="1" s="1"/>
  <c r="B36" i="1"/>
  <c r="G35" i="1"/>
  <c r="H35" i="1" s="1"/>
  <c r="B35" i="1"/>
  <c r="G34" i="1"/>
  <c r="H34" i="1" s="1"/>
  <c r="G33" i="1"/>
  <c r="H33" i="1" s="1"/>
  <c r="G32" i="1"/>
  <c r="H32" i="1" s="1"/>
  <c r="B32" i="1"/>
  <c r="B33" i="1" s="1"/>
  <c r="G31" i="1"/>
  <c r="H31" i="1" s="1"/>
  <c r="B31" i="1"/>
  <c r="H30" i="1"/>
  <c r="G30" i="1"/>
  <c r="G29" i="1"/>
  <c r="H29" i="1" s="1"/>
  <c r="G28" i="1"/>
  <c r="H28" i="1" s="1"/>
  <c r="G27" i="1"/>
  <c r="H27" i="1" s="1"/>
  <c r="H26" i="1"/>
  <c r="G26" i="1"/>
  <c r="G25" i="1"/>
  <c r="H25" i="1" s="1"/>
  <c r="H24" i="1"/>
  <c r="G24" i="1"/>
  <c r="B24" i="1"/>
  <c r="B25" i="1" s="1"/>
  <c r="B26" i="1" s="1"/>
  <c r="B27" i="1" s="1"/>
  <c r="B28" i="1" s="1"/>
  <c r="B29" i="1" s="1"/>
  <c r="G23" i="1"/>
  <c r="H23" i="1" s="1"/>
  <c r="B23" i="1"/>
  <c r="G22" i="1"/>
  <c r="H22" i="1" s="1"/>
  <c r="G21" i="1"/>
  <c r="H21" i="1" s="1"/>
  <c r="G20" i="1"/>
  <c r="H20" i="1" s="1"/>
  <c r="G19" i="1"/>
  <c r="H19" i="1" s="1"/>
  <c r="B19" i="1"/>
  <c r="B20" i="1" s="1"/>
  <c r="B21" i="1" s="1"/>
  <c r="G18" i="1"/>
  <c r="H18" i="1" s="1"/>
  <c r="G17" i="1"/>
  <c r="H17" i="1" s="1"/>
  <c r="G16" i="1"/>
  <c r="H16" i="1" s="1"/>
  <c r="H15" i="1"/>
  <c r="G15" i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B492" i="1" l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81" i="1"/>
  <c r="B85" i="1"/>
  <c r="B97" i="1" s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0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J6" i="1"/>
  <c r="K6" i="1" s="1"/>
  <c r="B86" i="1"/>
  <c r="B476" i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7" i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1274" i="1"/>
  <c r="B1285" i="1"/>
  <c r="B1297" i="1" s="1"/>
  <c r="B1309" i="1" s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380" i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279" i="1"/>
  <c r="B1291" i="1" s="1"/>
  <c r="B1303" i="1" s="1"/>
  <c r="B1268" i="1"/>
  <c r="B92" i="1" l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L6" i="1"/>
  <c r="M6" i="1" s="1"/>
  <c r="N6" i="1" s="1"/>
  <c r="O6" i="1" s="1"/>
  <c r="I7" i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8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B1280" i="1"/>
  <c r="B1292" i="1" s="1"/>
  <c r="B1304" i="1" s="1"/>
  <c r="B1269" i="1"/>
  <c r="B1281" i="1" s="1"/>
  <c r="B1293" i="1" s="1"/>
  <c r="B1305" i="1" s="1"/>
  <c r="B1286" i="1"/>
  <c r="B1298" i="1" s="1"/>
  <c r="B1310" i="1" s="1"/>
  <c r="B1275" i="1"/>
  <c r="B1381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B484" i="1" l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1287" i="1"/>
  <c r="B1299" i="1" s="1"/>
  <c r="B1311" i="1" s="1"/>
  <c r="B1276" i="1"/>
  <c r="B8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J7" i="1"/>
  <c r="K7" i="1" s="1"/>
  <c r="B1382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L7" i="1" l="1"/>
  <c r="M7" i="1" s="1"/>
  <c r="N7" i="1" s="1"/>
  <c r="O7" i="1" s="1"/>
  <c r="B880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1288" i="1"/>
  <c r="B1300" i="1" s="1"/>
  <c r="B1312" i="1" s="1"/>
  <c r="B1277" i="1"/>
  <c r="B1289" i="1" s="1"/>
  <c r="B1301" i="1" s="1"/>
  <c r="B1313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1395" i="1" l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I8" i="1"/>
  <c r="J8" i="1" l="1"/>
  <c r="K8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L8" i="1" l="1"/>
  <c r="M8" i="1" s="1"/>
  <c r="N8" i="1" s="1"/>
  <c r="O8" i="1" s="1"/>
  <c r="I9" i="1" l="1"/>
  <c r="J9" i="1" l="1"/>
  <c r="K9" i="1" s="1"/>
  <c r="L9" i="1" l="1"/>
  <c r="M9" i="1" s="1"/>
  <c r="N9" i="1" s="1"/>
  <c r="O9" i="1" s="1"/>
  <c r="I10" i="1" l="1"/>
  <c r="J10" i="1" l="1"/>
  <c r="K10" i="1" s="1"/>
  <c r="L10" i="1" l="1"/>
  <c r="M10" i="1" s="1"/>
  <c r="N10" i="1" s="1"/>
  <c r="O10" i="1" s="1"/>
  <c r="I11" i="1" l="1"/>
  <c r="J11" i="1" l="1"/>
  <c r="K11" i="1" s="1"/>
  <c r="L11" i="1" l="1"/>
  <c r="M11" i="1" s="1"/>
  <c r="N11" i="1" s="1"/>
  <c r="O11" i="1" s="1"/>
  <c r="I12" i="1" l="1"/>
  <c r="J12" i="1"/>
  <c r="K12" i="1" s="1"/>
  <c r="L12" i="1" l="1"/>
  <c r="M12" i="1" s="1"/>
  <c r="N12" i="1" s="1"/>
  <c r="O12" i="1" s="1"/>
  <c r="I13" i="1" l="1"/>
  <c r="J13" i="1" l="1"/>
  <c r="K13" i="1" s="1"/>
  <c r="L13" i="1" l="1"/>
  <c r="M13" i="1" s="1"/>
  <c r="N13" i="1" s="1"/>
  <c r="O13" i="1" s="1"/>
  <c r="I14" i="1" l="1"/>
  <c r="J14" i="1" l="1"/>
  <c r="K14" i="1" s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/>
  <c r="J21" i="1" l="1"/>
  <c r="K21" i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 l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 l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/>
  <c r="L50" i="1" l="1"/>
  <c r="M50" i="1" s="1"/>
  <c r="N50" i="1" s="1"/>
  <c r="O50" i="1" s="1"/>
  <c r="I51" i="1"/>
  <c r="J51" i="1" l="1"/>
  <c r="K51" i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 l="1"/>
  <c r="J57" i="1" l="1"/>
  <c r="K57" i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 l="1"/>
  <c r="J62" i="1" l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 l="1"/>
  <c r="J68" i="1" l="1"/>
  <c r="K68" i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 l="1"/>
  <c r="J70" i="1" l="1"/>
  <c r="K70" i="1" s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/>
  <c r="J72" i="1" l="1"/>
  <c r="K72" i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/>
  <c r="J77" i="1" l="1"/>
  <c r="K77" i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 l="1"/>
  <c r="J79" i="1" l="1"/>
  <c r="K79" i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 l="1"/>
  <c r="J88" i="1" l="1"/>
  <c r="K88" i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/>
  <c r="J90" i="1" l="1"/>
  <c r="K90" i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/>
  <c r="J92" i="1" l="1"/>
  <c r="K92" i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 l="1"/>
  <c r="J102" i="1" l="1"/>
  <c r="K102" i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 l="1"/>
  <c r="J107" i="1"/>
  <c r="K107" i="1" s="1"/>
  <c r="L107" i="1" l="1"/>
  <c r="M107" i="1" s="1"/>
  <c r="N107" i="1" s="1"/>
  <c r="O107" i="1" s="1"/>
  <c r="I108" i="1" l="1"/>
  <c r="J108" i="1"/>
  <c r="K108" i="1" s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/>
  <c r="L111" i="1" l="1"/>
  <c r="M111" i="1" s="1"/>
  <c r="N111" i="1" s="1"/>
  <c r="O111" i="1" s="1"/>
  <c r="I112" i="1"/>
  <c r="J112" i="1" l="1"/>
  <c r="K112" i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 l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/>
  <c r="J118" i="1" l="1"/>
  <c r="K118" i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 l="1"/>
  <c r="J125" i="1" l="1"/>
  <c r="K125" i="1"/>
  <c r="L125" i="1" l="1"/>
  <c r="M125" i="1" s="1"/>
  <c r="N125" i="1" s="1"/>
  <c r="O125" i="1" s="1"/>
  <c r="I126" i="1"/>
  <c r="J126" i="1" l="1"/>
  <c r="K126" i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 l="1"/>
  <c r="J128" i="1" l="1"/>
  <c r="K128" i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 l="1"/>
  <c r="J138" i="1" l="1"/>
  <c r="K138" i="1" s="1"/>
  <c r="L138" i="1" l="1"/>
  <c r="M138" i="1" s="1"/>
  <c r="N138" i="1" s="1"/>
  <c r="O138" i="1" s="1"/>
  <c r="I139" i="1"/>
  <c r="J139" i="1" l="1"/>
  <c r="K139" i="1"/>
  <c r="L139" i="1" l="1"/>
  <c r="M139" i="1" s="1"/>
  <c r="N139" i="1" s="1"/>
  <c r="O139" i="1" s="1"/>
  <c r="I140" i="1"/>
  <c r="J140" i="1" l="1"/>
  <c r="K140" i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/>
  <c r="L143" i="1" l="1"/>
  <c r="M143" i="1" s="1"/>
  <c r="N143" i="1" s="1"/>
  <c r="O143" i="1" s="1"/>
  <c r="I144" i="1" l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/>
  <c r="L151" i="1" l="1"/>
  <c r="M151" i="1" s="1"/>
  <c r="N151" i="1" s="1"/>
  <c r="O151" i="1" s="1"/>
  <c r="I152" i="1" l="1"/>
  <c r="J152" i="1" l="1"/>
  <c r="K152" i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/>
  <c r="L155" i="1" l="1"/>
  <c r="M155" i="1" s="1"/>
  <c r="N155" i="1" s="1"/>
  <c r="O155" i="1" s="1"/>
  <c r="I156" i="1"/>
  <c r="J156" i="1" l="1"/>
  <c r="K156" i="1"/>
  <c r="L156" i="1" l="1"/>
  <c r="M156" i="1" s="1"/>
  <c r="N156" i="1" s="1"/>
  <c r="O156" i="1" s="1"/>
  <c r="I157" i="1"/>
  <c r="J157" i="1" l="1"/>
  <c r="K157" i="1"/>
  <c r="L157" i="1" l="1"/>
  <c r="M157" i="1" s="1"/>
  <c r="N157" i="1" s="1"/>
  <c r="O157" i="1" s="1"/>
  <c r="I158" i="1" l="1"/>
  <c r="J158" i="1" l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 l="1"/>
  <c r="J167" i="1" l="1"/>
  <c r="K167" i="1"/>
  <c r="L167" i="1" l="1"/>
  <c r="M167" i="1" s="1"/>
  <c r="N167" i="1" s="1"/>
  <c r="O167" i="1" s="1"/>
  <c r="I168" i="1" l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 l="1"/>
  <c r="J171" i="1" l="1"/>
  <c r="K171" i="1" s="1"/>
  <c r="L171" i="1" l="1"/>
  <c r="M171" i="1" s="1"/>
  <c r="N171" i="1" s="1"/>
  <c r="O171" i="1" s="1"/>
  <c r="I172" i="1" l="1"/>
  <c r="J172" i="1" l="1"/>
  <c r="K172" i="1" s="1"/>
  <c r="L172" i="1" l="1"/>
  <c r="M172" i="1" s="1"/>
  <c r="N172" i="1" s="1"/>
  <c r="O172" i="1" s="1"/>
  <c r="I173" i="1" l="1"/>
  <c r="J173" i="1" l="1"/>
  <c r="K173" i="1" s="1"/>
  <c r="L173" i="1" l="1"/>
  <c r="M173" i="1" s="1"/>
  <c r="N173" i="1" s="1"/>
  <c r="O173" i="1" s="1"/>
  <c r="I174" i="1" l="1"/>
  <c r="J174" i="1" l="1"/>
  <c r="K174" i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 l="1"/>
  <c r="J185" i="1" l="1"/>
  <c r="K185" i="1" s="1"/>
  <c r="L185" i="1" l="1"/>
  <c r="M185" i="1" s="1"/>
  <c r="N185" i="1" s="1"/>
  <c r="O185" i="1" s="1"/>
  <c r="I186" i="1" l="1"/>
  <c r="J186" i="1" l="1"/>
  <c r="K186" i="1" s="1"/>
  <c r="L186" i="1" l="1"/>
  <c r="M186" i="1" s="1"/>
  <c r="N186" i="1" s="1"/>
  <c r="O186" i="1" s="1"/>
  <c r="I187" i="1" l="1"/>
  <c r="J187" i="1" l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/>
  <c r="J190" i="1" l="1"/>
  <c r="K190" i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/>
  <c r="L195" i="1" l="1"/>
  <c r="M195" i="1" s="1"/>
  <c r="N195" i="1" s="1"/>
  <c r="O195" i="1" s="1"/>
  <c r="I196" i="1" l="1"/>
  <c r="J196" i="1" l="1"/>
  <c r="K196" i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 l="1"/>
  <c r="J199" i="1" l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 l="1"/>
  <c r="J204" i="1" l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 l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 l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 l="1"/>
  <c r="J215" i="1" l="1"/>
  <c r="K215" i="1" s="1"/>
  <c r="L215" i="1" l="1"/>
  <c r="M215" i="1" s="1"/>
  <c r="N215" i="1" s="1"/>
  <c r="O215" i="1" s="1"/>
  <c r="I216" i="1" l="1"/>
  <c r="J216" i="1" l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/>
  <c r="L222" i="1" l="1"/>
  <c r="M222" i="1" s="1"/>
  <c r="N222" i="1" s="1"/>
  <c r="O222" i="1" s="1"/>
  <c r="I223" i="1"/>
  <c r="J223" i="1" l="1"/>
  <c r="K223" i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/>
  <c r="J238" i="1" l="1"/>
  <c r="K238" i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 l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/>
  <c r="L251" i="1" l="1"/>
  <c r="M251" i="1" s="1"/>
  <c r="N251" i="1" s="1"/>
  <c r="O251" i="1" s="1"/>
  <c r="I252" i="1"/>
  <c r="J252" i="1" l="1"/>
  <c r="K252" i="1"/>
  <c r="L252" i="1" l="1"/>
  <c r="M252" i="1" s="1"/>
  <c r="N252" i="1" s="1"/>
  <c r="O252" i="1" s="1"/>
  <c r="I253" i="1"/>
  <c r="J253" i="1" l="1"/>
  <c r="K253" i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 l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/>
  <c r="L260" i="1" l="1"/>
  <c r="M260" i="1" s="1"/>
  <c r="N260" i="1" s="1"/>
  <c r="O260" i="1" s="1"/>
  <c r="I261" i="1" l="1"/>
  <c r="J261" i="1" l="1"/>
  <c r="K261" i="1" s="1"/>
  <c r="L261" i="1" l="1"/>
  <c r="M261" i="1" s="1"/>
  <c r="N261" i="1" s="1"/>
  <c r="O261" i="1" s="1"/>
  <c r="I262" i="1" l="1"/>
  <c r="J262" i="1" l="1"/>
  <c r="K262" i="1" s="1"/>
  <c r="L262" i="1" l="1"/>
  <c r="M262" i="1" s="1"/>
  <c r="N262" i="1" s="1"/>
  <c r="O262" i="1" s="1"/>
  <c r="I263" i="1" l="1"/>
  <c r="J263" i="1"/>
  <c r="K263" i="1" s="1"/>
  <c r="L263" i="1" l="1"/>
  <c r="M263" i="1" s="1"/>
  <c r="N263" i="1" s="1"/>
  <c r="O263" i="1" s="1"/>
  <c r="I264" i="1" l="1"/>
  <c r="J264" i="1" s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 l="1"/>
  <c r="J266" i="1"/>
  <c r="K266" i="1" s="1"/>
  <c r="L266" i="1" l="1"/>
  <c r="M266" i="1" s="1"/>
  <c r="N266" i="1" s="1"/>
  <c r="O266" i="1" s="1"/>
  <c r="I267" i="1" l="1"/>
  <c r="J267" i="1" s="1"/>
  <c r="K267" i="1" l="1"/>
  <c r="L267" i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 l="1"/>
  <c r="J269" i="1"/>
  <c r="K269" i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 l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 l="1"/>
  <c r="J278" i="1"/>
  <c r="K278" i="1" s="1"/>
  <c r="L278" i="1" l="1"/>
  <c r="M278" i="1" s="1"/>
  <c r="N278" i="1" s="1"/>
  <c r="O278" i="1" s="1"/>
  <c r="I279" i="1" l="1"/>
  <c r="J279" i="1" s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/>
  <c r="J281" i="1" l="1"/>
  <c r="K281" i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 l="1"/>
  <c r="J285" i="1"/>
  <c r="K285" i="1" s="1"/>
  <c r="L285" i="1" l="1"/>
  <c r="M285" i="1" s="1"/>
  <c r="N285" i="1" s="1"/>
  <c r="O285" i="1" s="1"/>
  <c r="I286" i="1" l="1"/>
  <c r="J286" i="1" s="1"/>
  <c r="K286" i="1" s="1"/>
  <c r="L286" i="1" l="1"/>
  <c r="M286" i="1" s="1"/>
  <c r="N286" i="1" s="1"/>
  <c r="O286" i="1" s="1"/>
  <c r="I287" i="1" l="1"/>
  <c r="J287" i="1" l="1"/>
  <c r="K287" i="1" s="1"/>
  <c r="L287" i="1" l="1"/>
  <c r="M287" i="1" s="1"/>
  <c r="N287" i="1" s="1"/>
  <c r="O287" i="1" s="1"/>
  <c r="I288" i="1" l="1"/>
  <c r="J288" i="1" s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 l="1"/>
  <c r="J290" i="1"/>
  <c r="K290" i="1" s="1"/>
  <c r="L290" i="1" l="1"/>
  <c r="M290" i="1" s="1"/>
  <c r="N290" i="1" s="1"/>
  <c r="O290" i="1" s="1"/>
  <c r="I291" i="1" l="1"/>
  <c r="J291" i="1"/>
  <c r="K291" i="1" s="1"/>
  <c r="L291" i="1" l="1"/>
  <c r="M291" i="1" s="1"/>
  <c r="N291" i="1" s="1"/>
  <c r="O291" i="1" s="1"/>
  <c r="I292" i="1"/>
  <c r="J292" i="1" l="1"/>
  <c r="K292" i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/>
  <c r="L295" i="1" l="1"/>
  <c r="M295" i="1" s="1"/>
  <c r="N295" i="1" s="1"/>
  <c r="O295" i="1" s="1"/>
  <c r="I296" i="1" l="1"/>
  <c r="J296" i="1" l="1"/>
  <c r="K296" i="1"/>
  <c r="L296" i="1" l="1"/>
  <c r="M296" i="1" s="1"/>
  <c r="N296" i="1" s="1"/>
  <c r="O296" i="1" s="1"/>
  <c r="I297" i="1"/>
  <c r="J297" i="1" l="1"/>
  <c r="K297" i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 l="1"/>
  <c r="J301" i="1" l="1"/>
  <c r="K301" i="1" s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 l="1"/>
  <c r="J303" i="1" s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/>
  <c r="J309" i="1" l="1"/>
  <c r="K309" i="1"/>
  <c r="L309" i="1" l="1"/>
  <c r="M309" i="1" s="1"/>
  <c r="N309" i="1" s="1"/>
  <c r="O309" i="1" s="1"/>
  <c r="I310" i="1"/>
  <c r="J310" i="1" l="1"/>
  <c r="K310" i="1"/>
  <c r="L310" i="1" l="1"/>
  <c r="M310" i="1" s="1"/>
  <c r="N310" i="1" s="1"/>
  <c r="O310" i="1" s="1"/>
  <c r="I311" i="1"/>
  <c r="J311" i="1" l="1"/>
  <c r="K311" i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/>
  <c r="L323" i="1" l="1"/>
  <c r="M323" i="1" s="1"/>
  <c r="N323" i="1" s="1"/>
  <c r="O323" i="1" s="1"/>
  <c r="I324" i="1"/>
  <c r="J324" i="1" l="1"/>
  <c r="K324" i="1"/>
  <c r="L324" i="1" l="1"/>
  <c r="M324" i="1" s="1"/>
  <c r="N324" i="1" s="1"/>
  <c r="O324" i="1" s="1"/>
  <c r="I325" i="1"/>
  <c r="J325" i="1" l="1"/>
  <c r="K325" i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/>
  <c r="L337" i="1" l="1"/>
  <c r="M337" i="1" s="1"/>
  <c r="N337" i="1" s="1"/>
  <c r="O337" i="1" s="1"/>
  <c r="I338" i="1"/>
  <c r="J338" i="1" l="1"/>
  <c r="K338" i="1"/>
  <c r="L338" i="1" l="1"/>
  <c r="M338" i="1" s="1"/>
  <c r="N338" i="1" s="1"/>
  <c r="O338" i="1" s="1"/>
  <c r="I339" i="1"/>
  <c r="J339" i="1" l="1"/>
  <c r="K339" i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 l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/>
  <c r="L351" i="1" l="1"/>
  <c r="M351" i="1" s="1"/>
  <c r="N351" i="1" s="1"/>
  <c r="O351" i="1" s="1"/>
  <c r="I352" i="1"/>
  <c r="J352" i="1" l="1"/>
  <c r="K352" i="1"/>
  <c r="L352" i="1" l="1"/>
  <c r="M352" i="1" s="1"/>
  <c r="N352" i="1" s="1"/>
  <c r="O352" i="1" s="1"/>
  <c r="I353" i="1"/>
  <c r="J353" i="1" l="1"/>
  <c r="K353" i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 l="1"/>
  <c r="J358" i="1" l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 l="1"/>
  <c r="J368" i="1" l="1"/>
  <c r="K368" i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 l="1"/>
  <c r="J382" i="1" l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/>
  <c r="L385" i="1" l="1"/>
  <c r="M385" i="1" s="1"/>
  <c r="N385" i="1" s="1"/>
  <c r="O385" i="1" s="1"/>
  <c r="I386" i="1"/>
  <c r="J386" i="1" l="1"/>
  <c r="K386" i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/>
  <c r="L389" i="1" l="1"/>
  <c r="M389" i="1" s="1"/>
  <c r="N389" i="1" s="1"/>
  <c r="O389" i="1" s="1"/>
  <c r="I390" i="1" l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/>
  <c r="L392" i="1" l="1"/>
  <c r="M392" i="1" s="1"/>
  <c r="N392" i="1" s="1"/>
  <c r="O392" i="1" s="1"/>
  <c r="I393" i="1"/>
  <c r="J393" i="1" l="1"/>
  <c r="K393" i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 l="1"/>
  <c r="J398" i="1"/>
  <c r="K398" i="1" s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/>
  <c r="L405" i="1" l="1"/>
  <c r="M405" i="1" s="1"/>
  <c r="N405" i="1" s="1"/>
  <c r="O405" i="1" s="1"/>
  <c r="I406" i="1" l="1"/>
  <c r="J406" i="1" l="1"/>
  <c r="K406" i="1" s="1"/>
  <c r="L406" i="1" l="1"/>
  <c r="M406" i="1" s="1"/>
  <c r="N406" i="1" s="1"/>
  <c r="O406" i="1" s="1"/>
  <c r="I407" i="1"/>
  <c r="J407" i="1" l="1"/>
  <c r="K407" i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 l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 l="1"/>
  <c r="J415" i="1" l="1"/>
  <c r="K415" i="1" s="1"/>
  <c r="L415" i="1" l="1"/>
  <c r="M415" i="1" s="1"/>
  <c r="N415" i="1" s="1"/>
  <c r="O415" i="1" s="1"/>
  <c r="I416" i="1"/>
  <c r="J416" i="1" l="1"/>
  <c r="K416" i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 l="1"/>
  <c r="J421" i="1"/>
  <c r="K421" i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 l="1"/>
  <c r="J424" i="1" s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 l="1"/>
  <c r="J426" i="1"/>
  <c r="K426" i="1" s="1"/>
  <c r="L426" i="1" l="1"/>
  <c r="M426" i="1" s="1"/>
  <c r="N426" i="1" s="1"/>
  <c r="O426" i="1" s="1"/>
  <c r="I427" i="1"/>
  <c r="J427" i="1" l="1"/>
  <c r="K427" i="1"/>
  <c r="L427" i="1" l="1"/>
  <c r="M427" i="1" s="1"/>
  <c r="N427" i="1" s="1"/>
  <c r="O427" i="1" s="1"/>
  <c r="I428" i="1" l="1"/>
  <c r="J428" i="1"/>
  <c r="K428" i="1" s="1"/>
  <c r="L428" i="1" l="1"/>
  <c r="M428" i="1" s="1"/>
  <c r="N428" i="1" s="1"/>
  <c r="O428" i="1" s="1"/>
  <c r="I429" i="1"/>
  <c r="J429" i="1" l="1"/>
  <c r="K429" i="1"/>
  <c r="L429" i="1" l="1"/>
  <c r="M429" i="1" s="1"/>
  <c r="N429" i="1" s="1"/>
  <c r="O429" i="1" s="1"/>
  <c r="I430" i="1"/>
  <c r="J430" i="1" l="1"/>
  <c r="K430" i="1"/>
  <c r="L430" i="1" l="1"/>
  <c r="M430" i="1" s="1"/>
  <c r="N430" i="1" s="1"/>
  <c r="O430" i="1" s="1"/>
  <c r="I431" i="1"/>
  <c r="J431" i="1" l="1"/>
  <c r="K431" i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 l="1"/>
  <c r="J435" i="1" l="1"/>
  <c r="K435" i="1"/>
  <c r="L435" i="1" l="1"/>
  <c r="M435" i="1" s="1"/>
  <c r="N435" i="1" s="1"/>
  <c r="O435" i="1" s="1"/>
  <c r="I436" i="1"/>
  <c r="J436" i="1" l="1"/>
  <c r="K436" i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/>
  <c r="L440" i="1" l="1"/>
  <c r="M440" i="1" s="1"/>
  <c r="N440" i="1" s="1"/>
  <c r="O440" i="1" s="1"/>
  <c r="I441" i="1"/>
  <c r="J441" i="1" l="1"/>
  <c r="K441" i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/>
  <c r="L447" i="1" l="1"/>
  <c r="M447" i="1" s="1"/>
  <c r="N447" i="1" s="1"/>
  <c r="O447" i="1" s="1"/>
  <c r="I448" i="1"/>
  <c r="J448" i="1" l="1"/>
  <c r="K448" i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 l="1"/>
  <c r="J453" i="1"/>
  <c r="K453" i="1" s="1"/>
  <c r="L453" i="1" l="1"/>
  <c r="M453" i="1" s="1"/>
  <c r="N453" i="1" s="1"/>
  <c r="O453" i="1" s="1"/>
  <c r="I454" i="1"/>
  <c r="J454" i="1" l="1"/>
  <c r="K454" i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/>
  <c r="L457" i="1" l="1"/>
  <c r="M457" i="1" s="1"/>
  <c r="N457" i="1" s="1"/>
  <c r="O457" i="1" s="1"/>
  <c r="I458" i="1"/>
  <c r="J458" i="1" l="1"/>
  <c r="K458" i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 l="1"/>
  <c r="J469" i="1"/>
  <c r="K469" i="1" s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 l="1"/>
  <c r="J471" i="1"/>
  <c r="K471" i="1" s="1"/>
  <c r="L471" i="1" l="1"/>
  <c r="M471" i="1" s="1"/>
  <c r="N471" i="1" s="1"/>
  <c r="O471" i="1" s="1"/>
  <c r="I472" i="1" l="1"/>
  <c r="J472" i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 l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 l="1"/>
  <c r="J479" i="1"/>
  <c r="K479" i="1" s="1"/>
  <c r="L479" i="1" l="1"/>
  <c r="M479" i="1" s="1"/>
  <c r="N479" i="1" s="1"/>
  <c r="O479" i="1" s="1"/>
  <c r="I480" i="1" l="1"/>
  <c r="J480" i="1"/>
  <c r="K480" i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 l="1"/>
  <c r="J486" i="1" l="1"/>
  <c r="K486" i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/>
  <c r="L493" i="1" l="1"/>
  <c r="M493" i="1" s="1"/>
  <c r="N493" i="1" s="1"/>
  <c r="O493" i="1" s="1"/>
  <c r="I494" i="1" l="1"/>
  <c r="J494" i="1" l="1"/>
  <c r="K494" i="1" s="1"/>
  <c r="L494" i="1" l="1"/>
  <c r="M494" i="1" s="1"/>
  <c r="N494" i="1" s="1"/>
  <c r="O494" i="1" s="1"/>
  <c r="I495" i="1" l="1"/>
  <c r="J495" i="1" l="1"/>
  <c r="K495" i="1" s="1"/>
  <c r="L495" i="1" l="1"/>
  <c r="M495" i="1" s="1"/>
  <c r="N495" i="1" s="1"/>
  <c r="O495" i="1" s="1"/>
  <c r="I496" i="1"/>
  <c r="J496" i="1" l="1"/>
  <c r="K496" i="1"/>
  <c r="L496" i="1" l="1"/>
  <c r="M496" i="1" s="1"/>
  <c r="N496" i="1" s="1"/>
  <c r="O496" i="1" s="1"/>
  <c r="I497" i="1" l="1"/>
  <c r="J497" i="1" l="1"/>
  <c r="K497" i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/>
  <c r="L504" i="1" l="1"/>
  <c r="M504" i="1" s="1"/>
  <c r="N504" i="1" s="1"/>
  <c r="O504" i="1" s="1"/>
  <c r="I505" i="1"/>
  <c r="J505" i="1" l="1"/>
  <c r="K505" i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 l="1"/>
  <c r="J521" i="1"/>
  <c r="K521" i="1" s="1"/>
  <c r="L521" i="1" l="1"/>
  <c r="M521" i="1" s="1"/>
  <c r="N521" i="1" s="1"/>
  <c r="O521" i="1" s="1"/>
  <c r="I522" i="1" l="1"/>
  <c r="J522" i="1"/>
  <c r="K522" i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/>
  <c r="L530" i="1" l="1"/>
  <c r="M530" i="1" s="1"/>
  <c r="N530" i="1" s="1"/>
  <c r="O530" i="1" s="1"/>
  <c r="I531" i="1"/>
  <c r="J531" i="1" l="1"/>
  <c r="K531" i="1"/>
  <c r="L531" i="1" l="1"/>
  <c r="M531" i="1" s="1"/>
  <c r="N531" i="1" s="1"/>
  <c r="O531" i="1" s="1"/>
  <c r="I532" i="1" l="1"/>
  <c r="J532" i="1" l="1"/>
  <c r="K532" i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/>
  <c r="L534" i="1" l="1"/>
  <c r="M534" i="1" s="1"/>
  <c r="N534" i="1" s="1"/>
  <c r="O534" i="1" s="1"/>
  <c r="I535" i="1" l="1"/>
  <c r="J535" i="1" l="1"/>
  <c r="K535" i="1"/>
  <c r="L535" i="1" l="1"/>
  <c r="M535" i="1" s="1"/>
  <c r="N535" i="1" s="1"/>
  <c r="O535" i="1" s="1"/>
  <c r="I536" i="1"/>
  <c r="J536" i="1" l="1"/>
  <c r="K536" i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 l="1"/>
  <c r="J550" i="1" l="1"/>
  <c r="K550" i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 l="1"/>
  <c r="J554" i="1" s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 l="1"/>
  <c r="J562" i="1"/>
  <c r="K562" i="1" s="1"/>
  <c r="L562" i="1" l="1"/>
  <c r="M562" i="1" s="1"/>
  <c r="N562" i="1" s="1"/>
  <c r="O562" i="1" s="1"/>
  <c r="I563" i="1"/>
  <c r="J563" i="1" l="1"/>
  <c r="K563" i="1"/>
  <c r="L563" i="1" l="1"/>
  <c r="M563" i="1" s="1"/>
  <c r="N563" i="1" s="1"/>
  <c r="O563" i="1" s="1"/>
  <c r="I564" i="1" l="1"/>
  <c r="J564" i="1" l="1"/>
  <c r="K564" i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 l="1"/>
  <c r="J566" i="1" l="1"/>
  <c r="K566" i="1" s="1"/>
  <c r="L566" i="1" l="1"/>
  <c r="M566" i="1" s="1"/>
  <c r="N566" i="1" s="1"/>
  <c r="O566" i="1" s="1"/>
  <c r="I567" i="1" l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 l="1"/>
  <c r="J571" i="1"/>
  <c r="K571" i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 l="1"/>
  <c r="J581" i="1"/>
  <c r="K581" i="1" s="1"/>
  <c r="L581" i="1" l="1"/>
  <c r="M581" i="1" s="1"/>
  <c r="N581" i="1" s="1"/>
  <c r="O581" i="1" s="1"/>
  <c r="I582" i="1" l="1"/>
  <c r="J582" i="1"/>
  <c r="K582" i="1" s="1"/>
  <c r="L582" i="1" l="1"/>
  <c r="M582" i="1" s="1"/>
  <c r="N582" i="1" s="1"/>
  <c r="O582" i="1" s="1"/>
  <c r="I583" i="1"/>
  <c r="J583" i="1" l="1"/>
  <c r="K583" i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/>
  <c r="L588" i="1" l="1"/>
  <c r="M588" i="1" s="1"/>
  <c r="N588" i="1" s="1"/>
  <c r="O588" i="1" s="1"/>
  <c r="I589" i="1"/>
  <c r="J589" i="1" l="1"/>
  <c r="K589" i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 l="1"/>
  <c r="J593" i="1" s="1"/>
  <c r="K593" i="1" s="1"/>
  <c r="L593" i="1" l="1"/>
  <c r="M593" i="1" s="1"/>
  <c r="N593" i="1" s="1"/>
  <c r="O593" i="1" s="1"/>
  <c r="I594" i="1" l="1"/>
  <c r="J594" i="1" l="1"/>
  <c r="K594" i="1" s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/>
  <c r="L603" i="1" l="1"/>
  <c r="M603" i="1" s="1"/>
  <c r="N603" i="1" s="1"/>
  <c r="O603" i="1" s="1"/>
  <c r="I604" i="1"/>
  <c r="J604" i="1" l="1"/>
  <c r="K604" i="1"/>
  <c r="L604" i="1" l="1"/>
  <c r="M604" i="1" s="1"/>
  <c r="N604" i="1" s="1"/>
  <c r="O604" i="1" s="1"/>
  <c r="I605" i="1"/>
  <c r="J605" i="1" l="1"/>
  <c r="K605" i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 l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 l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 l="1"/>
  <c r="J619" i="1"/>
  <c r="K619" i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/>
  <c r="L621" i="1" l="1"/>
  <c r="M621" i="1" s="1"/>
  <c r="N621" i="1" s="1"/>
  <c r="O621" i="1" s="1"/>
  <c r="I622" i="1"/>
  <c r="J622" i="1" l="1"/>
  <c r="K622" i="1"/>
  <c r="L622" i="1" l="1"/>
  <c r="M622" i="1" s="1"/>
  <c r="N622" i="1" s="1"/>
  <c r="O622" i="1" s="1"/>
  <c r="I623" i="1"/>
  <c r="J623" i="1" l="1"/>
  <c r="K623" i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/>
  <c r="L633" i="1" l="1"/>
  <c r="M633" i="1" s="1"/>
  <c r="N633" i="1" s="1"/>
  <c r="O633" i="1" s="1"/>
  <c r="I634" i="1"/>
  <c r="J634" i="1" l="1"/>
  <c r="K634" i="1"/>
  <c r="L634" i="1" l="1"/>
  <c r="M634" i="1" s="1"/>
  <c r="N634" i="1" s="1"/>
  <c r="O634" i="1" s="1"/>
  <c r="I635" i="1"/>
  <c r="J635" i="1" l="1"/>
  <c r="K635" i="1"/>
  <c r="L635" i="1" l="1"/>
  <c r="M635" i="1" s="1"/>
  <c r="N635" i="1" s="1"/>
  <c r="O635" i="1" s="1"/>
  <c r="I636" i="1" l="1"/>
  <c r="J636" i="1"/>
  <c r="K636" i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 l="1"/>
  <c r="J643" i="1" l="1"/>
  <c r="K643" i="1"/>
  <c r="L643" i="1" l="1"/>
  <c r="M643" i="1" s="1"/>
  <c r="N643" i="1" s="1"/>
  <c r="O643" i="1" s="1"/>
  <c r="I644" i="1"/>
  <c r="J644" i="1" l="1"/>
  <c r="K644" i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 l="1"/>
  <c r="J661" i="1" l="1"/>
  <c r="K661" i="1" s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/>
  <c r="J663" i="1" l="1"/>
  <c r="K663" i="1"/>
  <c r="L663" i="1" l="1"/>
  <c r="M663" i="1" s="1"/>
  <c r="N663" i="1" s="1"/>
  <c r="O663" i="1" s="1"/>
  <c r="I664" i="1"/>
  <c r="J664" i="1" l="1"/>
  <c r="K664" i="1"/>
  <c r="L664" i="1" l="1"/>
  <c r="M664" i="1" s="1"/>
  <c r="N664" i="1" s="1"/>
  <c r="O664" i="1" s="1"/>
  <c r="I665" i="1"/>
  <c r="J665" i="1" l="1"/>
  <c r="K665" i="1"/>
  <c r="L665" i="1" l="1"/>
  <c r="M665" i="1" s="1"/>
  <c r="N665" i="1" s="1"/>
  <c r="O665" i="1" s="1"/>
  <c r="I666" i="1"/>
  <c r="J666" i="1" l="1"/>
  <c r="K666" i="1"/>
  <c r="L666" i="1" l="1"/>
  <c r="M666" i="1" s="1"/>
  <c r="N666" i="1" s="1"/>
  <c r="O666" i="1" s="1"/>
  <c r="I667" i="1"/>
  <c r="J667" i="1" l="1"/>
  <c r="K667" i="1"/>
  <c r="L667" i="1" l="1"/>
  <c r="M667" i="1" s="1"/>
  <c r="N667" i="1" s="1"/>
  <c r="O667" i="1" s="1"/>
  <c r="I668" i="1" l="1"/>
  <c r="J668" i="1"/>
  <c r="K668" i="1"/>
  <c r="L668" i="1" l="1"/>
  <c r="M668" i="1" s="1"/>
  <c r="N668" i="1" s="1"/>
  <c r="O668" i="1" s="1"/>
  <c r="I669" i="1" l="1"/>
  <c r="J669" i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 l="1"/>
  <c r="J671" i="1" s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 l="1"/>
  <c r="J676" i="1" s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 l="1"/>
  <c r="J678" i="1"/>
  <c r="K678" i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/>
  <c r="L681" i="1" l="1"/>
  <c r="M681" i="1" s="1"/>
  <c r="N681" i="1" s="1"/>
  <c r="O681" i="1" s="1"/>
  <c r="I682" i="1" l="1"/>
  <c r="J682" i="1" l="1"/>
  <c r="K682" i="1" s="1"/>
  <c r="L682" i="1" l="1"/>
  <c r="M682" i="1" s="1"/>
  <c r="N682" i="1" s="1"/>
  <c r="O682" i="1" s="1"/>
  <c r="I683" i="1"/>
  <c r="J683" i="1" l="1"/>
  <c r="K683" i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 l="1"/>
  <c r="J685" i="1" l="1"/>
  <c r="K685" i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/>
  <c r="L687" i="1" l="1"/>
  <c r="M687" i="1" s="1"/>
  <c r="N687" i="1" s="1"/>
  <c r="O687" i="1" s="1"/>
  <c r="I688" i="1" l="1"/>
  <c r="J688" i="1" l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 l="1"/>
  <c r="J708" i="1" l="1"/>
  <c r="K708" i="1" s="1"/>
  <c r="L708" i="1" l="1"/>
  <c r="M708" i="1" s="1"/>
  <c r="N708" i="1" s="1"/>
  <c r="O708" i="1" s="1"/>
  <c r="I709" i="1"/>
  <c r="J709" i="1" l="1"/>
  <c r="K709" i="1"/>
  <c r="L709" i="1" l="1"/>
  <c r="M709" i="1" s="1"/>
  <c r="N709" i="1" s="1"/>
  <c r="O709" i="1" s="1"/>
  <c r="I710" i="1"/>
  <c r="J710" i="1" l="1"/>
  <c r="K710" i="1"/>
  <c r="L710" i="1" l="1"/>
  <c r="M710" i="1" s="1"/>
  <c r="N710" i="1" s="1"/>
  <c r="O710" i="1" s="1"/>
  <c r="I711" i="1"/>
  <c r="J711" i="1" l="1"/>
  <c r="K711" i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 l="1"/>
  <c r="J720" i="1"/>
  <c r="K720" i="1" s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 l="1"/>
  <c r="J727" i="1"/>
  <c r="K727" i="1" s="1"/>
  <c r="L727" i="1" l="1"/>
  <c r="M727" i="1" s="1"/>
  <c r="N727" i="1" s="1"/>
  <c r="O727" i="1" s="1"/>
  <c r="I728" i="1" l="1"/>
  <c r="J728" i="1"/>
  <c r="K728" i="1" s="1"/>
  <c r="L728" i="1" l="1"/>
  <c r="M728" i="1" s="1"/>
  <c r="N728" i="1" s="1"/>
  <c r="O728" i="1" s="1"/>
  <c r="I729" i="1" l="1"/>
  <c r="J729" i="1" l="1"/>
  <c r="K729" i="1" s="1"/>
  <c r="L729" i="1" l="1"/>
  <c r="M729" i="1" s="1"/>
  <c r="N729" i="1" s="1"/>
  <c r="O729" i="1" s="1"/>
  <c r="I730" i="1"/>
  <c r="J730" i="1" l="1"/>
  <c r="K730" i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 l="1"/>
  <c r="J733" i="1" s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 l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 l="1"/>
  <c r="J751" i="1"/>
  <c r="K751" i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 l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 s="1"/>
  <c r="L758" i="1" l="1"/>
  <c r="M758" i="1" s="1"/>
  <c r="N758" i="1" s="1"/>
  <c r="O758" i="1" s="1"/>
  <c r="I759" i="1"/>
  <c r="J759" i="1" l="1"/>
  <c r="K759" i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 l="1"/>
  <c r="J766" i="1"/>
  <c r="K766" i="1" s="1"/>
  <c r="L766" i="1" l="1"/>
  <c r="M766" i="1" s="1"/>
  <c r="N766" i="1" s="1"/>
  <c r="O766" i="1" s="1"/>
  <c r="I767" i="1" l="1"/>
  <c r="J767" i="1" s="1"/>
  <c r="K767" i="1" s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 l="1"/>
  <c r="J769" i="1"/>
  <c r="K769" i="1" s="1"/>
  <c r="L769" i="1" l="1"/>
  <c r="M769" i="1" s="1"/>
  <c r="N769" i="1" s="1"/>
  <c r="O769" i="1" s="1"/>
  <c r="I770" i="1" l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 l="1"/>
  <c r="J773" i="1" l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 l="1"/>
  <c r="J787" i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/>
  <c r="J795" i="1" l="1"/>
  <c r="K795" i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/>
  <c r="L805" i="1" l="1"/>
  <c r="M805" i="1" s="1"/>
  <c r="N805" i="1" s="1"/>
  <c r="O805" i="1" s="1"/>
  <c r="I806" i="1"/>
  <c r="J806" i="1" l="1"/>
  <c r="K806" i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 l="1"/>
  <c r="J815" i="1" l="1"/>
  <c r="K815" i="1" s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/>
  <c r="L817" i="1" l="1"/>
  <c r="M817" i="1" s="1"/>
  <c r="N817" i="1" s="1"/>
  <c r="O817" i="1" s="1"/>
  <c r="I818" i="1"/>
  <c r="J818" i="1" l="1"/>
  <c r="K818" i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 l="1"/>
  <c r="J820" i="1"/>
  <c r="K820" i="1" s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 l="1"/>
  <c r="J822" i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 l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 l="1"/>
  <c r="J827" i="1"/>
  <c r="K827" i="1" s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 l="1"/>
  <c r="J830" i="1"/>
  <c r="K830" i="1" s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 l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/>
  <c r="L836" i="1" l="1"/>
  <c r="M836" i="1" s="1"/>
  <c r="N836" i="1" s="1"/>
  <c r="O836" i="1" s="1"/>
  <c r="I837" i="1"/>
  <c r="J837" i="1" l="1"/>
  <c r="K837" i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 l="1"/>
  <c r="J845" i="1" l="1"/>
  <c r="K845" i="1" s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 l="1"/>
  <c r="J848" i="1" l="1"/>
  <c r="K848" i="1" s="1"/>
  <c r="L848" i="1" l="1"/>
  <c r="M848" i="1" s="1"/>
  <c r="N848" i="1" s="1"/>
  <c r="O848" i="1" s="1"/>
  <c r="I849" i="1" l="1"/>
  <c r="J849" i="1" l="1"/>
  <c r="K849" i="1" s="1"/>
  <c r="L849" i="1" l="1"/>
  <c r="M849" i="1" s="1"/>
  <c r="N849" i="1" s="1"/>
  <c r="O849" i="1" s="1"/>
  <c r="I850" i="1" l="1"/>
  <c r="J850" i="1" l="1"/>
  <c r="K850" i="1" s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 l="1"/>
  <c r="J852" i="1" l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 l="1"/>
  <c r="J856" i="1" s="1"/>
  <c r="K856" i="1" s="1"/>
  <c r="L856" i="1" l="1"/>
  <c r="M856" i="1" s="1"/>
  <c r="N856" i="1" s="1"/>
  <c r="O856" i="1" s="1"/>
  <c r="I857" i="1" l="1"/>
  <c r="J857" i="1"/>
  <c r="K857" i="1" s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 l="1"/>
  <c r="J860" i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 l="1"/>
  <c r="J862" i="1"/>
  <c r="K862" i="1" s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 l="1"/>
  <c r="J866" i="1"/>
  <c r="K866" i="1" s="1"/>
  <c r="L866" i="1" l="1"/>
  <c r="M866" i="1" s="1"/>
  <c r="N866" i="1" s="1"/>
  <c r="O866" i="1" s="1"/>
  <c r="I867" i="1" l="1"/>
  <c r="J867" i="1" l="1"/>
  <c r="K867" i="1" s="1"/>
  <c r="L867" i="1" l="1"/>
  <c r="M867" i="1" s="1"/>
  <c r="N867" i="1" s="1"/>
  <c r="O867" i="1" s="1"/>
  <c r="I868" i="1" l="1"/>
  <c r="J868" i="1" l="1"/>
  <c r="K868" i="1" s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 l="1"/>
  <c r="J873" i="1"/>
  <c r="K873" i="1" s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 l="1"/>
  <c r="J876" i="1"/>
  <c r="K876" i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 l="1"/>
  <c r="J880" i="1"/>
  <c r="K880" i="1" s="1"/>
  <c r="L880" i="1" l="1"/>
  <c r="M880" i="1" s="1"/>
  <c r="N880" i="1" s="1"/>
  <c r="O880" i="1" s="1"/>
  <c r="I881" i="1" l="1"/>
  <c r="J881" i="1" l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 l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 l="1"/>
  <c r="J888" i="1"/>
  <c r="K888" i="1" s="1"/>
  <c r="L888" i="1" l="1"/>
  <c r="M888" i="1" s="1"/>
  <c r="N888" i="1" s="1"/>
  <c r="O888" i="1" s="1"/>
  <c r="I889" i="1" l="1"/>
  <c r="J889" i="1" l="1"/>
  <c r="K889" i="1" s="1"/>
  <c r="L889" i="1" l="1"/>
  <c r="M889" i="1" s="1"/>
  <c r="N889" i="1" s="1"/>
  <c r="O889" i="1" s="1"/>
  <c r="I890" i="1" l="1"/>
  <c r="J890" i="1" l="1"/>
  <c r="K890" i="1" s="1"/>
  <c r="L890" i="1" l="1"/>
  <c r="M890" i="1" s="1"/>
  <c r="N890" i="1" s="1"/>
  <c r="O890" i="1" s="1"/>
  <c r="I891" i="1" l="1"/>
  <c r="J891" i="1" l="1"/>
  <c r="K891" i="1" s="1"/>
  <c r="L891" i="1" l="1"/>
  <c r="M891" i="1" s="1"/>
  <c r="N891" i="1" s="1"/>
  <c r="O891" i="1" s="1"/>
  <c r="I892" i="1" l="1"/>
  <c r="J892" i="1" l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 l="1"/>
  <c r="J902" i="1"/>
  <c r="K902" i="1" s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 l="1"/>
  <c r="J908" i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/>
  <c r="L910" i="1" l="1"/>
  <c r="M910" i="1" s="1"/>
  <c r="N910" i="1" s="1"/>
  <c r="O910" i="1" s="1"/>
  <c r="I911" i="1"/>
  <c r="J911" i="1" l="1"/>
  <c r="K911" i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 l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 l="1"/>
  <c r="J917" i="1" l="1"/>
  <c r="K917" i="1" s="1"/>
  <c r="L917" i="1" l="1"/>
  <c r="M917" i="1" s="1"/>
  <c r="N917" i="1" s="1"/>
  <c r="O917" i="1" s="1"/>
  <c r="I918" i="1"/>
  <c r="J918" i="1" l="1"/>
  <c r="K918" i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 l="1"/>
  <c r="J925" i="1"/>
  <c r="K925" i="1" s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 l="1"/>
  <c r="J930" i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 l="1"/>
  <c r="J934" i="1"/>
  <c r="K934" i="1" s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/>
  <c r="L937" i="1" l="1"/>
  <c r="M937" i="1" s="1"/>
  <c r="N937" i="1" s="1"/>
  <c r="O937" i="1" s="1"/>
  <c r="I938" i="1"/>
  <c r="J938" i="1" l="1"/>
  <c r="K938" i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 l="1"/>
  <c r="J944" i="1" l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 l="1"/>
  <c r="J946" i="1"/>
  <c r="K946" i="1" s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 l="1"/>
  <c r="J957" i="1" l="1"/>
  <c r="K957" i="1" s="1"/>
  <c r="L957" i="1" l="1"/>
  <c r="M957" i="1" s="1"/>
  <c r="N957" i="1" s="1"/>
  <c r="O957" i="1" s="1"/>
  <c r="I958" i="1" l="1"/>
  <c r="J958" i="1" l="1"/>
  <c r="K958" i="1" s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/>
  <c r="L964" i="1" l="1"/>
  <c r="M964" i="1" s="1"/>
  <c r="N964" i="1" s="1"/>
  <c r="O964" i="1" s="1"/>
  <c r="I965" i="1" l="1"/>
  <c r="J965" i="1" l="1"/>
  <c r="K965" i="1" s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 l="1"/>
  <c r="J974" i="1" l="1"/>
  <c r="K974" i="1" s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 l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 l="1"/>
  <c r="J982" i="1" l="1"/>
  <c r="K982" i="1" s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 l="1"/>
  <c r="J984" i="1"/>
  <c r="K984" i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 l="1"/>
  <c r="J986" i="1" l="1"/>
  <c r="K986" i="1" s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 l="1"/>
  <c r="J992" i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 l="1"/>
  <c r="J996" i="1" s="1"/>
  <c r="K996" i="1" s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 l="1"/>
  <c r="J1005" i="1"/>
  <c r="K1005" i="1" s="1"/>
  <c r="L1005" i="1" l="1"/>
  <c r="M1005" i="1" s="1"/>
  <c r="N1005" i="1" s="1"/>
  <c r="O1005" i="1" s="1"/>
  <c r="I1006" i="1" l="1"/>
  <c r="J1006" i="1"/>
  <c r="K1006" i="1" s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 l="1"/>
  <c r="J1010" i="1"/>
  <c r="K1010" i="1" s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 l="1"/>
  <c r="J1017" i="1" l="1"/>
  <c r="K1017" i="1" s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 l="1"/>
  <c r="J1019" i="1" s="1"/>
  <c r="K1019" i="1" l="1"/>
  <c r="L1019" i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 l="1"/>
  <c r="J1021" i="1" l="1"/>
  <c r="K1021" i="1" s="1"/>
  <c r="L1021" i="1" l="1"/>
  <c r="M1021" i="1" s="1"/>
  <c r="N1021" i="1" s="1"/>
  <c r="O1021" i="1" s="1"/>
  <c r="I1022" i="1"/>
  <c r="J1022" i="1" l="1"/>
  <c r="K1022" i="1"/>
  <c r="L1022" i="1" l="1"/>
  <c r="M1022" i="1" s="1"/>
  <c r="N1022" i="1" s="1"/>
  <c r="O1022" i="1" s="1"/>
  <c r="I1023" i="1"/>
  <c r="J1023" i="1" l="1"/>
  <c r="K1023" i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 l="1"/>
  <c r="J1025" i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 l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 l="1"/>
  <c r="J1031" i="1" l="1"/>
  <c r="K1031" i="1" s="1"/>
  <c r="L1031" i="1" l="1"/>
  <c r="M1031" i="1" s="1"/>
  <c r="N1031" i="1" s="1"/>
  <c r="O1031" i="1" s="1"/>
  <c r="I1032" i="1"/>
  <c r="J1032" i="1" l="1"/>
  <c r="K1032" i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 l="1"/>
  <c r="J1034" i="1" l="1"/>
  <c r="K1034" i="1" s="1"/>
  <c r="L1034" i="1" l="1"/>
  <c r="M1034" i="1" s="1"/>
  <c r="N1034" i="1" s="1"/>
  <c r="O1034" i="1" s="1"/>
  <c r="I1035" i="1" l="1"/>
  <c r="J1035" i="1" l="1"/>
  <c r="K1035" i="1" s="1"/>
  <c r="L1035" i="1" l="1"/>
  <c r="M1035" i="1" s="1"/>
  <c r="N1035" i="1" s="1"/>
  <c r="O1035" i="1" s="1"/>
  <c r="I1036" i="1" l="1"/>
  <c r="J1036" i="1" l="1"/>
  <c r="K1036" i="1" s="1"/>
  <c r="L1036" i="1" l="1"/>
  <c r="M1036" i="1" s="1"/>
  <c r="N1036" i="1" s="1"/>
  <c r="O1036" i="1" s="1"/>
  <c r="I1037" i="1" l="1"/>
  <c r="J1037" i="1" l="1"/>
  <c r="K1037" i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 l="1"/>
  <c r="J1043" i="1" l="1"/>
  <c r="K1043" i="1" s="1"/>
  <c r="L1043" i="1" l="1"/>
  <c r="M1043" i="1" s="1"/>
  <c r="N1043" i="1" s="1"/>
  <c r="O1043" i="1" s="1"/>
  <c r="I1044" i="1" l="1"/>
  <c r="J1044" i="1"/>
  <c r="K1044" i="1" s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/>
  <c r="L1049" i="1" l="1"/>
  <c r="M1049" i="1" s="1"/>
  <c r="N1049" i="1" s="1"/>
  <c r="O1049" i="1" s="1"/>
  <c r="I1050" i="1" l="1"/>
  <c r="J1050" i="1"/>
  <c r="K1050" i="1" s="1"/>
  <c r="L1050" i="1" l="1"/>
  <c r="M1050" i="1" s="1"/>
  <c r="N1050" i="1" s="1"/>
  <c r="O1050" i="1" s="1"/>
  <c r="I1051" i="1" l="1"/>
  <c r="J1051" i="1"/>
  <c r="K1051" i="1"/>
  <c r="L1051" i="1" l="1"/>
  <c r="M1051" i="1" s="1"/>
  <c r="N1051" i="1" s="1"/>
  <c r="O1051" i="1" s="1"/>
  <c r="I1052" i="1" l="1"/>
  <c r="J1052" i="1" s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 l="1"/>
  <c r="J1055" i="1"/>
  <c r="K1055" i="1" s="1"/>
  <c r="L1055" i="1" l="1"/>
  <c r="M1055" i="1" s="1"/>
  <c r="N1055" i="1" s="1"/>
  <c r="O1055" i="1" s="1"/>
  <c r="I1056" i="1" l="1"/>
  <c r="J1056" i="1"/>
  <c r="K1056" i="1" s="1"/>
  <c r="L1056" i="1" l="1"/>
  <c r="M1056" i="1" s="1"/>
  <c r="N1056" i="1" s="1"/>
  <c r="O1056" i="1" s="1"/>
  <c r="I1057" i="1"/>
  <c r="J1057" i="1" l="1"/>
  <c r="K1057" i="1"/>
  <c r="L1057" i="1" l="1"/>
  <c r="M1057" i="1" s="1"/>
  <c r="N1057" i="1" s="1"/>
  <c r="O1057" i="1" s="1"/>
  <c r="I1058" i="1"/>
  <c r="J1058" i="1" l="1"/>
  <c r="K1058" i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 l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 l="1"/>
  <c r="J1063" i="1" s="1"/>
  <c r="K1063" i="1" s="1"/>
  <c r="L1063" i="1" l="1"/>
  <c r="M1063" i="1" s="1"/>
  <c r="N1063" i="1" s="1"/>
  <c r="O1063" i="1" s="1"/>
  <c r="I1064" i="1"/>
  <c r="J1064" i="1" l="1"/>
  <c r="K1064" i="1"/>
  <c r="L1064" i="1" l="1"/>
  <c r="M1064" i="1" s="1"/>
  <c r="N1064" i="1" s="1"/>
  <c r="O1064" i="1" s="1"/>
  <c r="I1065" i="1" l="1"/>
  <c r="J1065" i="1"/>
  <c r="K1065" i="1" s="1"/>
  <c r="L1065" i="1" l="1"/>
  <c r="M1065" i="1" s="1"/>
  <c r="N1065" i="1" s="1"/>
  <c r="O1065" i="1" s="1"/>
  <c r="I1066" i="1"/>
  <c r="J1066" i="1" l="1"/>
  <c r="K1066" i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/>
  <c r="L1069" i="1" l="1"/>
  <c r="M1069" i="1" s="1"/>
  <c r="N1069" i="1" s="1"/>
  <c r="O1069" i="1" s="1"/>
  <c r="I1070" i="1" l="1"/>
  <c r="J1070" i="1" l="1"/>
  <c r="K1070" i="1"/>
  <c r="L1070" i="1" l="1"/>
  <c r="M1070" i="1" s="1"/>
  <c r="N1070" i="1" s="1"/>
  <c r="O1070" i="1" s="1"/>
  <c r="I1071" i="1"/>
  <c r="J1071" i="1" l="1"/>
  <c r="K1071" i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/>
  <c r="L1077" i="1" l="1"/>
  <c r="M1077" i="1" s="1"/>
  <c r="N1077" i="1" s="1"/>
  <c r="O1077" i="1" s="1"/>
  <c r="I1078" i="1"/>
  <c r="J1078" i="1" l="1"/>
  <c r="K1078" i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/>
  <c r="L1085" i="1" l="1"/>
  <c r="M1085" i="1" s="1"/>
  <c r="N1085" i="1" s="1"/>
  <c r="O1085" i="1" s="1"/>
  <c r="I1086" i="1" l="1"/>
  <c r="J1086" i="1" l="1"/>
  <c r="K1086" i="1" s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 l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 l="1"/>
  <c r="J1098" i="1" l="1"/>
  <c r="K1098" i="1" s="1"/>
  <c r="L1098" i="1" l="1"/>
  <c r="M1098" i="1" s="1"/>
  <c r="N1098" i="1" s="1"/>
  <c r="O1098" i="1" s="1"/>
  <c r="I1099" i="1" l="1"/>
  <c r="J1099" i="1" l="1"/>
  <c r="K1099" i="1"/>
  <c r="L1099" i="1" l="1"/>
  <c r="M1099" i="1" s="1"/>
  <c r="N1099" i="1" s="1"/>
  <c r="O1099" i="1" s="1"/>
  <c r="I1100" i="1"/>
  <c r="J1100" i="1" l="1"/>
  <c r="K1100" i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 l="1"/>
  <c r="J1106" i="1"/>
  <c r="K1106" i="1" s="1"/>
  <c r="L1106" i="1" l="1"/>
  <c r="M1106" i="1" s="1"/>
  <c r="N1106" i="1" s="1"/>
  <c r="O1106" i="1" s="1"/>
  <c r="I1107" i="1" l="1"/>
  <c r="J1107" i="1" l="1"/>
  <c r="K1107" i="1" s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/>
  <c r="L1111" i="1" l="1"/>
  <c r="M1111" i="1" s="1"/>
  <c r="N1111" i="1" s="1"/>
  <c r="O1111" i="1" s="1"/>
  <c r="I1112" i="1"/>
  <c r="J1112" i="1" l="1"/>
  <c r="K1112" i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 l="1"/>
  <c r="J1114" i="1" l="1"/>
  <c r="K1114" i="1"/>
  <c r="L1114" i="1" l="1"/>
  <c r="M1114" i="1" s="1"/>
  <c r="N1114" i="1" s="1"/>
  <c r="O1114" i="1" s="1"/>
  <c r="I1115" i="1" l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/>
  <c r="L1121" i="1" l="1"/>
  <c r="M1121" i="1" s="1"/>
  <c r="N1121" i="1" s="1"/>
  <c r="O1121" i="1" s="1"/>
  <c r="I1122" i="1"/>
  <c r="J1122" i="1" l="1"/>
  <c r="K1122" i="1"/>
  <c r="L1122" i="1" l="1"/>
  <c r="M1122" i="1" s="1"/>
  <c r="N1122" i="1" s="1"/>
  <c r="O1122" i="1" s="1"/>
  <c r="I1123" i="1"/>
  <c r="J1123" i="1" l="1"/>
  <c r="K1123" i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 l="1"/>
  <c r="J1128" i="1"/>
  <c r="K1128" i="1"/>
  <c r="L1128" i="1" l="1"/>
  <c r="M1128" i="1" s="1"/>
  <c r="N1128" i="1" s="1"/>
  <c r="O1128" i="1" s="1"/>
  <c r="I1129" i="1"/>
  <c r="J1129" i="1" l="1"/>
  <c r="K1129" i="1"/>
  <c r="L1129" i="1" l="1"/>
  <c r="M1129" i="1" s="1"/>
  <c r="N1129" i="1" s="1"/>
  <c r="O1129" i="1" s="1"/>
  <c r="I1130" i="1" l="1"/>
  <c r="J1130" i="1" l="1"/>
  <c r="K1130" i="1" s="1"/>
  <c r="L1130" i="1" l="1"/>
  <c r="M1130" i="1" s="1"/>
  <c r="N1130" i="1" s="1"/>
  <c r="O1130" i="1" s="1"/>
  <c r="I1131" i="1" l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/>
  <c r="L1136" i="1" l="1"/>
  <c r="M1136" i="1" s="1"/>
  <c r="N1136" i="1" s="1"/>
  <c r="O1136" i="1" s="1"/>
  <c r="I1137" i="1" l="1"/>
  <c r="J1137" i="1"/>
  <c r="K1137" i="1"/>
  <c r="L1137" i="1" l="1"/>
  <c r="M1137" i="1" s="1"/>
  <c r="N1137" i="1" s="1"/>
  <c r="O1137" i="1" s="1"/>
  <c r="I1138" i="1"/>
  <c r="J1138" i="1" l="1"/>
  <c r="K1138" i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 l="1"/>
  <c r="J1140" i="1" l="1"/>
  <c r="K1140" i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 l="1"/>
  <c r="J1146" i="1"/>
  <c r="K1146" i="1" s="1"/>
  <c r="L1146" i="1" l="1"/>
  <c r="M1146" i="1" s="1"/>
  <c r="N1146" i="1" s="1"/>
  <c r="O1146" i="1" s="1"/>
  <c r="I1147" i="1" l="1"/>
  <c r="J1147" i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/>
  <c r="L1150" i="1" l="1"/>
  <c r="M1150" i="1" s="1"/>
  <c r="N1150" i="1" s="1"/>
  <c r="O1150" i="1" s="1"/>
  <c r="I1151" i="1" l="1"/>
  <c r="J1151" i="1"/>
  <c r="K1151" i="1" s="1"/>
  <c r="L1151" i="1" l="1"/>
  <c r="M1151" i="1" s="1"/>
  <c r="N1151" i="1" s="1"/>
  <c r="O1151" i="1" s="1"/>
  <c r="I1152" i="1" l="1"/>
  <c r="J1152" i="1" l="1"/>
  <c r="K1152" i="1" s="1"/>
  <c r="L1152" i="1" l="1"/>
  <c r="M1152" i="1" s="1"/>
  <c r="N1152" i="1" s="1"/>
  <c r="O1152" i="1" s="1"/>
  <c r="I1153" i="1"/>
  <c r="J1153" i="1" l="1"/>
  <c r="K1153" i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 l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/>
  <c r="J1161" i="1" l="1"/>
  <c r="K1161" i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/>
  <c r="L1166" i="1" l="1"/>
  <c r="M1166" i="1" s="1"/>
  <c r="N1166" i="1" s="1"/>
  <c r="O1166" i="1" s="1"/>
  <c r="I1167" i="1"/>
  <c r="J1167" i="1" l="1"/>
  <c r="K1167" i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 l="1"/>
  <c r="J1176" i="1" l="1"/>
  <c r="K1176" i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/>
  <c r="L1178" i="1" l="1"/>
  <c r="M1178" i="1" s="1"/>
  <c r="N1178" i="1" s="1"/>
  <c r="O1178" i="1" s="1"/>
  <c r="I1179" i="1"/>
  <c r="J1179" i="1" l="1"/>
  <c r="K1179" i="1"/>
  <c r="L1179" i="1" l="1"/>
  <c r="M1179" i="1" s="1"/>
  <c r="N1179" i="1" s="1"/>
  <c r="O1179" i="1" s="1"/>
  <c r="I1180" i="1"/>
  <c r="J1180" i="1" l="1"/>
  <c r="K1180" i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 l="1"/>
  <c r="J1182" i="1" l="1"/>
  <c r="K1182" i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/>
  <c r="L1185" i="1" l="1"/>
  <c r="M1185" i="1" s="1"/>
  <c r="N1185" i="1" s="1"/>
  <c r="O1185" i="1" s="1"/>
  <c r="I1186" i="1" l="1"/>
  <c r="J1186" i="1" l="1"/>
  <c r="K1186" i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 l="1"/>
  <c r="J1196" i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 l="1"/>
  <c r="J1202" i="1"/>
  <c r="K1202" i="1" s="1"/>
  <c r="L1202" i="1" l="1"/>
  <c r="M1202" i="1" s="1"/>
  <c r="N1202" i="1" s="1"/>
  <c r="O1202" i="1" s="1"/>
  <c r="I1203" i="1" l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/>
  <c r="L1206" i="1" l="1"/>
  <c r="M1206" i="1" s="1"/>
  <c r="N1206" i="1" s="1"/>
  <c r="O1206" i="1" s="1"/>
  <c r="I1207" i="1"/>
  <c r="J1207" i="1" l="1"/>
  <c r="K1207" i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/>
  <c r="J1209" i="1" l="1"/>
  <c r="K1209" i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/>
  <c r="L1219" i="1" l="1"/>
  <c r="M1219" i="1" s="1"/>
  <c r="N1219" i="1" s="1"/>
  <c r="O1219" i="1" s="1"/>
  <c r="I1220" i="1"/>
  <c r="J1220" i="1" l="1"/>
  <c r="K1220" i="1"/>
  <c r="L1220" i="1" l="1"/>
  <c r="M1220" i="1" s="1"/>
  <c r="N1220" i="1" s="1"/>
  <c r="O1220" i="1" s="1"/>
  <c r="I1221" i="1" l="1"/>
  <c r="J1221" i="1" l="1"/>
  <c r="K1221" i="1" s="1"/>
  <c r="L1221" i="1" l="1"/>
  <c r="M1221" i="1" s="1"/>
  <c r="N1221" i="1" s="1"/>
  <c r="O1221" i="1" s="1"/>
  <c r="I1222" i="1"/>
  <c r="J1222" i="1" l="1"/>
  <c r="K1222" i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/>
  <c r="L1225" i="1" l="1"/>
  <c r="M1225" i="1" s="1"/>
  <c r="N1225" i="1" s="1"/>
  <c r="O1225" i="1" s="1"/>
  <c r="I1226" i="1"/>
  <c r="J1226" i="1" l="1"/>
  <c r="K1226" i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 l="1"/>
  <c r="J1228" i="1" l="1"/>
  <c r="K1228" i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/>
  <c r="L1233" i="1" l="1"/>
  <c r="M1233" i="1" s="1"/>
  <c r="N1233" i="1" s="1"/>
  <c r="O1233" i="1" s="1"/>
  <c r="I1234" i="1"/>
  <c r="J1234" i="1" l="1"/>
  <c r="K1234" i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/>
  <c r="J1236" i="1" l="1"/>
  <c r="K1236" i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 l="1"/>
  <c r="J1244" i="1" l="1"/>
  <c r="K1244" i="1" s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/>
  <c r="J1249" i="1" l="1"/>
  <c r="K1249" i="1"/>
  <c r="L1249" i="1" l="1"/>
  <c r="M1249" i="1" s="1"/>
  <c r="N1249" i="1" s="1"/>
  <c r="O1249" i="1" s="1"/>
  <c r="I1250" i="1" l="1"/>
  <c r="J1250" i="1" l="1"/>
  <c r="K1250" i="1" s="1"/>
  <c r="L1250" i="1" l="1"/>
  <c r="M1250" i="1" s="1"/>
  <c r="N1250" i="1" s="1"/>
  <c r="O1250" i="1" s="1"/>
  <c r="I1251" i="1"/>
  <c r="J1251" i="1" l="1"/>
  <c r="K1251" i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 l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 l="1"/>
  <c r="J1256" i="1" l="1"/>
  <c r="K1256" i="1" s="1"/>
  <c r="L1256" i="1" l="1"/>
  <c r="M1256" i="1" s="1"/>
  <c r="N1256" i="1" s="1"/>
  <c r="O1256" i="1" s="1"/>
  <c r="I1257" i="1" l="1"/>
  <c r="J1257" i="1" l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 l="1"/>
  <c r="J1261" i="1" l="1"/>
  <c r="K1261" i="1" s="1"/>
  <c r="L1261" i="1" l="1"/>
  <c r="M1261" i="1" s="1"/>
  <c r="N1261" i="1" s="1"/>
  <c r="O1261" i="1" s="1"/>
  <c r="I1262" i="1"/>
  <c r="J1262" i="1" l="1"/>
  <c r="K1262" i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/>
  <c r="L1264" i="1" l="1"/>
  <c r="M1264" i="1" s="1"/>
  <c r="N1264" i="1" s="1"/>
  <c r="O1264" i="1" s="1"/>
  <c r="I1265" i="1"/>
  <c r="J1265" i="1" l="1"/>
  <c r="K1265" i="1"/>
  <c r="L1265" i="1" l="1"/>
  <c r="M1265" i="1" s="1"/>
  <c r="N1265" i="1" s="1"/>
  <c r="O1265" i="1" s="1"/>
  <c r="I1266" i="1"/>
  <c r="J1266" i="1" l="1"/>
  <c r="K1266" i="1"/>
  <c r="L1266" i="1" l="1"/>
  <c r="M1266" i="1" s="1"/>
  <c r="N1266" i="1" s="1"/>
  <c r="O1266" i="1" s="1"/>
  <c r="I1267" i="1" l="1"/>
  <c r="J1267" i="1" l="1"/>
  <c r="K1267" i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/>
  <c r="J1277" i="1" l="1"/>
  <c r="K1277" i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/>
  <c r="L1280" i="1" l="1"/>
  <c r="M1280" i="1" s="1"/>
  <c r="N1280" i="1" s="1"/>
  <c r="O1280" i="1" s="1"/>
  <c r="I1281" i="1"/>
  <c r="J1281" i="1" l="1"/>
  <c r="K1281" i="1"/>
  <c r="L1281" i="1" l="1"/>
  <c r="M1281" i="1" s="1"/>
  <c r="N1281" i="1" s="1"/>
  <c r="O1281" i="1" s="1"/>
  <c r="I1282" i="1" l="1"/>
  <c r="J1282" i="1" l="1"/>
  <c r="K1282" i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/>
  <c r="L1286" i="1" l="1"/>
  <c r="M1286" i="1" s="1"/>
  <c r="N1286" i="1" s="1"/>
  <c r="O1286" i="1" s="1"/>
  <c r="I1287" i="1"/>
  <c r="J1287" i="1" l="1"/>
  <c r="K1287" i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 l="1"/>
  <c r="J1298" i="1" l="1"/>
  <c r="K1298" i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 l="1"/>
  <c r="J1301" i="1" l="1"/>
  <c r="K1301" i="1" s="1"/>
  <c r="L1301" i="1" l="1"/>
  <c r="M1301" i="1" s="1"/>
  <c r="N1301" i="1" s="1"/>
  <c r="O1301" i="1" s="1"/>
  <c r="I1302" i="1" l="1"/>
  <c r="J1302" i="1" l="1"/>
  <c r="K1302" i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 l="1"/>
  <c r="J1307" i="1" l="1"/>
  <c r="K1307" i="1" s="1"/>
  <c r="L1307" i="1" l="1"/>
  <c r="M1307" i="1" s="1"/>
  <c r="N1307" i="1" s="1"/>
  <c r="O1307" i="1" s="1"/>
  <c r="I1308" i="1"/>
  <c r="J1308" i="1" l="1"/>
  <c r="K1308" i="1"/>
  <c r="L1308" i="1" l="1"/>
  <c r="M1308" i="1" s="1"/>
  <c r="N1308" i="1" s="1"/>
  <c r="O1308" i="1" s="1"/>
  <c r="I1309" i="1" l="1"/>
  <c r="J1309" i="1" l="1"/>
  <c r="K1309" i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 l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/>
  <c r="L1316" i="1" l="1"/>
  <c r="M1316" i="1" s="1"/>
  <c r="N1316" i="1" s="1"/>
  <c r="O1316" i="1" s="1"/>
  <c r="I1317" i="1"/>
  <c r="J1317" i="1" l="1"/>
  <c r="K1317" i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/>
  <c r="L1328" i="1" l="1"/>
  <c r="M1328" i="1" s="1"/>
  <c r="N1328" i="1" s="1"/>
  <c r="O1328" i="1" s="1"/>
  <c r="I1329" i="1" l="1"/>
  <c r="J1329" i="1" l="1"/>
  <c r="K1329" i="1"/>
  <c r="L1329" i="1" l="1"/>
  <c r="M1329" i="1" s="1"/>
  <c r="N1329" i="1" s="1"/>
  <c r="O1329" i="1" s="1"/>
  <c r="I1330" i="1"/>
  <c r="J1330" i="1" l="1"/>
  <c r="K1330" i="1"/>
  <c r="L1330" i="1" l="1"/>
  <c r="M1330" i="1" s="1"/>
  <c r="N1330" i="1" s="1"/>
  <c r="O1330" i="1" s="1"/>
  <c r="I1331" i="1" l="1"/>
  <c r="J1331" i="1" l="1"/>
  <c r="K1331" i="1" s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/>
  <c r="L1333" i="1" l="1"/>
  <c r="M1333" i="1" s="1"/>
  <c r="N1333" i="1" s="1"/>
  <c r="O1333" i="1" s="1"/>
  <c r="I1334" i="1" l="1"/>
  <c r="J1334" i="1" l="1"/>
  <c r="K1334" i="1" s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 l="1"/>
  <c r="J1340" i="1" l="1"/>
  <c r="K1340" i="1" s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 l="1"/>
  <c r="J1355" i="1" s="1"/>
  <c r="K1355" i="1" s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 l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 l="1"/>
  <c r="J1371" i="1" l="1"/>
  <c r="K1371" i="1" s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 l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 l="1"/>
  <c r="J1377" i="1"/>
  <c r="K1377" i="1" s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 l="1"/>
  <c r="J1382" i="1" l="1"/>
  <c r="K1382" i="1"/>
  <c r="L1382" i="1" l="1"/>
  <c r="M1382" i="1" s="1"/>
  <c r="N1382" i="1" s="1"/>
  <c r="O1382" i="1" s="1"/>
  <c r="I1383" i="1"/>
  <c r="J1383" i="1" l="1"/>
  <c r="K1383" i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 l="1"/>
  <c r="J1387" i="1" l="1"/>
  <c r="K1387" i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/>
  <c r="J1390" i="1" l="1"/>
  <c r="K1390" i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 l="1"/>
  <c r="J1394" i="1"/>
  <c r="K1394" i="1" s="1"/>
  <c r="L1394" i="1" l="1"/>
  <c r="M1394" i="1" s="1"/>
  <c r="N1394" i="1" s="1"/>
  <c r="O1394" i="1" s="1"/>
  <c r="I1395" i="1" l="1"/>
  <c r="J1395" i="1" l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/>
  <c r="L1404" i="1" l="1"/>
  <c r="M1404" i="1" s="1"/>
  <c r="N1404" i="1" s="1"/>
  <c r="O1404" i="1" s="1"/>
  <c r="I1405" i="1" l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/>
  <c r="L1412" i="1" l="1"/>
  <c r="M1412" i="1" s="1"/>
  <c r="N1412" i="1" s="1"/>
  <c r="O1412" i="1" s="1"/>
  <c r="I1413" i="1"/>
  <c r="J1413" i="1" l="1"/>
  <c r="K1413" i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 l="1"/>
  <c r="J1431" i="1" l="1"/>
  <c r="K1431" i="1"/>
  <c r="L1431" i="1" l="1"/>
  <c r="M1431" i="1" s="1"/>
  <c r="N1431" i="1" s="1"/>
  <c r="O1431" i="1" s="1"/>
  <c r="I1432" i="1" l="1"/>
  <c r="J1432" i="1" l="1"/>
  <c r="K1432" i="1" s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 l="1"/>
  <c r="J1436" i="1" l="1"/>
  <c r="K1436" i="1" s="1"/>
  <c r="L1436" i="1" l="1"/>
  <c r="M1436" i="1" s="1"/>
  <c r="N1436" i="1" s="1"/>
  <c r="O1436" i="1" s="1"/>
  <c r="I1437" i="1"/>
  <c r="J1437" i="1" l="1"/>
  <c r="K1437" i="1"/>
  <c r="L1437" i="1" l="1"/>
  <c r="M1437" i="1" s="1"/>
  <c r="N1437" i="1" s="1"/>
  <c r="O1437" i="1" s="1"/>
  <c r="I1438" i="1"/>
  <c r="J1438" i="1" l="1"/>
  <c r="K1438" i="1"/>
  <c r="L1438" i="1" l="1"/>
  <c r="M1438" i="1" s="1"/>
  <c r="N1438" i="1" s="1"/>
  <c r="O1438" i="1" s="1"/>
  <c r="I1439" i="1" l="1"/>
  <c r="J1439" i="1" l="1"/>
  <c r="K1439" i="1"/>
  <c r="L1439" i="1" l="1"/>
  <c r="M1439" i="1" s="1"/>
  <c r="N1439" i="1" s="1"/>
  <c r="O1439" i="1" s="1"/>
  <c r="I1440" i="1" l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 l="1"/>
  <c r="J1442" i="1" l="1"/>
  <c r="K1442" i="1" s="1"/>
  <c r="L1442" i="1" l="1"/>
  <c r="M1442" i="1" s="1"/>
  <c r="N1442" i="1" s="1"/>
  <c r="O1442" i="1" s="1"/>
  <c r="I1443" i="1" l="1"/>
  <c r="J1443" i="1" l="1"/>
  <c r="K1443" i="1" s="1"/>
  <c r="L1443" i="1" l="1"/>
  <c r="M1443" i="1" s="1"/>
  <c r="N1443" i="1" s="1"/>
  <c r="O1443" i="1" s="1"/>
  <c r="I1444" i="1"/>
  <c r="J1444" i="1" l="1"/>
  <c r="K1444" i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/>
  <c r="L1446" i="1" l="1"/>
  <c r="M1446" i="1" s="1"/>
  <c r="N1446" i="1" s="1"/>
  <c r="O1446" i="1" s="1"/>
  <c r="I1447" i="1"/>
  <c r="J1447" i="1" l="1"/>
  <c r="K1447" i="1"/>
  <c r="L1447" i="1" l="1"/>
  <c r="M1447" i="1" s="1"/>
  <c r="N1447" i="1" s="1"/>
  <c r="O1447" i="1" s="1"/>
  <c r="I1448" i="1" l="1"/>
  <c r="J1448" i="1" l="1"/>
  <c r="K1448" i="1" s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 l="1"/>
  <c r="J1450" i="1" l="1"/>
  <c r="K1450" i="1" s="1"/>
  <c r="L1450" i="1" l="1"/>
  <c r="M1450" i="1" s="1"/>
  <c r="N1450" i="1" s="1"/>
  <c r="O1450" i="1" s="1"/>
  <c r="I1451" i="1" l="1"/>
  <c r="J1451" i="1" l="1"/>
  <c r="K1451" i="1" s="1"/>
  <c r="L1451" i="1" l="1"/>
  <c r="M1451" i="1" s="1"/>
  <c r="N1451" i="1" s="1"/>
  <c r="O1451" i="1" s="1"/>
  <c r="I1452" i="1" l="1"/>
  <c r="J1452" i="1" l="1"/>
  <c r="K1452" i="1" s="1"/>
  <c r="L1452" i="1" l="1"/>
  <c r="M1452" i="1" s="1"/>
  <c r="N1452" i="1" s="1"/>
  <c r="O1452" i="1" s="1"/>
  <c r="I1453" i="1" l="1"/>
  <c r="J1453" i="1" l="1"/>
  <c r="K1453" i="1" s="1"/>
  <c r="L1453" i="1" l="1"/>
  <c r="M1453" i="1" s="1"/>
  <c r="N1453" i="1" s="1"/>
  <c r="O1453" i="1" s="1"/>
  <c r="I1454" i="1" l="1"/>
  <c r="J1454" i="1" l="1"/>
  <c r="K1454" i="1" s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 l="1"/>
  <c r="J1458" i="1" l="1"/>
  <c r="K1458" i="1" s="1"/>
  <c r="L1458" i="1" l="1"/>
  <c r="M1458" i="1" s="1"/>
  <c r="N1458" i="1" s="1"/>
  <c r="O1458" i="1" s="1"/>
  <c r="I1459" i="1"/>
  <c r="J1459" i="1" l="1"/>
  <c r="K1459" i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/>
  <c r="L1462" i="1" l="1"/>
  <c r="M1462" i="1" s="1"/>
  <c r="N1462" i="1" s="1"/>
  <c r="O1462" i="1" s="1"/>
  <c r="I1463" i="1"/>
  <c r="J1463" i="1" l="1"/>
  <c r="K1463" i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/>
  <c r="J1475" i="1" l="1"/>
  <c r="K1475" i="1"/>
  <c r="L1475" i="1" l="1"/>
  <c r="M1475" i="1" s="1"/>
  <c r="N1475" i="1" s="1"/>
  <c r="O1475" i="1" s="1"/>
  <c r="I1476" i="1"/>
  <c r="J1476" i="1" l="1"/>
  <c r="K1476" i="1"/>
  <c r="L1476" i="1" l="1"/>
  <c r="M1476" i="1" s="1"/>
  <c r="N1476" i="1" s="1"/>
  <c r="O1476" i="1" s="1"/>
  <c r="I1477" i="1"/>
  <c r="J1477" i="1" l="1"/>
  <c r="K1477" i="1"/>
  <c r="L1477" i="1" l="1"/>
  <c r="M1477" i="1" s="1"/>
  <c r="N1477" i="1" s="1"/>
  <c r="O1477" i="1" s="1"/>
  <c r="I1478" i="1"/>
  <c r="J1478" i="1" l="1"/>
  <c r="K1478" i="1"/>
  <c r="L1478" i="1" l="1"/>
  <c r="M1478" i="1" s="1"/>
  <c r="N1478" i="1" s="1"/>
  <c r="O1478" i="1" s="1"/>
  <c r="I1479" i="1"/>
  <c r="J1479" i="1" l="1"/>
  <c r="K1479" i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 l="1"/>
  <c r="J1483" i="1" l="1"/>
  <c r="K1483" i="1" s="1"/>
  <c r="L1483" i="1" l="1"/>
  <c r="M1483" i="1" s="1"/>
  <c r="N1483" i="1" s="1"/>
  <c r="O1483" i="1" s="1"/>
  <c r="I1484" i="1" l="1"/>
  <c r="J1484" i="1" l="1"/>
  <c r="K1484" i="1" s="1"/>
  <c r="L1484" i="1" l="1"/>
  <c r="M1484" i="1" s="1"/>
  <c r="N1484" i="1" s="1"/>
  <c r="O1484" i="1" s="1"/>
  <c r="I1485" i="1" l="1"/>
  <c r="J1485" i="1" l="1"/>
  <c r="K1485" i="1" s="1"/>
  <c r="L1485" i="1" l="1"/>
  <c r="M1485" i="1" s="1"/>
  <c r="N1485" i="1" s="1"/>
  <c r="O1485" i="1" s="1"/>
  <c r="I1486" i="1"/>
  <c r="J1486" i="1" l="1"/>
  <c r="K1486" i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 l="1"/>
  <c r="J1488" i="1" l="1"/>
  <c r="K1488" i="1" s="1"/>
  <c r="L1488" i="1" l="1"/>
  <c r="M1488" i="1" s="1"/>
  <c r="N1488" i="1" s="1"/>
  <c r="O1488" i="1" s="1"/>
  <c r="I1489" i="1" l="1"/>
  <c r="J1489" i="1" l="1"/>
  <c r="K1489" i="1" s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 l="1"/>
  <c r="J1493" i="1" l="1"/>
  <c r="K1493" i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 l="1"/>
  <c r="J1501" i="1" l="1"/>
  <c r="K1501" i="1" s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/>
  <c r="L1504" i="1" l="1"/>
  <c r="M1504" i="1" s="1"/>
  <c r="N1504" i="1" s="1"/>
  <c r="O1504" i="1" s="1"/>
  <c r="I1505" i="1"/>
  <c r="J1505" i="1" l="1"/>
  <c r="K1505" i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 l="1"/>
  <c r="J1510" i="1"/>
  <c r="K1510" i="1" s="1"/>
  <c r="L1510" i="1" l="1"/>
  <c r="M1510" i="1" s="1"/>
  <c r="N1510" i="1" s="1"/>
  <c r="O1510" i="1" s="1"/>
  <c r="I1511" i="1"/>
  <c r="J1511" i="1" l="1"/>
  <c r="K1511" i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 l="1"/>
  <c r="J1516" i="1" l="1"/>
  <c r="K1516" i="1" s="1"/>
  <c r="L1516" i="1" l="1"/>
  <c r="M1516" i="1" s="1"/>
  <c r="N1516" i="1" s="1"/>
  <c r="O1516" i="1" s="1"/>
  <c r="I1517" i="1" l="1"/>
  <c r="J1517" i="1" l="1"/>
  <c r="K1517" i="1" s="1"/>
  <c r="L1517" i="1" l="1"/>
  <c r="M1517" i="1" s="1"/>
  <c r="N1517" i="1" s="1"/>
  <c r="O1517" i="1" s="1"/>
  <c r="I1518" i="1"/>
  <c r="J1518" i="1" l="1"/>
  <c r="K1518" i="1"/>
  <c r="L1518" i="1" l="1"/>
  <c r="M1518" i="1" s="1"/>
  <c r="N1518" i="1" s="1"/>
  <c r="O1518" i="1" s="1"/>
  <c r="I1519" i="1"/>
  <c r="J1519" i="1" l="1"/>
  <c r="K1519" i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/>
  <c r="L1522" i="1" l="1"/>
  <c r="M1522" i="1" s="1"/>
  <c r="N1522" i="1" s="1"/>
  <c r="O1522" i="1" s="1"/>
  <c r="I1523" i="1"/>
  <c r="J1523" i="1" l="1"/>
  <c r="K1523" i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/>
  <c r="L1526" i="1" l="1"/>
  <c r="M1526" i="1" s="1"/>
  <c r="N1526" i="1" s="1"/>
  <c r="O1526" i="1" s="1"/>
  <c r="I1527" i="1"/>
  <c r="J1527" i="1" l="1"/>
  <c r="K1527" i="1"/>
  <c r="L1527" i="1" l="1"/>
  <c r="M1527" i="1" s="1"/>
  <c r="N1527" i="1" s="1"/>
  <c r="O1527" i="1" s="1"/>
  <c r="I1528" i="1" l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/>
  <c r="L1530" i="1" l="1"/>
  <c r="M1530" i="1" s="1"/>
  <c r="N1530" i="1" s="1"/>
  <c r="O1530" i="1" s="1"/>
  <c r="I1531" i="1" l="1"/>
  <c r="J1531" i="1" l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/>
  <c r="L1537" i="1" l="1"/>
  <c r="M1537" i="1" s="1"/>
  <c r="N1537" i="1" s="1"/>
  <c r="O1537" i="1" s="1"/>
  <c r="I1538" i="1"/>
  <c r="J1538" i="1" l="1"/>
  <c r="K1538" i="1"/>
  <c r="L1538" i="1" l="1"/>
  <c r="M1538" i="1" s="1"/>
  <c r="N1538" i="1" s="1"/>
  <c r="O1538" i="1" s="1"/>
  <c r="I1539" i="1" l="1"/>
  <c r="J1539" i="1" l="1"/>
  <c r="K1539" i="1" s="1"/>
  <c r="L1539" i="1" l="1"/>
  <c r="M1539" i="1" s="1"/>
  <c r="N1539" i="1" s="1"/>
  <c r="O1539" i="1" s="1"/>
  <c r="I1540" i="1" l="1"/>
  <c r="J1540" i="1" l="1"/>
  <c r="K1540" i="1" s="1"/>
  <c r="L1540" i="1" l="1"/>
  <c r="M1540" i="1" s="1"/>
  <c r="N1540" i="1" s="1"/>
  <c r="O1540" i="1" s="1"/>
  <c r="I1541" i="1" l="1"/>
  <c r="J1541" i="1"/>
  <c r="K1541" i="1" s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 l="1"/>
  <c r="J1545" i="1" l="1"/>
  <c r="K1545" i="1" s="1"/>
  <c r="L1545" i="1" l="1"/>
  <c r="M1545" i="1" s="1"/>
  <c r="N1545" i="1" s="1"/>
  <c r="O1545" i="1" s="1"/>
  <c r="I1546" i="1" l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/>
  <c r="J1550" i="1" l="1"/>
  <c r="K1550" i="1"/>
  <c r="L1550" i="1" l="1"/>
  <c r="M1550" i="1" s="1"/>
  <c r="N1550" i="1" s="1"/>
  <c r="O1550" i="1" s="1"/>
  <c r="I1551" i="1"/>
  <c r="J1551" i="1" l="1"/>
  <c r="K1551" i="1"/>
  <c r="L1551" i="1" l="1"/>
  <c r="M1551" i="1" s="1"/>
  <c r="N1551" i="1" s="1"/>
  <c r="O1551" i="1" s="1"/>
  <c r="I1552" i="1"/>
  <c r="J1552" i="1" l="1"/>
  <c r="K1552" i="1"/>
  <c r="L1552" i="1" l="1"/>
  <c r="M1552" i="1" s="1"/>
  <c r="N1552" i="1" s="1"/>
  <c r="O1552" i="1" s="1"/>
  <c r="I1553" i="1" l="1"/>
  <c r="J1553" i="1" l="1"/>
  <c r="K1553" i="1" s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 l="1"/>
  <c r="J1555" i="1" l="1"/>
  <c r="K1555" i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/>
  <c r="L1567" i="1" l="1"/>
  <c r="M1567" i="1" s="1"/>
  <c r="N1567" i="1" s="1"/>
  <c r="O1567" i="1" s="1"/>
  <c r="I1568" i="1"/>
  <c r="J1568" i="1" l="1"/>
  <c r="K1568" i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/>
  <c r="L1573" i="1" l="1"/>
  <c r="M1573" i="1" s="1"/>
  <c r="N1573" i="1" s="1"/>
  <c r="O1573" i="1" s="1"/>
  <c r="I1574" i="1"/>
  <c r="J1574" i="1" l="1"/>
  <c r="K1574" i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/>
  <c r="L1583" i="1" l="1"/>
  <c r="M1583" i="1" s="1"/>
  <c r="N1583" i="1" s="1"/>
  <c r="O1583" i="1" s="1"/>
  <c r="I1584" i="1" l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 l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 l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 l="1"/>
  <c r="J1592" i="1"/>
  <c r="K1592" i="1" s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 s="1"/>
  <c r="L1594" i="1" l="1"/>
  <c r="M1594" i="1" s="1"/>
  <c r="N1594" i="1" s="1"/>
  <c r="O1594" i="1" s="1"/>
  <c r="I1595" i="1" l="1"/>
  <c r="J1595" i="1" s="1"/>
  <c r="K1595" i="1" s="1"/>
  <c r="L1595" i="1" l="1"/>
  <c r="M1595" i="1" s="1"/>
  <c r="N1595" i="1" s="1"/>
  <c r="O1595" i="1" s="1"/>
  <c r="I1596" i="1" l="1"/>
  <c r="J1596" i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/>
  <c r="L1602" i="1" l="1"/>
  <c r="M1602" i="1" s="1"/>
  <c r="N1602" i="1" s="1"/>
  <c r="O1602" i="1" s="1"/>
  <c r="I1603" i="1"/>
  <c r="J1603" i="1" l="1"/>
  <c r="K1603" i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/>
  <c r="L1606" i="1" l="1"/>
  <c r="M1606" i="1" s="1"/>
  <c r="N1606" i="1" s="1"/>
  <c r="O1606" i="1" s="1"/>
  <c r="I1607" i="1" l="1"/>
  <c r="J1607" i="1" l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/>
  <c r="L1614" i="1" l="1"/>
  <c r="M1614" i="1" s="1"/>
  <c r="N1614" i="1" s="1"/>
  <c r="O1614" i="1" s="1"/>
  <c r="I1615" i="1"/>
  <c r="J1615" i="1" l="1"/>
  <c r="K1615" i="1"/>
  <c r="L1615" i="1" l="1"/>
  <c r="M1615" i="1" s="1"/>
  <c r="N1615" i="1" s="1"/>
  <c r="O1615" i="1" s="1"/>
  <c r="I1616" i="1"/>
  <c r="J1616" i="1" l="1"/>
  <c r="K1616" i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 l="1"/>
  <c r="J1620" i="1" l="1"/>
  <c r="K1620" i="1" s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 l="1"/>
  <c r="J1636" i="1" s="1"/>
  <c r="K1636" i="1" l="1"/>
  <c r="L1636" i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/>
  <c r="L1642" i="1" l="1"/>
  <c r="M1642" i="1" s="1"/>
  <c r="N1642" i="1" s="1"/>
  <c r="O1642" i="1" s="1"/>
  <c r="I1643" i="1" l="1"/>
  <c r="J1643" i="1"/>
  <c r="K1643" i="1" s="1"/>
  <c r="L1643" i="1" l="1"/>
  <c r="M1643" i="1" s="1"/>
  <c r="N1643" i="1" s="1"/>
  <c r="O1643" i="1" s="1"/>
  <c r="I1644" i="1"/>
  <c r="J1644" i="1" l="1"/>
  <c r="K1644" i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/>
  <c r="L1653" i="1" l="1"/>
  <c r="M1653" i="1" s="1"/>
  <c r="N1653" i="1" s="1"/>
  <c r="O1653" i="1" s="1"/>
  <c r="I1654" i="1" l="1"/>
  <c r="J1654" i="1" l="1"/>
  <c r="K1654" i="1" s="1"/>
  <c r="L1654" i="1" l="1"/>
  <c r="M1654" i="1" s="1"/>
  <c r="N1654" i="1" s="1"/>
  <c r="O1654" i="1" s="1"/>
  <c r="I1655" i="1" l="1"/>
  <c r="J1655" i="1" l="1"/>
  <c r="K1655" i="1" s="1"/>
  <c r="L1655" i="1" l="1"/>
  <c r="M1655" i="1" s="1"/>
  <c r="N1655" i="1" s="1"/>
  <c r="O1655" i="1" s="1"/>
  <c r="I1656" i="1" l="1"/>
  <c r="J1656" i="1" l="1"/>
  <c r="K1656" i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/>
  <c r="L1658" i="1" l="1"/>
  <c r="M1658" i="1" s="1"/>
  <c r="N1658" i="1" s="1"/>
  <c r="O1658" i="1" s="1"/>
  <c r="I1659" i="1"/>
  <c r="J1659" i="1" l="1"/>
  <c r="K1659" i="1"/>
  <c r="L1659" i="1" l="1"/>
  <c r="M1659" i="1" s="1"/>
  <c r="N1659" i="1" s="1"/>
  <c r="O1659" i="1" s="1"/>
  <c r="I1660" i="1" l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 l="1"/>
  <c r="K1664" i="1" s="1"/>
  <c r="J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 l="1"/>
  <c r="J1666" i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 l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/>
  <c r="L1681" i="1" l="1"/>
  <c r="M1681" i="1" s="1"/>
  <c r="N1681" i="1" s="1"/>
  <c r="O1681" i="1" s="1"/>
  <c r="I1682" i="1" l="1"/>
  <c r="J1682" i="1" l="1"/>
  <c r="K1682" i="1"/>
  <c r="L1682" i="1" l="1"/>
  <c r="M1682" i="1" s="1"/>
  <c r="N1682" i="1" s="1"/>
  <c r="O1682" i="1" s="1"/>
  <c r="I1683" i="1" l="1"/>
  <c r="J1683" i="1"/>
  <c r="K1683" i="1" s="1"/>
  <c r="L1683" i="1" l="1"/>
  <c r="M1683" i="1" s="1"/>
  <c r="N1683" i="1" s="1"/>
  <c r="O1683" i="1" s="1"/>
  <c r="I1684" i="1" l="1"/>
  <c r="J1684" i="1"/>
  <c r="K1684" i="1" s="1"/>
  <c r="L1684" i="1" l="1"/>
  <c r="M1684" i="1" s="1"/>
  <c r="N1684" i="1" s="1"/>
  <c r="O1684" i="1" s="1"/>
  <c r="I1685" i="1"/>
  <c r="J1685" i="1" l="1"/>
  <c r="K1685" i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 l="1"/>
  <c r="J1688" i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<sst xmlns="http://schemas.openxmlformats.org/spreadsheetml/2006/main" count="43" uniqueCount="40">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</sst>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0.45610268271641408</c:v>
                </c:pt>
                <c:pt idx="1">
                  <c:v>12.099501748453738</c:v>
                </c:pt>
                <c:pt idx="2">
                  <c:v>22.583645421717247</c:v>
                </c:pt>
                <c:pt idx="3">
                  <c:v>25.695946964683927</c:v>
                </c:pt>
                <c:pt idx="4">
                  <c:v>42.288149703018277</c:v>
                </c:pt>
                <c:pt idx="5">
                  <c:v>36.990317585511562</c:v>
                </c:pt>
                <c:pt idx="6">
                  <c:v>9.7608785248541547</c:v>
                </c:pt>
                <c:pt idx="7">
                  <c:v>19.585773705964776</c:v>
                </c:pt>
                <c:pt idx="8">
                  <c:v>2.7358034443306654</c:v>
                </c:pt>
                <c:pt idx="9">
                  <c:v>1.0396053088456529</c:v>
                </c:pt>
                <c:pt idx="10">
                  <c:v>2.4538087765761318</c:v>
                </c:pt>
                <c:pt idx="11">
                  <c:v>0.15011900659731231</c:v>
                </c:pt>
                <c:pt idx="12">
                  <c:v>5.7045222506978667E-2</c:v>
                </c:pt>
                <c:pt idx="13">
                  <c:v>2.1677184552651895E-2</c:v>
                </c:pt>
                <c:pt idx="14">
                  <c:v>2.7868103701861449</c:v>
                </c:pt>
                <c:pt idx="15">
                  <c:v>8.0575427560680009</c:v>
                </c:pt>
                <c:pt idx="16">
                  <c:v>24.143019307758099</c:v>
                </c:pt>
                <c:pt idx="17">
                  <c:v>78.320094763908727</c:v>
                </c:pt>
                <c:pt idx="18">
                  <c:v>17.390396411527956</c:v>
                </c:pt>
                <c:pt idx="19">
                  <c:v>7.2893103343128134</c:v>
                </c:pt>
                <c:pt idx="20">
                  <c:v>12.525007832541032</c:v>
                </c:pt>
                <c:pt idx="21">
                  <c:v>1.4204155386198851</c:v>
                </c:pt>
                <c:pt idx="22">
                  <c:v>0.36261341611947751</c:v>
                </c:pt>
                <c:pt idx="23">
                  <c:v>0.13779309812540144</c:v>
                </c:pt>
                <c:pt idx="24">
                  <c:v>5.2361377287652541E-2</c:v>
                </c:pt>
                <c:pt idx="25">
                  <c:v>1.9897323369307968E-2</c:v>
                </c:pt>
                <c:pt idx="26">
                  <c:v>2.0545732865153559</c:v>
                </c:pt>
                <c:pt idx="27">
                  <c:v>36.219895202322306</c:v>
                </c:pt>
                <c:pt idx="28">
                  <c:v>15.770296704896326</c:v>
                </c:pt>
                <c:pt idx="29">
                  <c:v>24.137707249159394</c:v>
                </c:pt>
                <c:pt idx="30">
                  <c:v>21.542388610263373</c:v>
                </c:pt>
                <c:pt idx="31">
                  <c:v>52.269073102123443</c:v>
                </c:pt>
                <c:pt idx="32">
                  <c:v>11.666996768735279</c:v>
                </c:pt>
                <c:pt idx="33">
                  <c:v>3.9563497447730693</c:v>
                </c:pt>
                <c:pt idx="34">
                  <c:v>1.5034129030137664</c:v>
                </c:pt>
                <c:pt idx="35">
                  <c:v>0.57129690314523129</c:v>
                </c:pt>
                <c:pt idx="36">
                  <c:v>0.21709282319518791</c:v>
                </c:pt>
                <c:pt idx="37">
                  <c:v>8.2495272814171419E-2</c:v>
                </c:pt>
                <c:pt idx="38">
                  <c:v>3.1348203669385136E-2</c:v>
                </c:pt>
                <c:pt idx="39">
                  <c:v>1.1912317394366349E-2</c:v>
                </c:pt>
                <c:pt idx="40">
                  <c:v>4.5266806098592125E-3</c:v>
                </c:pt>
                <c:pt idx="41">
                  <c:v>1.720138631746501E-3</c:v>
                </c:pt>
                <c:pt idx="42">
                  <c:v>6.5365268006367032E-4</c:v>
                </c:pt>
                <c:pt idx="43">
                  <c:v>9.2698321781917894</c:v>
                </c:pt>
                <c:pt idx="44">
                  <c:v>4.9999837560156886</c:v>
                </c:pt>
                <c:pt idx="45">
                  <c:v>3.5867229860453717E-5</c:v>
                </c:pt>
                <c:pt idx="46">
                  <c:v>1.3629547346972414E-5</c:v>
                </c:pt>
                <c:pt idx="47">
                  <c:v>0.46380119570946426</c:v>
                </c:pt>
                <c:pt idx="48">
                  <c:v>1.9681066369028166E-6</c:v>
                </c:pt>
                <c:pt idx="49">
                  <c:v>7.4788052202307036E-7</c:v>
                </c:pt>
                <c:pt idx="50">
                  <c:v>21.863021265835702</c:v>
                </c:pt>
                <c:pt idx="51">
                  <c:v>37.52079200230007</c:v>
                </c:pt>
                <c:pt idx="52">
                  <c:v>59.320792072113349</c:v>
                </c:pt>
                <c:pt idx="53">
                  <c:v>39.139162373160268</c:v>
                </c:pt>
                <c:pt idx="54">
                  <c:v>16.533923774924475</c:v>
                </c:pt>
                <c:pt idx="55">
                  <c:v>6.520651960444158</c:v>
                </c:pt>
                <c:pt idx="56">
                  <c:v>1.5768413591553234</c:v>
                </c:pt>
                <c:pt idx="57">
                  <c:v>1.003192095119392</c:v>
                </c:pt>
                <c:pt idx="58">
                  <c:v>0.22769589226202872</c:v>
                </c:pt>
                <c:pt idx="59">
                  <c:v>8.6524439059570926E-2</c:v>
                </c:pt>
                <c:pt idx="60">
                  <c:v>3.2879286842636954E-2</c:v>
                </c:pt>
                <c:pt idx="61">
                  <c:v>1.2494129000202041E-2</c:v>
                </c:pt>
                <c:pt idx="62">
                  <c:v>4.7477690200767751E-3</c:v>
                </c:pt>
                <c:pt idx="63">
                  <c:v>4.0798960258068933</c:v>
                </c:pt>
                <c:pt idx="64">
                  <c:v>6.8557784649908625E-4</c:v>
                </c:pt>
                <c:pt idx="65">
                  <c:v>2.6051958166965284E-4</c:v>
                </c:pt>
                <c:pt idx="66">
                  <c:v>21.255349104565443</c:v>
                </c:pt>
                <c:pt idx="67">
                  <c:v>46.261227405361865</c:v>
                </c:pt>
                <c:pt idx="68">
                  <c:v>8.8563148479923424</c:v>
                </c:pt>
                <c:pt idx="69">
                  <c:v>3.3653996422370911</c:v>
                </c:pt>
                <c:pt idx="70">
                  <c:v>1.2788518640500945</c:v>
                </c:pt>
                <c:pt idx="71">
                  <c:v>0.48596370833903585</c:v>
                </c:pt>
                <c:pt idx="72">
                  <c:v>0.18466620916883364</c:v>
                </c:pt>
                <c:pt idx="73">
                  <c:v>7.0173159484156769E-2</c:v>
                </c:pt>
                <c:pt idx="74">
                  <c:v>2.6665800603979575E-2</c:v>
                </c:pt>
                <c:pt idx="75">
                  <c:v>1.013300422951224E-2</c:v>
                </c:pt>
                <c:pt idx="76">
                  <c:v>3.7824488782381729</c:v>
                </c:pt>
                <c:pt idx="77">
                  <c:v>22.558874942021617</c:v>
                </c:pt>
                <c:pt idx="78">
                  <c:v>3.1989281861314658</c:v>
                </c:pt>
                <c:pt idx="79">
                  <c:v>2.438033603492034</c:v>
                </c:pt>
                <c:pt idx="80">
                  <c:v>0.46192523007738368</c:v>
                </c:pt>
                <c:pt idx="81">
                  <c:v>0.17553158742940581</c:v>
                </c:pt>
                <c:pt idx="82">
                  <c:v>6.6702003223174197E-2</c:v>
                </c:pt>
                <c:pt idx="83">
                  <c:v>2.5346761224806193E-2</c:v>
                </c:pt>
                <c:pt idx="84">
                  <c:v>9.6317692654263529E-3</c:v>
                </c:pt>
                <c:pt idx="85">
                  <c:v>3.6600723208620139E-3</c:v>
                </c:pt>
                <c:pt idx="86">
                  <c:v>0.46989259876780021</c:v>
                </c:pt>
                <c:pt idx="87">
                  <c:v>11.82755019705575</c:v>
                </c:pt>
                <c:pt idx="88">
                  <c:v>36.320043721902508</c:v>
                </c:pt>
                <c:pt idx="89">
                  <c:v>27.408947035391584</c:v>
                </c:pt>
                <c:pt idx="90">
                  <c:v>6.1508540466150823</c:v>
                </c:pt>
                <c:pt idx="91">
                  <c:v>29.263624590547252</c:v>
                </c:pt>
                <c:pt idx="92">
                  <c:v>4.2931485490896621</c:v>
                </c:pt>
                <c:pt idx="93">
                  <c:v>1.6313964486540713</c:v>
                </c:pt>
                <c:pt idx="94">
                  <c:v>0.61993065048854701</c:v>
                </c:pt>
                <c:pt idx="95">
                  <c:v>0.23557364718564791</c:v>
                </c:pt>
                <c:pt idx="96">
                  <c:v>8.9517985930546204E-2</c:v>
                </c:pt>
                <c:pt idx="97">
                  <c:v>3.401683465360756E-2</c:v>
                </c:pt>
                <c:pt idx="98">
                  <c:v>14.057388276123467</c:v>
                </c:pt>
                <c:pt idx="99">
                  <c:v>0.7089088633415952</c:v>
                </c:pt>
                <c:pt idx="100">
                  <c:v>1.4307349694643485</c:v>
                </c:pt>
                <c:pt idx="101">
                  <c:v>0.10236643986652637</c:v>
                </c:pt>
                <c:pt idx="102">
                  <c:v>3.8899247149280017E-2</c:v>
                </c:pt>
                <c:pt idx="103">
                  <c:v>0.22947334262590879</c:v>
                </c:pt>
                <c:pt idx="104">
                  <c:v>5.1573617902110502</c:v>
                </c:pt>
                <c:pt idx="105">
                  <c:v>2.1344794895752934E-3</c:v>
                </c:pt>
                <c:pt idx="106">
                  <c:v>1.5679868780216266</c:v>
                </c:pt>
                <c:pt idx="107">
                  <c:v>3.0821883829467242E-4</c:v>
                </c:pt>
                <c:pt idx="108">
                  <c:v>1.1712315855197553E-4</c:v>
                </c:pt>
                <c:pt idx="109">
                  <c:v>1.4369503203081588</c:v>
                </c:pt>
                <c:pt idx="110">
                  <c:v>1.6912584094905265E-5</c:v>
                </c:pt>
                <c:pt idx="111">
                  <c:v>6.426781956064002E-6</c:v>
                </c:pt>
                <c:pt idx="112">
                  <c:v>2.4421771433043206E-6</c:v>
                </c:pt>
                <c:pt idx="113">
                  <c:v>6.1480959203822563</c:v>
                </c:pt>
                <c:pt idx="114">
                  <c:v>3.5265037949314393E-7</c:v>
                </c:pt>
                <c:pt idx="115">
                  <c:v>8.5402232634193194</c:v>
                </c:pt>
                <c:pt idx="116">
                  <c:v>6.1815407394656674</c:v>
                </c:pt>
                <c:pt idx="117">
                  <c:v>4.1172536774965875</c:v>
                </c:pt>
                <c:pt idx="118">
                  <c:v>1.2573135118809911</c:v>
                </c:pt>
                <c:pt idx="119">
                  <c:v>2.7942312064403002E-9</c:v>
                </c:pt>
                <c:pt idx="120">
                  <c:v>1.0618078584473142E-9</c:v>
                </c:pt>
                <c:pt idx="121">
                  <c:v>1.2553434098968241</c:v>
                </c:pt>
                <c:pt idx="122">
                  <c:v>1.5332505475979218E-10</c:v>
                </c:pt>
                <c:pt idx="123">
                  <c:v>5.8263520808721034E-11</c:v>
                </c:pt>
                <c:pt idx="124">
                  <c:v>2.0098699714746138</c:v>
                </c:pt>
                <c:pt idx="125">
                  <c:v>8.4132524047793188E-12</c:v>
                </c:pt>
                <c:pt idx="126">
                  <c:v>5.6225302502370962</c:v>
                </c:pt>
                <c:pt idx="127">
                  <c:v>2.2461046604298924</c:v>
                </c:pt>
                <c:pt idx="128">
                  <c:v>4.6165198595505077E-13</c:v>
                </c:pt>
                <c:pt idx="129">
                  <c:v>1.7542775466291928E-13</c:v>
                </c:pt>
                <c:pt idx="130">
                  <c:v>6.6662546771909319E-14</c:v>
                </c:pt>
                <c:pt idx="131">
                  <c:v>2.5331767773325547E-14</c:v>
                </c:pt>
                <c:pt idx="132">
                  <c:v>9.6260717538637077E-15</c:v>
                </c:pt>
                <c:pt idx="133">
                  <c:v>3.657907266468209E-15</c:v>
                </c:pt>
                <c:pt idx="134">
                  <c:v>13.719937709948049</c:v>
                </c:pt>
                <c:pt idx="135">
                  <c:v>0.62420244844928463</c:v>
                </c:pt>
                <c:pt idx="136">
                  <c:v>15.62648843391451</c:v>
                </c:pt>
                <c:pt idx="137">
                  <c:v>2.7423959007017906</c:v>
                </c:pt>
                <c:pt idx="138">
                  <c:v>3.0087049315675864</c:v>
                </c:pt>
                <c:pt idx="139">
                  <c:v>0.2424934573087186</c:v>
                </c:pt>
                <c:pt idx="140">
                  <c:v>4.8192093964748608</c:v>
                </c:pt>
                <c:pt idx="141">
                  <c:v>3.5016055235378964E-2</c:v>
                </c:pt>
                <c:pt idx="142">
                  <c:v>1.3306100989444007E-2</c:v>
                </c:pt>
                <c:pt idx="143">
                  <c:v>5.0563183759887234E-3</c:v>
                </c:pt>
                <c:pt idx="144">
                  <c:v>1.9214009828757148E-3</c:v>
                </c:pt>
                <c:pt idx="145">
                  <c:v>1.5519667948325522</c:v>
                </c:pt>
                <c:pt idx="146">
                  <c:v>15.040723301214328</c:v>
                </c:pt>
                <c:pt idx="147">
                  <c:v>1.1271950076645667</c:v>
                </c:pt>
                <c:pt idx="148">
                  <c:v>18.063274746482996</c:v>
                </c:pt>
                <c:pt idx="149">
                  <c:v>13.227860132445535</c:v>
                </c:pt>
                <c:pt idx="150">
                  <c:v>18.81643045094529</c:v>
                </c:pt>
                <c:pt idx="151">
                  <c:v>2.8853643010966339</c:v>
                </c:pt>
                <c:pt idx="152">
                  <c:v>8.8601033000312093</c:v>
                </c:pt>
                <c:pt idx="153">
                  <c:v>0.41664660507835388</c:v>
                </c:pt>
                <c:pt idx="154">
                  <c:v>0.15832570992977449</c:v>
                </c:pt>
                <c:pt idx="155">
                  <c:v>6.0163769773314293E-2</c:v>
                </c:pt>
                <c:pt idx="156">
                  <c:v>2.2862232513859434E-2</c:v>
                </c:pt>
                <c:pt idx="157">
                  <c:v>8.6876483552665827E-3</c:v>
                </c:pt>
                <c:pt idx="158">
                  <c:v>4.3091401233087758</c:v>
                </c:pt>
                <c:pt idx="159">
                  <c:v>1.2544964225004948E-3</c:v>
                </c:pt>
                <c:pt idx="160">
                  <c:v>11.14008462202035</c:v>
                </c:pt>
                <c:pt idx="161">
                  <c:v>2.0249039639886703</c:v>
                </c:pt>
                <c:pt idx="162">
                  <c:v>7.6901106055821353</c:v>
                </c:pt>
                <c:pt idx="163">
                  <c:v>24.770320904377137</c:v>
                </c:pt>
                <c:pt idx="164">
                  <c:v>7.9636423427168168</c:v>
                </c:pt>
                <c:pt idx="165">
                  <c:v>1.2306552730160785</c:v>
                </c:pt>
                <c:pt idx="166">
                  <c:v>0.46764900374610985</c:v>
                </c:pt>
                <c:pt idx="167">
                  <c:v>0.17770662142352173</c:v>
                </c:pt>
                <c:pt idx="168">
                  <c:v>6.7528516140938258E-2</c:v>
                </c:pt>
                <c:pt idx="169">
                  <c:v>2.5660836133556537E-2</c:v>
                </c:pt>
                <c:pt idx="170">
                  <c:v>1.0691202102834008</c:v>
                </c:pt>
                <c:pt idx="171">
                  <c:v>25.556496199078293</c:v>
                </c:pt>
                <c:pt idx="172">
                  <c:v>44.82542949408888</c:v>
                </c:pt>
                <c:pt idx="173">
                  <c:v>10.036645266927005</c:v>
                </c:pt>
                <c:pt idx="174">
                  <c:v>8.9938173713377267</c:v>
                </c:pt>
                <c:pt idx="175">
                  <c:v>1.4492915765442596</c:v>
                </c:pt>
                <c:pt idx="176">
                  <c:v>0.55073079908681855</c:v>
                </c:pt>
                <c:pt idx="177">
                  <c:v>0.20927770365299109</c:v>
                </c:pt>
                <c:pt idx="178">
                  <c:v>7.9525527388136619E-2</c:v>
                </c:pt>
                <c:pt idx="179">
                  <c:v>3.0219700407491917E-2</c:v>
                </c:pt>
                <c:pt idx="180">
                  <c:v>3.6513087296791338</c:v>
                </c:pt>
                <c:pt idx="181">
                  <c:v>4.3637247388418334E-3</c:v>
                </c:pt>
                <c:pt idx="182">
                  <c:v>1.6582154007598964E-3</c:v>
                </c:pt>
                <c:pt idx="183">
                  <c:v>6.3012185228876071E-4</c:v>
                </c:pt>
                <c:pt idx="184">
                  <c:v>22.745596487120046</c:v>
                </c:pt>
                <c:pt idx="185">
                  <c:v>52.244793807324811</c:v>
                </c:pt>
                <c:pt idx="186">
                  <c:v>31.457586596520784</c:v>
                </c:pt>
                <c:pt idx="187">
                  <c:v>36.907642481419849</c:v>
                </c:pt>
                <c:pt idx="188">
                  <c:v>15.524663977547586</c:v>
                </c:pt>
                <c:pt idx="189">
                  <c:v>2.9668809003038343</c:v>
                </c:pt>
                <c:pt idx="190">
                  <c:v>1.1274147421154568</c:v>
                </c:pt>
                <c:pt idx="191">
                  <c:v>0.42841760200387363</c:v>
                </c:pt>
                <c:pt idx="192">
                  <c:v>0.16279868876147199</c:v>
                </c:pt>
                <c:pt idx="193">
                  <c:v>6.1863501729359359E-2</c:v>
                </c:pt>
                <c:pt idx="194">
                  <c:v>2.3508130657156557E-2</c:v>
                </c:pt>
                <c:pt idx="195">
                  <c:v>30.095114784522053</c:v>
                </c:pt>
                <c:pt idx="196">
                  <c:v>16.58938221494013</c:v>
                </c:pt>
                <c:pt idx="197">
                  <c:v>13.426004979288809</c:v>
                </c:pt>
                <c:pt idx="198">
                  <c:v>12.106233539323513</c:v>
                </c:pt>
                <c:pt idx="199">
                  <c:v>1.6729167804644558</c:v>
                </c:pt>
                <c:pt idx="200">
                  <c:v>0.63570837657649315</c:v>
                </c:pt>
                <c:pt idx="201">
                  <c:v>3.765420447635567</c:v>
                </c:pt>
                <c:pt idx="202">
                  <c:v>0.12952792623149406</c:v>
                </c:pt>
                <c:pt idx="203">
                  <c:v>3.4882590039505328E-2</c:v>
                </c:pt>
                <c:pt idx="204">
                  <c:v>1.3255384215012026E-2</c:v>
                </c:pt>
                <c:pt idx="205">
                  <c:v>1.2031602303536044</c:v>
                </c:pt>
                <c:pt idx="206">
                  <c:v>7.4901715223249568</c:v>
                </c:pt>
                <c:pt idx="207">
                  <c:v>3.1102920141807298</c:v>
                </c:pt>
                <c:pt idx="208">
                  <c:v>41.936567418195537</c:v>
                </c:pt>
                <c:pt idx="209">
                  <c:v>7.6207369551097894</c:v>
                </c:pt>
                <c:pt idx="210">
                  <c:v>2.8958800429417204</c:v>
                </c:pt>
                <c:pt idx="211">
                  <c:v>1.1004344163178539</c:v>
                </c:pt>
                <c:pt idx="212">
                  <c:v>0.41816507820078441</c:v>
                </c:pt>
                <c:pt idx="213">
                  <c:v>0.1589027297162981</c:v>
                </c:pt>
                <c:pt idx="214">
                  <c:v>6.0383037292193263E-2</c:v>
                </c:pt>
                <c:pt idx="215">
                  <c:v>2.2945554171033441E-2</c:v>
                </c:pt>
                <c:pt idx="216">
                  <c:v>8.7193105849927097E-3</c:v>
                </c:pt>
                <c:pt idx="217">
                  <c:v>3.313338022297229E-3</c:v>
                </c:pt>
                <c:pt idx="218">
                  <c:v>1.2590684484729471E-3</c:v>
                </c:pt>
                <c:pt idx="219">
                  <c:v>4.678599427305044</c:v>
                </c:pt>
                <c:pt idx="220">
                  <c:v>2.0678481034587195</c:v>
                </c:pt>
                <c:pt idx="221">
                  <c:v>6.9087603904607553E-5</c:v>
                </c:pt>
                <c:pt idx="222">
                  <c:v>0.85570609575972456</c:v>
                </c:pt>
                <c:pt idx="223">
                  <c:v>11.5879003957641</c:v>
                </c:pt>
                <c:pt idx="224">
                  <c:v>0.14347108875274672</c:v>
                </c:pt>
                <c:pt idx="225">
                  <c:v>3.5788053624617975</c:v>
                </c:pt>
                <c:pt idx="226">
                  <c:v>2.0717225215896622E-2</c:v>
                </c:pt>
                <c:pt idx="227">
                  <c:v>7.8725455820407159E-3</c:v>
                </c:pt>
                <c:pt idx="228">
                  <c:v>2.9915673211754713E-3</c:v>
                </c:pt>
                <c:pt idx="229">
                  <c:v>0.38896624102204541</c:v>
                </c:pt>
                <c:pt idx="230">
                  <c:v>3.757340995429685</c:v>
                </c:pt>
                <c:pt idx="231">
                  <c:v>17.989651516891243</c:v>
                </c:pt>
                <c:pt idx="232">
                  <c:v>2.187897544412301</c:v>
                </c:pt>
                <c:pt idx="233">
                  <c:v>4.7082143491812758</c:v>
                </c:pt>
                <c:pt idx="234">
                  <c:v>26.354936945936824</c:v>
                </c:pt>
                <c:pt idx="235">
                  <c:v>28.677497540720829</c:v>
                </c:pt>
                <c:pt idx="236">
                  <c:v>12.305488144596701</c:v>
                </c:pt>
                <c:pt idx="237">
                  <c:v>2.1093395321767656</c:v>
                </c:pt>
                <c:pt idx="238">
                  <c:v>0.80154902222717106</c:v>
                </c:pt>
                <c:pt idx="239">
                  <c:v>0.304588628446325</c:v>
                </c:pt>
                <c:pt idx="240">
                  <c:v>0.11574367880960351</c:v>
                </c:pt>
                <c:pt idx="241">
                  <c:v>4.3982597947649339E-2</c:v>
                </c:pt>
                <c:pt idx="242">
                  <c:v>7.7268944521612077</c:v>
                </c:pt>
                <c:pt idx="243">
                  <c:v>6.3510871436405656E-3</c:v>
                </c:pt>
                <c:pt idx="244">
                  <c:v>21.595564405781655</c:v>
                </c:pt>
                <c:pt idx="245">
                  <c:v>5.3670196792717029</c:v>
                </c:pt>
                <c:pt idx="246">
                  <c:v>1.085651351392408</c:v>
                </c:pt>
                <c:pt idx="247">
                  <c:v>1.6706065743646852</c:v>
                </c:pt>
                <c:pt idx="248">
                  <c:v>0.15676805514106371</c:v>
                </c:pt>
                <c:pt idx="249">
                  <c:v>5.1034889126085092</c:v>
                </c:pt>
                <c:pt idx="250">
                  <c:v>2.2637307162369599E-2</c:v>
                </c:pt>
                <c:pt idx="251">
                  <c:v>8.602176721700449E-3</c:v>
                </c:pt>
                <c:pt idx="252">
                  <c:v>3.2688271542461698E-3</c:v>
                </c:pt>
                <c:pt idx="253">
                  <c:v>1.2421543186135447E-3</c:v>
                </c:pt>
                <c:pt idx="254">
                  <c:v>4.7201864107314687E-4</c:v>
                </c:pt>
                <c:pt idx="255">
                  <c:v>11.034042836805627</c:v>
                </c:pt>
                <c:pt idx="256">
                  <c:v>29.753682997981663</c:v>
                </c:pt>
                <c:pt idx="257">
                  <c:v>5.1328440439857648</c:v>
                </c:pt>
                <c:pt idx="258">
                  <c:v>7.9211717379617879</c:v>
                </c:pt>
                <c:pt idx="259">
                  <c:v>3.8232314997822185</c:v>
                </c:pt>
                <c:pt idx="260">
                  <c:v>3.0379649945878917</c:v>
                </c:pt>
                <c:pt idx="261">
                  <c:v>0.10702677898500301</c:v>
                </c:pt>
                <c:pt idx="262">
                  <c:v>4.0670176014301139E-2</c:v>
                </c:pt>
                <c:pt idx="263">
                  <c:v>1.5454666885434433E-2</c:v>
                </c:pt>
                <c:pt idx="264">
                  <c:v>5.872773416465085E-3</c:v>
                </c:pt>
                <c:pt idx="265">
                  <c:v>5.5986886518291374</c:v>
                </c:pt>
                <c:pt idx="266">
                  <c:v>8.4802848133755805E-4</c:v>
                </c:pt>
                <c:pt idx="267">
                  <c:v>3.2225082290827201E-4</c:v>
                </c:pt>
                <c:pt idx="268">
                  <c:v>1.2245531270514337E-4</c:v>
                </c:pt>
                <c:pt idx="269">
                  <c:v>2.248927002041226</c:v>
                </c:pt>
                <c:pt idx="270">
                  <c:v>1.7682547154622708E-5</c:v>
                </c:pt>
                <c:pt idx="271">
                  <c:v>6.7193679187566277E-6</c:v>
                </c:pt>
                <c:pt idx="272">
                  <c:v>0.13465795271762088</c:v>
                </c:pt>
                <c:pt idx="273">
                  <c:v>9.7027672746845709E-7</c:v>
                </c:pt>
                <c:pt idx="274">
                  <c:v>2.0100157517385719</c:v>
                </c:pt>
                <c:pt idx="275">
                  <c:v>1.4010795944644516E-7</c:v>
                </c:pt>
                <c:pt idx="276">
                  <c:v>5.3241024589649156E-8</c:v>
                </c:pt>
                <c:pt idx="277">
                  <c:v>2.0231589344066683E-8</c:v>
                </c:pt>
                <c:pt idx="278">
                  <c:v>5.9586939156260712</c:v>
                </c:pt>
                <c:pt idx="279">
                  <c:v>67.318727822805556</c:v>
                </c:pt>
                <c:pt idx="280">
                  <c:v>58.999255276795978</c:v>
                </c:pt>
                <c:pt idx="281">
                  <c:v>24.455120990875272</c:v>
                </c:pt>
                <c:pt idx="282">
                  <c:v>30.170673531695481</c:v>
                </c:pt>
                <c:pt idx="283">
                  <c:v>15.121974902847448</c:v>
                </c:pt>
                <c:pt idx="284">
                  <c:v>2.8284576102057266</c:v>
                </c:pt>
                <c:pt idx="285">
                  <c:v>1.074813891878176</c:v>
                </c:pt>
                <c:pt idx="286">
                  <c:v>0.40842927891370695</c:v>
                </c:pt>
                <c:pt idx="287">
                  <c:v>0.15520312598720865</c:v>
                </c:pt>
                <c:pt idx="288">
                  <c:v>5.8977187875139288E-2</c:v>
                </c:pt>
                <c:pt idx="289">
                  <c:v>2.2411331392552931E-2</c:v>
                </c:pt>
                <c:pt idx="290">
                  <c:v>8.5163059291701142E-3</c:v>
                </c:pt>
                <c:pt idx="291">
                  <c:v>14.602671862255756</c:v>
                </c:pt>
                <c:pt idx="292">
                  <c:v>3.2094169842507823</c:v>
                </c:pt>
                <c:pt idx="293">
                  <c:v>1.4284231884299334</c:v>
                </c:pt>
                <c:pt idx="294">
                  <c:v>0.13861322359286124</c:v>
                </c:pt>
                <c:pt idx="295">
                  <c:v>5.2673024965287259E-2</c:v>
                </c:pt>
                <c:pt idx="296">
                  <c:v>1.1217804026327329</c:v>
                </c:pt>
                <c:pt idx="297">
                  <c:v>7.6059848049874808E-3</c:v>
                </c:pt>
                <c:pt idx="298">
                  <c:v>7.347461153568263</c:v>
                </c:pt>
                <c:pt idx="299">
                  <c:v>1.0983042058401921E-3</c:v>
                </c:pt>
                <c:pt idx="300">
                  <c:v>4.1735559821927311E-4</c:v>
                </c:pt>
                <c:pt idx="301">
                  <c:v>1.5859512732332377E-4</c:v>
                </c:pt>
                <c:pt idx="302">
                  <c:v>13.606843010970259</c:v>
                </c:pt>
                <c:pt idx="303">
                  <c:v>62.700944764624808</c:v>
                </c:pt>
                <c:pt idx="304">
                  <c:v>47.488099326375135</c:v>
                </c:pt>
                <c:pt idx="305">
                  <c:v>12.722596910034286</c:v>
                </c:pt>
                <c:pt idx="306">
                  <c:v>4.8345868258130285</c:v>
                </c:pt>
                <c:pt idx="307">
                  <c:v>9.402874528495742</c:v>
                </c:pt>
                <c:pt idx="308">
                  <c:v>0.69811433764740127</c:v>
                </c:pt>
                <c:pt idx="309">
                  <c:v>0.26528344830601253</c:v>
                </c:pt>
                <c:pt idx="310">
                  <c:v>0.10080771035628476</c:v>
                </c:pt>
                <c:pt idx="311">
                  <c:v>3.8306929935388215E-2</c:v>
                </c:pt>
                <c:pt idx="312">
                  <c:v>1.4556633375447521E-2</c:v>
                </c:pt>
                <c:pt idx="313">
                  <c:v>6.6167119615301253</c:v>
                </c:pt>
                <c:pt idx="314">
                  <c:v>12.817043566742045</c:v>
                </c:pt>
                <c:pt idx="315">
                  <c:v>8.3972751846463574</c:v>
                </c:pt>
                <c:pt idx="316">
                  <c:v>10.424204135051539</c:v>
                </c:pt>
                <c:pt idx="317">
                  <c:v>29.755696863663211</c:v>
                </c:pt>
                <c:pt idx="318">
                  <c:v>5.4481080006291851</c:v>
                </c:pt>
                <c:pt idx="319">
                  <c:v>2.0702810402390908</c:v>
                </c:pt>
                <c:pt idx="320">
                  <c:v>0.78670679529085441</c:v>
                </c:pt>
                <c:pt idx="321">
                  <c:v>0.29894858221052467</c:v>
                </c:pt>
                <c:pt idx="322">
                  <c:v>3.9420222213589491</c:v>
                </c:pt>
                <c:pt idx="323">
                  <c:v>4.3168175271199774E-2</c:v>
                </c:pt>
                <c:pt idx="324">
                  <c:v>1.6403906603055914E-2</c:v>
                </c:pt>
                <c:pt idx="325">
                  <c:v>4.7171488782779774</c:v>
                </c:pt>
                <c:pt idx="326">
                  <c:v>4.6902545152367754</c:v>
                </c:pt>
                <c:pt idx="327">
                  <c:v>28.885460619331987</c:v>
                </c:pt>
                <c:pt idx="328">
                  <c:v>24.58274162011827</c:v>
                </c:pt>
                <c:pt idx="329">
                  <c:v>7.2906640047589111</c:v>
                </c:pt>
                <c:pt idx="330">
                  <c:v>20.288513660838227</c:v>
                </c:pt>
                <c:pt idx="331">
                  <c:v>5.0502793827703343</c:v>
                </c:pt>
                <c:pt idx="332">
                  <c:v>2.5129193973744579</c:v>
                </c:pt>
                <c:pt idx="333">
                  <c:v>5.1192090442033509</c:v>
                </c:pt>
                <c:pt idx="334">
                  <c:v>0.1538569590799001</c:v>
                </c:pt>
                <c:pt idx="335">
                  <c:v>5.846564445036205E-2</c:v>
                </c:pt>
                <c:pt idx="336">
                  <c:v>2.2216944891137576E-2</c:v>
                </c:pt>
                <c:pt idx="337">
                  <c:v>8.4424390586322791E-3</c:v>
                </c:pt>
                <c:pt idx="338">
                  <c:v>1.2259115909706517</c:v>
                </c:pt>
                <c:pt idx="339">
                  <c:v>57.515947632336271</c:v>
                </c:pt>
                <c:pt idx="340">
                  <c:v>87.808331448321894</c:v>
                </c:pt>
                <c:pt idx="341">
                  <c:v>48.311697350199992</c:v>
                </c:pt>
                <c:pt idx="342">
                  <c:v>20.289919020483602</c:v>
                </c:pt>
                <c:pt idx="343">
                  <c:v>5.9536749030359584</c:v>
                </c:pt>
                <c:pt idx="344">
                  <c:v>2.2623964631536642</c:v>
                </c:pt>
                <c:pt idx="345">
                  <c:v>7.0545367065040629</c:v>
                </c:pt>
                <c:pt idx="346">
                  <c:v>3.5015486185985947</c:v>
                </c:pt>
                <c:pt idx="347">
                  <c:v>0.14452095515230212</c:v>
                </c:pt>
                <c:pt idx="348">
                  <c:v>4.7174043115943781E-2</c:v>
                </c:pt>
                <c:pt idx="349">
                  <c:v>1.7926136384058638E-2</c:v>
                </c:pt>
                <c:pt idx="350">
                  <c:v>6.8119318259422836E-3</c:v>
                </c:pt>
                <c:pt idx="351">
                  <c:v>2.5885340938580676E-3</c:v>
                </c:pt>
                <c:pt idx="352">
                  <c:v>9.8364295566606566E-4</c:v>
                </c:pt>
                <c:pt idx="353">
                  <c:v>3.7378432315310497E-4</c:v>
                </c:pt>
                <c:pt idx="354">
                  <c:v>3.5109404882755788</c:v>
                </c:pt>
                <c:pt idx="355">
                  <c:v>5.3974456263308353E-5</c:v>
                </c:pt>
                <c:pt idx="356">
                  <c:v>2.0510293380057171E-5</c:v>
                </c:pt>
                <c:pt idx="357">
                  <c:v>4.0265217504633091</c:v>
                </c:pt>
                <c:pt idx="358">
                  <c:v>2.9616863640802551E-6</c:v>
                </c:pt>
                <c:pt idx="359">
                  <c:v>1.125440818350497E-6</c:v>
                </c:pt>
                <c:pt idx="360">
                  <c:v>4.2766751097318891E-7</c:v>
                </c:pt>
                <c:pt idx="361">
                  <c:v>1.6251365416981177E-7</c:v>
                </c:pt>
                <c:pt idx="362">
                  <c:v>6.1755188584528483E-8</c:v>
                </c:pt>
                <c:pt idx="363">
                  <c:v>3.3639518862857152</c:v>
                </c:pt>
                <c:pt idx="364">
                  <c:v>8.9174492316059117E-9</c:v>
                </c:pt>
                <c:pt idx="365">
                  <c:v>3.3886307080102462E-9</c:v>
                </c:pt>
                <c:pt idx="366">
                  <c:v>1.2876796690438938E-9</c:v>
                </c:pt>
                <c:pt idx="367">
                  <c:v>4.8931827423667958E-10</c:v>
                </c:pt>
                <c:pt idx="368">
                  <c:v>8.5242452230198502</c:v>
                </c:pt>
                <c:pt idx="369">
                  <c:v>7.0657558799776523E-11</c:v>
                </c:pt>
                <c:pt idx="370">
                  <c:v>0.17858559255369899</c:v>
                </c:pt>
                <c:pt idx="371">
                  <c:v>1.0202951490687729E-11</c:v>
                </c:pt>
                <c:pt idx="372">
                  <c:v>3.8771215664613365E-12</c:v>
                </c:pt>
                <c:pt idx="373">
                  <c:v>1.4733061952553079E-12</c:v>
                </c:pt>
                <c:pt idx="374">
                  <c:v>13.715764551388268</c:v>
                </c:pt>
                <c:pt idx="375">
                  <c:v>7.4639453995158291</c:v>
                </c:pt>
                <c:pt idx="376">
                  <c:v>0.66801700548127518</c:v>
                </c:pt>
                <c:pt idx="377">
                  <c:v>0.25384646208288458</c:v>
                </c:pt>
                <c:pt idx="378">
                  <c:v>9.6461655591496151E-2</c:v>
                </c:pt>
                <c:pt idx="379">
                  <c:v>3.6655429124768539E-2</c:v>
                </c:pt>
                <c:pt idx="380">
                  <c:v>7.6646280777946423</c:v>
                </c:pt>
                <c:pt idx="381">
                  <c:v>5.2930439656165762E-3</c:v>
                </c:pt>
                <c:pt idx="382">
                  <c:v>1.5492246597978485</c:v>
                </c:pt>
                <c:pt idx="383">
                  <c:v>1.1986671147027836</c:v>
                </c:pt>
                <c:pt idx="384">
                  <c:v>2.9043990848131278E-4</c:v>
                </c:pt>
                <c:pt idx="385">
                  <c:v>1.1036716522289883E-4</c:v>
                </c:pt>
                <c:pt idx="386">
                  <c:v>3.0675927716815306</c:v>
                </c:pt>
                <c:pt idx="387">
                  <c:v>13.688917394928886</c:v>
                </c:pt>
                <c:pt idx="388">
                  <c:v>0.92816282183002918</c:v>
                </c:pt>
                <c:pt idx="389">
                  <c:v>2.8609239836095761</c:v>
                </c:pt>
                <c:pt idx="390">
                  <c:v>0.97452061732504924</c:v>
                </c:pt>
                <c:pt idx="391">
                  <c:v>5.093015035945736E-2</c:v>
                </c:pt>
                <c:pt idx="392">
                  <c:v>5.2880463713082699</c:v>
                </c:pt>
                <c:pt idx="393">
                  <c:v>7.3543137119056442E-3</c:v>
                </c:pt>
                <c:pt idx="394">
                  <c:v>2.7946392105241448E-3</c:v>
                </c:pt>
                <c:pt idx="395">
                  <c:v>9.6504097420500257E-2</c:v>
                </c:pt>
                <c:pt idx="396">
                  <c:v>4.0354590199968658E-4</c:v>
                </c:pt>
                <c:pt idx="397">
                  <c:v>1.5334744275988089E-4</c:v>
                </c:pt>
                <c:pt idx="398">
                  <c:v>5.8272028248754729E-5</c:v>
                </c:pt>
                <c:pt idx="399">
                  <c:v>28.873875615533443</c:v>
                </c:pt>
                <c:pt idx="400">
                  <c:v>17.599011214340628</c:v>
                </c:pt>
                <c:pt idx="401">
                  <c:v>54.900343296498349</c:v>
                </c:pt>
                <c:pt idx="402">
                  <c:v>107.94124393226839</c:v>
                </c:pt>
                <c:pt idx="403">
                  <c:v>48.980884535369604</c:v>
                </c:pt>
                <c:pt idx="404">
                  <c:v>15.312385502227109</c:v>
                </c:pt>
                <c:pt idx="405">
                  <c:v>7.179656851940976</c:v>
                </c:pt>
                <c:pt idx="406">
                  <c:v>2.2111084665215945</c:v>
                </c:pt>
                <c:pt idx="407">
                  <c:v>0.84022121727820598</c:v>
                </c:pt>
                <c:pt idx="408">
                  <c:v>0.31928406256571829</c:v>
                </c:pt>
                <c:pt idx="409">
                  <c:v>0.12132794377497297</c:v>
                </c:pt>
                <c:pt idx="410">
                  <c:v>5.2289546122361772</c:v>
                </c:pt>
                <c:pt idx="411">
                  <c:v>1.7519755081106096E-2</c:v>
                </c:pt>
                <c:pt idx="412">
                  <c:v>0.47516541862599582</c:v>
                </c:pt>
                <c:pt idx="413">
                  <c:v>7.0355917464386462</c:v>
                </c:pt>
                <c:pt idx="414">
                  <c:v>9.6134400081045396E-4</c:v>
                </c:pt>
                <c:pt idx="415">
                  <c:v>1.2592759725158131</c:v>
                </c:pt>
                <c:pt idx="416">
                  <c:v>1.3881807371702955E-4</c:v>
                </c:pt>
                <c:pt idx="417">
                  <c:v>5.2750868012471214E-5</c:v>
                </c:pt>
                <c:pt idx="418">
                  <c:v>5.7891694147434007</c:v>
                </c:pt>
                <c:pt idx="419">
                  <c:v>1.1115276026273058</c:v>
                </c:pt>
                <c:pt idx="420">
                  <c:v>2.8945456295803207E-6</c:v>
                </c:pt>
                <c:pt idx="421">
                  <c:v>1.0999273392405218E-6</c:v>
                </c:pt>
                <c:pt idx="422">
                  <c:v>4.1797238891139841E-7</c:v>
                </c:pt>
                <c:pt idx="423">
                  <c:v>2.5379163616910585</c:v>
                </c:pt>
                <c:pt idx="424">
                  <c:v>25.691648464201897</c:v>
                </c:pt>
                <c:pt idx="425">
                  <c:v>8.3589240174333383</c:v>
                </c:pt>
                <c:pt idx="426">
                  <c:v>1.3055896961427509</c:v>
                </c:pt>
                <c:pt idx="427">
                  <c:v>0.49612408453424528</c:v>
                </c:pt>
                <c:pt idx="428">
                  <c:v>0.18852715212301319</c:v>
                </c:pt>
                <c:pt idx="429">
                  <c:v>7.1640317806745013E-2</c:v>
                </c:pt>
                <c:pt idx="430">
                  <c:v>2.72233207665631E-2</c:v>
                </c:pt>
                <c:pt idx="431">
                  <c:v>0.33524134612096051</c:v>
                </c:pt>
                <c:pt idx="432">
                  <c:v>3.931047518691712E-3</c:v>
                </c:pt>
                <c:pt idx="433">
                  <c:v>1.4937980571028506E-3</c:v>
                </c:pt>
                <c:pt idx="434">
                  <c:v>9.5506087842145782</c:v>
                </c:pt>
                <c:pt idx="435">
                  <c:v>4.6356146138155063</c:v>
                </c:pt>
                <c:pt idx="436">
                  <c:v>79.628937611670622</c:v>
                </c:pt>
                <c:pt idx="437">
                  <c:v>16.483422918066783</c:v>
                </c:pt>
                <c:pt idx="438">
                  <c:v>6.2637007088653789</c:v>
                </c:pt>
                <c:pt idx="439">
                  <c:v>6.3585558990377145</c:v>
                </c:pt>
                <c:pt idx="440">
                  <c:v>0.90447838236016065</c:v>
                </c:pt>
                <c:pt idx="441">
                  <c:v>0.34370178529686107</c:v>
                </c:pt>
                <c:pt idx="442">
                  <c:v>0.13060667841280718</c:v>
                </c:pt>
                <c:pt idx="443">
                  <c:v>4.9630537796866742E-2</c:v>
                </c:pt>
                <c:pt idx="444">
                  <c:v>1.8859604362809361E-2</c:v>
                </c:pt>
                <c:pt idx="445">
                  <c:v>7.1666496578675588E-3</c:v>
                </c:pt>
                <c:pt idx="446">
                  <c:v>2.7233268699896722E-3</c:v>
                </c:pt>
                <c:pt idx="447">
                  <c:v>26.185291879830505</c:v>
                </c:pt>
                <c:pt idx="448">
                  <c:v>3.5730828550063558</c:v>
                </c:pt>
                <c:pt idx="449">
                  <c:v>1.3577714849024152</c:v>
                </c:pt>
                <c:pt idx="450">
                  <c:v>0.51595316426291782</c:v>
                </c:pt>
                <c:pt idx="451">
                  <c:v>0.19606220241990879</c:v>
                </c:pt>
                <c:pt idx="452">
                  <c:v>0.61913640362088751</c:v>
                </c:pt>
                <c:pt idx="453">
                  <c:v>2.8311382029434826E-2</c:v>
                </c:pt>
                <c:pt idx="454">
                  <c:v>1.0758325171185235E-2</c:v>
                </c:pt>
                <c:pt idx="455">
                  <c:v>4.088163565050389E-3</c:v>
                </c:pt>
                <c:pt idx="456">
                  <c:v>1.5535021547191481E-3</c:v>
                </c:pt>
                <c:pt idx="457">
                  <c:v>5.9033081879327626E-4</c:v>
                </c:pt>
                <c:pt idx="458">
                  <c:v>2.2432571114144498E-4</c:v>
                </c:pt>
                <c:pt idx="459">
                  <c:v>2.4192250770949073</c:v>
                </c:pt>
                <c:pt idx="460">
                  <c:v>3.2392632688824662E-5</c:v>
                </c:pt>
                <c:pt idx="461">
                  <c:v>1.2309200421753368E-5</c:v>
                </c:pt>
                <c:pt idx="462">
                  <c:v>3.4632967770504322</c:v>
                </c:pt>
                <c:pt idx="463">
                  <c:v>1.7774485409011868E-6</c:v>
                </c:pt>
                <c:pt idx="464">
                  <c:v>7.9357629773809162</c:v>
                </c:pt>
                <c:pt idx="465">
                  <c:v>5.9505775101447345</c:v>
                </c:pt>
                <c:pt idx="466">
                  <c:v>9.7532156336329929E-8</c:v>
                </c:pt>
                <c:pt idx="467">
                  <c:v>3.7062219407805381E-8</c:v>
                </c:pt>
                <c:pt idx="468">
                  <c:v>1.4083643374966043E-8</c:v>
                </c:pt>
                <c:pt idx="469">
                  <c:v>10.896533258156406</c:v>
                </c:pt>
                <c:pt idx="470">
                  <c:v>2.0336781033450971E-9</c:v>
                </c:pt>
                <c:pt idx="471">
                  <c:v>39.990309674840901</c:v>
                </c:pt>
                <c:pt idx="472">
                  <c:v>71.901109082398165</c:v>
                </c:pt>
                <c:pt idx="473">
                  <c:v>65.525051315956972</c:v>
                </c:pt>
                <c:pt idx="474">
                  <c:v>17.825881177889922</c:v>
                </c:pt>
                <c:pt idx="475">
                  <c:v>6.773834847598172</c:v>
                </c:pt>
                <c:pt idx="476">
                  <c:v>2.5740572420873051</c:v>
                </c:pt>
                <c:pt idx="477">
                  <c:v>0.97814175199317621</c:v>
                </c:pt>
                <c:pt idx="478">
                  <c:v>1.0216056875037347</c:v>
                </c:pt>
                <c:pt idx="479">
                  <c:v>0.14124366898781462</c:v>
                </c:pt>
                <c:pt idx="480">
                  <c:v>5.3672594215369566E-2</c:v>
                </c:pt>
                <c:pt idx="481">
                  <c:v>2.0395585801840435E-2</c:v>
                </c:pt>
                <c:pt idx="482">
                  <c:v>7.7503226046993666E-3</c:v>
                </c:pt>
                <c:pt idx="483">
                  <c:v>3.9084092513246791</c:v>
                </c:pt>
                <c:pt idx="484">
                  <c:v>1.1191465841185885E-3</c:v>
                </c:pt>
                <c:pt idx="485">
                  <c:v>5.7474630237669864</c:v>
                </c:pt>
                <c:pt idx="486">
                  <c:v>1.616047667467242E-4</c:v>
                </c:pt>
                <c:pt idx="487">
                  <c:v>6.1409811363755188E-5</c:v>
                </c:pt>
                <c:pt idx="488">
                  <c:v>2.3335728318226976E-5</c:v>
                </c:pt>
                <c:pt idx="489">
                  <c:v>8.86757676092625E-6</c:v>
                </c:pt>
                <c:pt idx="490">
                  <c:v>0.42046084171633258</c:v>
                </c:pt>
                <c:pt idx="491">
                  <c:v>1.2804780842777505E-6</c:v>
                </c:pt>
                <c:pt idx="492">
                  <c:v>4.8658167202554517E-7</c:v>
                </c:pt>
                <c:pt idx="493">
                  <c:v>1.8490103536970716E-7</c:v>
                </c:pt>
                <c:pt idx="494">
                  <c:v>7.0262393440488705E-8</c:v>
                </c:pt>
                <c:pt idx="495">
                  <c:v>2.6699709507385713E-8</c:v>
                </c:pt>
                <c:pt idx="496">
                  <c:v>33.947781479743284</c:v>
                </c:pt>
                <c:pt idx="497">
                  <c:v>28.234327119748677</c:v>
                </c:pt>
                <c:pt idx="498">
                  <c:v>6.0169933411753131</c:v>
                </c:pt>
                <c:pt idx="499">
                  <c:v>4.5301322129032844</c:v>
                </c:pt>
                <c:pt idx="500">
                  <c:v>0.86885383846571518</c:v>
                </c:pt>
                <c:pt idx="501">
                  <c:v>0.33016445861697175</c:v>
                </c:pt>
                <c:pt idx="502">
                  <c:v>0.82990346717046182</c:v>
                </c:pt>
                <c:pt idx="503">
                  <c:v>4.7675747824290723E-2</c:v>
                </c:pt>
                <c:pt idx="504">
                  <c:v>1.8116784173230475E-2</c:v>
                </c:pt>
                <c:pt idx="505">
                  <c:v>4.1299252198109322</c:v>
                </c:pt>
                <c:pt idx="506">
                  <c:v>2.6160636346144808E-3</c:v>
                </c:pt>
                <c:pt idx="507">
                  <c:v>36.456903173867218</c:v>
                </c:pt>
                <c:pt idx="508">
                  <c:v>68.96749537694339</c:v>
                </c:pt>
                <c:pt idx="509">
                  <c:v>49.158791075305686</c:v>
                </c:pt>
                <c:pt idx="510">
                  <c:v>24.285647814650247</c:v>
                </c:pt>
                <c:pt idx="511">
                  <c:v>6.3504131482823176</c:v>
                </c:pt>
                <c:pt idx="512">
                  <c:v>2.413156996347281</c:v>
                </c:pt>
                <c:pt idx="513">
                  <c:v>0.91699965861196675</c:v>
                </c:pt>
                <c:pt idx="514">
                  <c:v>1.6035912831400225</c:v>
                </c:pt>
                <c:pt idx="515">
                  <c:v>0.13241475070356801</c:v>
                </c:pt>
                <c:pt idx="516">
                  <c:v>2.7863743884177676</c:v>
                </c:pt>
                <c:pt idx="517">
                  <c:v>1.9120690001595223E-2</c:v>
                </c:pt>
                <c:pt idx="518">
                  <c:v>21.823308113764995</c:v>
                </c:pt>
                <c:pt idx="519">
                  <c:v>11.74025141548729</c:v>
                </c:pt>
                <c:pt idx="520">
                  <c:v>1.7591890957452494</c:v>
                </c:pt>
                <c:pt idx="521">
                  <c:v>0.66849185638319475</c:v>
                </c:pt>
                <c:pt idx="522">
                  <c:v>0.25402690542561401</c:v>
                </c:pt>
                <c:pt idx="523">
                  <c:v>2.7348664483495351</c:v>
                </c:pt>
                <c:pt idx="524">
                  <c:v>3.6681485143458668E-2</c:v>
                </c:pt>
                <c:pt idx="525">
                  <c:v>1.3938964354514295E-2</c:v>
                </c:pt>
                <c:pt idx="526">
                  <c:v>5.2968064547154322E-3</c:v>
                </c:pt>
                <c:pt idx="527">
                  <c:v>0.10393363079129861</c:v>
                </c:pt>
                <c:pt idx="528">
                  <c:v>7.6485885206090836E-4</c:v>
                </c:pt>
                <c:pt idx="529">
                  <c:v>2.9064636378314519E-4</c:v>
                </c:pt>
                <c:pt idx="530">
                  <c:v>14.093859170395243</c:v>
                </c:pt>
                <c:pt idx="531">
                  <c:v>0.55170420557109623</c:v>
                </c:pt>
                <c:pt idx="532">
                  <c:v>19.533646956088987</c:v>
                </c:pt>
                <c:pt idx="533">
                  <c:v>47.641014960198888</c:v>
                </c:pt>
                <c:pt idx="534">
                  <c:v>9.8250474770443166</c:v>
                </c:pt>
                <c:pt idx="535">
                  <c:v>3.7335180412768407</c:v>
                </c:pt>
                <c:pt idx="536">
                  <c:v>1.4187368556851996</c:v>
                </c:pt>
                <c:pt idx="537">
                  <c:v>0.53912000516037595</c:v>
                </c:pt>
                <c:pt idx="538">
                  <c:v>5.0610805801730505</c:v>
                </c:pt>
                <c:pt idx="539">
                  <c:v>7.784892874515828E-2</c:v>
                </c:pt>
                <c:pt idx="540">
                  <c:v>2.9582592923160154E-2</c:v>
                </c:pt>
                <c:pt idx="541">
                  <c:v>1.1241385310800857E-2</c:v>
                </c:pt>
                <c:pt idx="542">
                  <c:v>4.2717264181043263E-3</c:v>
                </c:pt>
                <c:pt idx="543">
                  <c:v>42.456653984094778</c:v>
                </c:pt>
                <c:pt idx="544">
                  <c:v>23.307876194405495</c:v>
                </c:pt>
                <c:pt idx="545">
                  <c:v>9.5118845592032031</c:v>
                </c:pt>
                <c:pt idx="546">
                  <c:v>9.7894960467052954</c:v>
                </c:pt>
                <c:pt idx="547">
                  <c:v>2.5173132693357569</c:v>
                </c:pt>
                <c:pt idx="548">
                  <c:v>0.34135181563659661</c:v>
                </c:pt>
                <c:pt idx="549">
                  <c:v>5.3838295049309863</c:v>
                </c:pt>
                <c:pt idx="550">
                  <c:v>4.9291202177924549E-2</c:v>
                </c:pt>
                <c:pt idx="551">
                  <c:v>5.6253963314992941</c:v>
                </c:pt>
                <c:pt idx="552">
                  <c:v>7.1176495944923063E-3</c:v>
                </c:pt>
                <c:pt idx="553">
                  <c:v>2.7047068459070765E-3</c:v>
                </c:pt>
                <c:pt idx="554">
                  <c:v>14.599493858241487</c:v>
                </c:pt>
                <c:pt idx="555">
                  <c:v>0.86099128179065854</c:v>
                </c:pt>
                <c:pt idx="556">
                  <c:v>24.953296297945833</c:v>
                </c:pt>
                <c:pt idx="557">
                  <c:v>38.018233096819863</c:v>
                </c:pt>
                <c:pt idx="558">
                  <c:v>7.5983498740582247</c:v>
                </c:pt>
                <c:pt idx="559">
                  <c:v>2.8873729521421256</c:v>
                </c:pt>
                <c:pt idx="560">
                  <c:v>1.097201721814008</c:v>
                </c:pt>
                <c:pt idx="561">
                  <c:v>0.41693665428932297</c:v>
                </c:pt>
                <c:pt idx="562">
                  <c:v>0.30516785855429296</c:v>
                </c:pt>
                <c:pt idx="563">
                  <c:v>2.4285955839823985</c:v>
                </c:pt>
                <c:pt idx="564">
                  <c:v>2.2878148094163733E-2</c:v>
                </c:pt>
                <c:pt idx="565">
                  <c:v>8.6936962757822173E-3</c:v>
                </c:pt>
                <c:pt idx="566">
                  <c:v>12.933608702042445</c:v>
                </c:pt>
                <c:pt idx="567">
                  <c:v>10.82332397989326</c:v>
                </c:pt>
                <c:pt idx="568">
                  <c:v>5.0996266920917908</c:v>
                </c:pt>
                <c:pt idx="569">
                  <c:v>32.670445716040952</c:v>
                </c:pt>
                <c:pt idx="570">
                  <c:v>22.408760480427716</c:v>
                </c:pt>
                <c:pt idx="571">
                  <c:v>4.1005536784928998</c:v>
                </c:pt>
                <c:pt idx="572">
                  <c:v>1.5582103978273014</c:v>
                </c:pt>
                <c:pt idx="573">
                  <c:v>0.59211995117437466</c:v>
                </c:pt>
                <c:pt idx="574">
                  <c:v>2.2656807107953125</c:v>
                </c:pt>
                <c:pt idx="575">
                  <c:v>3.6794482266596833</c:v>
                </c:pt>
                <c:pt idx="576">
                  <c:v>1.0975800279040444</c:v>
                </c:pt>
                <c:pt idx="577">
                  <c:v>1.2346506265119309E-2</c:v>
                </c:pt>
                <c:pt idx="578">
                  <c:v>3.8032570698713819</c:v>
                </c:pt>
                <c:pt idx="579">
                  <c:v>6.2001707868056393</c:v>
                </c:pt>
                <c:pt idx="580">
                  <c:v>17.934247938757942</c:v>
                </c:pt>
                <c:pt idx="581">
                  <c:v>24.012685655261649</c:v>
                </c:pt>
                <c:pt idx="582">
                  <c:v>10.668584526269347</c:v>
                </c:pt>
                <c:pt idx="583">
                  <c:v>1.5608077268491132</c:v>
                </c:pt>
                <c:pt idx="584">
                  <c:v>0.59310693620266286</c:v>
                </c:pt>
                <c:pt idx="585">
                  <c:v>5.4492624660165108</c:v>
                </c:pt>
                <c:pt idx="586">
                  <c:v>8.5644641587664549E-2</c:v>
                </c:pt>
                <c:pt idx="587">
                  <c:v>7.2221757080571001</c:v>
                </c:pt>
                <c:pt idx="588">
                  <c:v>1.2367086245258759E-2</c:v>
                </c:pt>
                <c:pt idx="589">
                  <c:v>7.7903716540928194</c:v>
                </c:pt>
                <c:pt idx="590">
                  <c:v>13.678554293574981</c:v>
                </c:pt>
                <c:pt idx="591">
                  <c:v>2.8674601610684878</c:v>
                </c:pt>
                <c:pt idx="592">
                  <c:v>3.9694346213232903</c:v>
                </c:pt>
                <c:pt idx="593">
                  <c:v>8.9139088634307279E-2</c:v>
                </c:pt>
                <c:pt idx="594">
                  <c:v>5.2809700656699174</c:v>
                </c:pt>
                <c:pt idx="595">
                  <c:v>1.3187530011615884</c:v>
                </c:pt>
                <c:pt idx="596">
                  <c:v>1.4603228042829894</c:v>
                </c:pt>
                <c:pt idx="597">
                  <c:v>1.8586712271858499E-3</c:v>
                </c:pt>
                <c:pt idx="598">
                  <c:v>7.0629506633062308E-4</c:v>
                </c:pt>
                <c:pt idx="599">
                  <c:v>0.13026365181184707</c:v>
                </c:pt>
                <c:pt idx="600">
                  <c:v>4.8050271701421696</c:v>
                </c:pt>
                <c:pt idx="601">
                  <c:v>2.5757474395964066</c:v>
                </c:pt>
                <c:pt idx="602">
                  <c:v>11.254898168641549</c:v>
                </c:pt>
                <c:pt idx="603">
                  <c:v>2.1905002365347433E-2</c:v>
                </c:pt>
                <c:pt idx="604">
                  <c:v>8.3239008988320248E-3</c:v>
                </c:pt>
                <c:pt idx="605">
                  <c:v>7.6722184451794124</c:v>
                </c:pt>
                <c:pt idx="606">
                  <c:v>1.2019712897913442E-3</c:v>
                </c:pt>
                <c:pt idx="607">
                  <c:v>9.9818720672953898</c:v>
                </c:pt>
                <c:pt idx="608">
                  <c:v>1.7356465424587012E-4</c:v>
                </c:pt>
                <c:pt idx="609">
                  <c:v>6.4484241747444733</c:v>
                </c:pt>
                <c:pt idx="610">
                  <c:v>1.9273227493491951</c:v>
                </c:pt>
                <c:pt idx="611">
                  <c:v>9.5238397077793875E-6</c:v>
                </c:pt>
                <c:pt idx="612">
                  <c:v>3.6190590889561672E-6</c:v>
                </c:pt>
                <c:pt idx="613">
                  <c:v>1.3752424538033438E-6</c:v>
                </c:pt>
                <c:pt idx="614">
                  <c:v>8.6619183545820739</c:v>
                </c:pt>
                <c:pt idx="615">
                  <c:v>1.9858501032920286E-7</c:v>
                </c:pt>
                <c:pt idx="616">
                  <c:v>7.546230392509707E-8</c:v>
                </c:pt>
                <c:pt idx="617">
                  <c:v>2.8675675491536892E-8</c:v>
                </c:pt>
                <c:pt idx="618">
                  <c:v>1.0896756686784018E-8</c:v>
                </c:pt>
                <c:pt idx="619">
                  <c:v>4.140767540977927E-9</c:v>
                </c:pt>
                <c:pt idx="620">
                  <c:v>6.7042673089337343</c:v>
                </c:pt>
                <c:pt idx="621">
                  <c:v>4.8988664933407655</c:v>
                </c:pt>
                <c:pt idx="622">
                  <c:v>1.4295167201456382</c:v>
                </c:pt>
                <c:pt idx="623">
                  <c:v>2.0757681477837258</c:v>
                </c:pt>
                <c:pt idx="624">
                  <c:v>3.28094411758333E-11</c:v>
                </c:pt>
                <c:pt idx="625">
                  <c:v>5.2287408638907218</c:v>
                </c:pt>
                <c:pt idx="626">
                  <c:v>11.95228410230435</c:v>
                </c:pt>
                <c:pt idx="627">
                  <c:v>0.21490078147124911</c:v>
                </c:pt>
                <c:pt idx="628">
                  <c:v>8.1662296959074648E-2</c:v>
                </c:pt>
                <c:pt idx="629">
                  <c:v>3.1031672844448369E-2</c:v>
                </c:pt>
                <c:pt idx="630">
                  <c:v>12.302327958528737</c:v>
                </c:pt>
                <c:pt idx="631">
                  <c:v>4.4809735587383447E-3</c:v>
                </c:pt>
                <c:pt idx="632">
                  <c:v>2.3727921636189819</c:v>
                </c:pt>
                <c:pt idx="633">
                  <c:v>4.7326867344561627</c:v>
                </c:pt>
                <c:pt idx="634">
                  <c:v>2.4587998111509049E-4</c:v>
                </c:pt>
                <c:pt idx="635">
                  <c:v>3.2836013017688619</c:v>
                </c:pt>
                <c:pt idx="636">
                  <c:v>3.5505069273019077E-5</c:v>
                </c:pt>
                <c:pt idx="637">
                  <c:v>1.3491926323747249E-5</c:v>
                </c:pt>
                <c:pt idx="638">
                  <c:v>16.62509796362734</c:v>
                </c:pt>
                <c:pt idx="639">
                  <c:v>1.119464154972122</c:v>
                </c:pt>
                <c:pt idx="640">
                  <c:v>0.42539637888940629</c:v>
                </c:pt>
                <c:pt idx="641">
                  <c:v>11.75935261522126</c:v>
                </c:pt>
                <c:pt idx="642">
                  <c:v>0.45917323334965554</c:v>
                </c:pt>
                <c:pt idx="643">
                  <c:v>6.2854111815309173</c:v>
                </c:pt>
                <c:pt idx="644">
                  <c:v>6.6304614895690256E-2</c:v>
                </c:pt>
                <c:pt idx="645">
                  <c:v>2.5195753660362297E-2</c:v>
                </c:pt>
                <c:pt idx="646">
                  <c:v>3.430754864596675</c:v>
                </c:pt>
                <c:pt idx="647">
                  <c:v>3.5522333954442891</c:v>
                </c:pt>
                <c:pt idx="648">
                  <c:v>1.3825413948514002E-3</c:v>
                </c:pt>
                <c:pt idx="649">
                  <c:v>5.2536573004353221E-4</c:v>
                </c:pt>
                <c:pt idx="650">
                  <c:v>7.0472987404564185</c:v>
                </c:pt>
                <c:pt idx="651">
                  <c:v>28.048806043468616</c:v>
                </c:pt>
                <c:pt idx="652">
                  <c:v>66.780668127888845</c:v>
                </c:pt>
                <c:pt idx="653">
                  <c:v>52.224798287856331</c:v>
                </c:pt>
                <c:pt idx="654">
                  <c:v>39.369087251137586</c:v>
                </c:pt>
                <c:pt idx="655">
                  <c:v>47.917744996890058</c:v>
                </c:pt>
                <c:pt idx="656">
                  <c:v>10.674112090982241</c:v>
                </c:pt>
                <c:pt idx="657">
                  <c:v>4.5154923322131149</c:v>
                </c:pt>
                <c:pt idx="658">
                  <c:v>1.5413417859378356</c:v>
                </c:pt>
                <c:pt idx="659">
                  <c:v>6.3753991412521289</c:v>
                </c:pt>
                <c:pt idx="660">
                  <c:v>2.8636054407408666</c:v>
                </c:pt>
                <c:pt idx="661">
                  <c:v>8.4576506477980928E-2</c:v>
                </c:pt>
                <c:pt idx="662">
                  <c:v>3.2139072461632751E-2</c:v>
                </c:pt>
                <c:pt idx="663">
                  <c:v>16.55366166110197</c:v>
                </c:pt>
                <c:pt idx="664">
                  <c:v>0.95383591459785699</c:v>
                </c:pt>
                <c:pt idx="665">
                  <c:v>19.027264919449252</c:v>
                </c:pt>
                <c:pt idx="666">
                  <c:v>1.6465883349399475</c:v>
                </c:pt>
                <c:pt idx="667">
                  <c:v>0.62570356727717991</c:v>
                </c:pt>
                <c:pt idx="668">
                  <c:v>0.23776735556532841</c:v>
                </c:pt>
                <c:pt idx="669">
                  <c:v>9.0351595114824795E-2</c:v>
                </c:pt>
                <c:pt idx="670">
                  <c:v>9.3063044442882423E-2</c:v>
                </c:pt>
                <c:pt idx="671">
                  <c:v>1.3046770334580701E-2</c:v>
                </c:pt>
                <c:pt idx="672">
                  <c:v>4.9577727271406672E-3</c:v>
                </c:pt>
                <c:pt idx="673">
                  <c:v>2.2482581594566193</c:v>
                </c:pt>
                <c:pt idx="674">
                  <c:v>1.0922598618002195</c:v>
                </c:pt>
                <c:pt idx="675">
                  <c:v>36.810203367423455</c:v>
                </c:pt>
                <c:pt idx="676">
                  <c:v>6.1430455833714834</c:v>
                </c:pt>
                <c:pt idx="677">
                  <c:v>11.722377413602572</c:v>
                </c:pt>
                <c:pt idx="678">
                  <c:v>0.97217660030292319</c:v>
                </c:pt>
                <c:pt idx="679">
                  <c:v>0.36942710811511081</c:v>
                </c:pt>
                <c:pt idx="680">
                  <c:v>5.9829810369562599</c:v>
                </c:pt>
                <c:pt idx="681">
                  <c:v>6.6231793266882022</c:v>
                </c:pt>
                <c:pt idx="682">
                  <c:v>2.1932200176542929</c:v>
                </c:pt>
                <c:pt idx="683">
                  <c:v>7.7030576250670963E-3</c:v>
                </c:pt>
                <c:pt idx="684">
                  <c:v>2.9271618975254968E-3</c:v>
                </c:pt>
                <c:pt idx="685">
                  <c:v>1.1123215210596888E-3</c:v>
                </c:pt>
                <c:pt idx="686">
                  <c:v>4.2268217800268173E-4</c:v>
                </c:pt>
                <c:pt idx="687">
                  <c:v>5.9761128254932991</c:v>
                </c:pt>
                <c:pt idx="688">
                  <c:v>6.1035306503587255E-5</c:v>
                </c:pt>
                <c:pt idx="689">
                  <c:v>2.3193416471363153E-5</c:v>
                </c:pt>
                <c:pt idx="690">
                  <c:v>18.384975702707038</c:v>
                </c:pt>
                <c:pt idx="691">
                  <c:v>24.497227792073943</c:v>
                </c:pt>
                <c:pt idx="692">
                  <c:v>8.8433558863751731</c:v>
                </c:pt>
                <c:pt idx="693">
                  <c:v>1.2221462311643454</c:v>
                </c:pt>
                <c:pt idx="694">
                  <c:v>5.1575829841140335</c:v>
                </c:pt>
                <c:pt idx="695">
                  <c:v>0.1764779157801315</c:v>
                </c:pt>
                <c:pt idx="696">
                  <c:v>6.7061607996449973E-2</c:v>
                </c:pt>
                <c:pt idx="697">
                  <c:v>10.10191982554289</c:v>
                </c:pt>
                <c:pt idx="698">
                  <c:v>11.122209575633496</c:v>
                </c:pt>
                <c:pt idx="699">
                  <c:v>4.9267901985286668</c:v>
                </c:pt>
                <c:pt idx="700">
                  <c:v>0.11647314697661014</c:v>
                </c:pt>
                <c:pt idx="701">
                  <c:v>10.319916575334934</c:v>
                </c:pt>
                <c:pt idx="702">
                  <c:v>1.68187224234225E-2</c:v>
                </c:pt>
                <c:pt idx="703">
                  <c:v>9.827458333349286</c:v>
                </c:pt>
                <c:pt idx="704">
                  <c:v>2.4286235179422095E-3</c:v>
                </c:pt>
                <c:pt idx="705">
                  <c:v>14.115755855694891</c:v>
                </c:pt>
                <c:pt idx="706">
                  <c:v>10.438515134783476</c:v>
                </c:pt>
                <c:pt idx="707">
                  <c:v>1.056584204499762</c:v>
                </c:pt>
                <c:pt idx="708">
                  <c:v>5.0640103277079464E-5</c:v>
                </c:pt>
                <c:pt idx="709">
                  <c:v>2.0066811389306838</c:v>
                </c:pt>
                <c:pt idx="710">
                  <c:v>5.5656411504447831</c:v>
                </c:pt>
                <c:pt idx="711">
                  <c:v>3.1944283697839602</c:v>
                </c:pt>
                <c:pt idx="712">
                  <c:v>1.0559150238675636E-6</c:v>
                </c:pt>
                <c:pt idx="713">
                  <c:v>9.0954519815451516</c:v>
                </c:pt>
                <c:pt idx="714">
                  <c:v>1.5247412944647621E-7</c:v>
                </c:pt>
                <c:pt idx="715">
                  <c:v>0.1397133831906521</c:v>
                </c:pt>
                <c:pt idx="716">
                  <c:v>5.121842152977595</c:v>
                </c:pt>
                <c:pt idx="717">
                  <c:v>8.3665604309870429E-9</c:v>
                </c:pt>
                <c:pt idx="718">
                  <c:v>3.179292963775077E-9</c:v>
                </c:pt>
                <c:pt idx="719">
                  <c:v>1.2065410812353987</c:v>
                </c:pt>
                <c:pt idx="720">
                  <c:v>4.5908990396912115E-10</c:v>
                </c:pt>
                <c:pt idx="721">
                  <c:v>1.7445416350826605E-10</c:v>
                </c:pt>
                <c:pt idx="722">
                  <c:v>6.6292582133141094E-11</c:v>
                </c:pt>
                <c:pt idx="723">
                  <c:v>2.5191181210593611E-11</c:v>
                </c:pt>
                <c:pt idx="724">
                  <c:v>26.033098489836036</c:v>
                </c:pt>
                <c:pt idx="725">
                  <c:v>3.5763868084328605</c:v>
                </c:pt>
                <c:pt idx="726">
                  <c:v>1.3590269872044869</c:v>
                </c:pt>
                <c:pt idx="727">
                  <c:v>3.4290319147205146</c:v>
                </c:pt>
                <c:pt idx="728">
                  <c:v>0.19624349695232793</c:v>
                </c:pt>
                <c:pt idx="729">
                  <c:v>4.4589213846523181</c:v>
                </c:pt>
                <c:pt idx="730">
                  <c:v>2.8337560959916158E-2</c:v>
                </c:pt>
                <c:pt idx="731">
                  <c:v>4.0706416829670689</c:v>
                </c:pt>
                <c:pt idx="732">
                  <c:v>4.0919438026118934E-3</c:v>
                </c:pt>
                <c:pt idx="733">
                  <c:v>1.5549386449925193E-3</c:v>
                </c:pt>
                <c:pt idx="734">
                  <c:v>7.077384069711484</c:v>
                </c:pt>
                <c:pt idx="735">
                  <c:v>2.2453314033691975E-4</c:v>
                </c:pt>
                <c:pt idx="736">
                  <c:v>5.08629454202313</c:v>
                </c:pt>
                <c:pt idx="737">
                  <c:v>3.2422585464651215E-5</c:v>
                </c:pt>
                <c:pt idx="738">
                  <c:v>21.378681852223977</c:v>
                </c:pt>
                <c:pt idx="739">
                  <c:v>17.086043249643236</c:v>
                </c:pt>
                <c:pt idx="740">
                  <c:v>2.3957127065380153</c:v>
                </c:pt>
                <c:pt idx="741">
                  <c:v>0.91037082848444584</c:v>
                </c:pt>
                <c:pt idx="742">
                  <c:v>3.1829576125829471</c:v>
                </c:pt>
                <c:pt idx="743">
                  <c:v>4.3344024933924361</c:v>
                </c:pt>
                <c:pt idx="744">
                  <c:v>2.4750325197347491</c:v>
                </c:pt>
                <c:pt idx="745">
                  <c:v>1.898246987822743E-2</c:v>
                </c:pt>
                <c:pt idx="746">
                  <c:v>6.8945042338380391</c:v>
                </c:pt>
                <c:pt idx="747">
                  <c:v>6.0170256473365793</c:v>
                </c:pt>
                <c:pt idx="748">
                  <c:v>12.316508002950577</c:v>
                </c:pt>
                <c:pt idx="749">
                  <c:v>0.94868258303503472</c:v>
                </c:pt>
                <c:pt idx="750">
                  <c:v>0.36049938155331318</c:v>
                </c:pt>
                <c:pt idx="751">
                  <c:v>0.13698976499025903</c:v>
                </c:pt>
                <c:pt idx="752">
                  <c:v>5.2056110696298431E-2</c:v>
                </c:pt>
                <c:pt idx="753">
                  <c:v>6.9457388886133362</c:v>
                </c:pt>
                <c:pt idx="754">
                  <c:v>2.2502394666581509</c:v>
                </c:pt>
                <c:pt idx="755">
                  <c:v>3.1139782508914831</c:v>
                </c:pt>
                <c:pt idx="756">
                  <c:v>1.0854407043283695E-3</c:v>
                </c:pt>
                <c:pt idx="757">
                  <c:v>4.124674676447804E-4</c:v>
                </c:pt>
                <c:pt idx="758">
                  <c:v>1.5673763770501653E-4</c:v>
                </c:pt>
                <c:pt idx="759">
                  <c:v>5.9560302327906286E-5</c:v>
                </c:pt>
                <c:pt idx="760">
                  <c:v>21.048091566494517</c:v>
                </c:pt>
                <c:pt idx="761">
                  <c:v>2.3932032191766153</c:v>
                </c:pt>
                <c:pt idx="762">
                  <c:v>0.90941722328711383</c:v>
                </c:pt>
                <c:pt idx="763">
                  <c:v>0.34557854484910328</c:v>
                </c:pt>
                <c:pt idx="764">
                  <c:v>5.1811780751932819</c:v>
                </c:pt>
                <c:pt idx="765">
                  <c:v>4.9901541876210528E-2</c:v>
                </c:pt>
                <c:pt idx="766">
                  <c:v>7.7458428309542766</c:v>
                </c:pt>
                <c:pt idx="767">
                  <c:v>7.2057826469248019E-3</c:v>
                </c:pt>
                <c:pt idx="768">
                  <c:v>2.7381974058314244E-3</c:v>
                </c:pt>
                <c:pt idx="769">
                  <c:v>1.0405150142159412E-3</c:v>
                </c:pt>
                <c:pt idx="770">
                  <c:v>2.1540276064736985</c:v>
                </c:pt>
                <c:pt idx="771">
                  <c:v>1.502503680527819E-4</c:v>
                </c:pt>
                <c:pt idx="772">
                  <c:v>5.709513986005711E-5</c:v>
                </c:pt>
                <c:pt idx="773">
                  <c:v>2.1696153146821705E-5</c:v>
                </c:pt>
                <c:pt idx="774">
                  <c:v>8.2445381957922479E-6</c:v>
                </c:pt>
                <c:pt idx="775">
                  <c:v>2.6403842826449995</c:v>
                </c:pt>
                <c:pt idx="776">
                  <c:v>4.7395654724362828</c:v>
                </c:pt>
                <c:pt idx="777">
                  <c:v>4.5239429987951229E-7</c:v>
                </c:pt>
                <c:pt idx="778">
                  <c:v>3.2713248891388189</c:v>
                </c:pt>
                <c:pt idx="779">
                  <c:v>6.5325736902601585E-8</c:v>
                </c:pt>
                <c:pt idx="780">
                  <c:v>2.482378002298861E-8</c:v>
                </c:pt>
                <c:pt idx="781">
                  <c:v>2.2762977905233895E-2</c:v>
                </c:pt>
                <c:pt idx="782">
                  <c:v>3.5845538353195554E-9</c:v>
                </c:pt>
                <c:pt idx="783">
                  <c:v>25.94411718081907</c:v>
                </c:pt>
                <c:pt idx="784">
                  <c:v>67.008756940816625</c:v>
                </c:pt>
                <c:pt idx="785">
                  <c:v>62.320200832510679</c:v>
                </c:pt>
                <c:pt idx="786">
                  <c:v>21.097536856466874</c:v>
                </c:pt>
                <c:pt idx="787">
                  <c:v>9.9681611849727929</c:v>
                </c:pt>
                <c:pt idx="788">
                  <c:v>2.5094402173270218</c:v>
                </c:pt>
                <c:pt idx="789">
                  <c:v>0.95358728258426817</c:v>
                </c:pt>
                <c:pt idx="790">
                  <c:v>0.3623631673820219</c:v>
                </c:pt>
                <c:pt idx="791">
                  <c:v>0.13769800360516832</c:v>
                </c:pt>
                <c:pt idx="792">
                  <c:v>5.232524136996395E-2</c:v>
                </c:pt>
                <c:pt idx="793">
                  <c:v>1.9883591720586302E-2</c:v>
                </c:pt>
                <c:pt idx="794">
                  <c:v>7.5557648538227959E-3</c:v>
                </c:pt>
                <c:pt idx="795">
                  <c:v>15.693967523139118</c:v>
                </c:pt>
                <c:pt idx="796">
                  <c:v>1.2182513562697392</c:v>
                </c:pt>
                <c:pt idx="797">
                  <c:v>13.053592572475251</c:v>
                </c:pt>
                <c:pt idx="798">
                  <c:v>9.0192426331985107</c:v>
                </c:pt>
                <c:pt idx="799">
                  <c:v>0.14815777446743975</c:v>
                </c:pt>
                <c:pt idx="800">
                  <c:v>5.6299954297627117E-2</c:v>
                </c:pt>
                <c:pt idx="801">
                  <c:v>21.148278053092614</c:v>
                </c:pt>
                <c:pt idx="802">
                  <c:v>0.26270971772651641</c:v>
                </c:pt>
                <c:pt idx="803">
                  <c:v>5.8041474874438746E-2</c:v>
                </c:pt>
                <c:pt idx="804">
                  <c:v>2.2055760452286726E-2</c:v>
                </c:pt>
                <c:pt idx="805">
                  <c:v>8.3811889718689546E-3</c:v>
                </c:pt>
                <c:pt idx="806">
                  <c:v>4.9397978184360145</c:v>
                </c:pt>
                <c:pt idx="807">
                  <c:v>1.2102436875378771E-3</c:v>
                </c:pt>
                <c:pt idx="808">
                  <c:v>4.5989260126439336E-4</c:v>
                </c:pt>
                <c:pt idx="809">
                  <c:v>1.7475918848046951E-4</c:v>
                </c:pt>
                <c:pt idx="810">
                  <c:v>6.6408491622578413E-5</c:v>
                </c:pt>
                <c:pt idx="811">
                  <c:v>2.5235226816579792E-5</c:v>
                </c:pt>
                <c:pt idx="812">
                  <c:v>9.5893861903003224E-6</c:v>
                </c:pt>
                <c:pt idx="813">
                  <c:v>1.4279998672844874</c:v>
                </c:pt>
                <c:pt idx="814">
                  <c:v>1.3847073658793663E-6</c:v>
                </c:pt>
                <c:pt idx="815">
                  <c:v>1.5748307273122353</c:v>
                </c:pt>
                <c:pt idx="816">
                  <c:v>1.9995174363298051E-7</c:v>
                </c:pt>
                <c:pt idx="817">
                  <c:v>7.5981662580532602E-8</c:v>
                </c:pt>
                <c:pt idx="818">
                  <c:v>4.788379686244097</c:v>
                </c:pt>
                <c:pt idx="819">
                  <c:v>0.46513329605268849</c:v>
                </c:pt>
                <c:pt idx="820">
                  <c:v>0.63184668501807262</c:v>
                </c:pt>
                <c:pt idx="821">
                  <c:v>4.7028468388596174</c:v>
                </c:pt>
                <c:pt idx="822">
                  <c:v>2.1850040186498378</c:v>
                </c:pt>
                <c:pt idx="823">
                  <c:v>5.7959200268151738</c:v>
                </c:pt>
                <c:pt idx="824">
                  <c:v>7.783202098839511</c:v>
                </c:pt>
                <c:pt idx="825">
                  <c:v>5.2587541262015289</c:v>
                </c:pt>
                <c:pt idx="826">
                  <c:v>1.4351052453374673</c:v>
                </c:pt>
                <c:pt idx="827">
                  <c:v>2.2459861359025615</c:v>
                </c:pt>
                <c:pt idx="828">
                  <c:v>1.8127101021231851E-12</c:v>
                </c:pt>
                <c:pt idx="829">
                  <c:v>6.8882983880681038E-13</c:v>
                </c:pt>
                <c:pt idx="830">
                  <c:v>29.633008652375622</c:v>
                </c:pt>
                <c:pt idx="831">
                  <c:v>22.452503441598566</c:v>
                </c:pt>
                <c:pt idx="832">
                  <c:v>73.286595182979497</c:v>
                </c:pt>
                <c:pt idx="833">
                  <c:v>76.136567934085136</c:v>
                </c:pt>
                <c:pt idx="834">
                  <c:v>20.108039381869993</c:v>
                </c:pt>
                <c:pt idx="835">
                  <c:v>7.6410549651105963</c:v>
                </c:pt>
                <c:pt idx="836">
                  <c:v>2.9036008867420264</c:v>
                </c:pt>
                <c:pt idx="837">
                  <c:v>1.1033683369619702</c:v>
                </c:pt>
                <c:pt idx="838">
                  <c:v>6.3041558817929157</c:v>
                </c:pt>
                <c:pt idx="839">
                  <c:v>1.2162588102616811</c:v>
                </c:pt>
                <c:pt idx="840">
                  <c:v>6.0544027385777216E-2</c:v>
                </c:pt>
                <c:pt idx="841">
                  <c:v>2.300673040659534E-2</c:v>
                </c:pt>
                <c:pt idx="842">
                  <c:v>5.2479577114667011</c:v>
                </c:pt>
                <c:pt idx="843">
                  <c:v>3.3221718707123682E-3</c:v>
                </c:pt>
                <c:pt idx="844">
                  <c:v>36.761524254373526</c:v>
                </c:pt>
                <c:pt idx="845">
                  <c:v>6.0922949079826116</c:v>
                </c:pt>
                <c:pt idx="846">
                  <c:v>2.3150720650333922</c:v>
                </c:pt>
                <c:pt idx="847">
                  <c:v>12.103521136889476</c:v>
                </c:pt>
                <c:pt idx="848">
                  <c:v>0.33429640619082179</c:v>
                </c:pt>
                <c:pt idx="849">
                  <c:v>0.1270326343525123</c:v>
                </c:pt>
                <c:pt idx="850">
                  <c:v>5.258941693728433</c:v>
                </c:pt>
                <c:pt idx="851">
                  <c:v>1.834351240050278E-2</c:v>
                </c:pt>
                <c:pt idx="852">
                  <c:v>6.9705347121910574E-3</c:v>
                </c:pt>
                <c:pt idx="853">
                  <c:v>2.6488031906326016E-3</c:v>
                </c:pt>
                <c:pt idx="854">
                  <c:v>1.0065452124403888E-3</c:v>
                </c:pt>
                <c:pt idx="855">
                  <c:v>3.8248718072734779E-4</c:v>
                </c:pt>
                <c:pt idx="856">
                  <c:v>1.4534512867639214E-4</c:v>
                </c:pt>
                <c:pt idx="857">
                  <c:v>0.12971218581266208</c:v>
                </c:pt>
                <c:pt idx="858">
                  <c:v>3.3792851014899239</c:v>
                </c:pt>
                <c:pt idx="859">
                  <c:v>7.9753779007309909E-6</c:v>
                </c:pt>
                <c:pt idx="860">
                  <c:v>0.4381385888864619</c:v>
                </c:pt>
                <c:pt idx="861">
                  <c:v>4.786146457428579</c:v>
                </c:pt>
                <c:pt idx="862">
                  <c:v>2.2439348492289906</c:v>
                </c:pt>
                <c:pt idx="863">
                  <c:v>4.7996452328746013</c:v>
                </c:pt>
                <c:pt idx="864">
                  <c:v>6.3193040782790781E-8</c:v>
                </c:pt>
                <c:pt idx="865">
                  <c:v>2.4013355497460493E-8</c:v>
                </c:pt>
                <c:pt idx="866">
                  <c:v>19.332611091556561</c:v>
                </c:pt>
                <c:pt idx="867">
                  <c:v>12.591796783981593</c:v>
                </c:pt>
                <c:pt idx="868">
                  <c:v>16.663869161016017</c:v>
                </c:pt>
                <c:pt idx="869">
                  <c:v>7.0859228177494593</c:v>
                </c:pt>
                <c:pt idx="870">
                  <c:v>29.388966821360068</c:v>
                </c:pt>
                <c:pt idx="871">
                  <c:v>4.5741054018746468</c:v>
                </c:pt>
                <c:pt idx="872">
                  <c:v>1.5718341862649199</c:v>
                </c:pt>
                <c:pt idx="873">
                  <c:v>0.59729699078066945</c:v>
                </c:pt>
                <c:pt idx="874">
                  <c:v>3.9204892962190585</c:v>
                </c:pt>
                <c:pt idx="875">
                  <c:v>8.6249685468728673E-2</c:v>
                </c:pt>
                <c:pt idx="876">
                  <c:v>3.27748804781169E-2</c:v>
                </c:pt>
                <c:pt idx="877">
                  <c:v>1.245445458168442E-2</c:v>
                </c:pt>
                <c:pt idx="878">
                  <c:v>0.36170186176047386</c:v>
                </c:pt>
                <c:pt idx="879">
                  <c:v>1.7984232415952305E-3</c:v>
                </c:pt>
                <c:pt idx="880">
                  <c:v>5.2063498782019879</c:v>
                </c:pt>
                <c:pt idx="881">
                  <c:v>2.5969231608635133E-4</c:v>
                </c:pt>
                <c:pt idx="882">
                  <c:v>9.8683080112813495E-5</c:v>
                </c:pt>
                <c:pt idx="883">
                  <c:v>12.044816009043606</c:v>
                </c:pt>
                <c:pt idx="884">
                  <c:v>1.4249836768290271E-5</c:v>
                </c:pt>
                <c:pt idx="885">
                  <c:v>3.083022647247518</c:v>
                </c:pt>
                <c:pt idx="886">
                  <c:v>2.0576764293411156E-6</c:v>
                </c:pt>
                <c:pt idx="887">
                  <c:v>7.81917043149624E-7</c:v>
                </c:pt>
                <c:pt idx="888">
                  <c:v>2.9712847639685716E-7</c:v>
                </c:pt>
                <c:pt idx="889">
                  <c:v>1.1290882103080574E-7</c:v>
                </c:pt>
                <c:pt idx="890">
                  <c:v>4.2905351991706177E-8</c:v>
                </c:pt>
                <c:pt idx="891">
                  <c:v>1.6304033756848349E-8</c:v>
                </c:pt>
                <c:pt idx="892">
                  <c:v>6.1955328276023723E-9</c:v>
                </c:pt>
                <c:pt idx="893">
                  <c:v>7.4933682777796635</c:v>
                </c:pt>
                <c:pt idx="894">
                  <c:v>1.3619006723647449</c:v>
                </c:pt>
                <c:pt idx="895">
                  <c:v>3.399612773161973E-10</c:v>
                </c:pt>
                <c:pt idx="896">
                  <c:v>1.29185285380155E-10</c:v>
                </c:pt>
                <c:pt idx="897">
                  <c:v>1.2556006229159531</c:v>
                </c:pt>
                <c:pt idx="898">
                  <c:v>1.8654355208894381E-11</c:v>
                </c:pt>
                <c:pt idx="899">
                  <c:v>3.4816602069155769</c:v>
                </c:pt>
                <c:pt idx="900">
                  <c:v>2.6936888921643489E-12</c:v>
                </c:pt>
                <c:pt idx="901">
                  <c:v>1.0236017790224525E-12</c:v>
                </c:pt>
                <c:pt idx="902">
                  <c:v>3.8896867602853189E-13</c:v>
                </c:pt>
                <c:pt idx="903">
                  <c:v>1.4780809689084211E-13</c:v>
                </c:pt>
                <c:pt idx="904">
                  <c:v>49.32833460792461</c:v>
                </c:pt>
                <c:pt idx="905">
                  <c:v>7.8592550785961892</c:v>
                </c:pt>
                <c:pt idx="906">
                  <c:v>6.3311909202591163</c:v>
                </c:pt>
                <c:pt idx="907">
                  <c:v>1.13487643334929</c:v>
                </c:pt>
                <c:pt idx="908">
                  <c:v>0.43125304467273018</c:v>
                </c:pt>
                <c:pt idx="909">
                  <c:v>0.16387615697563745</c:v>
                </c:pt>
                <c:pt idx="910">
                  <c:v>6.2272939650742223E-2</c:v>
                </c:pt>
                <c:pt idx="911">
                  <c:v>2.3663717067282045E-2</c:v>
                </c:pt>
                <c:pt idx="912">
                  <c:v>8.9922124855671779E-3</c:v>
                </c:pt>
                <c:pt idx="913">
                  <c:v>3.417040744515527E-3</c:v>
                </c:pt>
                <c:pt idx="914">
                  <c:v>1.2984754829159003E-3</c:v>
                </c:pt>
                <c:pt idx="915">
                  <c:v>1.4870963297327311</c:v>
                </c:pt>
                <c:pt idx="916">
                  <c:v>10.816964097992924</c:v>
                </c:pt>
                <c:pt idx="917">
                  <c:v>5.9666717196281907</c:v>
                </c:pt>
                <c:pt idx="918">
                  <c:v>4.8282827455685515</c:v>
                </c:pt>
                <c:pt idx="919">
                  <c:v>4.2289052682863794E-2</c:v>
                </c:pt>
                <c:pt idx="920">
                  <c:v>0.43673725439973432</c:v>
                </c:pt>
                <c:pt idx="921">
                  <c:v>6.106539207405534E-3</c:v>
                </c:pt>
                <c:pt idx="922">
                  <c:v>2.3204848988141024E-3</c:v>
                </c:pt>
                <c:pt idx="923">
                  <c:v>8.8178426154935914E-4</c:v>
                </c:pt>
                <c:pt idx="924">
                  <c:v>3.3507801938875643E-4</c:v>
                </c:pt>
                <c:pt idx="925">
                  <c:v>1.2732964736772743E-4</c:v>
                </c:pt>
                <c:pt idx="926">
                  <c:v>4.8385265999736437E-5</c:v>
                </c:pt>
                <c:pt idx="927">
                  <c:v>7.5285572103499137</c:v>
                </c:pt>
                <c:pt idx="928">
                  <c:v>6.9868324103619433E-6</c:v>
                </c:pt>
                <c:pt idx="929">
                  <c:v>2.6549963159375383E-6</c:v>
                </c:pt>
                <c:pt idx="930">
                  <c:v>20.136999574310668</c:v>
                </c:pt>
                <c:pt idx="931">
                  <c:v>10.446054169050614</c:v>
                </c:pt>
                <c:pt idx="932">
                  <c:v>0.52884870709059228</c:v>
                </c:pt>
                <c:pt idx="933">
                  <c:v>0.20096250869442503</c:v>
                </c:pt>
                <c:pt idx="934">
                  <c:v>7.6365753303881512E-2</c:v>
                </c:pt>
                <c:pt idx="935">
                  <c:v>4.7149289067682769</c:v>
                </c:pt>
                <c:pt idx="936">
                  <c:v>1.2667997045349748</c:v>
                </c:pt>
                <c:pt idx="937">
                  <c:v>2.6176320658809091</c:v>
                </c:pt>
                <c:pt idx="938">
                  <c:v>10.180861896226702</c:v>
                </c:pt>
                <c:pt idx="939">
                  <c:v>5.1982603078931549</c:v>
                </c:pt>
                <c:pt idx="940">
                  <c:v>13.589527357808725</c:v>
                </c:pt>
                <c:pt idx="941">
                  <c:v>7.3209048113552173</c:v>
                </c:pt>
                <c:pt idx="942">
                  <c:v>5.3224682120193743</c:v>
                </c:pt>
                <c:pt idx="943">
                  <c:v>0.20251796967913382</c:v>
                </c:pt>
                <c:pt idx="944">
                  <c:v>1.3353087220745876</c:v>
                </c:pt>
                <c:pt idx="945">
                  <c:v>2.9243594821666923E-2</c:v>
                </c:pt>
                <c:pt idx="946">
                  <c:v>5.7764847332422669</c:v>
                </c:pt>
                <c:pt idx="947">
                  <c:v>4.6897501119628151</c:v>
                </c:pt>
                <c:pt idx="948">
                  <c:v>1.6046545350545077E-3</c:v>
                </c:pt>
                <c:pt idx="949">
                  <c:v>6.0976872332071279E-4</c:v>
                </c:pt>
                <c:pt idx="950">
                  <c:v>3.8772169127225311</c:v>
                </c:pt>
                <c:pt idx="951">
                  <c:v>35.216511183172166</c:v>
                </c:pt>
                <c:pt idx="952">
                  <c:v>21.364476264096098</c:v>
                </c:pt>
                <c:pt idx="953">
                  <c:v>11.491636278651043</c:v>
                </c:pt>
                <c:pt idx="954">
                  <c:v>6.6003667274440128</c:v>
                </c:pt>
                <c:pt idx="955">
                  <c:v>0.7110530719046404</c:v>
                </c:pt>
                <c:pt idx="956">
                  <c:v>0.27020016732376329</c:v>
                </c:pt>
                <c:pt idx="957">
                  <c:v>0.10267606358303007</c:v>
                </c:pt>
                <c:pt idx="958">
                  <c:v>3.947027236027508</c:v>
                </c:pt>
                <c:pt idx="959">
                  <c:v>1.4826423581389542E-2</c:v>
                </c:pt>
                <c:pt idx="960">
                  <c:v>5.6340409609280263E-3</c:v>
                </c:pt>
                <c:pt idx="961">
                  <c:v>2.14093556515265E-3</c:v>
                </c:pt>
                <c:pt idx="962">
                  <c:v>8.1355551475800693E-4</c:v>
                </c:pt>
                <c:pt idx="963">
                  <c:v>3.3265705729117805</c:v>
                </c:pt>
                <c:pt idx="964">
                  <c:v>11.544578998692291</c:v>
                </c:pt>
                <c:pt idx="965">
                  <c:v>25.240098461924749</c:v>
                </c:pt>
                <c:pt idx="966">
                  <c:v>3.9858703046851098</c:v>
                </c:pt>
                <c:pt idx="967">
                  <c:v>9.4190914890373385</c:v>
                </c:pt>
                <c:pt idx="968">
                  <c:v>1.9020382681953127</c:v>
                </c:pt>
                <c:pt idx="969">
                  <c:v>0.21871267535868136</c:v>
                </c:pt>
                <c:pt idx="970">
                  <c:v>3.2488413417699133</c:v>
                </c:pt>
                <c:pt idx="971">
                  <c:v>3.1582110321793588E-2</c:v>
                </c:pt>
                <c:pt idx="972">
                  <c:v>1.2001201922281563E-2</c:v>
                </c:pt>
                <c:pt idx="973">
                  <c:v>4.5604567304669942E-3</c:v>
                </c:pt>
                <c:pt idx="974">
                  <c:v>1.7329735575774582E-3</c:v>
                </c:pt>
                <c:pt idx="975">
                  <c:v>2.0754345341439895</c:v>
                </c:pt>
                <c:pt idx="976">
                  <c:v>2.5024138171418501E-4</c:v>
                </c:pt>
                <c:pt idx="977">
                  <c:v>27.652587388558942</c:v>
                </c:pt>
                <c:pt idx="978">
                  <c:v>3.7118017854491909</c:v>
                </c:pt>
                <c:pt idx="979">
                  <c:v>1.4104846784706926</c:v>
                </c:pt>
                <c:pt idx="980">
                  <c:v>2.5246479445456362</c:v>
                </c:pt>
                <c:pt idx="981">
                  <c:v>0.203673987571168</c:v>
                </c:pt>
                <c:pt idx="982">
                  <c:v>10.361145740684622</c:v>
                </c:pt>
                <c:pt idx="983">
                  <c:v>2.9410523805276669E-2</c:v>
                </c:pt>
                <c:pt idx="984">
                  <c:v>1.1175999046005134E-2</c:v>
                </c:pt>
                <c:pt idx="985">
                  <c:v>4.2468796374819503E-3</c:v>
                </c:pt>
                <c:pt idx="986">
                  <c:v>1.6138142622431414E-3</c:v>
                </c:pt>
                <c:pt idx="987">
                  <c:v>6.1324941965239374E-4</c:v>
                </c:pt>
                <c:pt idx="988">
                  <c:v>1.2205387064309059</c:v>
                </c:pt>
                <c:pt idx="989">
                  <c:v>8.8553216197805647E-5</c:v>
                </c:pt>
                <c:pt idx="990">
                  <c:v>3.3650222155166141E-5</c:v>
                </c:pt>
                <c:pt idx="991">
                  <c:v>12.070850356254857</c:v>
                </c:pt>
                <c:pt idx="992">
                  <c:v>4.8590920792059912E-6</c:v>
                </c:pt>
                <c:pt idx="993">
                  <c:v>1.8464549900982764E-6</c:v>
                </c:pt>
                <c:pt idx="994">
                  <c:v>7.016528962373451E-7</c:v>
                </c:pt>
                <c:pt idx="995">
                  <c:v>5.9686760994727788</c:v>
                </c:pt>
                <c:pt idx="996">
                  <c:v>1.0131867821667262E-7</c:v>
                </c:pt>
                <c:pt idx="997">
                  <c:v>5.2093086567644358</c:v>
                </c:pt>
                <c:pt idx="998">
                  <c:v>1.4630417134487529E-8</c:v>
                </c:pt>
                <c:pt idx="999">
                  <c:v>22.736570776043195</c:v>
                </c:pt>
                <c:pt idx="1000">
                  <c:v>73.415398136671129</c:v>
                </c:pt>
                <c:pt idx="1001">
                  <c:v>66.262865257893679</c:v>
                </c:pt>
                <c:pt idx="1002">
                  <c:v>39.72073380826609</c:v>
                </c:pt>
                <c:pt idx="1003">
                  <c:v>10.541779337215402</c:v>
                </c:pt>
                <c:pt idx="1004">
                  <c:v>15.216388974592659</c:v>
                </c:pt>
                <c:pt idx="1005">
                  <c:v>1.522232936293904</c:v>
                </c:pt>
                <c:pt idx="1006">
                  <c:v>0.57844851579168355</c:v>
                </c:pt>
                <c:pt idx="1007">
                  <c:v>0.2198104360008398</c:v>
                </c:pt>
                <c:pt idx="1008">
                  <c:v>8.352796568031913E-2</c:v>
                </c:pt>
                <c:pt idx="1009">
                  <c:v>3.174062695852127E-2</c:v>
                </c:pt>
                <c:pt idx="1010">
                  <c:v>1.2061438244238084E-2</c:v>
                </c:pt>
                <c:pt idx="1011">
                  <c:v>4.5833465328104714E-3</c:v>
                </c:pt>
                <c:pt idx="1012">
                  <c:v>9.9436292603682688</c:v>
                </c:pt>
                <c:pt idx="1013">
                  <c:v>6.6183523933783205E-4</c:v>
                </c:pt>
                <c:pt idx="1014">
                  <c:v>29.832136270511143</c:v>
                </c:pt>
                <c:pt idx="1015">
                  <c:v>6.1991628103465999</c:v>
                </c:pt>
                <c:pt idx="1016">
                  <c:v>4.7981753533123515</c:v>
                </c:pt>
                <c:pt idx="1017">
                  <c:v>2.751130155023592</c:v>
                </c:pt>
                <c:pt idx="1018">
                  <c:v>0.19084729324303984</c:v>
                </c:pt>
                <c:pt idx="1019">
                  <c:v>4.1968608266140901</c:v>
                </c:pt>
                <c:pt idx="1020">
                  <c:v>2.755834914429495E-2</c:v>
                </c:pt>
                <c:pt idx="1021">
                  <c:v>1.0472172674832081E-2</c:v>
                </c:pt>
                <c:pt idx="1022">
                  <c:v>3.9794256164361911E-3</c:v>
                </c:pt>
                <c:pt idx="1023">
                  <c:v>5.7661956808565096</c:v>
                </c:pt>
                <c:pt idx="1024">
                  <c:v>14.189043375087998</c:v>
                </c:pt>
                <c:pt idx="1025">
                  <c:v>1.2644616103082049</c:v>
                </c:pt>
                <c:pt idx="1026">
                  <c:v>6.1467192561949551</c:v>
                </c:pt>
                <c:pt idx="1027">
                  <c:v>0.18258825652850483</c:v>
                </c:pt>
                <c:pt idx="1028">
                  <c:v>6.9383537480831828E-2</c:v>
                </c:pt>
                <c:pt idx="1029">
                  <c:v>2.6365744242716094E-2</c:v>
                </c:pt>
                <c:pt idx="1030">
                  <c:v>1.0018982812232116E-2</c:v>
                </c:pt>
                <c:pt idx="1031">
                  <c:v>3.8072134686482034E-3</c:v>
                </c:pt>
                <c:pt idx="1032">
                  <c:v>1.4467411180863175E-3</c:v>
                </c:pt>
                <c:pt idx="1033">
                  <c:v>5.4976162487280059E-4</c:v>
                </c:pt>
                <c:pt idx="1034">
                  <c:v>2.0890941745166421E-4</c:v>
                </c:pt>
                <c:pt idx="1035">
                  <c:v>7.9385578631632382E-5</c:v>
                </c:pt>
                <c:pt idx="1036">
                  <c:v>1.256841508738398</c:v>
                </c:pt>
                <c:pt idx="1037">
                  <c:v>19.950071101257059</c:v>
                </c:pt>
                <c:pt idx="1038">
                  <c:v>2.2233252543029307</c:v>
                </c:pt>
                <c:pt idx="1039">
                  <c:v>0.84486359663511379</c:v>
                </c:pt>
                <c:pt idx="1040">
                  <c:v>0.32104816672134329</c:v>
                </c:pt>
                <c:pt idx="1041">
                  <c:v>0.12199830335411044</c:v>
                </c:pt>
                <c:pt idx="1042">
                  <c:v>4.6359355274561968E-2</c:v>
                </c:pt>
                <c:pt idx="1043">
                  <c:v>1.1194491543457212</c:v>
                </c:pt>
                <c:pt idx="1044">
                  <c:v>6.6942909016467498E-3</c:v>
                </c:pt>
                <c:pt idx="1045">
                  <c:v>2.5438305426257646E-3</c:v>
                </c:pt>
                <c:pt idx="1046">
                  <c:v>22.993021992933524</c:v>
                </c:pt>
                <c:pt idx="1047">
                  <c:v>13.484308347279008</c:v>
                </c:pt>
                <c:pt idx="1048">
                  <c:v>1.9362946737803204</c:v>
                </c:pt>
                <c:pt idx="1049">
                  <c:v>0.56253312537412248</c:v>
                </c:pt>
                <c:pt idx="1050">
                  <c:v>0.21376258764216652</c:v>
                </c:pt>
                <c:pt idx="1051">
                  <c:v>6.0575073587706205</c:v>
                </c:pt>
                <c:pt idx="1052">
                  <c:v>3.0867317655528848E-2</c:v>
                </c:pt>
                <c:pt idx="1053">
                  <c:v>1.1729580709100964E-2</c:v>
                </c:pt>
                <c:pt idx="1054">
                  <c:v>3.6717643232480062</c:v>
                </c:pt>
                <c:pt idx="1055">
                  <c:v>1.2577195929870038</c:v>
                </c:pt>
                <c:pt idx="1056">
                  <c:v>6.4362555266978807E-4</c:v>
                </c:pt>
                <c:pt idx="1057">
                  <c:v>2.4457771001451951E-4</c:v>
                </c:pt>
                <c:pt idx="1058">
                  <c:v>9.2939529805517395E-5</c:v>
                </c:pt>
                <c:pt idx="1059">
                  <c:v>2.395491691319958</c:v>
                </c:pt>
                <c:pt idx="1060">
                  <c:v>10.74714775480796</c:v>
                </c:pt>
                <c:pt idx="1061">
                  <c:v>0.62759931612693942</c:v>
                </c:pt>
                <c:pt idx="1062">
                  <c:v>4.8834013887522723</c:v>
                </c:pt>
                <c:pt idx="1063">
                  <c:v>9.0625341248730049E-2</c:v>
                </c:pt>
                <c:pt idx="1064">
                  <c:v>3.4437629674517425E-2</c:v>
                </c:pt>
                <c:pt idx="1065">
                  <c:v>1.308629927631662E-2</c:v>
                </c:pt>
                <c:pt idx="1066">
                  <c:v>4.9727937250003146E-3</c:v>
                </c:pt>
                <c:pt idx="1067">
                  <c:v>4.7012650200454216</c:v>
                </c:pt>
                <c:pt idx="1068">
                  <c:v>7.1807141389004553E-4</c:v>
                </c:pt>
                <c:pt idx="1069">
                  <c:v>2.7286713727821732E-4</c:v>
                </c:pt>
                <c:pt idx="1070">
                  <c:v>6.1231776791345078</c:v>
                </c:pt>
                <c:pt idx="1071">
                  <c:v>3.9402014622974577E-5</c:v>
                </c:pt>
                <c:pt idx="1072">
                  <c:v>1.4972765556730337E-5</c:v>
                </c:pt>
                <c:pt idx="1073">
                  <c:v>5.6896509115575292E-6</c:v>
                </c:pt>
                <c:pt idx="1074">
                  <c:v>2.1620673463918607E-6</c:v>
                </c:pt>
                <c:pt idx="1075">
                  <c:v>8.6019675794885515</c:v>
                </c:pt>
                <c:pt idx="1076">
                  <c:v>3.1220252481898472E-7</c:v>
                </c:pt>
                <c:pt idx="1077">
                  <c:v>2.2439807348305383</c:v>
                </c:pt>
                <c:pt idx="1078">
                  <c:v>2.2438134941090278</c:v>
                </c:pt>
                <c:pt idx="1079">
                  <c:v>1.7131176941867331E-8</c:v>
                </c:pt>
                <c:pt idx="1080">
                  <c:v>6.5098472379095867E-9</c:v>
                </c:pt>
                <c:pt idx="1081">
                  <c:v>2.4737419504056427E-9</c:v>
                </c:pt>
                <c:pt idx="1082">
                  <c:v>9.4002194115414421E-10</c:v>
                </c:pt>
                <c:pt idx="1083">
                  <c:v>3.5720833763857487E-10</c:v>
                </c:pt>
                <c:pt idx="1084">
                  <c:v>12.33630402798641</c:v>
                </c:pt>
                <c:pt idx="1085">
                  <c:v>23.293549667013131</c:v>
                </c:pt>
                <c:pt idx="1086">
                  <c:v>3.4622830267011571</c:v>
                </c:pt>
                <c:pt idx="1087">
                  <c:v>1.3156675501464399</c:v>
                </c:pt>
                <c:pt idx="1088">
                  <c:v>0.49995366905564714</c:v>
                </c:pt>
                <c:pt idx="1089">
                  <c:v>0.18998239424114591</c:v>
                </c:pt>
                <c:pt idx="1090">
                  <c:v>7.219330981163545E-2</c:v>
                </c:pt>
                <c:pt idx="1091">
                  <c:v>4.7008444865838088</c:v>
                </c:pt>
                <c:pt idx="1092">
                  <c:v>1.0424713936800157E-2</c:v>
                </c:pt>
                <c:pt idx="1093">
                  <c:v>3.9613912959840592E-3</c:v>
                </c:pt>
                <c:pt idx="1094">
                  <c:v>1.058949649447523</c:v>
                </c:pt>
                <c:pt idx="1095">
                  <c:v>2.1860174140030106</c:v>
                </c:pt>
                <c:pt idx="1096">
                  <c:v>2.1736946319323726E-4</c:v>
                </c:pt>
                <c:pt idx="1097">
                  <c:v>8.2600396013430167E-5</c:v>
                </c:pt>
                <c:pt idx="1098">
                  <c:v>3.1388150485103462E-5</c:v>
                </c:pt>
                <c:pt idx="1099">
                  <c:v>1.1927497184339315E-5</c:v>
                </c:pt>
                <c:pt idx="1100">
                  <c:v>2.0607083144718121</c:v>
                </c:pt>
                <c:pt idx="1101">
                  <c:v>1.722330593418597E-6</c:v>
                </c:pt>
                <c:pt idx="1102">
                  <c:v>7.4872324854351682</c:v>
                </c:pt>
                <c:pt idx="1103">
                  <c:v>3.1451372211136874</c:v>
                </c:pt>
                <c:pt idx="1104">
                  <c:v>9.4507724322065266E-8</c:v>
                </c:pt>
                <c:pt idx="1105">
                  <c:v>3.5912935242384799E-8</c:v>
                </c:pt>
                <c:pt idx="1106">
                  <c:v>1.3646915392106226E-8</c:v>
                </c:pt>
                <c:pt idx="1107">
                  <c:v>5.1858278490003653E-9</c:v>
                </c:pt>
                <c:pt idx="1108">
                  <c:v>1.9706145826201391E-9</c:v>
                </c:pt>
                <c:pt idx="1109">
                  <c:v>7.874048911528031</c:v>
                </c:pt>
                <c:pt idx="1110">
                  <c:v>1.4507224594544492</c:v>
                </c:pt>
                <c:pt idx="1111">
                  <c:v>1.0813156337753229E-10</c:v>
                </c:pt>
                <c:pt idx="1112">
                  <c:v>4.1089994083462265E-11</c:v>
                </c:pt>
                <c:pt idx="1113">
                  <c:v>1.5614197751715663E-11</c:v>
                </c:pt>
                <c:pt idx="1114">
                  <c:v>4.5683357602862511</c:v>
                </c:pt>
                <c:pt idx="1115">
                  <c:v>1.2553428225325733</c:v>
                </c:pt>
                <c:pt idx="1116">
                  <c:v>8.5678225903214172E-13</c:v>
                </c:pt>
                <c:pt idx="1117">
                  <c:v>3.2557725843221382E-13</c:v>
                </c:pt>
                <c:pt idx="1118">
                  <c:v>1.2371935820424127E-13</c:v>
                </c:pt>
                <c:pt idx="1119">
                  <c:v>4.7013356117611678E-14</c:v>
                </c:pt>
                <c:pt idx="1120">
                  <c:v>35.77368911314403</c:v>
                </c:pt>
                <c:pt idx="1121">
                  <c:v>10.287086137536011</c:v>
                </c:pt>
                <c:pt idx="1122">
                  <c:v>16.377284918904284</c:v>
                </c:pt>
                <c:pt idx="1123">
                  <c:v>12.425461408423985</c:v>
                </c:pt>
                <c:pt idx="1124">
                  <c:v>0.96234819435467045</c:v>
                </c:pt>
                <c:pt idx="1125">
                  <c:v>7.034246839191348</c:v>
                </c:pt>
                <c:pt idx="1126">
                  <c:v>3.8669829817904318</c:v>
                </c:pt>
                <c:pt idx="1127">
                  <c:v>5.2805970120629486E-2</c:v>
                </c:pt>
                <c:pt idx="1128">
                  <c:v>2.0066268645839203E-2</c:v>
                </c:pt>
                <c:pt idx="1129">
                  <c:v>7.625182085418898E-3</c:v>
                </c:pt>
                <c:pt idx="1130">
                  <c:v>10.271744532915731</c:v>
                </c:pt>
                <c:pt idx="1131">
                  <c:v>13.874644742142904</c:v>
                </c:pt>
                <c:pt idx="1132">
                  <c:v>1.4028999292736879</c:v>
                </c:pt>
                <c:pt idx="1133">
                  <c:v>5.7577451842569705</c:v>
                </c:pt>
                <c:pt idx="1134">
                  <c:v>18.940971443086223</c:v>
                </c:pt>
                <c:pt idx="1135">
                  <c:v>1.3933769735294259</c:v>
                </c:pt>
                <c:pt idx="1136">
                  <c:v>3.925684028808297</c:v>
                </c:pt>
                <c:pt idx="1137">
                  <c:v>1.4597638386603655</c:v>
                </c:pt>
                <c:pt idx="1138">
                  <c:v>4.7777502412468582</c:v>
                </c:pt>
                <c:pt idx="1139">
                  <c:v>1.0929218534454324</c:v>
                </c:pt>
                <c:pt idx="1140">
                  <c:v>1.094965421251874</c:v>
                </c:pt>
                <c:pt idx="1141">
                  <c:v>4.1953694262275533E-3</c:v>
                </c:pt>
                <c:pt idx="1142">
                  <c:v>4.8415092699369753</c:v>
                </c:pt>
                <c:pt idx="1143">
                  <c:v>6.0581134514725891E-4</c:v>
                </c:pt>
                <c:pt idx="1144">
                  <c:v>6.8994321109822625</c:v>
                </c:pt>
                <c:pt idx="1145">
                  <c:v>8.7479158239264174E-5</c:v>
                </c:pt>
                <c:pt idx="1146">
                  <c:v>3.3242080130920384E-5</c:v>
                </c:pt>
                <c:pt idx="1147">
                  <c:v>1.2631990449749744E-5</c:v>
                </c:pt>
                <c:pt idx="1148">
                  <c:v>2.3715392467637249</c:v>
                </c:pt>
                <c:pt idx="1149">
                  <c:v>1.824059420943863E-6</c:v>
                </c:pt>
                <c:pt idx="1150">
                  <c:v>4.7172803595378978</c:v>
                </c:pt>
                <c:pt idx="1151">
                  <c:v>4.6859690786009986</c:v>
                </c:pt>
                <c:pt idx="1152">
                  <c:v>1.0008978854603165E-7</c:v>
                </c:pt>
                <c:pt idx="1153">
                  <c:v>3.8034119647492032E-8</c:v>
                </c:pt>
                <c:pt idx="1154">
                  <c:v>1.4452965466046972E-8</c:v>
                </c:pt>
                <c:pt idx="1155">
                  <c:v>25.461187978786462</c:v>
                </c:pt>
                <c:pt idx="1156">
                  <c:v>45.073203586324894</c:v>
                </c:pt>
                <c:pt idx="1157">
                  <c:v>9.322242327510974</c:v>
                </c:pt>
                <c:pt idx="1158">
                  <c:v>7.5750564726568825</c:v>
                </c:pt>
                <c:pt idx="1159">
                  <c:v>7.8384417483075346</c:v>
                </c:pt>
                <c:pt idx="1160">
                  <c:v>4.0925927799982604</c:v>
                </c:pt>
                <c:pt idx="1161">
                  <c:v>5.3569448293593958</c:v>
                </c:pt>
                <c:pt idx="1162">
                  <c:v>7.0044503674815892E-2</c:v>
                </c:pt>
                <c:pt idx="1163">
                  <c:v>2.0568690842832691</c:v>
                </c:pt>
                <c:pt idx="1164">
                  <c:v>1.0114426330643413E-2</c:v>
                </c:pt>
                <c:pt idx="1165">
                  <c:v>5.8918962339881569</c:v>
                </c:pt>
                <c:pt idx="1166">
                  <c:v>0.46792182485117084</c:v>
                </c:pt>
                <c:pt idx="1167">
                  <c:v>5.5499880161506536E-4</c:v>
                </c:pt>
                <c:pt idx="1168">
                  <c:v>6.8784480006977287</c:v>
                </c:pt>
                <c:pt idx="1169">
                  <c:v>16.404087019681128</c:v>
                </c:pt>
                <c:pt idx="1170">
                  <c:v>1.5354937005208185</c:v>
                </c:pt>
                <c:pt idx="1171">
                  <c:v>0.58348760619791107</c:v>
                </c:pt>
                <c:pt idx="1172">
                  <c:v>0.22172529035520622</c:v>
                </c:pt>
                <c:pt idx="1173">
                  <c:v>3.9561330276752202</c:v>
                </c:pt>
                <c:pt idx="1174">
                  <c:v>5.7723436538979751</c:v>
                </c:pt>
                <c:pt idx="1175">
                  <c:v>2.6512166495612712</c:v>
                </c:pt>
                <c:pt idx="1176">
                  <c:v>4.6232738503009328E-3</c:v>
                </c:pt>
                <c:pt idx="1177">
                  <c:v>1.5740842995549558</c:v>
                </c:pt>
                <c:pt idx="1178">
                  <c:v>6.6760074398345489E-4</c:v>
                </c:pt>
                <c:pt idx="1179">
                  <c:v>2.5368828271371286E-4</c:v>
                </c:pt>
                <c:pt idx="1180">
                  <c:v>0.465889805454822</c:v>
                </c:pt>
                <c:pt idx="1181">
                  <c:v>3.6632588023860131E-5</c:v>
                </c:pt>
                <c:pt idx="1182">
                  <c:v>2.4127469841365108</c:v>
                </c:pt>
                <c:pt idx="1183">
                  <c:v>5.2897457106454039E-6</c:v>
                </c:pt>
                <c:pt idx="1184">
                  <c:v>5.6198569186678142</c:v>
                </c:pt>
                <c:pt idx="1185">
                  <c:v>1.255140352998636</c:v>
                </c:pt>
                <c:pt idx="1186">
                  <c:v>1.3299079193480974</c:v>
                </c:pt>
                <c:pt idx="1187">
                  <c:v>4.81930901704993</c:v>
                </c:pt>
                <c:pt idx="1188">
                  <c:v>4.1913389006026799E-8</c:v>
                </c:pt>
                <c:pt idx="1189">
                  <c:v>1.5927087822290184E-8</c:v>
                </c:pt>
                <c:pt idx="1190">
                  <c:v>4.8036968878705721</c:v>
                </c:pt>
                <c:pt idx="1191">
                  <c:v>7.6642010952589024</c:v>
                </c:pt>
                <c:pt idx="1192">
                  <c:v>8.7395116298470708E-10</c:v>
                </c:pt>
                <c:pt idx="1193">
                  <c:v>14.102405566043281</c:v>
                </c:pt>
                <c:pt idx="1194">
                  <c:v>15.59731599490895</c:v>
                </c:pt>
                <c:pt idx="1195">
                  <c:v>1.3425742092342892</c:v>
                </c:pt>
                <c:pt idx="1196">
                  <c:v>0.51017819950902987</c:v>
                </c:pt>
                <c:pt idx="1197">
                  <c:v>0.1938677158134314</c:v>
                </c:pt>
                <c:pt idx="1198">
                  <c:v>0.70928231122890284</c:v>
                </c:pt>
                <c:pt idx="1199">
                  <c:v>3.5087897265446109</c:v>
                </c:pt>
                <c:pt idx="1200">
                  <c:v>0.47142682997519153</c:v>
                </c:pt>
                <c:pt idx="1201">
                  <c:v>4.0424055348035511E-3</c:v>
                </c:pt>
                <c:pt idx="1202">
                  <c:v>1.5361141032253492E-3</c:v>
                </c:pt>
                <c:pt idx="1203">
                  <c:v>5.8372335922563271E-4</c:v>
                </c:pt>
                <c:pt idx="1204">
                  <c:v>5.2271920719616816</c:v>
                </c:pt>
                <c:pt idx="1205">
                  <c:v>8.4289653072181382E-5</c:v>
                </c:pt>
                <c:pt idx="1206">
                  <c:v>2.2489361754856825</c:v>
                </c:pt>
                <c:pt idx="1207">
                  <c:v>12.698273025683237</c:v>
                </c:pt>
                <c:pt idx="1208">
                  <c:v>0.2571507007920788</c:v>
                </c:pt>
                <c:pt idx="1209">
                  <c:v>5.9719989311993444</c:v>
                </c:pt>
                <c:pt idx="1210">
                  <c:v>3.5168254235032359</c:v>
                </c:pt>
                <c:pt idx="1211">
                  <c:v>0.6695425053665941</c:v>
                </c:pt>
                <c:pt idx="1212">
                  <c:v>9.6440497627311964E-8</c:v>
                </c:pt>
                <c:pt idx="1213">
                  <c:v>3.6647389098378548E-8</c:v>
                </c:pt>
                <c:pt idx="1214">
                  <c:v>1.3926007857383848E-8</c:v>
                </c:pt>
                <c:pt idx="1215">
                  <c:v>5.2918829858058614E-9</c:v>
                </c:pt>
                <c:pt idx="1216">
                  <c:v>2.0109155346062273E-9</c:v>
                </c:pt>
                <c:pt idx="1217">
                  <c:v>7.6414790315036652E-10</c:v>
                </c:pt>
                <c:pt idx="1218">
                  <c:v>2.9037620319713931E-10</c:v>
                </c:pt>
                <c:pt idx="1219">
                  <c:v>1.1034295721491296E-10</c:v>
                </c:pt>
                <c:pt idx="1220">
                  <c:v>4.1930323741666923E-11</c:v>
                </c:pt>
                <c:pt idx="1221">
                  <c:v>3.3655627278816755</c:v>
                </c:pt>
                <c:pt idx="1222">
                  <c:v>0.43553568402266124</c:v>
                </c:pt>
                <c:pt idx="1223">
                  <c:v>2.3008007243527474E-12</c:v>
                </c:pt>
                <c:pt idx="1224">
                  <c:v>8.7430427525404397E-13</c:v>
                </c:pt>
                <c:pt idx="1225">
                  <c:v>3.322356245965367E-13</c:v>
                </c:pt>
                <c:pt idx="1226">
                  <c:v>1.2624953734668394E-13</c:v>
                </c:pt>
                <c:pt idx="1227">
                  <c:v>4.7974824191739899E-14</c:v>
                </c:pt>
                <c:pt idx="1228">
                  <c:v>1.8230433192861162E-14</c:v>
                </c:pt>
                <c:pt idx="1229">
                  <c:v>6.927564613287241E-15</c:v>
                </c:pt>
                <c:pt idx="1230">
                  <c:v>2.6324745530491516E-15</c:v>
                </c:pt>
                <c:pt idx="1231">
                  <c:v>1.0003403301586777E-15</c:v>
                </c:pt>
                <c:pt idx="1232">
                  <c:v>3.8012932546029748E-16</c:v>
                </c:pt>
                <c:pt idx="1233">
                  <c:v>1.4444914367491303E-16</c:v>
                </c:pt>
                <c:pt idx="1234">
                  <c:v>3.8415115640323987</c:v>
                </c:pt>
                <c:pt idx="1235">
                  <c:v>2.0252968408384455</c:v>
                </c:pt>
                <c:pt idx="1236">
                  <c:v>7.9262134117298287E-18</c:v>
                </c:pt>
                <c:pt idx="1237">
                  <c:v>2.0338351572771716</c:v>
                </c:pt>
                <c:pt idx="1238">
                  <c:v>1.1445452166537872E-18</c:v>
                </c:pt>
                <c:pt idx="1239">
                  <c:v>3.9118672393854883</c:v>
                </c:pt>
                <c:pt idx="1240">
                  <c:v>1.6527232928480691E-19</c:v>
                </c:pt>
                <c:pt idx="1241">
                  <c:v>6.2803485128226626E-20</c:v>
                </c:pt>
                <c:pt idx="1242">
                  <c:v>11.226542497907564</c:v>
                </c:pt>
                <c:pt idx="1243">
                  <c:v>9.0688232525159227E-21</c:v>
                </c:pt>
                <c:pt idx="1244">
                  <c:v>3.4461528359560505E-21</c:v>
                </c:pt>
                <c:pt idx="1245">
                  <c:v>1.3095380776632994E-21</c:v>
                </c:pt>
                <c:pt idx="1246">
                  <c:v>4.976244695120538E-22</c:v>
                </c:pt>
                <c:pt idx="1247">
                  <c:v>2.2321619712347784</c:v>
                </c:pt>
                <c:pt idx="1248">
                  <c:v>7.1856973397540563E-23</c:v>
                </c:pt>
                <c:pt idx="1249">
                  <c:v>2.7305649891065418E-23</c:v>
                </c:pt>
                <c:pt idx="1250">
                  <c:v>20.680604297392733</c:v>
                </c:pt>
                <c:pt idx="1251">
                  <c:v>1.5126595625089729</c:v>
                </c:pt>
                <c:pt idx="1252">
                  <c:v>6.2729457824365875</c:v>
                </c:pt>
                <c:pt idx="1253">
                  <c:v>38.721968883385202</c:v>
                </c:pt>
                <c:pt idx="1254">
                  <c:v>6.3753202919034626</c:v>
                </c:pt>
                <c:pt idx="1255">
                  <c:v>2.4226217109233161</c:v>
                </c:pt>
                <c:pt idx="1256">
                  <c:v>0.92059625015086022</c:v>
                </c:pt>
                <c:pt idx="1257">
                  <c:v>0.34982657505732689</c:v>
                </c:pt>
                <c:pt idx="1258">
                  <c:v>3.271559735037858</c:v>
                </c:pt>
                <c:pt idx="1259">
                  <c:v>3.4142544378854356</c:v>
                </c:pt>
                <c:pt idx="1260">
                  <c:v>1.9195683826545643E-2</c:v>
                </c:pt>
                <c:pt idx="1261">
                  <c:v>7.2943598540873454E-3</c:v>
                </c:pt>
                <c:pt idx="1262">
                  <c:v>2.7718567445531913E-3</c:v>
                </c:pt>
                <c:pt idx="1263">
                  <c:v>1.0533055629302127E-3</c:v>
                </c:pt>
                <c:pt idx="1264">
                  <c:v>4.0025611391348079E-4</c:v>
                </c:pt>
                <c:pt idx="1265">
                  <c:v>0.10999080848089127</c:v>
                </c:pt>
                <c:pt idx="1266">
                  <c:v>3.4495939213086078</c:v>
                </c:pt>
                <c:pt idx="1267">
                  <c:v>2.196285348266052E-5</c:v>
                </c:pt>
                <c:pt idx="1268">
                  <c:v>8.3458843234109982E-6</c:v>
                </c:pt>
                <c:pt idx="1269">
                  <c:v>3.5287450245661178</c:v>
                </c:pt>
                <c:pt idx="1270">
                  <c:v>0.46588199816660886</c:v>
                </c:pt>
                <c:pt idx="1271">
                  <c:v>4.5795536459420814E-7</c:v>
                </c:pt>
                <c:pt idx="1272">
                  <c:v>1.740230385457991E-7</c:v>
                </c:pt>
                <c:pt idx="1273">
                  <c:v>6.6128754647403657E-8</c:v>
                </c:pt>
                <c:pt idx="1274">
                  <c:v>2.5128926766013395E-8</c:v>
                </c:pt>
                <c:pt idx="1275">
                  <c:v>9.5489921710850902E-9</c:v>
                </c:pt>
                <c:pt idx="1276">
                  <c:v>10.254912464778476</c:v>
                </c:pt>
                <c:pt idx="1277">
                  <c:v>1.3788744695046868E-9</c:v>
                </c:pt>
                <c:pt idx="1278">
                  <c:v>5.2397229841178097E-10</c:v>
                </c:pt>
                <c:pt idx="1279">
                  <c:v>1.2581233695268599</c:v>
                </c:pt>
                <c:pt idx="1280">
                  <c:v>8.6917763781792985</c:v>
                </c:pt>
                <c:pt idx="1281">
                  <c:v>2.875140795845125E-11</c:v>
                </c:pt>
                <c:pt idx="1282">
                  <c:v>5.1236275459254363</c:v>
                </c:pt>
                <c:pt idx="1283">
                  <c:v>4.1517033092003608E-12</c:v>
                </c:pt>
                <c:pt idx="1284">
                  <c:v>1.5776472574961372E-12</c:v>
                </c:pt>
                <c:pt idx="1285">
                  <c:v>5.9950595784853211E-13</c:v>
                </c:pt>
                <c:pt idx="1286">
                  <c:v>2.2781226398244222E-13</c:v>
                </c:pt>
                <c:pt idx="1287">
                  <c:v>3.1099718381667816</c:v>
                </c:pt>
                <c:pt idx="1288">
                  <c:v>3.5467270633228898</c:v>
                </c:pt>
                <c:pt idx="1289">
                  <c:v>1.2500514549244569E-14</c:v>
                </c:pt>
                <c:pt idx="1290">
                  <c:v>6.1605146103264499</c:v>
                </c:pt>
                <c:pt idx="1291">
                  <c:v>1.8050743009109158E-15</c:v>
                </c:pt>
                <c:pt idx="1292">
                  <c:v>6.8592823434614801E-16</c:v>
                </c:pt>
                <c:pt idx="1293">
                  <c:v>2.6065272905153622E-16</c:v>
                </c:pt>
                <c:pt idx="1294">
                  <c:v>9.9048037039583784E-17</c:v>
                </c:pt>
                <c:pt idx="1295">
                  <c:v>3.7638254075041835E-17</c:v>
                </c:pt>
                <c:pt idx="1296">
                  <c:v>1.4302536548515902E-17</c:v>
                </c:pt>
                <c:pt idx="1297">
                  <c:v>5.4349638884360412E-18</c:v>
                </c:pt>
                <c:pt idx="1298">
                  <c:v>2.0652862776056958E-18</c:v>
                </c:pt>
                <c:pt idx="1299">
                  <c:v>7.8480878549016449E-19</c:v>
                </c:pt>
                <c:pt idx="1300">
                  <c:v>1.2580614189852426</c:v>
                </c:pt>
                <c:pt idx="1301">
                  <c:v>11.512464727265174</c:v>
                </c:pt>
                <c:pt idx="1302">
                  <c:v>5.4721058443743278</c:v>
                </c:pt>
                <c:pt idx="1303">
                  <c:v>10.396712158852843</c:v>
                </c:pt>
                <c:pt idx="1304">
                  <c:v>3.7882591031525782E-2</c:v>
                </c:pt>
                <c:pt idx="1305">
                  <c:v>1.4395384591979799E-2</c:v>
                </c:pt>
                <c:pt idx="1306">
                  <c:v>5.4702461449523234E-3</c:v>
                </c:pt>
                <c:pt idx="1307">
                  <c:v>2.0786935350818833E-3</c:v>
                </c:pt>
                <c:pt idx="1308">
                  <c:v>7.8990354333111556E-4</c:v>
                </c:pt>
                <c:pt idx="1309">
                  <c:v>3.001633464658239E-4</c:v>
                </c:pt>
                <c:pt idx="1310">
                  <c:v>1.1406207165701309E-4</c:v>
                </c:pt>
                <c:pt idx="1311">
                  <c:v>4.3343587229664982E-5</c:v>
                </c:pt>
                <c:pt idx="1312">
                  <c:v>1.6470563147272694E-5</c:v>
                </c:pt>
                <c:pt idx="1313">
                  <c:v>6.2588139959636247E-6</c:v>
                </c:pt>
                <c:pt idx="1314">
                  <c:v>2.3783493184661774E-6</c:v>
                </c:pt>
                <c:pt idx="1315">
                  <c:v>2.6938245799580183</c:v>
                </c:pt>
                <c:pt idx="1316">
                  <c:v>3.4343364158651597E-7</c:v>
                </c:pt>
                <c:pt idx="1317">
                  <c:v>10.291050100612511</c:v>
                </c:pt>
                <c:pt idx="1318">
                  <c:v>3.1529682325722721</c:v>
                </c:pt>
                <c:pt idx="1319">
                  <c:v>1.8844890781135305E-8</c:v>
                </c:pt>
                <c:pt idx="1320">
                  <c:v>7.1610584968314152E-9</c:v>
                </c:pt>
                <c:pt idx="1321">
                  <c:v>2.721202228795938E-9</c:v>
                </c:pt>
                <c:pt idx="1322">
                  <c:v>11.233417039885518</c:v>
                </c:pt>
                <c:pt idx="1323">
                  <c:v>3.9294160183813344E-10</c:v>
                </c:pt>
                <c:pt idx="1324">
                  <c:v>1.4931780869849068E-10</c:v>
                </c:pt>
                <c:pt idx="1325">
                  <c:v>5.6740767305426469E-11</c:v>
                </c:pt>
                <c:pt idx="1326">
                  <c:v>2.1561491576062058E-11</c:v>
                </c:pt>
                <c:pt idx="1327">
                  <c:v>8.193366798903583E-12</c:v>
                </c:pt>
                <c:pt idx="1328">
                  <c:v>3.1134793835833622E-12</c:v>
                </c:pt>
                <c:pt idx="1329">
                  <c:v>1.1831221657616775E-12</c:v>
                </c:pt>
                <c:pt idx="1330">
                  <c:v>4.4958642298943747E-13</c:v>
                </c:pt>
                <c:pt idx="1331">
                  <c:v>1.7084284073598627E-13</c:v>
                </c:pt>
                <c:pt idx="1332">
                  <c:v>6.4920279479674771E-14</c:v>
                </c:pt>
                <c:pt idx="1333">
                  <c:v>2.4669706202276416E-14</c:v>
                </c:pt>
                <c:pt idx="1334">
                  <c:v>9.3744883568650385E-15</c:v>
                </c:pt>
                <c:pt idx="1335">
                  <c:v>3.5623055756087152E-15</c:v>
                </c:pt>
                <c:pt idx="1336">
                  <c:v>1.0612045257482219</c:v>
                </c:pt>
                <c:pt idx="1337">
                  <c:v>5.1439692511789842E-16</c:v>
                </c:pt>
                <c:pt idx="1338">
                  <c:v>7.5100761702250818</c:v>
                </c:pt>
                <c:pt idx="1339">
                  <c:v>7.4278915987024534E-17</c:v>
                </c:pt>
                <c:pt idx="1340">
                  <c:v>2.8225988075069326E-17</c:v>
                </c:pt>
                <c:pt idx="1341">
                  <c:v>1.0725875468526348E-17</c:v>
                </c:pt>
                <c:pt idx="1342">
                  <c:v>1.4470862641218232</c:v>
                </c:pt>
                <c:pt idx="1343">
                  <c:v>2.0148443385968364</c:v>
                </c:pt>
                <c:pt idx="1344">
                  <c:v>5.8855023870897764E-19</c:v>
                </c:pt>
                <c:pt idx="1345">
                  <c:v>2.2364909070941154E-19</c:v>
                </c:pt>
                <c:pt idx="1346">
                  <c:v>4.6547164849480529</c:v>
                </c:pt>
                <c:pt idx="1347">
                  <c:v>5.1741767803720107</c:v>
                </c:pt>
                <c:pt idx="1348">
                  <c:v>6.5872358756184983</c:v>
                </c:pt>
                <c:pt idx="1349">
                  <c:v>18.952326927125977</c:v>
                </c:pt>
                <c:pt idx="1350">
                  <c:v>1.8527864926528346</c:v>
                </c:pt>
                <c:pt idx="1351">
                  <c:v>0.70405886720807709</c:v>
                </c:pt>
                <c:pt idx="1352">
                  <c:v>0.26754236953906929</c:v>
                </c:pt>
                <c:pt idx="1353">
                  <c:v>14.196424252314911</c:v>
                </c:pt>
                <c:pt idx="1354">
                  <c:v>3.8633118161441604E-2</c:v>
                </c:pt>
                <c:pt idx="1355">
                  <c:v>1.4680584901347807E-2</c:v>
                </c:pt>
                <c:pt idx="1356">
                  <c:v>5.5786222625121666E-3</c:v>
                </c:pt>
                <c:pt idx="1357">
                  <c:v>2.119876459754623E-3</c:v>
                </c:pt>
                <c:pt idx="1358">
                  <c:v>8.0555305470675679E-4</c:v>
                </c:pt>
                <c:pt idx="1359">
                  <c:v>3.0611016078856764E-4</c:v>
                </c:pt>
                <c:pt idx="1360">
                  <c:v>7.5739098953707407</c:v>
                </c:pt>
                <c:pt idx="1361">
                  <c:v>16.536909021272141</c:v>
                </c:pt>
                <c:pt idx="1362">
                  <c:v>1.3340736929803556</c:v>
                </c:pt>
                <c:pt idx="1363">
                  <c:v>1.7310497947371115</c:v>
                </c:pt>
                <c:pt idx="1364">
                  <c:v>0.19264024126636339</c:v>
                </c:pt>
                <c:pt idx="1365">
                  <c:v>7.3203291681218086E-2</c:v>
                </c:pt>
                <c:pt idx="1366">
                  <c:v>2.7817250838862877E-2</c:v>
                </c:pt>
                <c:pt idx="1367">
                  <c:v>3.9218467407684789</c:v>
                </c:pt>
                <c:pt idx="1368">
                  <c:v>4.0168110211317989E-3</c:v>
                </c:pt>
                <c:pt idx="1369">
                  <c:v>1.526388188030084E-3</c:v>
                </c:pt>
                <c:pt idx="1370">
                  <c:v>5.8002751145143187E-4</c:v>
                </c:pt>
                <c:pt idx="1371">
                  <c:v>2.2041045435154411E-4</c:v>
                </c:pt>
                <c:pt idx="1372">
                  <c:v>8.3755972653586769E-5</c:v>
                </c:pt>
                <c:pt idx="1373">
                  <c:v>11.221201692767663</c:v>
                </c:pt>
                <c:pt idx="1374">
                  <c:v>1.2094362451177929E-5</c:v>
                </c:pt>
                <c:pt idx="1375">
                  <c:v>4.5958577314476124E-6</c:v>
                </c:pt>
                <c:pt idx="1376">
                  <c:v>4.9480903901269837</c:v>
                </c:pt>
                <c:pt idx="1377">
                  <c:v>11.14096641787742</c:v>
                </c:pt>
                <c:pt idx="1378">
                  <c:v>2.602068529075229</c:v>
                </c:pt>
                <c:pt idx="1379">
                  <c:v>0.46172846602428252</c:v>
                </c:pt>
                <c:pt idx="1380">
                  <c:v>3.6415355945535053E-8</c:v>
                </c:pt>
                <c:pt idx="1381">
                  <c:v>1.3837835259303319E-8</c:v>
                </c:pt>
                <c:pt idx="1382">
                  <c:v>5.2583773985352619E-9</c:v>
                </c:pt>
                <c:pt idx="1383">
                  <c:v>10.370516225854617</c:v>
                </c:pt>
                <c:pt idx="1384">
                  <c:v>39.820063694354751</c:v>
                </c:pt>
                <c:pt idx="1385">
                  <c:v>35.045126228465996</c:v>
                </c:pt>
                <c:pt idx="1386">
                  <c:v>13.103630480551246</c:v>
                </c:pt>
                <c:pt idx="1387">
                  <c:v>2.8383700833925625</c:v>
                </c:pt>
                <c:pt idx="1388">
                  <c:v>1.0785806316891735</c:v>
                </c:pt>
                <c:pt idx="1389">
                  <c:v>0.87433297874794458</c:v>
                </c:pt>
                <c:pt idx="1390">
                  <c:v>5.0025814371343138</c:v>
                </c:pt>
                <c:pt idx="1391">
                  <c:v>5.918387642204833E-2</c:v>
                </c:pt>
                <c:pt idx="1392">
                  <c:v>2.2489873040378368E-2</c:v>
                </c:pt>
                <c:pt idx="1393">
                  <c:v>8.5461517553437789E-3</c:v>
                </c:pt>
                <c:pt idx="1394">
                  <c:v>3.2475376670306364E-3</c:v>
                </c:pt>
                <c:pt idx="1395">
                  <c:v>1.2340643134716419E-3</c:v>
                </c:pt>
                <c:pt idx="1396">
                  <c:v>4.6894443911922384E-4</c:v>
                </c:pt>
                <c:pt idx="1397">
                  <c:v>1.7819888686530509E-4</c:v>
                </c:pt>
                <c:pt idx="1398">
                  <c:v>34.208120373574204</c:v>
                </c:pt>
                <c:pt idx="1399">
                  <c:v>4.1917206297661593</c:v>
                </c:pt>
                <c:pt idx="1400">
                  <c:v>1.5928538393111402</c:v>
                </c:pt>
                <c:pt idx="1401">
                  <c:v>1.78804248443888</c:v>
                </c:pt>
                <c:pt idx="1402">
                  <c:v>0.23000809439652872</c:v>
                </c:pt>
                <c:pt idx="1403">
                  <c:v>2.8255165521069605</c:v>
                </c:pt>
                <c:pt idx="1404">
                  <c:v>3.3213168830858744E-2</c:v>
                </c:pt>
                <c:pt idx="1405">
                  <c:v>1.2621004155726326E-2</c:v>
                </c:pt>
                <c:pt idx="1406">
                  <c:v>4.7959815791760044E-3</c:v>
                </c:pt>
                <c:pt idx="1407">
                  <c:v>1.8224730000868813E-3</c:v>
                </c:pt>
                <c:pt idx="1408">
                  <c:v>6.9253974003301495E-4</c:v>
                </c:pt>
                <c:pt idx="1409">
                  <c:v>2.6316510121254571E-4</c:v>
                </c:pt>
                <c:pt idx="1410">
                  <c:v>0.46180993515398394</c:v>
                </c:pt>
                <c:pt idx="1411">
                  <c:v>3.8001040615091603E-5</c:v>
                </c:pt>
                <c:pt idx="1412">
                  <c:v>1.4440395433734808E-5</c:v>
                </c:pt>
                <c:pt idx="1413">
                  <c:v>5.4873502648192267E-6</c:v>
                </c:pt>
                <c:pt idx="1414">
                  <c:v>2.0851931006313063E-6</c:v>
                </c:pt>
                <c:pt idx="1415">
                  <c:v>7.9237337823989658E-7</c:v>
                </c:pt>
                <c:pt idx="1416">
                  <c:v>3.0110188373116071E-7</c:v>
                </c:pt>
                <c:pt idx="1417">
                  <c:v>1.1441871581784108E-7</c:v>
                </c:pt>
                <c:pt idx="1418">
                  <c:v>4.347911201077961E-8</c:v>
                </c:pt>
                <c:pt idx="1419">
                  <c:v>1.6522062564096253E-8</c:v>
                </c:pt>
                <c:pt idx="1420">
                  <c:v>6.2783837743565779E-9</c:v>
                </c:pt>
                <c:pt idx="1421">
                  <c:v>2.3857858342554994E-9</c:v>
                </c:pt>
                <c:pt idx="1422">
                  <c:v>7.53694398780305</c:v>
                </c:pt>
                <c:pt idx="1423">
                  <c:v>3.445074744664941E-10</c:v>
                </c:pt>
                <c:pt idx="1424">
                  <c:v>1.3091284029726775E-10</c:v>
                </c:pt>
                <c:pt idx="1425">
                  <c:v>2.2971869808871168</c:v>
                </c:pt>
                <c:pt idx="1426">
                  <c:v>1.8903814138925461E-11</c:v>
                </c:pt>
                <c:pt idx="1427">
                  <c:v>9.5501822530062022</c:v>
                </c:pt>
                <c:pt idx="1428">
                  <c:v>0.11173688564829429</c:v>
                </c:pt>
                <c:pt idx="1429">
                  <c:v>1.0372900894311181E-12</c:v>
                </c:pt>
                <c:pt idx="1430">
                  <c:v>3.9417023398382486E-13</c:v>
                </c:pt>
                <c:pt idx="1431">
                  <c:v>1.4978468891385344E-13</c:v>
                </c:pt>
                <c:pt idx="1432">
                  <c:v>5.6918181787264306E-14</c:v>
                </c:pt>
                <c:pt idx="1433">
                  <c:v>2.1628909079160434E-14</c:v>
                </c:pt>
                <c:pt idx="1434">
                  <c:v>8.2189854500809654E-15</c:v>
                </c:pt>
                <c:pt idx="1435">
                  <c:v>3.1232144710307664E-15</c:v>
                </c:pt>
                <c:pt idx="1436">
                  <c:v>1.1868214989916912E-15</c:v>
                </c:pt>
                <c:pt idx="1437">
                  <c:v>5.747226195315819</c:v>
                </c:pt>
                <c:pt idx="1438">
                  <c:v>3.3360632454778685</c:v>
                </c:pt>
                <c:pt idx="1439">
                  <c:v>2.6141809317357247</c:v>
                </c:pt>
                <c:pt idx="1440">
                  <c:v>2.4746842331215385E-17</c:v>
                </c:pt>
                <c:pt idx="1441">
                  <c:v>3.145645595298439</c:v>
                </c:pt>
                <c:pt idx="1442">
                  <c:v>3.5734440326275019E-18</c:v>
                </c:pt>
                <c:pt idx="1443">
                  <c:v>0.46846842108440673</c:v>
                </c:pt>
                <c:pt idx="1444">
                  <c:v>2.0676759825441939</c:v>
                </c:pt>
                <c:pt idx="1445">
                  <c:v>4.6354204731813509</c:v>
                </c:pt>
                <c:pt idx="1446">
                  <c:v>0.35615160340067259</c:v>
                </c:pt>
                <c:pt idx="1447">
                  <c:v>2.8314243826383759E-20</c:v>
                </c:pt>
                <c:pt idx="1448">
                  <c:v>4.0974849766267827</c:v>
                </c:pt>
                <c:pt idx="1449">
                  <c:v>3.4518891323777465</c:v>
                </c:pt>
                <c:pt idx="1450">
                  <c:v>1.5536591872413299E-21</c:v>
                </c:pt>
                <c:pt idx="1451">
                  <c:v>5.9039049115170542E-22</c:v>
                </c:pt>
                <c:pt idx="1452">
                  <c:v>2.2434838663764809E-22</c:v>
                </c:pt>
                <c:pt idx="1453">
                  <c:v>8.5252386922306276E-23</c:v>
                </c:pt>
                <c:pt idx="1454">
                  <c:v>3.2395907030476381E-23</c:v>
                </c:pt>
                <c:pt idx="1455">
                  <c:v>5.2264491861442339</c:v>
                </c:pt>
                <c:pt idx="1456">
                  <c:v>2.7190939718900604</c:v>
                </c:pt>
                <c:pt idx="1457">
                  <c:v>4.6225863801360383</c:v>
                </c:pt>
                <c:pt idx="1458">
                  <c:v>14.197721505458752</c:v>
                </c:pt>
                <c:pt idx="1459">
                  <c:v>0.71068533370056375</c:v>
                </c:pt>
                <c:pt idx="1460">
                  <c:v>0.27006042680621428</c:v>
                </c:pt>
                <c:pt idx="1461">
                  <c:v>1.542215337745088</c:v>
                </c:pt>
                <c:pt idx="1462">
                  <c:v>3.8996725630817339E-2</c:v>
                </c:pt>
                <c:pt idx="1463">
                  <c:v>1.4818755739710589E-2</c:v>
                </c:pt>
                <c:pt idx="1464">
                  <c:v>5.6311271810900237E-3</c:v>
                </c:pt>
                <c:pt idx="1465">
                  <c:v>2.1398283288142092E-3</c:v>
                </c:pt>
                <c:pt idx="1466">
                  <c:v>8.1313476494939958E-4</c:v>
                </c:pt>
                <c:pt idx="1467">
                  <c:v>3.0899121068077187E-4</c:v>
                </c:pt>
                <c:pt idx="1468">
                  <c:v>13.651004397443845</c:v>
                </c:pt>
                <c:pt idx="1469">
                  <c:v>15.916569562033416</c:v>
                </c:pt>
                <c:pt idx="1470">
                  <c:v>6.6044513693627458</c:v>
                </c:pt>
                <c:pt idx="1471">
                  <c:v>12.50874500671898</c:v>
                </c:pt>
                <c:pt idx="1472">
                  <c:v>0.20892888346417468</c:v>
                </c:pt>
                <c:pt idx="1473">
                  <c:v>7.9392975716386385E-2</c:v>
                </c:pt>
                <c:pt idx="1474">
                  <c:v>3.0169330772226825E-2</c:v>
                </c:pt>
                <c:pt idx="1475">
                  <c:v>10.071554874935162</c:v>
                </c:pt>
                <c:pt idx="1476">
                  <c:v>4.356451363509554E-3</c:v>
                </c:pt>
                <c:pt idx="1477">
                  <c:v>1.65545151813363E-3</c:v>
                </c:pt>
                <c:pt idx="1478">
                  <c:v>1.1014406121868794</c:v>
                </c:pt>
                <c:pt idx="1479">
                  <c:v>0.4380289650719178</c:v>
                </c:pt>
                <c:pt idx="1480">
                  <c:v>9.0837935703028553E-5</c:v>
                </c:pt>
                <c:pt idx="1481">
                  <c:v>12.880973945825714</c:v>
                </c:pt>
                <c:pt idx="1482">
                  <c:v>1.3116997915517326E-5</c:v>
                </c:pt>
                <c:pt idx="1483">
                  <c:v>4.0553598762379499</c:v>
                </c:pt>
                <c:pt idx="1484">
                  <c:v>1.8940944990007022E-6</c:v>
                </c:pt>
                <c:pt idx="1485">
                  <c:v>7.1975590962026689E-7</c:v>
                </c:pt>
                <c:pt idx="1486">
                  <c:v>2.7350724565570142E-7</c:v>
                </c:pt>
                <c:pt idx="1487">
                  <c:v>5.7813754479597268</c:v>
                </c:pt>
                <c:pt idx="1488">
                  <c:v>3.9494446272683291E-8</c:v>
                </c:pt>
                <c:pt idx="1489">
                  <c:v>1.5007889583619649E-8</c:v>
                </c:pt>
                <c:pt idx="1490">
                  <c:v>5.7029980417754665E-9</c:v>
                </c:pt>
                <c:pt idx="1491">
                  <c:v>2.167139255874677E-9</c:v>
                </c:pt>
                <c:pt idx="1492">
                  <c:v>8.235129172323774E-10</c:v>
                </c:pt>
                <c:pt idx="1493">
                  <c:v>3.1293490854830343E-10</c:v>
                </c:pt>
                <c:pt idx="1494">
                  <c:v>4.7132380041061417</c:v>
                </c:pt>
                <c:pt idx="1495">
                  <c:v>4.5187800794375015E-11</c:v>
                </c:pt>
                <c:pt idx="1496">
                  <c:v>1.7171364301862507E-11</c:v>
                </c:pt>
                <c:pt idx="1497">
                  <c:v>6.5251184347077515E-12</c:v>
                </c:pt>
                <c:pt idx="1498">
                  <c:v>2.4795450051889454E-12</c:v>
                </c:pt>
                <c:pt idx="1499">
                  <c:v>4.5588563341704154</c:v>
                </c:pt>
                <c:pt idx="1500">
                  <c:v>3.5804629874928384E-13</c:v>
                </c:pt>
                <c:pt idx="1501">
                  <c:v>1.3605759352472786E-13</c:v>
                </c:pt>
                <c:pt idx="1502">
                  <c:v>5.1701885539396586E-14</c:v>
                </c:pt>
                <c:pt idx="1503">
                  <c:v>1.5717315152480109</c:v>
                </c:pt>
                <c:pt idx="1504">
                  <c:v>7.4657522718888658E-15</c:v>
                </c:pt>
                <c:pt idx="1505">
                  <c:v>2.836985863317769E-15</c:v>
                </c:pt>
                <c:pt idx="1506">
                  <c:v>1.0780546280607521E-15</c:v>
                </c:pt>
                <c:pt idx="1507">
                  <c:v>6.5857113839061654</c:v>
                </c:pt>
                <c:pt idx="1508">
                  <c:v>1.5567108829197262E-16</c:v>
                </c:pt>
                <c:pt idx="1509">
                  <c:v>1.0682936086983654</c:v>
                </c:pt>
                <c:pt idx="1510">
                  <c:v>2.2478905149360844E-17</c:v>
                </c:pt>
                <c:pt idx="1511">
                  <c:v>8.5419839567571225E-18</c:v>
                </c:pt>
                <c:pt idx="1512">
                  <c:v>3.2459539035677063E-18</c:v>
                </c:pt>
                <c:pt idx="1513">
                  <c:v>1.2334624833557285E-18</c:v>
                </c:pt>
                <c:pt idx="1514">
                  <c:v>4.687157436751768E-19</c:v>
                </c:pt>
                <c:pt idx="1515">
                  <c:v>1.7811198259656722E-19</c:v>
                </c:pt>
                <c:pt idx="1516">
                  <c:v>6.768255338669555E-20</c:v>
                </c:pt>
                <c:pt idx="1517">
                  <c:v>2.5719370286944303E-20</c:v>
                </c:pt>
                <c:pt idx="1518">
                  <c:v>9.9150981556276889</c:v>
                </c:pt>
                <c:pt idx="1519">
                  <c:v>3.7138770694347586E-21</c:v>
                </c:pt>
                <c:pt idx="1520">
                  <c:v>1.4112732863852081E-21</c:v>
                </c:pt>
                <c:pt idx="1521">
                  <c:v>7.0944640164088177</c:v>
                </c:pt>
                <c:pt idx="1522">
                  <c:v>2.0378786255402402E-22</c:v>
                </c:pt>
                <c:pt idx="1523">
                  <c:v>7.7439387770529141E-23</c:v>
                </c:pt>
                <c:pt idx="1524">
                  <c:v>2.9426967352801073E-23</c:v>
                </c:pt>
                <c:pt idx="1525">
                  <c:v>1.1182247594064406E-23</c:v>
                </c:pt>
                <c:pt idx="1526">
                  <c:v>4.2492540857444747E-24</c:v>
                </c:pt>
                <c:pt idx="1527">
                  <c:v>5.7886317157651561</c:v>
                </c:pt>
                <c:pt idx="1528">
                  <c:v>8.6756333355152506</c:v>
                </c:pt>
                <c:pt idx="1529">
                  <c:v>15.538437345747129</c:v>
                </c:pt>
                <c:pt idx="1530">
                  <c:v>16.007119734197531</c:v>
                </c:pt>
                <c:pt idx="1531">
                  <c:v>1.4997028983486587</c:v>
                </c:pt>
                <c:pt idx="1532">
                  <c:v>0.56988710137249032</c:v>
                </c:pt>
                <c:pt idx="1533">
                  <c:v>12.571559321461676</c:v>
                </c:pt>
                <c:pt idx="1534">
                  <c:v>8.2291697438187608E-2</c:v>
                </c:pt>
                <c:pt idx="1535">
                  <c:v>3.1270845026511292E-2</c:v>
                </c:pt>
                <c:pt idx="1536">
                  <c:v>1.1882921110074289E-2</c:v>
                </c:pt>
                <c:pt idx="1537">
                  <c:v>4.5155100218282288E-3</c:v>
                </c:pt>
                <c:pt idx="1538">
                  <c:v>1.7158938082947274E-3</c:v>
                </c:pt>
                <c:pt idx="1539">
                  <c:v>6.5203964715199636E-4</c:v>
                </c:pt>
                <c:pt idx="1540">
                  <c:v>2.477750659177586E-4</c:v>
                </c:pt>
                <c:pt idx="1541">
                  <c:v>9.4154525048748274E-5</c:v>
                </c:pt>
                <c:pt idx="1542">
                  <c:v>3.577871951852434E-5</c:v>
                </c:pt>
                <c:pt idx="1543">
                  <c:v>1.359591341703925E-5</c:v>
                </c:pt>
                <c:pt idx="1544">
                  <c:v>5.1664470984749159E-6</c:v>
                </c:pt>
                <c:pt idx="1545">
                  <c:v>7.0485710105165742</c:v>
                </c:pt>
                <c:pt idx="1546">
                  <c:v>7.460349610197777E-7</c:v>
                </c:pt>
                <c:pt idx="1547">
                  <c:v>2.8349328518751553E-7</c:v>
                </c:pt>
                <c:pt idx="1548">
                  <c:v>1.0772744837125592E-7</c:v>
                </c:pt>
                <c:pt idx="1549">
                  <c:v>4.0936430381077246E-8</c:v>
                </c:pt>
                <c:pt idx="1550">
                  <c:v>1.5555843544809355E-8</c:v>
                </c:pt>
                <c:pt idx="1551">
                  <c:v>5.9112205470275554E-9</c:v>
                </c:pt>
                <c:pt idx="1552">
                  <c:v>2.2462638078704709E-9</c:v>
                </c:pt>
                <c:pt idx="1553">
                  <c:v>8.535802469907788E-10</c:v>
                </c:pt>
                <c:pt idx="1554">
                  <c:v>3.24360493856496E-10</c:v>
                </c:pt>
                <c:pt idx="1555">
                  <c:v>1.2325698766546848E-10</c:v>
                </c:pt>
                <c:pt idx="1556">
                  <c:v>4.6837655312878023E-11</c:v>
                </c:pt>
                <c:pt idx="1557">
                  <c:v>5.9594634314747275</c:v>
                </c:pt>
                <c:pt idx="1558">
                  <c:v>6.7633574271795883E-12</c:v>
                </c:pt>
                <c:pt idx="1559">
                  <c:v>1.5079164940757308</c:v>
                </c:pt>
                <c:pt idx="1560">
                  <c:v>9.7662881248473267E-13</c:v>
                </c:pt>
                <c:pt idx="1561">
                  <c:v>3.7111894874419835E-13</c:v>
                </c:pt>
                <c:pt idx="1562">
                  <c:v>1.4102520052279535E-13</c:v>
                </c:pt>
                <c:pt idx="1563">
                  <c:v>5.3589576198662239E-14</c:v>
                </c:pt>
                <c:pt idx="1564">
                  <c:v>2.036403895549165E-14</c:v>
                </c:pt>
                <c:pt idx="1565">
                  <c:v>7.7383348030868273E-15</c:v>
                </c:pt>
                <c:pt idx="1566">
                  <c:v>2.0753855341920997</c:v>
                </c:pt>
                <c:pt idx="1567">
                  <c:v>1.1174155455657378E-15</c:v>
                </c:pt>
                <c:pt idx="1568">
                  <c:v>5.1364708507307739</c:v>
                </c:pt>
                <c:pt idx="1569">
                  <c:v>1.6135480477969257E-16</c:v>
                </c:pt>
                <c:pt idx="1570">
                  <c:v>6.1314825816283175E-17</c:v>
                </c:pt>
                <c:pt idx="1571">
                  <c:v>5.7736409386663601</c:v>
                </c:pt>
                <c:pt idx="1572">
                  <c:v>8.8538608478712891E-18</c:v>
                </c:pt>
                <c:pt idx="1573">
                  <c:v>3.3644671221910906E-18</c:v>
                </c:pt>
                <c:pt idx="1574">
                  <c:v>3.5223268840451549</c:v>
                </c:pt>
                <c:pt idx="1575">
                  <c:v>4.8582905244439352E-19</c:v>
                </c:pt>
                <c:pt idx="1576">
                  <c:v>1.8461503992886955E-19</c:v>
                </c:pt>
                <c:pt idx="1577">
                  <c:v>7.0153715172970418E-20</c:v>
                </c:pt>
                <c:pt idx="1578">
                  <c:v>2.6658411765728763E-20</c:v>
                </c:pt>
                <c:pt idx="1579">
                  <c:v>1.013019647097693E-20</c:v>
                </c:pt>
                <c:pt idx="1580">
                  <c:v>0.1261268579167992</c:v>
                </c:pt>
                <c:pt idx="1581">
                  <c:v>12.07814753130836</c:v>
                </c:pt>
                <c:pt idx="1582">
                  <c:v>4.2927541093967037</c:v>
                </c:pt>
                <c:pt idx="1583">
                  <c:v>5.8320452630920547</c:v>
                </c:pt>
                <c:pt idx="1584">
                  <c:v>8.0266781925086418E-23</c:v>
                </c:pt>
                <c:pt idx="1585">
                  <c:v>3.0501377131532842E-23</c:v>
                </c:pt>
                <c:pt idx="1586">
                  <c:v>6.8884103426781325</c:v>
                </c:pt>
                <c:pt idx="1587">
                  <c:v>17.566709373471152</c:v>
                </c:pt>
                <c:pt idx="1588">
                  <c:v>1.3325096103888916</c:v>
                </c:pt>
                <c:pt idx="1589">
                  <c:v>8.2416524136924192</c:v>
                </c:pt>
                <c:pt idx="1590">
                  <c:v>4.8855751957488271</c:v>
                </c:pt>
                <c:pt idx="1591">
                  <c:v>7.3117467341259262E-2</c:v>
                </c:pt>
                <c:pt idx="1592">
                  <c:v>2.7784637589678526E-2</c:v>
                </c:pt>
                <c:pt idx="1593">
                  <c:v>1.0558162284077839E-2</c:v>
                </c:pt>
                <c:pt idx="1594">
                  <c:v>4.7071373995534085</c:v>
                </c:pt>
                <c:pt idx="1595">
                  <c:v>1.5245986338208398E-3</c:v>
                </c:pt>
                <c:pt idx="1596">
                  <c:v>5.7934748085191907E-4</c:v>
                </c:pt>
                <c:pt idx="1597">
                  <c:v>2.2015204272372922E-4</c:v>
                </c:pt>
                <c:pt idx="1598">
                  <c:v>5.2524618772785034</c:v>
                </c:pt>
                <c:pt idx="1599">
                  <c:v>3.1789954969306503E-5</c:v>
                </c:pt>
                <c:pt idx="1600">
                  <c:v>1.2080182888336468E-5</c:v>
                </c:pt>
                <c:pt idx="1601">
                  <c:v>4.5904694975678578E-6</c:v>
                </c:pt>
                <c:pt idx="1602">
                  <c:v>1.7443784090757861E-6</c:v>
                </c:pt>
                <c:pt idx="1603">
                  <c:v>6.6286379544879871E-7</c:v>
                </c:pt>
                <c:pt idx="1604">
                  <c:v>2.5188824227054353E-7</c:v>
                </c:pt>
                <c:pt idx="1605">
                  <c:v>5.7279246844371849</c:v>
                </c:pt>
                <c:pt idx="1606">
                  <c:v>3.6372662183866476E-8</c:v>
                </c:pt>
                <c:pt idx="1607">
                  <c:v>1.3821611629869262E-8</c:v>
                </c:pt>
                <c:pt idx="1608">
                  <c:v>5.25221241935032E-9</c:v>
                </c:pt>
                <c:pt idx="1609">
                  <c:v>1.9958407193531215E-9</c:v>
                </c:pt>
                <c:pt idx="1610">
                  <c:v>7.5841947335418633E-10</c:v>
                </c:pt>
                <c:pt idx="1611">
                  <c:v>2.881993998745908E-10</c:v>
                </c:pt>
                <c:pt idx="1612">
                  <c:v>11.238736922431253</c:v>
                </c:pt>
                <c:pt idx="1613">
                  <c:v>4.7151116378063689</c:v>
                </c:pt>
                <c:pt idx="1614">
                  <c:v>3.667161028662524</c:v>
                </c:pt>
                <c:pt idx="1615">
                  <c:v>0.46165342741517618</c:v>
                </c:pt>
                <c:pt idx="1616">
                  <c:v>2.2835527866562381E-12</c:v>
                </c:pt>
                <c:pt idx="1617">
                  <c:v>8.6775005892937053E-13</c:v>
                </c:pt>
                <c:pt idx="1618">
                  <c:v>3.2974502239316079E-13</c:v>
                </c:pt>
                <c:pt idx="1619">
                  <c:v>1.2530310850940111E-13</c:v>
                </c:pt>
                <c:pt idx="1620">
                  <c:v>4.7615181233572424E-14</c:v>
                </c:pt>
                <c:pt idx="1621">
                  <c:v>1.8093768868757519E-14</c:v>
                </c:pt>
                <c:pt idx="1622">
                  <c:v>6.8756321701278582E-15</c:v>
                </c:pt>
                <c:pt idx="1623">
                  <c:v>4.7148700493812381</c:v>
                </c:pt>
                <c:pt idx="1624">
                  <c:v>11.198059059302908</c:v>
                </c:pt>
                <c:pt idx="1625">
                  <c:v>3.772796884392558E-16</c:v>
                </c:pt>
                <c:pt idx="1626">
                  <c:v>1.4336628160691724E-16</c:v>
                </c:pt>
                <c:pt idx="1627">
                  <c:v>5.4479187010628539E-17</c:v>
                </c:pt>
                <c:pt idx="1628">
                  <c:v>2.0702091064038847E-17</c:v>
                </c:pt>
                <c:pt idx="1629">
                  <c:v>7.8667946043347626E-18</c:v>
                </c:pt>
                <c:pt idx="1630">
                  <c:v>2.9893819496472099E-18</c:v>
                </c:pt>
                <c:pt idx="1631">
                  <c:v>1.2568288687283178</c:v>
                </c:pt>
                <c:pt idx="1632">
                  <c:v>4.3166675352905712E-19</c:v>
                </c:pt>
                <c:pt idx="1633">
                  <c:v>1.640333663410417E-19</c:v>
                </c:pt>
                <c:pt idx="1634">
                  <c:v>6.2332679209595861E-20</c:v>
                </c:pt>
                <c:pt idx="1635">
                  <c:v>2.3686418099646427E-20</c:v>
                </c:pt>
                <c:pt idx="1636">
                  <c:v>9.0008388778656416E-21</c:v>
                </c:pt>
                <c:pt idx="1637">
                  <c:v>3.4203187735889436E-21</c:v>
                </c:pt>
                <c:pt idx="1638">
                  <c:v>1.2997211339637989E-21</c:v>
                </c:pt>
                <c:pt idx="1639">
                  <c:v>4.9389403090624362E-22</c:v>
                </c:pt>
                <c:pt idx="1640">
                  <c:v>1.8767973174437261E-22</c:v>
                </c:pt>
                <c:pt idx="1641">
                  <c:v>6.9131949950938836</c:v>
                </c:pt>
                <c:pt idx="1642">
                  <c:v>2.7100953263887403E-23</c:v>
                </c:pt>
                <c:pt idx="1643">
                  <c:v>1.5502593611376585</c:v>
                </c:pt>
                <c:pt idx="1644">
                  <c:v>3.9133776513053405E-24</c:v>
                </c:pt>
                <c:pt idx="1645">
                  <c:v>3.2674828619315677</c:v>
                </c:pt>
                <c:pt idx="1646">
                  <c:v>1.0612283858029936</c:v>
                </c:pt>
                <c:pt idx="1647">
                  <c:v>2.1473485848242671E-25</c:v>
                </c:pt>
                <c:pt idx="1648">
                  <c:v>8.1599246223322155E-26</c:v>
                </c:pt>
                <c:pt idx="1649">
                  <c:v>3.1007713564862415E-26</c:v>
                </c:pt>
                <c:pt idx="1650">
                  <c:v>1.1782931154647719E-26</c:v>
                </c:pt>
                <c:pt idx="1651">
                  <c:v>6.1249204853063883</c:v>
                </c:pt>
                <c:pt idx="1652">
                  <c:v>1.7014552587311308E-27</c:v>
                </c:pt>
                <c:pt idx="1653">
                  <c:v>6.4655299831782985E-28</c:v>
                </c:pt>
                <c:pt idx="1654">
                  <c:v>2.4569013936077533E-28</c:v>
                </c:pt>
                <c:pt idx="1655">
                  <c:v>0.46782885856079132</c:v>
                </c:pt>
                <c:pt idx="1656">
                  <c:v>3.547765612369596E-29</c:v>
                </c:pt>
                <c:pt idx="1657">
                  <c:v>1.3481509327004465E-29</c:v>
                </c:pt>
                <c:pt idx="1658">
                  <c:v>5.1229735442616965E-30</c:v>
                </c:pt>
                <c:pt idx="1659">
                  <c:v>1.9467299468194444E-30</c:v>
                </c:pt>
                <c:pt idx="1660">
                  <c:v>7.3975737979138888E-31</c:v>
                </c:pt>
                <c:pt idx="1661">
                  <c:v>2.8110780432072783E-31</c:v>
                </c:pt>
                <c:pt idx="1662">
                  <c:v>1.0682096564187656E-31</c:v>
                </c:pt>
                <c:pt idx="1663">
                  <c:v>2.6377212507638448</c:v>
                </c:pt>
                <c:pt idx="1664">
                  <c:v>1.058934845627048</c:v>
                </c:pt>
                <c:pt idx="1665">
                  <c:v>5.8614800267010513E-33</c:v>
                </c:pt>
                <c:pt idx="1666">
                  <c:v>6.5693645193994721</c:v>
                </c:pt>
                <c:pt idx="1667">
                  <c:v>2.2450363887641744</c:v>
                </c:pt>
                <c:pt idx="1668">
                  <c:v>3.216311320251401E-34</c:v>
                </c:pt>
                <c:pt idx="1669">
                  <c:v>1.2221983016955323E-34</c:v>
                </c:pt>
                <c:pt idx="1670">
                  <c:v>4.6443535464430232E-35</c:v>
                </c:pt>
                <c:pt idx="1671">
                  <c:v>10.296542591296456</c:v>
                </c:pt>
                <c:pt idx="1672">
                  <c:v>6.7064465210637261E-36</c:v>
                </c:pt>
                <c:pt idx="1673">
                  <c:v>2.5484496780042155E-36</c:v>
                </c:pt>
                <c:pt idx="1674">
                  <c:v>9.6841087764160187E-37</c:v>
                </c:pt>
                <c:pt idx="1675">
                  <c:v>3.6799613350380864E-37</c:v>
                </c:pt>
                <c:pt idx="1676">
                  <c:v>1.3983853073144727E-37</c:v>
                </c:pt>
                <c:pt idx="1677">
                  <c:v>5.3138641677949973E-38</c:v>
                </c:pt>
                <c:pt idx="1678">
                  <c:v>2.019268383762099E-38</c:v>
                </c:pt>
                <c:pt idx="1679">
                  <c:v>7.6732198582959755E-39</c:v>
                </c:pt>
                <c:pt idx="1680">
                  <c:v>2.9158235461524706E-39</c:v>
                </c:pt>
                <c:pt idx="1681">
                  <c:v>1.1080129475379388E-39</c:v>
                </c:pt>
                <c:pt idx="1682">
                  <c:v>4.2104492006441673E-40</c:v>
                </c:pt>
                <c:pt idx="1683">
                  <c:v>1.5999706962447832E-40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45-4C2D-952B-97ECD9895E2D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45-4C2D-952B-97ECD9895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0.1673667023770849</v>
      </c>
      <c r="J2" s="29">
        <v>39.652323046994439</v>
      </c>
      <c r="K2" s="19">
        <v>0.17515523178529299</v>
      </c>
      <c r="L2" s="27">
        <v>1.641986996594113</v>
      </c>
      <c r="M2" s="19">
        <v>0.62</v>
      </c>
      <c r="N2" s="27">
        <v>17.090240391498149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42.377492846234396</v>
      </c>
      <c r="G6" s="13">
        <f t="shared" ref="G6:G69" si="0">IF((F6-$J$2)&gt;0,$I$2*(F6-$J$2),0)</f>
        <v>0.45610268271641408</v>
      </c>
      <c r="H6" s="13">
        <f t="shared" ref="H6:H69" si="1">F6-G6</f>
        <v>41.921390163517984</v>
      </c>
      <c r="I6" s="15">
        <f>H6+$H$3-$J$3</f>
        <v>37.921390163517984</v>
      </c>
      <c r="J6" s="13">
        <f t="shared" ref="J6:J69" si="2">I6/SQRT(1+(I6/($K$2*(300+(25*Q6)+0.05*(Q6)^3)))^2)</f>
        <v>37.265984980737123</v>
      </c>
      <c r="K6" s="13">
        <f t="shared" ref="K6:K69" si="3">I6-J6</f>
        <v>0.65540518278086068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0.45610268271641408</v>
      </c>
      <c r="Q6" s="41">
        <v>19.390974016941431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111.8050389809793</v>
      </c>
      <c r="G7" s="13">
        <f t="shared" si="0"/>
        <v>12.075962133421596</v>
      </c>
      <c r="H7" s="13">
        <f t="shared" si="1"/>
        <v>99.729076847557707</v>
      </c>
      <c r="I7" s="16">
        <f t="shared" ref="I7:I70" si="8">H7+K6-L6</f>
        <v>100.38448203033857</v>
      </c>
      <c r="J7" s="13">
        <f t="shared" si="2"/>
        <v>83.231900119828154</v>
      </c>
      <c r="K7" s="13">
        <f t="shared" si="3"/>
        <v>17.15258191051042</v>
      </c>
      <c r="L7" s="13">
        <f t="shared" si="4"/>
        <v>3.7967121019583647E-2</v>
      </c>
      <c r="M7" s="13">
        <f t="shared" ref="M7:M70" si="9">L7+M6-N6</f>
        <v>3.7967121019583647E-2</v>
      </c>
      <c r="N7" s="13">
        <f t="shared" si="5"/>
        <v>2.3539615032141862E-2</v>
      </c>
      <c r="O7" s="13">
        <f t="shared" si="6"/>
        <v>12.099501748453738</v>
      </c>
      <c r="Q7" s="41">
        <v>15.105750073212761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124.2507949295962</v>
      </c>
      <c r="G8" s="13">
        <f t="shared" si="0"/>
        <v>14.158967265131594</v>
      </c>
      <c r="H8" s="13">
        <f t="shared" si="1"/>
        <v>110.0918276644646</v>
      </c>
      <c r="I8" s="16">
        <f t="shared" si="8"/>
        <v>127.20644245395545</v>
      </c>
      <c r="J8" s="13">
        <f t="shared" si="2"/>
        <v>87.828259608062439</v>
      </c>
      <c r="K8" s="13">
        <f t="shared" si="3"/>
        <v>39.378182845893008</v>
      </c>
      <c r="L8" s="13">
        <f t="shared" si="4"/>
        <v>13.573763069150708</v>
      </c>
      <c r="M8" s="13">
        <f t="shared" si="9"/>
        <v>13.58819057513815</v>
      </c>
      <c r="N8" s="13">
        <f t="shared" si="5"/>
        <v>8.424678156585653</v>
      </c>
      <c r="O8" s="13">
        <f t="shared" si="6"/>
        <v>22.583645421717247</v>
      </c>
      <c r="Q8" s="41">
        <v>12.14441535346158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112.4284951514035</v>
      </c>
      <c r="G9" s="13">
        <f t="shared" si="0"/>
        <v>12.180307936742139</v>
      </c>
      <c r="H9" s="13">
        <f t="shared" si="1"/>
        <v>100.24818721466136</v>
      </c>
      <c r="I9" s="16">
        <f t="shared" si="8"/>
        <v>126.05260699140365</v>
      </c>
      <c r="J9" s="13">
        <f t="shared" si="2"/>
        <v>81.64642630833977</v>
      </c>
      <c r="K9" s="13">
        <f t="shared" si="3"/>
        <v>44.40618068306388</v>
      </c>
      <c r="L9" s="13">
        <f t="shared" si="4"/>
        <v>16.635905368450388</v>
      </c>
      <c r="M9" s="13">
        <f t="shared" si="9"/>
        <v>21.799417787002884</v>
      </c>
      <c r="N9" s="13">
        <f t="shared" si="5"/>
        <v>13.515639027941788</v>
      </c>
      <c r="O9" s="13">
        <f t="shared" si="6"/>
        <v>25.695946964683927</v>
      </c>
      <c r="Q9" s="41">
        <v>10.292378589561039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148.31185191310621</v>
      </c>
      <c r="G10" s="13">
        <f t="shared" si="0"/>
        <v>18.185987028168793</v>
      </c>
      <c r="H10" s="13">
        <f t="shared" si="1"/>
        <v>130.12586488493741</v>
      </c>
      <c r="I10" s="16">
        <f t="shared" si="8"/>
        <v>157.89614019955093</v>
      </c>
      <c r="J10" s="13">
        <f t="shared" si="2"/>
        <v>90.576405680998732</v>
      </c>
      <c r="K10" s="13">
        <f t="shared" si="3"/>
        <v>67.319734518552195</v>
      </c>
      <c r="L10" s="13">
        <f t="shared" si="4"/>
        <v>30.590677168115484</v>
      </c>
      <c r="M10" s="13">
        <f t="shared" si="9"/>
        <v>38.874455927176584</v>
      </c>
      <c r="N10" s="13">
        <f t="shared" si="5"/>
        <v>24.102162674849481</v>
      </c>
      <c r="O10" s="13">
        <f t="shared" si="6"/>
        <v>42.288149703018277</v>
      </c>
      <c r="Q10" s="41">
        <v>10.76086825161291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124.1665102473644</v>
      </c>
      <c r="G11" s="13">
        <f t="shared" si="0"/>
        <v>14.144860815805558</v>
      </c>
      <c r="H11" s="13">
        <f t="shared" si="1"/>
        <v>110.02164943155884</v>
      </c>
      <c r="I11" s="16">
        <f t="shared" si="8"/>
        <v>146.75070678199555</v>
      </c>
      <c r="J11" s="13">
        <f t="shared" si="2"/>
        <v>93.413246035031847</v>
      </c>
      <c r="K11" s="13">
        <f t="shared" si="3"/>
        <v>53.3374607469637</v>
      </c>
      <c r="L11" s="13">
        <f t="shared" si="4"/>
        <v>22.075217666553542</v>
      </c>
      <c r="M11" s="13">
        <f t="shared" si="9"/>
        <v>36.847510918880644</v>
      </c>
      <c r="N11" s="13">
        <f t="shared" si="5"/>
        <v>22.845456769706001</v>
      </c>
      <c r="O11" s="13">
        <f t="shared" si="6"/>
        <v>36.990317585511562</v>
      </c>
      <c r="Q11" s="41">
        <v>12.10909327962746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46.102859127543347</v>
      </c>
      <c r="G12" s="13">
        <f t="shared" si="0"/>
        <v>1.0796049523658768</v>
      </c>
      <c r="H12" s="13">
        <f t="shared" si="1"/>
        <v>45.02325417517747</v>
      </c>
      <c r="I12" s="16">
        <f t="shared" si="8"/>
        <v>76.285497255587629</v>
      </c>
      <c r="J12" s="13">
        <f t="shared" si="2"/>
        <v>63.977839819938005</v>
      </c>
      <c r="K12" s="13">
        <f t="shared" si="3"/>
        <v>12.307657435649624</v>
      </c>
      <c r="L12" s="13">
        <f t="shared" si="4"/>
        <v>0</v>
      </c>
      <c r="M12" s="13">
        <f t="shared" si="9"/>
        <v>14.002054149174644</v>
      </c>
      <c r="N12" s="13">
        <f t="shared" si="5"/>
        <v>8.6812735724882781</v>
      </c>
      <c r="O12" s="13">
        <f t="shared" si="6"/>
        <v>9.7608785248541547</v>
      </c>
      <c r="Q12" s="41">
        <v>11.657282457489771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113.6592239526435</v>
      </c>
      <c r="G13" s="13">
        <f t="shared" si="0"/>
        <v>12.386290957726182</v>
      </c>
      <c r="H13" s="13">
        <f t="shared" si="1"/>
        <v>101.27293299491731</v>
      </c>
      <c r="I13" s="16">
        <f t="shared" si="8"/>
        <v>113.58059043056693</v>
      </c>
      <c r="J13" s="13">
        <f t="shared" si="2"/>
        <v>86.160136340280545</v>
      </c>
      <c r="K13" s="13">
        <f t="shared" si="3"/>
        <v>27.420454090286384</v>
      </c>
      <c r="L13" s="13">
        <f t="shared" si="4"/>
        <v>6.2912883720855604</v>
      </c>
      <c r="M13" s="13">
        <f t="shared" si="9"/>
        <v>11.612068948771926</v>
      </c>
      <c r="N13" s="13">
        <f t="shared" si="5"/>
        <v>7.1994827482385944</v>
      </c>
      <c r="O13" s="13">
        <f t="shared" si="6"/>
        <v>19.585773705964776</v>
      </c>
      <c r="Q13" s="41">
        <v>13.39311057743752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19.228453357808181</v>
      </c>
      <c r="G14" s="13">
        <f t="shared" si="0"/>
        <v>0</v>
      </c>
      <c r="H14" s="13">
        <f t="shared" si="1"/>
        <v>19.228453357808181</v>
      </c>
      <c r="I14" s="16">
        <f t="shared" si="8"/>
        <v>40.357619076009001</v>
      </c>
      <c r="J14" s="13">
        <f t="shared" si="2"/>
        <v>39.58146725113334</v>
      </c>
      <c r="K14" s="13">
        <f t="shared" si="3"/>
        <v>0.77615182487566159</v>
      </c>
      <c r="L14" s="13">
        <f t="shared" si="4"/>
        <v>0</v>
      </c>
      <c r="M14" s="13">
        <f t="shared" si="9"/>
        <v>4.4125862005333314</v>
      </c>
      <c r="N14" s="13">
        <f t="shared" si="5"/>
        <v>2.7358034443306654</v>
      </c>
      <c r="O14" s="13">
        <f t="shared" si="6"/>
        <v>2.7358034443306654</v>
      </c>
      <c r="Q14" s="41">
        <v>19.49484455958385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23.043165489690541</v>
      </c>
      <c r="G15" s="13">
        <f t="shared" si="0"/>
        <v>0</v>
      </c>
      <c r="H15" s="13">
        <f t="shared" si="1"/>
        <v>23.043165489690541</v>
      </c>
      <c r="I15" s="16">
        <f t="shared" si="8"/>
        <v>23.819317314566202</v>
      </c>
      <c r="J15" s="13">
        <f t="shared" si="2"/>
        <v>23.715959966626279</v>
      </c>
      <c r="K15" s="13">
        <f t="shared" si="3"/>
        <v>0.10335734793992302</v>
      </c>
      <c r="L15" s="13">
        <f t="shared" si="4"/>
        <v>0</v>
      </c>
      <c r="M15" s="13">
        <f t="shared" si="9"/>
        <v>1.676782756202666</v>
      </c>
      <c r="N15" s="13">
        <f t="shared" si="5"/>
        <v>1.0396053088456529</v>
      </c>
      <c r="O15" s="13">
        <f t="shared" si="6"/>
        <v>1.0396053088456529</v>
      </c>
      <c r="Q15" s="41">
        <v>22.726013608589671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51.953209244634309</v>
      </c>
      <c r="G16" s="13">
        <f t="shared" si="0"/>
        <v>2.0587587592147836</v>
      </c>
      <c r="H16" s="13">
        <f t="shared" si="1"/>
        <v>49.894450485419526</v>
      </c>
      <c r="I16" s="16">
        <f t="shared" si="8"/>
        <v>49.997807833359445</v>
      </c>
      <c r="J16" s="13">
        <f t="shared" si="2"/>
        <v>49.214769901097796</v>
      </c>
      <c r="K16" s="13">
        <f t="shared" si="3"/>
        <v>0.78303793226164942</v>
      </c>
      <c r="L16" s="13">
        <f t="shared" si="4"/>
        <v>0</v>
      </c>
      <c r="M16" s="13">
        <f t="shared" si="9"/>
        <v>0.63717744735701309</v>
      </c>
      <c r="N16" s="13">
        <f t="shared" si="5"/>
        <v>0.39505001736134809</v>
      </c>
      <c r="O16" s="13">
        <f t="shared" si="6"/>
        <v>2.4538087765761318</v>
      </c>
      <c r="Q16" s="41">
        <v>24.023805870967749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34.278761765175858</v>
      </c>
      <c r="G17" s="18">
        <f t="shared" si="0"/>
        <v>0</v>
      </c>
      <c r="H17" s="18">
        <f t="shared" si="1"/>
        <v>34.278761765175858</v>
      </c>
      <c r="I17" s="17">
        <f t="shared" si="8"/>
        <v>35.061799697437507</v>
      </c>
      <c r="J17" s="18">
        <f t="shared" si="2"/>
        <v>34.700488495988232</v>
      </c>
      <c r="K17" s="18">
        <f t="shared" si="3"/>
        <v>0.36131120144927564</v>
      </c>
      <c r="L17" s="18">
        <f t="shared" si="4"/>
        <v>0</v>
      </c>
      <c r="M17" s="18">
        <f t="shared" si="9"/>
        <v>0.242127429995665</v>
      </c>
      <c r="N17" s="18">
        <f t="shared" si="5"/>
        <v>0.15011900659731231</v>
      </c>
      <c r="O17" s="18">
        <f t="shared" si="6"/>
        <v>0.15011900659731231</v>
      </c>
      <c r="Q17" s="42">
        <v>22.01180252061376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11.412147452681999</v>
      </c>
      <c r="G18" s="13">
        <f t="shared" si="0"/>
        <v>0</v>
      </c>
      <c r="H18" s="13">
        <f t="shared" si="1"/>
        <v>11.412147452681999</v>
      </c>
      <c r="I18" s="16">
        <f t="shared" si="8"/>
        <v>11.773458654131275</v>
      </c>
      <c r="J18" s="13">
        <f t="shared" si="2"/>
        <v>11.759422045401822</v>
      </c>
      <c r="K18" s="13">
        <f t="shared" si="3"/>
        <v>1.4036608729453448E-2</v>
      </c>
      <c r="L18" s="13">
        <f t="shared" si="4"/>
        <v>0</v>
      </c>
      <c r="M18" s="13">
        <f t="shared" si="9"/>
        <v>9.200842339835269E-2</v>
      </c>
      <c r="N18" s="13">
        <f t="shared" si="5"/>
        <v>5.7045222506978667E-2</v>
      </c>
      <c r="O18" s="13">
        <f t="shared" si="6"/>
        <v>5.7045222506978667E-2</v>
      </c>
      <c r="Q18" s="41">
        <v>21.927101868308728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8.6402287052744544</v>
      </c>
      <c r="G19" s="13">
        <f t="shared" si="0"/>
        <v>0</v>
      </c>
      <c r="H19" s="13">
        <f t="shared" si="1"/>
        <v>8.6402287052744544</v>
      </c>
      <c r="I19" s="16">
        <f t="shared" si="8"/>
        <v>8.6542653140039079</v>
      </c>
      <c r="J19" s="13">
        <f t="shared" si="2"/>
        <v>8.6440635610704195</v>
      </c>
      <c r="K19" s="13">
        <f t="shared" si="3"/>
        <v>1.0201752933488351E-2</v>
      </c>
      <c r="L19" s="13">
        <f t="shared" si="4"/>
        <v>0</v>
      </c>
      <c r="M19" s="13">
        <f t="shared" si="9"/>
        <v>3.4963200891374023E-2</v>
      </c>
      <c r="N19" s="13">
        <f t="shared" si="5"/>
        <v>2.1677184552651895E-2</v>
      </c>
      <c r="O19" s="13">
        <f t="shared" si="6"/>
        <v>2.1677184552651895E-2</v>
      </c>
      <c r="Q19" s="41">
        <v>17.657169696303431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56.254030558658762</v>
      </c>
      <c r="G20" s="13">
        <f t="shared" si="0"/>
        <v>2.7785730400561373</v>
      </c>
      <c r="H20" s="13">
        <f t="shared" si="1"/>
        <v>53.475457518602624</v>
      </c>
      <c r="I20" s="16">
        <f t="shared" si="8"/>
        <v>53.485659271536115</v>
      </c>
      <c r="J20" s="13">
        <f t="shared" si="2"/>
        <v>48.843677758735922</v>
      </c>
      <c r="K20" s="13">
        <f t="shared" si="3"/>
        <v>4.6419815128001929</v>
      </c>
      <c r="L20" s="13">
        <f t="shared" si="4"/>
        <v>0</v>
      </c>
      <c r="M20" s="13">
        <f t="shared" si="9"/>
        <v>1.3286016338722128E-2</v>
      </c>
      <c r="N20" s="13">
        <f t="shared" si="5"/>
        <v>8.2373301300077192E-3</v>
      </c>
      <c r="O20" s="13">
        <f t="shared" si="6"/>
        <v>2.7868103701861449</v>
      </c>
      <c r="Q20" s="41">
        <v>11.955680606255619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84.694993802839733</v>
      </c>
      <c r="G21" s="13">
        <f t="shared" si="0"/>
        <v>7.5386432706625852</v>
      </c>
      <c r="H21" s="13">
        <f t="shared" si="1"/>
        <v>77.156350532177143</v>
      </c>
      <c r="I21" s="16">
        <f t="shared" si="8"/>
        <v>81.798332044977343</v>
      </c>
      <c r="J21" s="13">
        <f t="shared" si="2"/>
        <v>63.34214571191432</v>
      </c>
      <c r="K21" s="13">
        <f t="shared" si="3"/>
        <v>18.456186333063023</v>
      </c>
      <c r="L21" s="13">
        <f t="shared" si="4"/>
        <v>0.83188596767098866</v>
      </c>
      <c r="M21" s="13">
        <f t="shared" si="9"/>
        <v>0.83693465387970312</v>
      </c>
      <c r="N21" s="13">
        <f t="shared" si="5"/>
        <v>0.51889948540541597</v>
      </c>
      <c r="O21" s="13">
        <f t="shared" si="6"/>
        <v>8.0575427560680009</v>
      </c>
      <c r="Q21" s="41">
        <v>9.2690239516129047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123.8425779809551</v>
      </c>
      <c r="G22" s="13">
        <f t="shared" si="0"/>
        <v>14.090645340583096</v>
      </c>
      <c r="H22" s="13">
        <f t="shared" si="1"/>
        <v>109.751932640372</v>
      </c>
      <c r="I22" s="16">
        <f t="shared" si="8"/>
        <v>127.37623300576405</v>
      </c>
      <c r="J22" s="13">
        <f t="shared" si="2"/>
        <v>84.185835549549765</v>
      </c>
      <c r="K22" s="13">
        <f t="shared" si="3"/>
        <v>43.190397456214285</v>
      </c>
      <c r="L22" s="13">
        <f t="shared" si="4"/>
        <v>15.895471230195072</v>
      </c>
      <c r="M22" s="13">
        <f t="shared" si="9"/>
        <v>16.213506398669359</v>
      </c>
      <c r="N22" s="13">
        <f t="shared" si="5"/>
        <v>10.052373967175003</v>
      </c>
      <c r="O22" s="13">
        <f t="shared" si="6"/>
        <v>24.143019307758099</v>
      </c>
      <c r="Q22" s="41">
        <v>10.97470800496966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234.17066641251341</v>
      </c>
      <c r="G23" s="13">
        <f t="shared" si="0"/>
        <v>32.555893680940422</v>
      </c>
      <c r="H23" s="13">
        <f t="shared" si="1"/>
        <v>201.614772731573</v>
      </c>
      <c r="I23" s="16">
        <f t="shared" si="8"/>
        <v>228.90969895759218</v>
      </c>
      <c r="J23" s="13">
        <f t="shared" si="2"/>
        <v>100.73559808394691</v>
      </c>
      <c r="K23" s="13">
        <f t="shared" si="3"/>
        <v>128.17410087364527</v>
      </c>
      <c r="L23" s="13">
        <f t="shared" si="4"/>
        <v>67.652095121680318</v>
      </c>
      <c r="M23" s="13">
        <f t="shared" si="9"/>
        <v>73.813227553174684</v>
      </c>
      <c r="N23" s="13">
        <f t="shared" si="5"/>
        <v>45.764201082968306</v>
      </c>
      <c r="O23" s="13">
        <f t="shared" si="6"/>
        <v>78.320094763908727</v>
      </c>
      <c r="Q23" s="41">
        <v>10.975004428622061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30.366697212942189</v>
      </c>
      <c r="G24" s="13">
        <f t="shared" si="0"/>
        <v>0</v>
      </c>
      <c r="H24" s="13">
        <f t="shared" si="1"/>
        <v>30.366697212942189</v>
      </c>
      <c r="I24" s="16">
        <f t="shared" si="8"/>
        <v>90.888702964907154</v>
      </c>
      <c r="J24" s="13">
        <f t="shared" si="2"/>
        <v>77.389166312384816</v>
      </c>
      <c r="K24" s="13">
        <f t="shared" si="3"/>
        <v>13.499536652522337</v>
      </c>
      <c r="L24" s="13">
        <f t="shared" si="4"/>
        <v>0</v>
      </c>
      <c r="M24" s="13">
        <f t="shared" si="9"/>
        <v>28.049026470206378</v>
      </c>
      <c r="N24" s="13">
        <f t="shared" si="5"/>
        <v>17.390396411527956</v>
      </c>
      <c r="O24" s="13">
        <f t="shared" si="6"/>
        <v>17.390396411527956</v>
      </c>
      <c r="Q24" s="41">
        <v>14.97950369331202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43.720991953417403</v>
      </c>
      <c r="G25" s="13">
        <f t="shared" si="0"/>
        <v>0.68095969793219169</v>
      </c>
      <c r="H25" s="13">
        <f t="shared" si="1"/>
        <v>43.040032255485215</v>
      </c>
      <c r="I25" s="16">
        <f t="shared" si="8"/>
        <v>56.539568908007553</v>
      </c>
      <c r="J25" s="13">
        <f t="shared" si="2"/>
        <v>52.457001917845581</v>
      </c>
      <c r="K25" s="13">
        <f t="shared" si="3"/>
        <v>4.0825669901619719</v>
      </c>
      <c r="L25" s="13">
        <f t="shared" si="4"/>
        <v>0</v>
      </c>
      <c r="M25" s="13">
        <f t="shared" si="9"/>
        <v>10.658630058678423</v>
      </c>
      <c r="N25" s="13">
        <f t="shared" si="5"/>
        <v>6.6083506363806217</v>
      </c>
      <c r="O25" s="13">
        <f t="shared" si="6"/>
        <v>7.2893103343128134</v>
      </c>
      <c r="Q25" s="41">
        <v>14.282055764440891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99.484024624974779</v>
      </c>
      <c r="G26" s="13">
        <f t="shared" si="0"/>
        <v>10.013834590716396</v>
      </c>
      <c r="H26" s="13">
        <f t="shared" si="1"/>
        <v>89.47019003425838</v>
      </c>
      <c r="I26" s="16">
        <f t="shared" si="8"/>
        <v>93.552757024420345</v>
      </c>
      <c r="J26" s="13">
        <f t="shared" si="2"/>
        <v>79.351107178023213</v>
      </c>
      <c r="K26" s="13">
        <f t="shared" si="3"/>
        <v>14.201649846397132</v>
      </c>
      <c r="L26" s="13">
        <f t="shared" si="4"/>
        <v>0</v>
      </c>
      <c r="M26" s="13">
        <f t="shared" si="9"/>
        <v>4.0502794222978009</v>
      </c>
      <c r="N26" s="13">
        <f t="shared" si="5"/>
        <v>2.5111732418246366</v>
      </c>
      <c r="O26" s="13">
        <f t="shared" si="6"/>
        <v>12.525007832541032</v>
      </c>
      <c r="Q26" s="41">
        <v>15.195007197286779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42.437642349493579</v>
      </c>
      <c r="G27" s="13">
        <f t="shared" si="0"/>
        <v>0.46616970672652325</v>
      </c>
      <c r="H27" s="13">
        <f t="shared" si="1"/>
        <v>41.971472642767054</v>
      </c>
      <c r="I27" s="16">
        <f t="shared" si="8"/>
        <v>56.173122489164186</v>
      </c>
      <c r="J27" s="13">
        <f t="shared" si="2"/>
        <v>54.593439606935206</v>
      </c>
      <c r="K27" s="13">
        <f t="shared" si="3"/>
        <v>1.5796828822289797</v>
      </c>
      <c r="L27" s="13">
        <f t="shared" si="4"/>
        <v>0</v>
      </c>
      <c r="M27" s="13">
        <f t="shared" si="9"/>
        <v>1.5391061804731643</v>
      </c>
      <c r="N27" s="13">
        <f t="shared" si="5"/>
        <v>0.95424583189336187</v>
      </c>
      <c r="O27" s="13">
        <f t="shared" si="6"/>
        <v>1.4204155386198851</v>
      </c>
      <c r="Q27" s="41">
        <v>21.384861641762551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22.984100491249869</v>
      </c>
      <c r="G28" s="13">
        <f t="shared" si="0"/>
        <v>0</v>
      </c>
      <c r="H28" s="13">
        <f t="shared" si="1"/>
        <v>22.984100491249869</v>
      </c>
      <c r="I28" s="16">
        <f t="shared" si="8"/>
        <v>24.563783373478849</v>
      </c>
      <c r="J28" s="13">
        <f t="shared" si="2"/>
        <v>24.471908687833487</v>
      </c>
      <c r="K28" s="13">
        <f t="shared" si="3"/>
        <v>9.1874685645361609E-2</v>
      </c>
      <c r="L28" s="13">
        <f t="shared" si="4"/>
        <v>0</v>
      </c>
      <c r="M28" s="13">
        <f t="shared" si="9"/>
        <v>0.5848603485798024</v>
      </c>
      <c r="N28" s="13">
        <f t="shared" si="5"/>
        <v>0.36261341611947751</v>
      </c>
      <c r="O28" s="13">
        <f t="shared" si="6"/>
        <v>0.36261341611947751</v>
      </c>
      <c r="Q28" s="41">
        <v>24.229090323024071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15.642351395940411</v>
      </c>
      <c r="G29" s="18">
        <f t="shared" si="0"/>
        <v>0</v>
      </c>
      <c r="H29" s="18">
        <f t="shared" si="1"/>
        <v>15.642351395940411</v>
      </c>
      <c r="I29" s="17">
        <f t="shared" si="8"/>
        <v>15.734226081585772</v>
      </c>
      <c r="J29" s="18">
        <f t="shared" si="2"/>
        <v>15.713354055128026</v>
      </c>
      <c r="K29" s="18">
        <f t="shared" si="3"/>
        <v>2.0872026457746884E-2</v>
      </c>
      <c r="L29" s="18">
        <f t="shared" si="4"/>
        <v>0</v>
      </c>
      <c r="M29" s="18">
        <f t="shared" si="9"/>
        <v>0.2222469324603249</v>
      </c>
      <c r="N29" s="18">
        <f t="shared" si="5"/>
        <v>0.13779309812540144</v>
      </c>
      <c r="O29" s="18">
        <f t="shared" si="6"/>
        <v>0.13779309812540144</v>
      </c>
      <c r="Q29" s="42">
        <v>25.30045687096775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8.8857917909827329</v>
      </c>
      <c r="G30" s="13">
        <f t="shared" si="0"/>
        <v>0</v>
      </c>
      <c r="H30" s="13">
        <f t="shared" si="1"/>
        <v>8.8857917909827329</v>
      </c>
      <c r="I30" s="16">
        <f t="shared" si="8"/>
        <v>8.9066638174404797</v>
      </c>
      <c r="J30" s="13">
        <f t="shared" si="2"/>
        <v>8.900195083348672</v>
      </c>
      <c r="K30" s="13">
        <f t="shared" si="3"/>
        <v>6.4687340918077041E-3</v>
      </c>
      <c r="L30" s="13">
        <f t="shared" si="4"/>
        <v>0</v>
      </c>
      <c r="M30" s="13">
        <f t="shared" si="9"/>
        <v>8.4453834334923455E-2</v>
      </c>
      <c r="N30" s="13">
        <f t="shared" si="5"/>
        <v>5.2361377287652541E-2</v>
      </c>
      <c r="O30" s="13">
        <f t="shared" si="6"/>
        <v>5.2361377287652541E-2</v>
      </c>
      <c r="Q30" s="41">
        <v>21.490099626501671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11.902795479700069</v>
      </c>
      <c r="G31" s="13">
        <f t="shared" si="0"/>
        <v>0</v>
      </c>
      <c r="H31" s="13">
        <f t="shared" si="1"/>
        <v>11.902795479700069</v>
      </c>
      <c r="I31" s="16">
        <f t="shared" si="8"/>
        <v>11.909264213791877</v>
      </c>
      <c r="J31" s="13">
        <f t="shared" si="2"/>
        <v>11.882858811479393</v>
      </c>
      <c r="K31" s="13">
        <f t="shared" si="3"/>
        <v>2.6405402312484227E-2</v>
      </c>
      <c r="L31" s="13">
        <f t="shared" si="4"/>
        <v>0</v>
      </c>
      <c r="M31" s="13">
        <f t="shared" si="9"/>
        <v>3.2092457047270914E-2</v>
      </c>
      <c r="N31" s="13">
        <f t="shared" si="5"/>
        <v>1.9897323369307968E-2</v>
      </c>
      <c r="O31" s="13">
        <f t="shared" si="6"/>
        <v>1.9897323369307968E-2</v>
      </c>
      <c r="Q31" s="41">
        <v>17.69416458859283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51.883025298766157</v>
      </c>
      <c r="G32" s="13">
        <f t="shared" si="0"/>
        <v>2.047012303635019</v>
      </c>
      <c r="H32" s="13">
        <f t="shared" si="1"/>
        <v>49.836012995131135</v>
      </c>
      <c r="I32" s="16">
        <f t="shared" si="8"/>
        <v>49.862418397443619</v>
      </c>
      <c r="J32" s="13">
        <f t="shared" si="2"/>
        <v>46.675750375415127</v>
      </c>
      <c r="K32" s="13">
        <f t="shared" si="3"/>
        <v>3.186668022028492</v>
      </c>
      <c r="L32" s="13">
        <f t="shared" si="4"/>
        <v>0</v>
      </c>
      <c r="M32" s="13">
        <f t="shared" si="9"/>
        <v>1.2195133677962947E-2</v>
      </c>
      <c r="N32" s="13">
        <f t="shared" si="5"/>
        <v>7.5609828803370272E-3</v>
      </c>
      <c r="O32" s="13">
        <f t="shared" si="6"/>
        <v>2.0545732865153559</v>
      </c>
      <c r="Q32" s="41">
        <v>13.44356339911185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169.2264202598291</v>
      </c>
      <c r="G33" s="13">
        <f t="shared" si="0"/>
        <v>21.686389363999965</v>
      </c>
      <c r="H33" s="13">
        <f t="shared" si="1"/>
        <v>147.54003089582915</v>
      </c>
      <c r="I33" s="16">
        <f t="shared" si="8"/>
        <v>150.72669891785765</v>
      </c>
      <c r="J33" s="13">
        <f t="shared" si="2"/>
        <v>95.15402322324185</v>
      </c>
      <c r="K33" s="13">
        <f t="shared" si="3"/>
        <v>55.572675694615796</v>
      </c>
      <c r="L33" s="13">
        <f t="shared" si="4"/>
        <v>23.436504298109384</v>
      </c>
      <c r="M33" s="13">
        <f t="shared" si="9"/>
        <v>23.441138448907008</v>
      </c>
      <c r="N33" s="13">
        <f t="shared" si="5"/>
        <v>14.533505838322345</v>
      </c>
      <c r="O33" s="13">
        <f t="shared" si="6"/>
        <v>36.219895202322306</v>
      </c>
      <c r="Q33" s="41">
        <v>12.298860911505241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73.827740282105736</v>
      </c>
      <c r="G34" s="13">
        <f t="shared" si="0"/>
        <v>5.7198268850015701</v>
      </c>
      <c r="H34" s="13">
        <f t="shared" si="1"/>
        <v>68.10791339710417</v>
      </c>
      <c r="I34" s="16">
        <f t="shared" si="8"/>
        <v>100.24408479361058</v>
      </c>
      <c r="J34" s="13">
        <f t="shared" si="2"/>
        <v>71.16273752247082</v>
      </c>
      <c r="K34" s="13">
        <f t="shared" si="3"/>
        <v>29.081347271139762</v>
      </c>
      <c r="L34" s="13">
        <f t="shared" si="4"/>
        <v>7.3028025827939773</v>
      </c>
      <c r="M34" s="13">
        <f t="shared" si="9"/>
        <v>16.21043519337864</v>
      </c>
      <c r="N34" s="13">
        <f t="shared" si="5"/>
        <v>10.050469819894756</v>
      </c>
      <c r="O34" s="13">
        <f t="shared" si="6"/>
        <v>15.770296704896326</v>
      </c>
      <c r="Q34" s="41">
        <v>9.4085249516129039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112.6986510502733</v>
      </c>
      <c r="G35" s="13">
        <f t="shared" si="0"/>
        <v>12.225523038663695</v>
      </c>
      <c r="H35" s="13">
        <f t="shared" si="1"/>
        <v>100.4731280116096</v>
      </c>
      <c r="I35" s="16">
        <f t="shared" si="8"/>
        <v>122.25167269995539</v>
      </c>
      <c r="J35" s="13">
        <f t="shared" si="2"/>
        <v>83.728190230756084</v>
      </c>
      <c r="K35" s="13">
        <f t="shared" si="3"/>
        <v>38.523482469199308</v>
      </c>
      <c r="L35" s="13">
        <f t="shared" si="4"/>
        <v>13.053234966025311</v>
      </c>
      <c r="M35" s="13">
        <f t="shared" si="9"/>
        <v>19.213200339509193</v>
      </c>
      <c r="N35" s="13">
        <f t="shared" si="5"/>
        <v>11.912184210495699</v>
      </c>
      <c r="O35" s="13">
        <f t="shared" si="6"/>
        <v>24.137707249159394</v>
      </c>
      <c r="Q35" s="41">
        <v>11.331488731902519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106.8116954445854</v>
      </c>
      <c r="G36" s="13">
        <f t="shared" si="0"/>
        <v>11.240242691899416</v>
      </c>
      <c r="H36" s="13">
        <f t="shared" si="1"/>
        <v>95.571452752685985</v>
      </c>
      <c r="I36" s="16">
        <f t="shared" si="8"/>
        <v>121.04170025585998</v>
      </c>
      <c r="J36" s="13">
        <f t="shared" si="2"/>
        <v>88.655779160176294</v>
      </c>
      <c r="K36" s="13">
        <f t="shared" si="3"/>
        <v>32.385921095683685</v>
      </c>
      <c r="L36" s="13">
        <f t="shared" si="4"/>
        <v>9.3153482554445066</v>
      </c>
      <c r="M36" s="13">
        <f t="shared" si="9"/>
        <v>16.616364384457999</v>
      </c>
      <c r="N36" s="13">
        <f t="shared" si="5"/>
        <v>10.302145918363959</v>
      </c>
      <c r="O36" s="13">
        <f t="shared" si="6"/>
        <v>21.542388610263373</v>
      </c>
      <c r="Q36" s="41">
        <v>13.16943122751511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188.25135027295559</v>
      </c>
      <c r="G37" s="13">
        <f t="shared" si="0"/>
        <v>24.870529163251774</v>
      </c>
      <c r="H37" s="13">
        <f t="shared" si="1"/>
        <v>163.38082110970382</v>
      </c>
      <c r="I37" s="16">
        <f t="shared" si="8"/>
        <v>186.451393949943</v>
      </c>
      <c r="J37" s="13">
        <f t="shared" si="2"/>
        <v>107.16764257142611</v>
      </c>
      <c r="K37" s="13">
        <f t="shared" si="3"/>
        <v>79.283751378516882</v>
      </c>
      <c r="L37" s="13">
        <f t="shared" si="4"/>
        <v>37.876981435311883</v>
      </c>
      <c r="M37" s="13">
        <f t="shared" si="9"/>
        <v>44.191199901405923</v>
      </c>
      <c r="N37" s="13">
        <f t="shared" si="5"/>
        <v>27.398543938871672</v>
      </c>
      <c r="O37" s="13">
        <f t="shared" si="6"/>
        <v>52.269073102123443</v>
      </c>
      <c r="Q37" s="41">
        <v>13.252543398536901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47.154114347962008</v>
      </c>
      <c r="G38" s="13">
        <f t="shared" si="0"/>
        <v>1.2555500719640436</v>
      </c>
      <c r="H38" s="13">
        <f t="shared" si="1"/>
        <v>45.898564275997963</v>
      </c>
      <c r="I38" s="16">
        <f t="shared" si="8"/>
        <v>87.305334219202962</v>
      </c>
      <c r="J38" s="13">
        <f t="shared" si="2"/>
        <v>75.381558432145241</v>
      </c>
      <c r="K38" s="13">
        <f t="shared" si="3"/>
        <v>11.923775787057721</v>
      </c>
      <c r="L38" s="13">
        <f t="shared" si="4"/>
        <v>0</v>
      </c>
      <c r="M38" s="13">
        <f t="shared" si="9"/>
        <v>16.792655962534251</v>
      </c>
      <c r="N38" s="13">
        <f t="shared" si="5"/>
        <v>10.411446696771236</v>
      </c>
      <c r="O38" s="13">
        <f t="shared" si="6"/>
        <v>11.666996768735279</v>
      </c>
      <c r="Q38" s="41">
        <v>15.15817575287477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12.15897533841262</v>
      </c>
      <c r="G39" s="13">
        <f t="shared" si="0"/>
        <v>0</v>
      </c>
      <c r="H39" s="13">
        <f t="shared" si="1"/>
        <v>12.15897533841262</v>
      </c>
      <c r="I39" s="16">
        <f t="shared" si="8"/>
        <v>24.082751125470342</v>
      </c>
      <c r="J39" s="13">
        <f t="shared" si="2"/>
        <v>23.963899307023951</v>
      </c>
      <c r="K39" s="13">
        <f t="shared" si="3"/>
        <v>0.11885181844639092</v>
      </c>
      <c r="L39" s="13">
        <f t="shared" si="4"/>
        <v>0</v>
      </c>
      <c r="M39" s="13">
        <f t="shared" si="9"/>
        <v>6.3812092657630153</v>
      </c>
      <c r="N39" s="13">
        <f t="shared" si="5"/>
        <v>3.9563497447730693</v>
      </c>
      <c r="O39" s="13">
        <f t="shared" si="6"/>
        <v>3.9563497447730693</v>
      </c>
      <c r="Q39" s="41">
        <v>21.963222630217881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23.135388964056929</v>
      </c>
      <c r="G40" s="13">
        <f t="shared" si="0"/>
        <v>0</v>
      </c>
      <c r="H40" s="13">
        <f t="shared" si="1"/>
        <v>23.135388964056929</v>
      </c>
      <c r="I40" s="16">
        <f t="shared" si="8"/>
        <v>23.25424078250332</v>
      </c>
      <c r="J40" s="13">
        <f t="shared" si="2"/>
        <v>23.182772952528037</v>
      </c>
      <c r="K40" s="13">
        <f t="shared" si="3"/>
        <v>7.1467829975283337E-2</v>
      </c>
      <c r="L40" s="13">
        <f t="shared" si="4"/>
        <v>0</v>
      </c>
      <c r="M40" s="13">
        <f t="shared" si="9"/>
        <v>2.4248595209899459</v>
      </c>
      <c r="N40" s="13">
        <f t="shared" si="5"/>
        <v>1.5034129030137664</v>
      </c>
      <c r="O40" s="13">
        <f t="shared" si="6"/>
        <v>1.5034129030137664</v>
      </c>
      <c r="Q40" s="41">
        <v>24.858274870967751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20.34941680908107</v>
      </c>
      <c r="G41" s="18">
        <f t="shared" si="0"/>
        <v>0</v>
      </c>
      <c r="H41" s="18">
        <f t="shared" si="1"/>
        <v>20.34941680908107</v>
      </c>
      <c r="I41" s="17">
        <f t="shared" si="8"/>
        <v>20.420884639056354</v>
      </c>
      <c r="J41" s="18">
        <f t="shared" si="2"/>
        <v>20.360785908420819</v>
      </c>
      <c r="K41" s="18">
        <f t="shared" si="3"/>
        <v>6.0098730635534281E-2</v>
      </c>
      <c r="L41" s="18">
        <f t="shared" si="4"/>
        <v>0</v>
      </c>
      <c r="M41" s="18">
        <f t="shared" si="9"/>
        <v>0.92144661797617955</v>
      </c>
      <c r="N41" s="18">
        <f t="shared" si="5"/>
        <v>0.57129690314523129</v>
      </c>
      <c r="O41" s="18">
        <f t="shared" si="6"/>
        <v>0.57129690314523129</v>
      </c>
      <c r="Q41" s="42">
        <v>23.312379074790481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13.092396326581611</v>
      </c>
      <c r="G42" s="13">
        <f t="shared" si="0"/>
        <v>0</v>
      </c>
      <c r="H42" s="13">
        <f t="shared" si="1"/>
        <v>13.092396326581611</v>
      </c>
      <c r="I42" s="16">
        <f t="shared" si="8"/>
        <v>13.152495057217145</v>
      </c>
      <c r="J42" s="13">
        <f t="shared" si="2"/>
        <v>13.133440363526754</v>
      </c>
      <c r="K42" s="13">
        <f t="shared" si="3"/>
        <v>1.9054693690391034E-2</v>
      </c>
      <c r="L42" s="13">
        <f t="shared" si="4"/>
        <v>0</v>
      </c>
      <c r="M42" s="13">
        <f t="shared" si="9"/>
        <v>0.35014971483094826</v>
      </c>
      <c r="N42" s="13">
        <f t="shared" si="5"/>
        <v>0.21709282319518791</v>
      </c>
      <c r="O42" s="13">
        <f t="shared" si="6"/>
        <v>0.21709282319518791</v>
      </c>
      <c r="Q42" s="41">
        <v>22.113094531679089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22.26686934466597</v>
      </c>
      <c r="G43" s="13">
        <f t="shared" si="0"/>
        <v>0</v>
      </c>
      <c r="H43" s="13">
        <f t="shared" si="1"/>
        <v>22.26686934466597</v>
      </c>
      <c r="I43" s="16">
        <f t="shared" si="8"/>
        <v>22.285924038356363</v>
      </c>
      <c r="J43" s="13">
        <f t="shared" si="2"/>
        <v>22.087721063687752</v>
      </c>
      <c r="K43" s="13">
        <f t="shared" si="3"/>
        <v>0.19820297466861092</v>
      </c>
      <c r="L43" s="13">
        <f t="shared" si="4"/>
        <v>0</v>
      </c>
      <c r="M43" s="13">
        <f t="shared" si="9"/>
        <v>0.13305689163576034</v>
      </c>
      <c r="N43" s="13">
        <f t="shared" si="5"/>
        <v>8.2495272814171419E-2</v>
      </c>
      <c r="O43" s="13">
        <f t="shared" si="6"/>
        <v>8.2495272814171419E-2</v>
      </c>
      <c r="Q43" s="41">
        <v>16.658957776422529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23.774881608824721</v>
      </c>
      <c r="G44" s="13">
        <f t="shared" si="0"/>
        <v>0</v>
      </c>
      <c r="H44" s="13">
        <f t="shared" si="1"/>
        <v>23.774881608824721</v>
      </c>
      <c r="I44" s="16">
        <f t="shared" si="8"/>
        <v>23.973084583493332</v>
      </c>
      <c r="J44" s="13">
        <f t="shared" si="2"/>
        <v>23.594196858303853</v>
      </c>
      <c r="K44" s="13">
        <f t="shared" si="3"/>
        <v>0.37888772518947889</v>
      </c>
      <c r="L44" s="13">
        <f t="shared" si="4"/>
        <v>0</v>
      </c>
      <c r="M44" s="13">
        <f t="shared" si="9"/>
        <v>5.0561618821588925E-2</v>
      </c>
      <c r="N44" s="13">
        <f t="shared" si="5"/>
        <v>3.1348203669385136E-2</v>
      </c>
      <c r="O44" s="13">
        <f t="shared" si="6"/>
        <v>3.1348203669385136E-2</v>
      </c>
      <c r="Q44" s="41">
        <v>13.50289895357075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30.924527728304369</v>
      </c>
      <c r="G45" s="13">
        <f t="shared" si="0"/>
        <v>0</v>
      </c>
      <c r="H45" s="13">
        <f t="shared" si="1"/>
        <v>30.924527728304369</v>
      </c>
      <c r="I45" s="16">
        <f t="shared" si="8"/>
        <v>31.303415453493848</v>
      </c>
      <c r="J45" s="13">
        <f t="shared" si="2"/>
        <v>30.234216132863082</v>
      </c>
      <c r="K45" s="13">
        <f t="shared" si="3"/>
        <v>1.0691993206307657</v>
      </c>
      <c r="L45" s="13">
        <f t="shared" si="4"/>
        <v>0</v>
      </c>
      <c r="M45" s="13">
        <f t="shared" si="9"/>
        <v>1.9213415152203789E-2</v>
      </c>
      <c r="N45" s="13">
        <f t="shared" si="5"/>
        <v>1.1912317394366349E-2</v>
      </c>
      <c r="O45" s="13">
        <f t="shared" si="6"/>
        <v>1.1912317394366349E-2</v>
      </c>
      <c r="Q45" s="41">
        <v>11.557845951612901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3.787278496474352</v>
      </c>
      <c r="G46" s="13">
        <f t="shared" si="0"/>
        <v>0</v>
      </c>
      <c r="H46" s="13">
        <f t="shared" si="1"/>
        <v>3.787278496474352</v>
      </c>
      <c r="I46" s="16">
        <f t="shared" si="8"/>
        <v>4.8564778171051177</v>
      </c>
      <c r="J46" s="13">
        <f t="shared" si="2"/>
        <v>4.8520549304649032</v>
      </c>
      <c r="K46" s="13">
        <f t="shared" si="3"/>
        <v>4.4228866402145073E-3</v>
      </c>
      <c r="L46" s="13">
        <f t="shared" si="4"/>
        <v>0</v>
      </c>
      <c r="M46" s="13">
        <f t="shared" si="9"/>
        <v>7.3010977578374398E-3</v>
      </c>
      <c r="N46" s="13">
        <f t="shared" si="5"/>
        <v>4.5266806098592125E-3</v>
      </c>
      <c r="O46" s="13">
        <f t="shared" si="6"/>
        <v>4.5266806098592125E-3</v>
      </c>
      <c r="Q46" s="41">
        <v>11.176636068546671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3.016066428417977</v>
      </c>
      <c r="G47" s="13">
        <f t="shared" si="0"/>
        <v>0</v>
      </c>
      <c r="H47" s="13">
        <f t="shared" si="1"/>
        <v>3.016066428417977</v>
      </c>
      <c r="I47" s="16">
        <f t="shared" si="8"/>
        <v>3.0204893150581915</v>
      </c>
      <c r="J47" s="13">
        <f t="shared" si="2"/>
        <v>3.0197127483990065</v>
      </c>
      <c r="K47" s="13">
        <f t="shared" si="3"/>
        <v>7.7656665918501844E-4</v>
      </c>
      <c r="L47" s="13">
        <f t="shared" si="4"/>
        <v>0</v>
      </c>
      <c r="M47" s="13">
        <f t="shared" si="9"/>
        <v>2.7744171479782273E-3</v>
      </c>
      <c r="N47" s="13">
        <f t="shared" si="5"/>
        <v>1.720138631746501E-3</v>
      </c>
      <c r="O47" s="13">
        <f t="shared" si="6"/>
        <v>1.720138631746501E-3</v>
      </c>
      <c r="Q47" s="41">
        <v>13.496479810295369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5.8652178747478407</v>
      </c>
      <c r="G48" s="13">
        <f t="shared" si="0"/>
        <v>0</v>
      </c>
      <c r="H48" s="13">
        <f t="shared" si="1"/>
        <v>5.8652178747478407</v>
      </c>
      <c r="I48" s="16">
        <f t="shared" si="8"/>
        <v>5.8659944414070253</v>
      </c>
      <c r="J48" s="13">
        <f t="shared" si="2"/>
        <v>5.8614382112580712</v>
      </c>
      <c r="K48" s="13">
        <f t="shared" si="3"/>
        <v>4.5562301489541213E-3</v>
      </c>
      <c r="L48" s="13">
        <f t="shared" si="4"/>
        <v>0</v>
      </c>
      <c r="M48" s="13">
        <f t="shared" si="9"/>
        <v>1.0542785162317263E-3</v>
      </c>
      <c r="N48" s="13">
        <f t="shared" si="5"/>
        <v>6.5365268006367032E-4</v>
      </c>
      <c r="O48" s="13">
        <f t="shared" si="6"/>
        <v>6.5365268006367032E-4</v>
      </c>
      <c r="Q48" s="41">
        <v>15.09271690610419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95.037197448645529</v>
      </c>
      <c r="G49" s="13">
        <f t="shared" si="0"/>
        <v>9.2695837901733658</v>
      </c>
      <c r="H49" s="13">
        <f t="shared" si="1"/>
        <v>85.767613658472158</v>
      </c>
      <c r="I49" s="16">
        <f t="shared" si="8"/>
        <v>85.772169888621107</v>
      </c>
      <c r="J49" s="13">
        <f t="shared" si="2"/>
        <v>73.864852097003606</v>
      </c>
      <c r="K49" s="13">
        <f t="shared" si="3"/>
        <v>11.907317791617501</v>
      </c>
      <c r="L49" s="13">
        <f t="shared" si="4"/>
        <v>0</v>
      </c>
      <c r="M49" s="13">
        <f t="shared" si="9"/>
        <v>4.0062583616805596E-4</v>
      </c>
      <c r="N49" s="13">
        <f t="shared" si="5"/>
        <v>2.4838801842419467E-4</v>
      </c>
      <c r="O49" s="13">
        <f t="shared" si="6"/>
        <v>9.2698321781917894</v>
      </c>
      <c r="Q49" s="41">
        <v>14.75751366974642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69.52618264723742</v>
      </c>
      <c r="G50" s="13">
        <f t="shared" si="0"/>
        <v>4.9998893685686872</v>
      </c>
      <c r="H50" s="13">
        <f t="shared" si="1"/>
        <v>64.526293278668732</v>
      </c>
      <c r="I50" s="16">
        <f t="shared" si="8"/>
        <v>76.433611070286233</v>
      </c>
      <c r="J50" s="13">
        <f t="shared" si="2"/>
        <v>69.836969251414146</v>
      </c>
      <c r="K50" s="13">
        <f t="shared" si="3"/>
        <v>6.5966418188720866</v>
      </c>
      <c r="L50" s="13">
        <f t="shared" si="4"/>
        <v>0</v>
      </c>
      <c r="M50" s="13">
        <f t="shared" si="9"/>
        <v>1.5223781774386129E-4</v>
      </c>
      <c r="N50" s="13">
        <f t="shared" si="5"/>
        <v>9.4387447001193997E-5</v>
      </c>
      <c r="O50" s="13">
        <f t="shared" si="6"/>
        <v>4.9999837560156886</v>
      </c>
      <c r="Q50" s="41">
        <v>17.151809964997589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15.624223032514321</v>
      </c>
      <c r="G51" s="13">
        <f t="shared" si="0"/>
        <v>0</v>
      </c>
      <c r="H51" s="13">
        <f t="shared" si="1"/>
        <v>15.624223032514321</v>
      </c>
      <c r="I51" s="16">
        <f t="shared" si="8"/>
        <v>22.220864851386409</v>
      </c>
      <c r="J51" s="13">
        <f t="shared" si="2"/>
        <v>22.134690920724282</v>
      </c>
      <c r="K51" s="13">
        <f t="shared" si="3"/>
        <v>8.6173930662127418E-2</v>
      </c>
      <c r="L51" s="13">
        <f t="shared" si="4"/>
        <v>0</v>
      </c>
      <c r="M51" s="13">
        <f t="shared" si="9"/>
        <v>5.7850370742667289E-5</v>
      </c>
      <c r="N51" s="13">
        <f t="shared" si="5"/>
        <v>3.5867229860453717E-5</v>
      </c>
      <c r="O51" s="13">
        <f t="shared" si="6"/>
        <v>3.5867229860453717E-5</v>
      </c>
      <c r="Q51" s="41">
        <v>22.542367969956828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11.713372260534619</v>
      </c>
      <c r="G52" s="13">
        <f t="shared" si="0"/>
        <v>0</v>
      </c>
      <c r="H52" s="13">
        <f t="shared" si="1"/>
        <v>11.713372260534619</v>
      </c>
      <c r="I52" s="16">
        <f t="shared" si="8"/>
        <v>11.799546191196747</v>
      </c>
      <c r="J52" s="13">
        <f t="shared" si="2"/>
        <v>11.789336206004618</v>
      </c>
      <c r="K52" s="13">
        <f t="shared" si="3"/>
        <v>1.0209985192128457E-2</v>
      </c>
      <c r="L52" s="13">
        <f t="shared" si="4"/>
        <v>0</v>
      </c>
      <c r="M52" s="13">
        <f t="shared" si="9"/>
        <v>2.1983140882213572E-5</v>
      </c>
      <c r="N52" s="13">
        <f t="shared" si="5"/>
        <v>1.3629547346972414E-5</v>
      </c>
      <c r="O52" s="13">
        <f t="shared" si="6"/>
        <v>1.3629547346972414E-5</v>
      </c>
      <c r="Q52" s="41">
        <v>24.241584870967749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42.423459777862917</v>
      </c>
      <c r="G53" s="18">
        <f t="shared" si="0"/>
        <v>0.4637960164814724</v>
      </c>
      <c r="H53" s="18">
        <f t="shared" si="1"/>
        <v>41.959663761381442</v>
      </c>
      <c r="I53" s="17">
        <f t="shared" si="8"/>
        <v>41.969873746573569</v>
      </c>
      <c r="J53" s="18">
        <f t="shared" si="2"/>
        <v>41.369670188296915</v>
      </c>
      <c r="K53" s="18">
        <f t="shared" si="3"/>
        <v>0.60020355827665384</v>
      </c>
      <c r="L53" s="18">
        <f t="shared" si="4"/>
        <v>0</v>
      </c>
      <c r="M53" s="18">
        <f t="shared" si="9"/>
        <v>8.3535935352411578E-6</v>
      </c>
      <c r="N53" s="18">
        <f t="shared" si="5"/>
        <v>5.179227991849518E-6</v>
      </c>
      <c r="O53" s="18">
        <f t="shared" si="6"/>
        <v>0.46380119570946426</v>
      </c>
      <c r="Q53" s="42">
        <v>22.195350337488321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14.848763330937111</v>
      </c>
      <c r="G54" s="13">
        <f t="shared" si="0"/>
        <v>0</v>
      </c>
      <c r="H54" s="13">
        <f t="shared" si="1"/>
        <v>14.848763330937111</v>
      </c>
      <c r="I54" s="16">
        <f t="shared" si="8"/>
        <v>15.448966889213764</v>
      </c>
      <c r="J54" s="13">
        <f t="shared" si="2"/>
        <v>15.418690544456846</v>
      </c>
      <c r="K54" s="13">
        <f t="shared" si="3"/>
        <v>3.027634475691876E-2</v>
      </c>
      <c r="L54" s="13">
        <f t="shared" si="4"/>
        <v>0</v>
      </c>
      <c r="M54" s="13">
        <f t="shared" si="9"/>
        <v>3.1743655433916398E-6</v>
      </c>
      <c r="N54" s="13">
        <f t="shared" si="5"/>
        <v>1.9681066369028166E-6</v>
      </c>
      <c r="O54" s="13">
        <f t="shared" si="6"/>
        <v>1.9681066369028166E-6</v>
      </c>
      <c r="Q54" s="41">
        <v>22.247519293722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8.8153289774157475</v>
      </c>
      <c r="G55" s="13">
        <f t="shared" si="0"/>
        <v>0</v>
      </c>
      <c r="H55" s="13">
        <f t="shared" si="1"/>
        <v>8.8153289774157475</v>
      </c>
      <c r="I55" s="16">
        <f t="shared" si="8"/>
        <v>8.8456053221726663</v>
      </c>
      <c r="J55" s="13">
        <f t="shared" si="2"/>
        <v>8.8357774914564828</v>
      </c>
      <c r="K55" s="13">
        <f t="shared" si="3"/>
        <v>9.8278307161834277E-3</v>
      </c>
      <c r="L55" s="13">
        <f t="shared" si="4"/>
        <v>0</v>
      </c>
      <c r="M55" s="13">
        <f t="shared" si="9"/>
        <v>1.2062589064888231E-6</v>
      </c>
      <c r="N55" s="13">
        <f t="shared" si="5"/>
        <v>7.4788052202307036E-7</v>
      </c>
      <c r="O55" s="13">
        <f t="shared" si="6"/>
        <v>7.4788052202307036E-7</v>
      </c>
      <c r="Q55" s="41">
        <v>18.386331308672279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139.54837862407081</v>
      </c>
      <c r="G56" s="13">
        <f t="shared" si="0"/>
        <v>16.719273402413272</v>
      </c>
      <c r="H56" s="13">
        <f t="shared" si="1"/>
        <v>122.82910522165753</v>
      </c>
      <c r="I56" s="16">
        <f t="shared" si="8"/>
        <v>122.8389330523737</v>
      </c>
      <c r="J56" s="13">
        <f t="shared" si="2"/>
        <v>92.126165824013384</v>
      </c>
      <c r="K56" s="13">
        <f t="shared" si="3"/>
        <v>30.71276722836032</v>
      </c>
      <c r="L56" s="13">
        <f t="shared" si="4"/>
        <v>8.2963670632706954</v>
      </c>
      <c r="M56" s="13">
        <f t="shared" si="9"/>
        <v>8.2963675216490795</v>
      </c>
      <c r="N56" s="13">
        <f t="shared" si="5"/>
        <v>5.143747863422429</v>
      </c>
      <c r="O56" s="13">
        <f t="shared" si="6"/>
        <v>21.863021265835702</v>
      </c>
      <c r="Q56" s="41">
        <v>14.145434927390699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146.6897485960825</v>
      </c>
      <c r="G57" s="13">
        <f t="shared" si="0"/>
        <v>17.914500945083603</v>
      </c>
      <c r="H57" s="13">
        <f t="shared" si="1"/>
        <v>128.77524765099889</v>
      </c>
      <c r="I57" s="16">
        <f t="shared" si="8"/>
        <v>151.1916478160885</v>
      </c>
      <c r="J57" s="13">
        <f t="shared" si="2"/>
        <v>87.353330864429878</v>
      </c>
      <c r="K57" s="13">
        <f t="shared" si="3"/>
        <v>63.838316951658626</v>
      </c>
      <c r="L57" s="13">
        <f t="shared" si="4"/>
        <v>28.47043043405797</v>
      </c>
      <c r="M57" s="13">
        <f t="shared" si="9"/>
        <v>31.623050092284618</v>
      </c>
      <c r="N57" s="13">
        <f t="shared" si="5"/>
        <v>19.606291057216463</v>
      </c>
      <c r="O57" s="13">
        <f t="shared" si="6"/>
        <v>37.52079200230007</v>
      </c>
      <c r="Q57" s="41">
        <v>10.2727853516129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178.27519538761891</v>
      </c>
      <c r="G58" s="13">
        <f t="shared" si="0"/>
        <v>23.20085301768993</v>
      </c>
      <c r="H58" s="13">
        <f t="shared" si="1"/>
        <v>155.07434236992898</v>
      </c>
      <c r="I58" s="16">
        <f t="shared" si="8"/>
        <v>190.44222888752967</v>
      </c>
      <c r="J58" s="13">
        <f t="shared" si="2"/>
        <v>97.424527596793865</v>
      </c>
      <c r="K58" s="13">
        <f t="shared" si="3"/>
        <v>93.017701290735801</v>
      </c>
      <c r="L58" s="13">
        <f t="shared" si="4"/>
        <v>46.24120718174381</v>
      </c>
      <c r="M58" s="13">
        <f t="shared" si="9"/>
        <v>58.257966216811965</v>
      </c>
      <c r="N58" s="13">
        <f t="shared" si="5"/>
        <v>36.119939054423419</v>
      </c>
      <c r="O58" s="13">
        <f t="shared" si="6"/>
        <v>59.320792072113349</v>
      </c>
      <c r="Q58" s="41">
        <v>11.133411587451301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110.8000726673711</v>
      </c>
      <c r="G59" s="13">
        <f t="shared" si="0"/>
        <v>11.907764235512936</v>
      </c>
      <c r="H59" s="13">
        <f t="shared" si="1"/>
        <v>98.892308431858169</v>
      </c>
      <c r="I59" s="16">
        <f t="shared" si="8"/>
        <v>145.66880254085015</v>
      </c>
      <c r="J59" s="13">
        <f t="shared" si="2"/>
        <v>92.810202555896012</v>
      </c>
      <c r="K59" s="13">
        <f t="shared" si="3"/>
        <v>52.858599984954139</v>
      </c>
      <c r="L59" s="13">
        <f t="shared" si="4"/>
        <v>21.783582737042629</v>
      </c>
      <c r="M59" s="13">
        <f t="shared" si="9"/>
        <v>43.921609899431182</v>
      </c>
      <c r="N59" s="13">
        <f t="shared" si="5"/>
        <v>27.231398137647332</v>
      </c>
      <c r="O59" s="13">
        <f t="shared" si="6"/>
        <v>39.139162373160268</v>
      </c>
      <c r="Q59" s="41">
        <v>12.02302586925787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73.195254134356134</v>
      </c>
      <c r="G60" s="13">
        <f t="shared" si="0"/>
        <v>5.6139697641535333</v>
      </c>
      <c r="H60" s="13">
        <f t="shared" si="1"/>
        <v>67.581284370202596</v>
      </c>
      <c r="I60" s="16">
        <f t="shared" si="8"/>
        <v>98.656301618114099</v>
      </c>
      <c r="J60" s="13">
        <f t="shared" si="2"/>
        <v>80.051135637138742</v>
      </c>
      <c r="K60" s="13">
        <f t="shared" si="3"/>
        <v>18.605165980975357</v>
      </c>
      <c r="L60" s="13">
        <f t="shared" si="4"/>
        <v>0.9226172878466995</v>
      </c>
      <c r="M60" s="13">
        <f t="shared" si="9"/>
        <v>17.612829049630548</v>
      </c>
      <c r="N60" s="13">
        <f t="shared" si="5"/>
        <v>10.91995401077094</v>
      </c>
      <c r="O60" s="13">
        <f t="shared" si="6"/>
        <v>16.533923774924475</v>
      </c>
      <c r="Q60" s="41">
        <v>13.903202689213471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53.819235596953583</v>
      </c>
      <c r="G61" s="13">
        <f t="shared" si="0"/>
        <v>2.3710694363512008</v>
      </c>
      <c r="H61" s="13">
        <f t="shared" si="1"/>
        <v>51.448166160602383</v>
      </c>
      <c r="I61" s="16">
        <f t="shared" si="8"/>
        <v>69.130714853731035</v>
      </c>
      <c r="J61" s="13">
        <f t="shared" si="2"/>
        <v>62.240770276403964</v>
      </c>
      <c r="K61" s="13">
        <f t="shared" si="3"/>
        <v>6.8899445773270713</v>
      </c>
      <c r="L61" s="13">
        <f t="shared" si="4"/>
        <v>0</v>
      </c>
      <c r="M61" s="13">
        <f t="shared" si="9"/>
        <v>6.6928750388596079</v>
      </c>
      <c r="N61" s="13">
        <f t="shared" si="5"/>
        <v>4.1495825240929571</v>
      </c>
      <c r="O61" s="13">
        <f t="shared" si="6"/>
        <v>6.520651960444158</v>
      </c>
      <c r="Q61" s="41">
        <v>14.527992395534501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29.115959036734669</v>
      </c>
      <c r="G62" s="13">
        <f t="shared" si="0"/>
        <v>0</v>
      </c>
      <c r="H62" s="13">
        <f t="shared" si="1"/>
        <v>29.115959036734669</v>
      </c>
      <c r="I62" s="16">
        <f t="shared" si="8"/>
        <v>36.005903614061737</v>
      </c>
      <c r="J62" s="13">
        <f t="shared" si="2"/>
        <v>35.344127345269115</v>
      </c>
      <c r="K62" s="13">
        <f t="shared" si="3"/>
        <v>0.66177626879262164</v>
      </c>
      <c r="L62" s="13">
        <f t="shared" si="4"/>
        <v>0</v>
      </c>
      <c r="M62" s="13">
        <f t="shared" si="9"/>
        <v>2.5432925147666507</v>
      </c>
      <c r="N62" s="13">
        <f t="shared" si="5"/>
        <v>1.5768413591553234</v>
      </c>
      <c r="O62" s="13">
        <f t="shared" si="6"/>
        <v>1.5768413591553234</v>
      </c>
      <c r="Q62" s="41">
        <v>18.212217393762039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42.066138775586353</v>
      </c>
      <c r="G63" s="13">
        <f t="shared" si="0"/>
        <v>0.40399237864036913</v>
      </c>
      <c r="H63" s="13">
        <f t="shared" si="1"/>
        <v>41.662146396945985</v>
      </c>
      <c r="I63" s="16">
        <f t="shared" si="8"/>
        <v>42.323922665738607</v>
      </c>
      <c r="J63" s="13">
        <f t="shared" si="2"/>
        <v>41.575031552363811</v>
      </c>
      <c r="K63" s="13">
        <f t="shared" si="3"/>
        <v>0.74889111337479619</v>
      </c>
      <c r="L63" s="13">
        <f t="shared" si="4"/>
        <v>0</v>
      </c>
      <c r="M63" s="13">
        <f t="shared" si="9"/>
        <v>0.96645115561132733</v>
      </c>
      <c r="N63" s="13">
        <f t="shared" si="5"/>
        <v>0.59919971647902293</v>
      </c>
      <c r="O63" s="13">
        <f t="shared" si="6"/>
        <v>1.003192095119392</v>
      </c>
      <c r="Q63" s="41">
        <v>20.77146209600058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15.793407731081381</v>
      </c>
      <c r="G64" s="13">
        <f t="shared" si="0"/>
        <v>0</v>
      </c>
      <c r="H64" s="13">
        <f t="shared" si="1"/>
        <v>15.793407731081381</v>
      </c>
      <c r="I64" s="16">
        <f t="shared" si="8"/>
        <v>16.542298844456177</v>
      </c>
      <c r="J64" s="13">
        <f t="shared" si="2"/>
        <v>16.514651736911258</v>
      </c>
      <c r="K64" s="13">
        <f t="shared" si="3"/>
        <v>2.7647107544918725E-2</v>
      </c>
      <c r="L64" s="13">
        <f t="shared" si="4"/>
        <v>0</v>
      </c>
      <c r="M64" s="13">
        <f t="shared" si="9"/>
        <v>0.3672514391323044</v>
      </c>
      <c r="N64" s="13">
        <f t="shared" si="5"/>
        <v>0.22769589226202872</v>
      </c>
      <c r="O64" s="13">
        <f t="shared" si="6"/>
        <v>0.22769589226202872</v>
      </c>
      <c r="Q64" s="41">
        <v>24.357568185537339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11.391900135092129</v>
      </c>
      <c r="G65" s="18">
        <f t="shared" si="0"/>
        <v>0</v>
      </c>
      <c r="H65" s="18">
        <f t="shared" si="1"/>
        <v>11.391900135092129</v>
      </c>
      <c r="I65" s="17">
        <f t="shared" si="8"/>
        <v>11.419547242637048</v>
      </c>
      <c r="J65" s="18">
        <f t="shared" si="2"/>
        <v>11.411226051853671</v>
      </c>
      <c r="K65" s="18">
        <f t="shared" si="3"/>
        <v>8.3211907833771193E-3</v>
      </c>
      <c r="L65" s="18">
        <f t="shared" si="4"/>
        <v>0</v>
      </c>
      <c r="M65" s="18">
        <f t="shared" si="9"/>
        <v>0.13955554687027569</v>
      </c>
      <c r="N65" s="18">
        <f t="shared" si="5"/>
        <v>8.6524439059570926E-2</v>
      </c>
      <c r="O65" s="18">
        <f t="shared" si="6"/>
        <v>8.6524439059570926E-2</v>
      </c>
      <c r="Q65" s="42">
        <v>25.00537187096775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39.117356886544577</v>
      </c>
      <c r="G66" s="13">
        <f t="shared" si="0"/>
        <v>0</v>
      </c>
      <c r="H66" s="13">
        <f t="shared" si="1"/>
        <v>39.117356886544577</v>
      </c>
      <c r="I66" s="16">
        <f t="shared" si="8"/>
        <v>39.125678077327954</v>
      </c>
      <c r="J66" s="13">
        <f t="shared" si="2"/>
        <v>38.526239366767932</v>
      </c>
      <c r="K66" s="13">
        <f t="shared" si="3"/>
        <v>0.59943871056002251</v>
      </c>
      <c r="L66" s="13">
        <f t="shared" si="4"/>
        <v>0</v>
      </c>
      <c r="M66" s="13">
        <f t="shared" si="9"/>
        <v>5.3031107810704761E-2</v>
      </c>
      <c r="N66" s="13">
        <f t="shared" si="5"/>
        <v>3.2879286842636954E-2</v>
      </c>
      <c r="O66" s="13">
        <f t="shared" si="6"/>
        <v>3.2879286842636954E-2</v>
      </c>
      <c r="Q66" s="41">
        <v>20.704430956500129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15.37806355319624</v>
      </c>
      <c r="G67" s="13">
        <f t="shared" si="0"/>
        <v>0</v>
      </c>
      <c r="H67" s="13">
        <f t="shared" si="1"/>
        <v>15.37806355319624</v>
      </c>
      <c r="I67" s="16">
        <f t="shared" si="8"/>
        <v>15.977502263756262</v>
      </c>
      <c r="J67" s="13">
        <f t="shared" si="2"/>
        <v>15.909526122268689</v>
      </c>
      <c r="K67" s="13">
        <f t="shared" si="3"/>
        <v>6.7976141487573472E-2</v>
      </c>
      <c r="L67" s="13">
        <f t="shared" si="4"/>
        <v>0</v>
      </c>
      <c r="M67" s="13">
        <f t="shared" si="9"/>
        <v>2.0151820968067807E-2</v>
      </c>
      <c r="N67" s="13">
        <f t="shared" si="5"/>
        <v>1.2494129000202041E-2</v>
      </c>
      <c r="O67" s="13">
        <f t="shared" si="6"/>
        <v>1.2494129000202041E-2</v>
      </c>
      <c r="Q67" s="41">
        <v>17.2188271357521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19.136960925216389</v>
      </c>
      <c r="G68" s="13">
        <f t="shared" si="0"/>
        <v>0</v>
      </c>
      <c r="H68" s="13">
        <f t="shared" si="1"/>
        <v>19.136960925216389</v>
      </c>
      <c r="I68" s="16">
        <f t="shared" si="8"/>
        <v>19.204937066703963</v>
      </c>
      <c r="J68" s="13">
        <f t="shared" si="2"/>
        <v>19.004976509292916</v>
      </c>
      <c r="K68" s="13">
        <f t="shared" si="3"/>
        <v>0.19996055741104612</v>
      </c>
      <c r="L68" s="13">
        <f t="shared" si="4"/>
        <v>0</v>
      </c>
      <c r="M68" s="13">
        <f t="shared" si="9"/>
        <v>7.6576919678657662E-3</v>
      </c>
      <c r="N68" s="13">
        <f t="shared" si="5"/>
        <v>4.7477690200767751E-3</v>
      </c>
      <c r="O68" s="13">
        <f t="shared" si="6"/>
        <v>4.7477690200767751E-3</v>
      </c>
      <c r="Q68" s="41">
        <v>13.372350511481679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64.018530994326369</v>
      </c>
      <c r="G69" s="13">
        <f t="shared" si="0"/>
        <v>4.0780918735792637</v>
      </c>
      <c r="H69" s="13">
        <f t="shared" si="1"/>
        <v>59.940439120747108</v>
      </c>
      <c r="I69" s="16">
        <f t="shared" si="8"/>
        <v>60.140399678158154</v>
      </c>
      <c r="J69" s="13">
        <f t="shared" si="2"/>
        <v>53.805122538094494</v>
      </c>
      <c r="K69" s="13">
        <f t="shared" si="3"/>
        <v>6.3352771400636598</v>
      </c>
      <c r="L69" s="13">
        <f t="shared" si="4"/>
        <v>0</v>
      </c>
      <c r="M69" s="13">
        <f t="shared" si="9"/>
        <v>2.9099229477889911E-3</v>
      </c>
      <c r="N69" s="13">
        <f t="shared" si="5"/>
        <v>1.8041522276291745E-3</v>
      </c>
      <c r="O69" s="13">
        <f t="shared" si="6"/>
        <v>4.0798960258068933</v>
      </c>
      <c r="Q69" s="41">
        <v>12.025708951612909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8.7311262172516528</v>
      </c>
      <c r="G70" s="13">
        <f t="shared" ref="G70:G133" si="15">IF((F70-$J$2)&gt;0,$I$2*(F70-$J$2),0)</f>
        <v>0</v>
      </c>
      <c r="H70" s="13">
        <f t="shared" ref="H70:H133" si="16">F70-G70</f>
        <v>8.7311262172516528</v>
      </c>
      <c r="I70" s="16">
        <f t="shared" si="8"/>
        <v>15.066403357315313</v>
      </c>
      <c r="J70" s="13">
        <f t="shared" ref="J70:J133" si="17">I70/SQRT(1+(I70/($K$2*(300+(25*Q70)+0.05*(Q70)^3)))^2)</f>
        <v>14.963633406447071</v>
      </c>
      <c r="K70" s="13">
        <f t="shared" ref="K70:K133" si="18">I70-J70</f>
        <v>0.10276995086824137</v>
      </c>
      <c r="L70" s="13">
        <f t="shared" ref="L70:L133" si="19">IF(K70&gt;$N$2,(K70-$N$2)/$L$2,0)</f>
        <v>0</v>
      </c>
      <c r="M70" s="13">
        <f t="shared" si="9"/>
        <v>1.1057707201598166E-3</v>
      </c>
      <c r="N70" s="13">
        <f t="shared" ref="N70:N133" si="20">$M$2*M70</f>
        <v>6.8557784649908625E-4</v>
      </c>
      <c r="O70" s="13">
        <f t="shared" ref="O70:O133" si="21">N70+G70</f>
        <v>6.8557784649908625E-4</v>
      </c>
      <c r="Q70" s="41">
        <v>12.956768838898549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0.95567140312390786</v>
      </c>
      <c r="G71" s="13">
        <f t="shared" si="15"/>
        <v>0</v>
      </c>
      <c r="H71" s="13">
        <f t="shared" si="16"/>
        <v>0.95567140312390786</v>
      </c>
      <c r="I71" s="16">
        <f t="shared" ref="I71:I134" si="24">H71+K70-L70</f>
        <v>1.0584413539921491</v>
      </c>
      <c r="J71" s="13">
        <f t="shared" si="17"/>
        <v>1.0584027004107013</v>
      </c>
      <c r="K71" s="13">
        <f t="shared" si="18"/>
        <v>3.8653581447833929E-5</v>
      </c>
      <c r="L71" s="13">
        <f t="shared" si="19"/>
        <v>0</v>
      </c>
      <c r="M71" s="13">
        <f t="shared" ref="M71:M134" si="25">L71+M70-N70</f>
        <v>4.2019287366073035E-4</v>
      </c>
      <c r="N71" s="13">
        <f t="shared" si="20"/>
        <v>2.6051958166965284E-4</v>
      </c>
      <c r="O71" s="13">
        <f t="shared" si="21"/>
        <v>2.6051958166965284E-4</v>
      </c>
      <c r="Q71" s="41">
        <v>12.43588676507337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131.79793346662089</v>
      </c>
      <c r="G72" s="13">
        <f t="shared" si="15"/>
        <v>15.422106954456433</v>
      </c>
      <c r="H72" s="13">
        <f t="shared" si="16"/>
        <v>116.37582651216445</v>
      </c>
      <c r="I72" s="16">
        <f t="shared" si="24"/>
        <v>116.37586516574589</v>
      </c>
      <c r="J72" s="13">
        <f t="shared" si="17"/>
        <v>83.837326054969026</v>
      </c>
      <c r="K72" s="13">
        <f t="shared" si="18"/>
        <v>32.538539110776867</v>
      </c>
      <c r="L72" s="13">
        <f t="shared" si="19"/>
        <v>9.4082954075289926</v>
      </c>
      <c r="M72" s="13">
        <f t="shared" si="25"/>
        <v>9.4084550808209837</v>
      </c>
      <c r="N72" s="13">
        <f t="shared" si="20"/>
        <v>5.8332421501090099</v>
      </c>
      <c r="O72" s="13">
        <f t="shared" si="21"/>
        <v>21.255349104565443</v>
      </c>
      <c r="Q72" s="41">
        <v>12.079828654289511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176.80705797389689</v>
      </c>
      <c r="G73" s="13">
        <f t="shared" si="15"/>
        <v>22.955135700118852</v>
      </c>
      <c r="H73" s="13">
        <f t="shared" si="16"/>
        <v>153.85192227377803</v>
      </c>
      <c r="I73" s="16">
        <f t="shared" si="24"/>
        <v>176.98216597702591</v>
      </c>
      <c r="J73" s="13">
        <f t="shared" si="17"/>
        <v>104.03931498355561</v>
      </c>
      <c r="K73" s="13">
        <f t="shared" si="18"/>
        <v>72.942850993470302</v>
      </c>
      <c r="L73" s="13">
        <f t="shared" si="19"/>
        <v>34.015257561615456</v>
      </c>
      <c r="M73" s="13">
        <f t="shared" si="25"/>
        <v>37.590470492327434</v>
      </c>
      <c r="N73" s="13">
        <f t="shared" si="20"/>
        <v>23.306091705243009</v>
      </c>
      <c r="O73" s="13">
        <f t="shared" si="21"/>
        <v>46.261227405361865</v>
      </c>
      <c r="Q73" s="41">
        <v>12.988037405275289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30.913504268439191</v>
      </c>
      <c r="G74" s="13">
        <f t="shared" si="15"/>
        <v>0</v>
      </c>
      <c r="H74" s="13">
        <f t="shared" si="16"/>
        <v>30.913504268439191</v>
      </c>
      <c r="I74" s="16">
        <f t="shared" si="24"/>
        <v>69.841097700294043</v>
      </c>
      <c r="J74" s="13">
        <f t="shared" si="17"/>
        <v>62.692023023187161</v>
      </c>
      <c r="K74" s="13">
        <f t="shared" si="18"/>
        <v>7.1490746771068814</v>
      </c>
      <c r="L74" s="13">
        <f t="shared" si="19"/>
        <v>0</v>
      </c>
      <c r="M74" s="13">
        <f t="shared" si="25"/>
        <v>14.284378787084425</v>
      </c>
      <c r="N74" s="13">
        <f t="shared" si="20"/>
        <v>8.8563148479923424</v>
      </c>
      <c r="O74" s="13">
        <f t="shared" si="21"/>
        <v>8.8563148479923424</v>
      </c>
      <c r="Q74" s="41">
        <v>14.44994499914705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23.779644623615859</v>
      </c>
      <c r="G75" s="13">
        <f t="shared" si="15"/>
        <v>0</v>
      </c>
      <c r="H75" s="13">
        <f t="shared" si="16"/>
        <v>23.779644623615859</v>
      </c>
      <c r="I75" s="16">
        <f t="shared" si="24"/>
        <v>30.92871930072274</v>
      </c>
      <c r="J75" s="13">
        <f t="shared" si="17"/>
        <v>30.661983337657077</v>
      </c>
      <c r="K75" s="13">
        <f t="shared" si="18"/>
        <v>0.26673596306566338</v>
      </c>
      <c r="L75" s="13">
        <f t="shared" si="19"/>
        <v>0</v>
      </c>
      <c r="M75" s="13">
        <f t="shared" si="25"/>
        <v>5.4280639390920822</v>
      </c>
      <c r="N75" s="13">
        <f t="shared" si="20"/>
        <v>3.3653996422370911</v>
      </c>
      <c r="O75" s="13">
        <f t="shared" si="21"/>
        <v>3.3653996422370911</v>
      </c>
      <c r="Q75" s="41">
        <v>21.514610184237259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11.72113703967138</v>
      </c>
      <c r="G76" s="13">
        <f t="shared" si="15"/>
        <v>0</v>
      </c>
      <c r="H76" s="13">
        <f t="shared" si="16"/>
        <v>11.72113703967138</v>
      </c>
      <c r="I76" s="16">
        <f t="shared" si="24"/>
        <v>11.987873002737043</v>
      </c>
      <c r="J76" s="13">
        <f t="shared" si="17"/>
        <v>11.977794568912849</v>
      </c>
      <c r="K76" s="13">
        <f t="shared" si="18"/>
        <v>1.0078433824194377E-2</v>
      </c>
      <c r="L76" s="13">
        <f t="shared" si="19"/>
        <v>0</v>
      </c>
      <c r="M76" s="13">
        <f t="shared" si="25"/>
        <v>2.0626642968549911</v>
      </c>
      <c r="N76" s="13">
        <f t="shared" si="20"/>
        <v>1.2788518640500945</v>
      </c>
      <c r="O76" s="13">
        <f t="shared" si="21"/>
        <v>1.2788518640500945</v>
      </c>
      <c r="Q76" s="41">
        <v>24.674846870967752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6.3849668683361571</v>
      </c>
      <c r="G77" s="18">
        <f t="shared" si="15"/>
        <v>0</v>
      </c>
      <c r="H77" s="18">
        <f t="shared" si="16"/>
        <v>6.3849668683361571</v>
      </c>
      <c r="I77" s="17">
        <f t="shared" si="24"/>
        <v>6.3950453021603515</v>
      </c>
      <c r="J77" s="18">
        <f t="shared" si="17"/>
        <v>6.3930668277637848</v>
      </c>
      <c r="K77" s="18">
        <f t="shared" si="18"/>
        <v>1.9784743965667317E-3</v>
      </c>
      <c r="L77" s="18">
        <f t="shared" si="19"/>
        <v>0</v>
      </c>
      <c r="M77" s="18">
        <f t="shared" si="25"/>
        <v>0.78381243280489654</v>
      </c>
      <c r="N77" s="18">
        <f t="shared" si="20"/>
        <v>0.48596370833903585</v>
      </c>
      <c r="O77" s="18">
        <f t="shared" si="21"/>
        <v>0.48596370833903585</v>
      </c>
      <c r="Q77" s="42">
        <v>22.846789317344641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4.4279959623753644</v>
      </c>
      <c r="G78" s="13">
        <f t="shared" si="15"/>
        <v>0</v>
      </c>
      <c r="H78" s="13">
        <f t="shared" si="16"/>
        <v>4.4279959623753644</v>
      </c>
      <c r="I78" s="16">
        <f t="shared" si="24"/>
        <v>4.4299744367719311</v>
      </c>
      <c r="J78" s="13">
        <f t="shared" si="17"/>
        <v>4.4292021446732139</v>
      </c>
      <c r="K78" s="13">
        <f t="shared" si="18"/>
        <v>7.7229209871720883E-4</v>
      </c>
      <c r="L78" s="13">
        <f t="shared" si="19"/>
        <v>0</v>
      </c>
      <c r="M78" s="13">
        <f t="shared" si="25"/>
        <v>0.29784872446586069</v>
      </c>
      <c r="N78" s="13">
        <f t="shared" si="20"/>
        <v>0.18466620916883364</v>
      </c>
      <c r="O78" s="13">
        <f t="shared" si="21"/>
        <v>0.18466620916883364</v>
      </c>
      <c r="Q78" s="41">
        <v>21.70928524911006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24.26286263614077</v>
      </c>
      <c r="G79" s="13">
        <f t="shared" si="15"/>
        <v>0</v>
      </c>
      <c r="H79" s="13">
        <f t="shared" si="16"/>
        <v>24.26286263614077</v>
      </c>
      <c r="I79" s="16">
        <f t="shared" si="24"/>
        <v>24.263634928239487</v>
      </c>
      <c r="J79" s="13">
        <f t="shared" si="17"/>
        <v>24.007337796720115</v>
      </c>
      <c r="K79" s="13">
        <f t="shared" si="18"/>
        <v>0.25629713151937139</v>
      </c>
      <c r="L79" s="13">
        <f t="shared" si="19"/>
        <v>0</v>
      </c>
      <c r="M79" s="13">
        <f t="shared" si="25"/>
        <v>0.11318251529702705</v>
      </c>
      <c r="N79" s="13">
        <f t="shared" si="20"/>
        <v>7.0173159484156769E-2</v>
      </c>
      <c r="O79" s="13">
        <f t="shared" si="21"/>
        <v>7.0173159484156769E-2</v>
      </c>
      <c r="Q79" s="41">
        <v>16.626895659593249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5.8660642610021574</v>
      </c>
      <c r="G80" s="13">
        <f t="shared" si="15"/>
        <v>0</v>
      </c>
      <c r="H80" s="13">
        <f t="shared" si="16"/>
        <v>5.8660642610021574</v>
      </c>
      <c r="I80" s="16">
        <f t="shared" si="24"/>
        <v>6.1223613925215288</v>
      </c>
      <c r="J80" s="13">
        <f t="shared" si="17"/>
        <v>6.116242079129977</v>
      </c>
      <c r="K80" s="13">
        <f t="shared" si="18"/>
        <v>6.1193133915518061E-3</v>
      </c>
      <c r="L80" s="13">
        <f t="shared" si="19"/>
        <v>0</v>
      </c>
      <c r="M80" s="13">
        <f t="shared" si="25"/>
        <v>4.3009355812870284E-2</v>
      </c>
      <c r="N80" s="13">
        <f t="shared" si="20"/>
        <v>2.6665800603979575E-2</v>
      </c>
      <c r="O80" s="13">
        <f t="shared" si="21"/>
        <v>2.6665800603979575E-2</v>
      </c>
      <c r="Q80" s="41">
        <v>13.88926684308267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4.6634221211713189</v>
      </c>
      <c r="G81" s="13">
        <f t="shared" si="15"/>
        <v>0</v>
      </c>
      <c r="H81" s="13">
        <f t="shared" si="16"/>
        <v>4.6634221211713189</v>
      </c>
      <c r="I81" s="16">
        <f t="shared" si="24"/>
        <v>4.6695414345628707</v>
      </c>
      <c r="J81" s="13">
        <f t="shared" si="17"/>
        <v>4.6660070910491456</v>
      </c>
      <c r="K81" s="13">
        <f t="shared" si="18"/>
        <v>3.5343435137251689E-3</v>
      </c>
      <c r="L81" s="13">
        <f t="shared" si="19"/>
        <v>0</v>
      </c>
      <c r="M81" s="13">
        <f t="shared" si="25"/>
        <v>1.6343555208890709E-2</v>
      </c>
      <c r="N81" s="13">
        <f t="shared" si="20"/>
        <v>1.013300422951224E-2</v>
      </c>
      <c r="O81" s="13">
        <f t="shared" si="21"/>
        <v>1.013300422951224E-2</v>
      </c>
      <c r="Q81" s="41">
        <v>11.96590674915379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62.229085825755547</v>
      </c>
      <c r="G82" s="13">
        <f t="shared" si="15"/>
        <v>3.7785983366309583</v>
      </c>
      <c r="H82" s="13">
        <f t="shared" si="16"/>
        <v>58.45048748912459</v>
      </c>
      <c r="I82" s="16">
        <f t="shared" si="24"/>
        <v>58.454021832638318</v>
      </c>
      <c r="J82" s="13">
        <f t="shared" si="17"/>
        <v>50.742832574061801</v>
      </c>
      <c r="K82" s="13">
        <f t="shared" si="18"/>
        <v>7.7111892585765176</v>
      </c>
      <c r="L82" s="13">
        <f t="shared" si="19"/>
        <v>0</v>
      </c>
      <c r="M82" s="13">
        <f t="shared" si="25"/>
        <v>6.2105509793784694E-3</v>
      </c>
      <c r="N82" s="13">
        <f t="shared" si="20"/>
        <v>3.8505416072146508E-3</v>
      </c>
      <c r="O82" s="13">
        <f t="shared" si="21"/>
        <v>3.7824488782381729</v>
      </c>
      <c r="Q82" s="41">
        <v>9.5830666516129046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124.1413084450283</v>
      </c>
      <c r="G83" s="13">
        <f t="shared" si="15"/>
        <v>14.140642873254604</v>
      </c>
      <c r="H83" s="13">
        <f t="shared" si="16"/>
        <v>110.00066557177369</v>
      </c>
      <c r="I83" s="16">
        <f t="shared" si="24"/>
        <v>117.71185483035021</v>
      </c>
      <c r="J83" s="13">
        <f t="shared" si="17"/>
        <v>78.330928912541708</v>
      </c>
      <c r="K83" s="13">
        <f t="shared" si="18"/>
        <v>39.380925917808497</v>
      </c>
      <c r="L83" s="13">
        <f t="shared" si="19"/>
        <v>13.575433649929471</v>
      </c>
      <c r="M83" s="13">
        <f t="shared" si="25"/>
        <v>13.577793659301635</v>
      </c>
      <c r="N83" s="13">
        <f t="shared" si="20"/>
        <v>8.4182320687670131</v>
      </c>
      <c r="O83" s="13">
        <f t="shared" si="21"/>
        <v>22.558874942021617</v>
      </c>
      <c r="Q83" s="41">
        <v>9.9779181491205478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11.571379534373261</v>
      </c>
      <c r="G84" s="13">
        <f t="shared" si="15"/>
        <v>0</v>
      </c>
      <c r="H84" s="13">
        <f t="shared" si="16"/>
        <v>11.571379534373261</v>
      </c>
      <c r="I84" s="16">
        <f t="shared" si="24"/>
        <v>37.376871802252289</v>
      </c>
      <c r="J84" s="13">
        <f t="shared" si="17"/>
        <v>36.0860333062069</v>
      </c>
      <c r="K84" s="13">
        <f t="shared" si="18"/>
        <v>1.2908384960453887</v>
      </c>
      <c r="L84" s="13">
        <f t="shared" si="19"/>
        <v>0</v>
      </c>
      <c r="M84" s="13">
        <f t="shared" si="25"/>
        <v>5.1595615905346222</v>
      </c>
      <c r="N84" s="13">
        <f t="shared" si="20"/>
        <v>3.1989281861314658</v>
      </c>
      <c r="O84" s="13">
        <f t="shared" si="21"/>
        <v>3.1989281861314658</v>
      </c>
      <c r="Q84" s="41">
        <v>14.06541917447136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46.956290176655997</v>
      </c>
      <c r="G85" s="13">
        <f t="shared" si="15"/>
        <v>1.2224408927620771</v>
      </c>
      <c r="H85" s="13">
        <f t="shared" si="16"/>
        <v>45.733849283893917</v>
      </c>
      <c r="I85" s="16">
        <f t="shared" si="24"/>
        <v>47.024687779939306</v>
      </c>
      <c r="J85" s="13">
        <f t="shared" si="17"/>
        <v>44.84491875359145</v>
      </c>
      <c r="K85" s="13">
        <f t="shared" si="18"/>
        <v>2.1797690263478557</v>
      </c>
      <c r="L85" s="13">
        <f t="shared" si="19"/>
        <v>0</v>
      </c>
      <c r="M85" s="13">
        <f t="shared" si="25"/>
        <v>1.9606334044031564</v>
      </c>
      <c r="N85" s="13">
        <f t="shared" si="20"/>
        <v>1.2155927107299569</v>
      </c>
      <c r="O85" s="13">
        <f t="shared" si="21"/>
        <v>2.438033603492034</v>
      </c>
      <c r="Q85" s="41">
        <v>15.119366186602949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27.928300575102568</v>
      </c>
      <c r="G86" s="13">
        <f t="shared" si="15"/>
        <v>0</v>
      </c>
      <c r="H86" s="13">
        <f t="shared" si="16"/>
        <v>27.928300575102568</v>
      </c>
      <c r="I86" s="16">
        <f t="shared" si="24"/>
        <v>30.108069601450424</v>
      </c>
      <c r="J86" s="13">
        <f t="shared" si="17"/>
        <v>29.518732001943157</v>
      </c>
      <c r="K86" s="13">
        <f t="shared" si="18"/>
        <v>0.58933759950726738</v>
      </c>
      <c r="L86" s="13">
        <f t="shared" si="19"/>
        <v>0</v>
      </c>
      <c r="M86" s="13">
        <f t="shared" si="25"/>
        <v>0.74504069367319947</v>
      </c>
      <c r="N86" s="13">
        <f t="shared" si="20"/>
        <v>0.46192523007738368</v>
      </c>
      <c r="O86" s="13">
        <f t="shared" si="21"/>
        <v>0.46192523007738368</v>
      </c>
      <c r="Q86" s="41">
        <v>15.20623346227368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5.9225748473348148</v>
      </c>
      <c r="G87" s="13">
        <f t="shared" si="15"/>
        <v>0</v>
      </c>
      <c r="H87" s="13">
        <f t="shared" si="16"/>
        <v>5.9225748473348148</v>
      </c>
      <c r="I87" s="16">
        <f t="shared" si="24"/>
        <v>6.5119124468420821</v>
      </c>
      <c r="J87" s="13">
        <f t="shared" si="17"/>
        <v>6.5089704234059456</v>
      </c>
      <c r="K87" s="13">
        <f t="shared" si="18"/>
        <v>2.9420234361365871E-3</v>
      </c>
      <c r="L87" s="13">
        <f t="shared" si="19"/>
        <v>0</v>
      </c>
      <c r="M87" s="13">
        <f t="shared" si="25"/>
        <v>0.2831154635958158</v>
      </c>
      <c r="N87" s="13">
        <f t="shared" si="20"/>
        <v>0.17553158742940581</v>
      </c>
      <c r="O87" s="13">
        <f t="shared" si="21"/>
        <v>0.17553158742940581</v>
      </c>
      <c r="Q87" s="41">
        <v>20.421760921811501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32.388720331906818</v>
      </c>
      <c r="G88" s="13">
        <f t="shared" si="15"/>
        <v>0</v>
      </c>
      <c r="H88" s="13">
        <f t="shared" si="16"/>
        <v>32.388720331906818</v>
      </c>
      <c r="I88" s="16">
        <f t="shared" si="24"/>
        <v>32.391662355342952</v>
      </c>
      <c r="J88" s="13">
        <f t="shared" si="17"/>
        <v>32.217274827158739</v>
      </c>
      <c r="K88" s="13">
        <f t="shared" si="18"/>
        <v>0.17438752818421221</v>
      </c>
      <c r="L88" s="13">
        <f t="shared" si="19"/>
        <v>0</v>
      </c>
      <c r="M88" s="13">
        <f t="shared" si="25"/>
        <v>0.10758387616640999</v>
      </c>
      <c r="N88" s="13">
        <f t="shared" si="20"/>
        <v>6.6702003223174197E-2</v>
      </c>
      <c r="O88" s="13">
        <f t="shared" si="21"/>
        <v>6.6702003223174197E-2</v>
      </c>
      <c r="Q88" s="41">
        <v>25.568543870967751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19.228173836118991</v>
      </c>
      <c r="G89" s="18">
        <f t="shared" si="15"/>
        <v>0</v>
      </c>
      <c r="H89" s="18">
        <f t="shared" si="16"/>
        <v>19.228173836118991</v>
      </c>
      <c r="I89" s="17">
        <f t="shared" si="24"/>
        <v>19.402561364303203</v>
      </c>
      <c r="J89" s="18">
        <f t="shared" si="17"/>
        <v>19.354847955375686</v>
      </c>
      <c r="K89" s="18">
        <f t="shared" si="18"/>
        <v>4.771340892751752E-2</v>
      </c>
      <c r="L89" s="18">
        <f t="shared" si="19"/>
        <v>0</v>
      </c>
      <c r="M89" s="18">
        <f t="shared" si="25"/>
        <v>4.0881872943235795E-2</v>
      </c>
      <c r="N89" s="18">
        <f t="shared" si="20"/>
        <v>2.5346761224806193E-2</v>
      </c>
      <c r="O89" s="18">
        <f t="shared" si="21"/>
        <v>2.5346761224806193E-2</v>
      </c>
      <c r="Q89" s="42">
        <v>23.868598894109589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15.62581187331017</v>
      </c>
      <c r="G90" s="13">
        <f t="shared" si="15"/>
        <v>0</v>
      </c>
      <c r="H90" s="13">
        <f t="shared" si="16"/>
        <v>15.62581187331017</v>
      </c>
      <c r="I90" s="16">
        <f t="shared" si="24"/>
        <v>15.673525282237687</v>
      </c>
      <c r="J90" s="13">
        <f t="shared" si="17"/>
        <v>15.631751948179966</v>
      </c>
      <c r="K90" s="13">
        <f t="shared" si="18"/>
        <v>4.1773334057721101E-2</v>
      </c>
      <c r="L90" s="13">
        <f t="shared" si="19"/>
        <v>0</v>
      </c>
      <c r="M90" s="13">
        <f t="shared" si="25"/>
        <v>1.5535111718429601E-2</v>
      </c>
      <c r="N90" s="13">
        <f t="shared" si="20"/>
        <v>9.6317692654263529E-3</v>
      </c>
      <c r="O90" s="13">
        <f t="shared" si="21"/>
        <v>9.6317692654263529E-3</v>
      </c>
      <c r="Q90" s="41">
        <v>20.27020073486517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30.73396908329952</v>
      </c>
      <c r="G91" s="13">
        <f t="shared" si="15"/>
        <v>0</v>
      </c>
      <c r="H91" s="13">
        <f t="shared" si="16"/>
        <v>30.73396908329952</v>
      </c>
      <c r="I91" s="16">
        <f t="shared" si="24"/>
        <v>30.775742417357243</v>
      </c>
      <c r="J91" s="13">
        <f t="shared" si="17"/>
        <v>30.183816483120033</v>
      </c>
      <c r="K91" s="13">
        <f t="shared" si="18"/>
        <v>0.59192593423721007</v>
      </c>
      <c r="L91" s="13">
        <f t="shared" si="19"/>
        <v>0</v>
      </c>
      <c r="M91" s="13">
        <f t="shared" si="25"/>
        <v>5.9033424530032484E-3</v>
      </c>
      <c r="N91" s="13">
        <f t="shared" si="20"/>
        <v>3.6600723208620139E-3</v>
      </c>
      <c r="O91" s="13">
        <f t="shared" si="21"/>
        <v>3.6600723208620139E-3</v>
      </c>
      <c r="Q91" s="41">
        <v>15.649754820306949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42.451576211643143</v>
      </c>
      <c r="G92" s="13">
        <f t="shared" si="15"/>
        <v>0.46850177128587261</v>
      </c>
      <c r="H92" s="13">
        <f t="shared" si="16"/>
        <v>41.983074440357271</v>
      </c>
      <c r="I92" s="16">
        <f t="shared" si="24"/>
        <v>42.575000374594481</v>
      </c>
      <c r="J92" s="13">
        <f t="shared" si="17"/>
        <v>40.579960335661688</v>
      </c>
      <c r="K92" s="13">
        <f t="shared" si="18"/>
        <v>1.9950400389327925</v>
      </c>
      <c r="L92" s="13">
        <f t="shared" si="19"/>
        <v>0</v>
      </c>
      <c r="M92" s="13">
        <f t="shared" si="25"/>
        <v>2.2432701321412345E-3</v>
      </c>
      <c r="N92" s="13">
        <f t="shared" si="20"/>
        <v>1.3908274819275654E-3</v>
      </c>
      <c r="O92" s="13">
        <f t="shared" si="21"/>
        <v>0.46989259876780021</v>
      </c>
      <c r="Q92" s="41">
        <v>13.600780231875451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99.669695738951788</v>
      </c>
      <c r="G93" s="13">
        <f t="shared" si="15"/>
        <v>10.044909752789408</v>
      </c>
      <c r="H93" s="13">
        <f t="shared" si="16"/>
        <v>89.624785986162379</v>
      </c>
      <c r="I93" s="16">
        <f t="shared" si="24"/>
        <v>91.619826025095165</v>
      </c>
      <c r="J93" s="13">
        <f t="shared" si="17"/>
        <v>69.809900770298711</v>
      </c>
      <c r="K93" s="13">
        <f t="shared" si="18"/>
        <v>21.809925254796454</v>
      </c>
      <c r="L93" s="13">
        <f t="shared" si="19"/>
        <v>2.8743740803600142</v>
      </c>
      <c r="M93" s="13">
        <f t="shared" si="25"/>
        <v>2.8752265230102276</v>
      </c>
      <c r="N93" s="13">
        <f t="shared" si="20"/>
        <v>1.7826404442663411</v>
      </c>
      <c r="O93" s="13">
        <f t="shared" si="21"/>
        <v>11.82755019705575</v>
      </c>
      <c r="Q93" s="41">
        <v>10.379772175500509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147.64756110646019</v>
      </c>
      <c r="G94" s="13">
        <f t="shared" si="15"/>
        <v>18.074806866441037</v>
      </c>
      <c r="H94" s="13">
        <f t="shared" si="16"/>
        <v>129.57275424001915</v>
      </c>
      <c r="I94" s="16">
        <f t="shared" si="24"/>
        <v>148.50830541445558</v>
      </c>
      <c r="J94" s="13">
        <f t="shared" si="17"/>
        <v>84.892009952967214</v>
      </c>
      <c r="K94" s="13">
        <f t="shared" si="18"/>
        <v>63.616295461488363</v>
      </c>
      <c r="L94" s="13">
        <f t="shared" si="19"/>
        <v>28.335215301032687</v>
      </c>
      <c r="M94" s="13">
        <f t="shared" si="25"/>
        <v>29.427801379776572</v>
      </c>
      <c r="N94" s="13">
        <f t="shared" si="20"/>
        <v>18.245236855461474</v>
      </c>
      <c r="O94" s="13">
        <f t="shared" si="21"/>
        <v>36.320043721902508</v>
      </c>
      <c r="Q94" s="41">
        <v>9.7651959516129043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106.7056189451157</v>
      </c>
      <c r="G95" s="13">
        <f t="shared" si="15"/>
        <v>11.222489017983468</v>
      </c>
      <c r="H95" s="13">
        <f t="shared" si="16"/>
        <v>95.483129927132239</v>
      </c>
      <c r="I95" s="16">
        <f t="shared" si="24"/>
        <v>130.76421008758791</v>
      </c>
      <c r="J95" s="13">
        <f t="shared" si="17"/>
        <v>89.16792816020164</v>
      </c>
      <c r="K95" s="13">
        <f t="shared" si="18"/>
        <v>41.596281927386272</v>
      </c>
      <c r="L95" s="13">
        <f t="shared" si="19"/>
        <v>14.924625826343151</v>
      </c>
      <c r="M95" s="13">
        <f t="shared" si="25"/>
        <v>26.107190350658247</v>
      </c>
      <c r="N95" s="13">
        <f t="shared" si="20"/>
        <v>16.186458017408114</v>
      </c>
      <c r="O95" s="13">
        <f t="shared" si="21"/>
        <v>27.408947035391584</v>
      </c>
      <c r="Q95" s="41">
        <v>12.204169610823749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21.876594865376649</v>
      </c>
      <c r="G96" s="13">
        <f t="shared" si="15"/>
        <v>0</v>
      </c>
      <c r="H96" s="13">
        <f t="shared" si="16"/>
        <v>21.876594865376649</v>
      </c>
      <c r="I96" s="16">
        <f t="shared" si="24"/>
        <v>48.548250966419765</v>
      </c>
      <c r="J96" s="13">
        <f t="shared" si="17"/>
        <v>45.41908720387223</v>
      </c>
      <c r="K96" s="13">
        <f t="shared" si="18"/>
        <v>3.1291637625475346</v>
      </c>
      <c r="L96" s="13">
        <f t="shared" si="19"/>
        <v>0</v>
      </c>
      <c r="M96" s="13">
        <f t="shared" si="25"/>
        <v>9.9207323332501325</v>
      </c>
      <c r="N96" s="13">
        <f t="shared" si="20"/>
        <v>6.1508540466150823</v>
      </c>
      <c r="O96" s="13">
        <f t="shared" si="21"/>
        <v>6.1508540466150823</v>
      </c>
      <c r="Q96" s="41">
        <v>12.986139054164999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146.99664539828089</v>
      </c>
      <c r="G97" s="13">
        <f t="shared" si="15"/>
        <v>17.96586525083762</v>
      </c>
      <c r="H97" s="13">
        <f t="shared" si="16"/>
        <v>129.03078014744327</v>
      </c>
      <c r="I97" s="16">
        <f t="shared" si="24"/>
        <v>132.1599439099908</v>
      </c>
      <c r="J97" s="13">
        <f t="shared" si="17"/>
        <v>91.339191536707787</v>
      </c>
      <c r="K97" s="13">
        <f t="shared" si="18"/>
        <v>40.820752373283014</v>
      </c>
      <c r="L97" s="13">
        <f t="shared" si="19"/>
        <v>14.452314196767583</v>
      </c>
      <c r="M97" s="13">
        <f t="shared" si="25"/>
        <v>18.222192483402637</v>
      </c>
      <c r="N97" s="13">
        <f t="shared" si="20"/>
        <v>11.297759339709634</v>
      </c>
      <c r="O97" s="13">
        <f t="shared" si="21"/>
        <v>29.263624590547252</v>
      </c>
      <c r="Q97" s="41">
        <v>12.732739962245089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15.992911518097999</v>
      </c>
      <c r="G98" s="13">
        <f t="shared" si="15"/>
        <v>0</v>
      </c>
      <c r="H98" s="13">
        <f t="shared" si="16"/>
        <v>15.992911518097999</v>
      </c>
      <c r="I98" s="16">
        <f t="shared" si="24"/>
        <v>42.36134969461343</v>
      </c>
      <c r="J98" s="13">
        <f t="shared" si="17"/>
        <v>41.430799622439345</v>
      </c>
      <c r="K98" s="13">
        <f t="shared" si="18"/>
        <v>0.93055007217408559</v>
      </c>
      <c r="L98" s="13">
        <f t="shared" si="19"/>
        <v>0</v>
      </c>
      <c r="M98" s="13">
        <f t="shared" si="25"/>
        <v>6.9244331436930029</v>
      </c>
      <c r="N98" s="13">
        <f t="shared" si="20"/>
        <v>4.2931485490896621</v>
      </c>
      <c r="O98" s="13">
        <f t="shared" si="21"/>
        <v>4.2931485490896621</v>
      </c>
      <c r="Q98" s="41">
        <v>19.210594929590261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20.69921887387175</v>
      </c>
      <c r="G99" s="13">
        <f t="shared" si="15"/>
        <v>0</v>
      </c>
      <c r="H99" s="13">
        <f t="shared" si="16"/>
        <v>20.69921887387175</v>
      </c>
      <c r="I99" s="16">
        <f t="shared" si="24"/>
        <v>21.629768946045836</v>
      </c>
      <c r="J99" s="13">
        <f t="shared" si="17"/>
        <v>21.547656283311422</v>
      </c>
      <c r="K99" s="13">
        <f t="shared" si="18"/>
        <v>8.2112662734413533E-2</v>
      </c>
      <c r="L99" s="13">
        <f t="shared" si="19"/>
        <v>0</v>
      </c>
      <c r="M99" s="13">
        <f t="shared" si="25"/>
        <v>2.6312845946033407</v>
      </c>
      <c r="N99" s="13">
        <f t="shared" si="20"/>
        <v>1.6313964486540713</v>
      </c>
      <c r="O99" s="13">
        <f t="shared" si="21"/>
        <v>1.6313964486540713</v>
      </c>
      <c r="Q99" s="41">
        <v>22.311991611033928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33.679557474264072</v>
      </c>
      <c r="G100" s="13">
        <f t="shared" si="15"/>
        <v>0</v>
      </c>
      <c r="H100" s="13">
        <f t="shared" si="16"/>
        <v>33.679557474264072</v>
      </c>
      <c r="I100" s="16">
        <f t="shared" si="24"/>
        <v>33.76167013699849</v>
      </c>
      <c r="J100" s="13">
        <f t="shared" si="17"/>
        <v>33.478989943161054</v>
      </c>
      <c r="K100" s="13">
        <f t="shared" si="18"/>
        <v>0.28268019383743592</v>
      </c>
      <c r="L100" s="13">
        <f t="shared" si="19"/>
        <v>0</v>
      </c>
      <c r="M100" s="13">
        <f t="shared" si="25"/>
        <v>0.99988814594926945</v>
      </c>
      <c r="N100" s="13">
        <f t="shared" si="20"/>
        <v>0.61993065048854701</v>
      </c>
      <c r="O100" s="13">
        <f t="shared" si="21"/>
        <v>0.61993065048854701</v>
      </c>
      <c r="Q100" s="41">
        <v>22.969425608482918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26.193650776595621</v>
      </c>
      <c r="G101" s="18">
        <f t="shared" si="15"/>
        <v>0</v>
      </c>
      <c r="H101" s="18">
        <f t="shared" si="16"/>
        <v>26.193650776595621</v>
      </c>
      <c r="I101" s="17">
        <f t="shared" si="24"/>
        <v>26.476330970433057</v>
      </c>
      <c r="J101" s="18">
        <f t="shared" si="17"/>
        <v>26.359421146826318</v>
      </c>
      <c r="K101" s="18">
        <f t="shared" si="18"/>
        <v>0.11690982360673985</v>
      </c>
      <c r="L101" s="18">
        <f t="shared" si="19"/>
        <v>0</v>
      </c>
      <c r="M101" s="18">
        <f t="shared" si="25"/>
        <v>0.37995749546072244</v>
      </c>
      <c r="N101" s="18">
        <f t="shared" si="20"/>
        <v>0.23557364718564791</v>
      </c>
      <c r="O101" s="18">
        <f t="shared" si="21"/>
        <v>0.23557364718564791</v>
      </c>
      <c r="P101" s="3"/>
      <c r="Q101" s="42">
        <v>24.10712987096775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5.5667203416749524</v>
      </c>
      <c r="G102" s="13">
        <f t="shared" si="15"/>
        <v>0</v>
      </c>
      <c r="H102" s="13">
        <f t="shared" si="16"/>
        <v>5.5667203416749524</v>
      </c>
      <c r="I102" s="16">
        <f t="shared" si="24"/>
        <v>5.6836301652816923</v>
      </c>
      <c r="J102" s="13">
        <f t="shared" si="17"/>
        <v>5.6820713891870493</v>
      </c>
      <c r="K102" s="13">
        <f t="shared" si="18"/>
        <v>1.5587760946429441E-3</v>
      </c>
      <c r="L102" s="13">
        <f t="shared" si="19"/>
        <v>0</v>
      </c>
      <c r="M102" s="13">
        <f t="shared" si="25"/>
        <v>0.14438384827507453</v>
      </c>
      <c r="N102" s="13">
        <f t="shared" si="20"/>
        <v>8.9517985930546204E-2</v>
      </c>
      <c r="O102" s="13">
        <f t="shared" si="21"/>
        <v>8.9517985930546204E-2</v>
      </c>
      <c r="Q102" s="41">
        <v>22.028886026414849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20.27749486757606</v>
      </c>
      <c r="G103" s="13">
        <f t="shared" si="15"/>
        <v>0</v>
      </c>
      <c r="H103" s="13">
        <f t="shared" si="16"/>
        <v>20.27749486757606</v>
      </c>
      <c r="I103" s="16">
        <f t="shared" si="24"/>
        <v>20.279053643670704</v>
      </c>
      <c r="J103" s="13">
        <f t="shared" si="17"/>
        <v>20.152093383615561</v>
      </c>
      <c r="K103" s="13">
        <f t="shared" si="18"/>
        <v>0.12696026005514227</v>
      </c>
      <c r="L103" s="13">
        <f t="shared" si="19"/>
        <v>0</v>
      </c>
      <c r="M103" s="13">
        <f t="shared" si="25"/>
        <v>5.4865862344528324E-2</v>
      </c>
      <c r="N103" s="13">
        <f t="shared" si="20"/>
        <v>3.401683465360756E-2</v>
      </c>
      <c r="O103" s="13">
        <f t="shared" si="21"/>
        <v>3.401683465360756E-2</v>
      </c>
      <c r="Q103" s="41">
        <v>17.838719861505169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112.4973899724458</v>
      </c>
      <c r="G104" s="13">
        <f t="shared" si="15"/>
        <v>12.191838635750848</v>
      </c>
      <c r="H104" s="13">
        <f t="shared" si="16"/>
        <v>100.30555133669495</v>
      </c>
      <c r="I104" s="16">
        <f t="shared" si="24"/>
        <v>100.43251159675009</v>
      </c>
      <c r="J104" s="13">
        <f t="shared" si="17"/>
        <v>78.435846568269056</v>
      </c>
      <c r="K104" s="13">
        <f t="shared" si="18"/>
        <v>21.996665028481033</v>
      </c>
      <c r="L104" s="13">
        <f t="shared" si="19"/>
        <v>2.988102005168142</v>
      </c>
      <c r="M104" s="13">
        <f t="shared" si="25"/>
        <v>3.0089510328590627</v>
      </c>
      <c r="N104" s="13">
        <f t="shared" si="20"/>
        <v>1.8655496403726188</v>
      </c>
      <c r="O104" s="13">
        <f t="shared" si="21"/>
        <v>14.057388276123467</v>
      </c>
      <c r="Q104" s="41">
        <v>12.64057233648396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29.109841975178369</v>
      </c>
      <c r="G105" s="13">
        <f t="shared" si="15"/>
        <v>0</v>
      </c>
      <c r="H105" s="13">
        <f t="shared" si="16"/>
        <v>29.109841975178369</v>
      </c>
      <c r="I105" s="16">
        <f t="shared" si="24"/>
        <v>48.118404998491258</v>
      </c>
      <c r="J105" s="13">
        <f t="shared" si="17"/>
        <v>44.22271663276922</v>
      </c>
      <c r="K105" s="13">
        <f t="shared" si="18"/>
        <v>3.8956883657220374</v>
      </c>
      <c r="L105" s="13">
        <f t="shared" si="19"/>
        <v>0</v>
      </c>
      <c r="M105" s="13">
        <f t="shared" si="25"/>
        <v>1.1434013924864439</v>
      </c>
      <c r="N105" s="13">
        <f t="shared" si="20"/>
        <v>0.7089088633415952</v>
      </c>
      <c r="O105" s="13">
        <f t="shared" si="21"/>
        <v>0.7089088633415952</v>
      </c>
      <c r="Q105" s="41">
        <v>10.9764899516129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46.591275568016023</v>
      </c>
      <c r="G106" s="13">
        <f t="shared" si="15"/>
        <v>1.1613496013945424</v>
      </c>
      <c r="H106" s="13">
        <f t="shared" si="16"/>
        <v>45.429925966621482</v>
      </c>
      <c r="I106" s="16">
        <f t="shared" si="24"/>
        <v>49.32561433234352</v>
      </c>
      <c r="J106" s="13">
        <f t="shared" si="17"/>
        <v>45.090869736142018</v>
      </c>
      <c r="K106" s="13">
        <f t="shared" si="18"/>
        <v>4.2347445962015016</v>
      </c>
      <c r="L106" s="13">
        <f t="shared" si="19"/>
        <v>0</v>
      </c>
      <c r="M106" s="13">
        <f t="shared" si="25"/>
        <v>0.4344925291448487</v>
      </c>
      <c r="N106" s="13">
        <f t="shared" si="20"/>
        <v>0.26938536806980617</v>
      </c>
      <c r="O106" s="13">
        <f t="shared" si="21"/>
        <v>1.4307349694643485</v>
      </c>
      <c r="Q106" s="41">
        <v>10.848233786137749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26.835999447822338</v>
      </c>
      <c r="G107" s="13">
        <f t="shared" si="15"/>
        <v>0</v>
      </c>
      <c r="H107" s="13">
        <f t="shared" si="16"/>
        <v>26.835999447822338</v>
      </c>
      <c r="I107" s="16">
        <f t="shared" si="24"/>
        <v>31.07074404402384</v>
      </c>
      <c r="J107" s="13">
        <f t="shared" si="17"/>
        <v>30.195708858111015</v>
      </c>
      <c r="K107" s="13">
        <f t="shared" si="18"/>
        <v>0.87503518591282514</v>
      </c>
      <c r="L107" s="13">
        <f t="shared" si="19"/>
        <v>0</v>
      </c>
      <c r="M107" s="13">
        <f t="shared" si="25"/>
        <v>0.16510716107504253</v>
      </c>
      <c r="N107" s="13">
        <f t="shared" si="20"/>
        <v>0.10236643986652637</v>
      </c>
      <c r="O107" s="13">
        <f t="shared" si="21"/>
        <v>0.10236643986652637</v>
      </c>
      <c r="Q107" s="41">
        <v>12.93448107243942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19.093548389999999</v>
      </c>
      <c r="G108" s="13">
        <f t="shared" si="15"/>
        <v>0</v>
      </c>
      <c r="H108" s="13">
        <f t="shared" si="16"/>
        <v>19.093548389999999</v>
      </c>
      <c r="I108" s="16">
        <f t="shared" si="24"/>
        <v>19.968583575912824</v>
      </c>
      <c r="J108" s="13">
        <f t="shared" si="17"/>
        <v>19.733523374352131</v>
      </c>
      <c r="K108" s="13">
        <f t="shared" si="18"/>
        <v>0.23506020156069241</v>
      </c>
      <c r="L108" s="13">
        <f t="shared" si="19"/>
        <v>0</v>
      </c>
      <c r="M108" s="13">
        <f t="shared" si="25"/>
        <v>6.2740721208516162E-2</v>
      </c>
      <c r="N108" s="13">
        <f t="shared" si="20"/>
        <v>3.8899247149280017E-2</v>
      </c>
      <c r="O108" s="13">
        <f t="shared" si="21"/>
        <v>3.8899247149280017E-2</v>
      </c>
      <c r="Q108" s="41">
        <v>13.03137515733486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40.935084944432511</v>
      </c>
      <c r="G109" s="13">
        <f t="shared" si="15"/>
        <v>0.21469162870918237</v>
      </c>
      <c r="H109" s="13">
        <f t="shared" si="16"/>
        <v>40.720393315723328</v>
      </c>
      <c r="I109" s="16">
        <f t="shared" si="24"/>
        <v>40.95545351728402</v>
      </c>
      <c r="J109" s="13">
        <f t="shared" si="17"/>
        <v>39.506191491823579</v>
      </c>
      <c r="K109" s="13">
        <f t="shared" si="18"/>
        <v>1.4492620254604418</v>
      </c>
      <c r="L109" s="13">
        <f t="shared" si="19"/>
        <v>0</v>
      </c>
      <c r="M109" s="13">
        <f t="shared" si="25"/>
        <v>2.3841474059236145E-2</v>
      </c>
      <c r="N109" s="13">
        <f t="shared" si="20"/>
        <v>1.478171391672641E-2</v>
      </c>
      <c r="O109" s="13">
        <f t="shared" si="21"/>
        <v>0.22947334262590879</v>
      </c>
      <c r="Q109" s="41">
        <v>15.197357308429311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70.433503925587459</v>
      </c>
      <c r="G110" s="13">
        <f t="shared" si="15"/>
        <v>5.1517447389226945</v>
      </c>
      <c r="H110" s="13">
        <f t="shared" si="16"/>
        <v>65.281759186664772</v>
      </c>
      <c r="I110" s="16">
        <f t="shared" si="24"/>
        <v>66.731021212125214</v>
      </c>
      <c r="J110" s="13">
        <f t="shared" si="17"/>
        <v>62.758400897476811</v>
      </c>
      <c r="K110" s="13">
        <f t="shared" si="18"/>
        <v>3.9726203146484025</v>
      </c>
      <c r="L110" s="13">
        <f t="shared" si="19"/>
        <v>0</v>
      </c>
      <c r="M110" s="13">
        <f t="shared" si="25"/>
        <v>9.059760142509735E-3</v>
      </c>
      <c r="N110" s="13">
        <f t="shared" si="20"/>
        <v>5.6170512883560357E-3</v>
      </c>
      <c r="O110" s="13">
        <f t="shared" si="21"/>
        <v>5.1573617902110502</v>
      </c>
      <c r="Q110" s="41">
        <v>18.170060081657031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34.670555675862559</v>
      </c>
      <c r="G111" s="13">
        <f t="shared" si="15"/>
        <v>0</v>
      </c>
      <c r="H111" s="13">
        <f t="shared" si="16"/>
        <v>34.670555675862559</v>
      </c>
      <c r="I111" s="16">
        <f t="shared" si="24"/>
        <v>38.643175990510962</v>
      </c>
      <c r="J111" s="13">
        <f t="shared" si="17"/>
        <v>37.960707834290417</v>
      </c>
      <c r="K111" s="13">
        <f t="shared" si="18"/>
        <v>0.68246815622054413</v>
      </c>
      <c r="L111" s="13">
        <f t="shared" si="19"/>
        <v>0</v>
      </c>
      <c r="M111" s="13">
        <f t="shared" si="25"/>
        <v>3.4427088541536992E-3</v>
      </c>
      <c r="N111" s="13">
        <f t="shared" si="20"/>
        <v>2.1344794895752934E-3</v>
      </c>
      <c r="O111" s="13">
        <f t="shared" si="21"/>
        <v>2.1344794895752934E-3</v>
      </c>
      <c r="Q111" s="41">
        <v>19.500567113732689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49.016048050577702</v>
      </c>
      <c r="G112" s="13">
        <f t="shared" si="15"/>
        <v>1.567175775815588</v>
      </c>
      <c r="H112" s="13">
        <f t="shared" si="16"/>
        <v>47.448872274762117</v>
      </c>
      <c r="I112" s="16">
        <f t="shared" si="24"/>
        <v>48.131340430982661</v>
      </c>
      <c r="J112" s="13">
        <f t="shared" si="17"/>
        <v>47.47897564142378</v>
      </c>
      <c r="K112" s="13">
        <f t="shared" si="18"/>
        <v>0.65236478955888089</v>
      </c>
      <c r="L112" s="13">
        <f t="shared" si="19"/>
        <v>0</v>
      </c>
      <c r="M112" s="13">
        <f t="shared" si="25"/>
        <v>1.3082293645784058E-3</v>
      </c>
      <c r="N112" s="13">
        <f t="shared" si="20"/>
        <v>8.1110220603861159E-4</v>
      </c>
      <c r="O112" s="13">
        <f t="shared" si="21"/>
        <v>1.5679868780216266</v>
      </c>
      <c r="Q112" s="41">
        <v>24.536363870967751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23.35348790724591</v>
      </c>
      <c r="G113" s="18">
        <f t="shared" si="15"/>
        <v>0</v>
      </c>
      <c r="H113" s="18">
        <f t="shared" si="16"/>
        <v>23.35348790724591</v>
      </c>
      <c r="I113" s="17">
        <f t="shared" si="24"/>
        <v>24.005852696804791</v>
      </c>
      <c r="J113" s="18">
        <f t="shared" si="17"/>
        <v>23.898242826580219</v>
      </c>
      <c r="K113" s="18">
        <f t="shared" si="18"/>
        <v>0.10760987022457158</v>
      </c>
      <c r="L113" s="18">
        <f t="shared" si="19"/>
        <v>0</v>
      </c>
      <c r="M113" s="18">
        <f t="shared" si="25"/>
        <v>4.9712715853979423E-4</v>
      </c>
      <c r="N113" s="18">
        <f t="shared" si="20"/>
        <v>3.0821883829467242E-4</v>
      </c>
      <c r="O113" s="18">
        <f t="shared" si="21"/>
        <v>3.0821883829467242E-4</v>
      </c>
      <c r="P113" s="3"/>
      <c r="Q113" s="42">
        <v>22.604396473297999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7.1307663909260137</v>
      </c>
      <c r="G114" s="13">
        <f t="shared" si="15"/>
        <v>0</v>
      </c>
      <c r="H114" s="13">
        <f t="shared" si="16"/>
        <v>7.1307663909260137</v>
      </c>
      <c r="I114" s="16">
        <f t="shared" si="24"/>
        <v>7.2383762611505853</v>
      </c>
      <c r="J114" s="13">
        <f t="shared" si="17"/>
        <v>7.2345889349837895</v>
      </c>
      <c r="K114" s="13">
        <f t="shared" si="18"/>
        <v>3.7873261667957792E-3</v>
      </c>
      <c r="L114" s="13">
        <f t="shared" si="19"/>
        <v>0</v>
      </c>
      <c r="M114" s="13">
        <f t="shared" si="25"/>
        <v>1.8890832024512182E-4</v>
      </c>
      <c r="N114" s="13">
        <f t="shared" si="20"/>
        <v>1.1712315855197553E-4</v>
      </c>
      <c r="O114" s="13">
        <f t="shared" si="21"/>
        <v>1.1712315855197553E-4</v>
      </c>
      <c r="Q114" s="41">
        <v>20.87812636595643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48.237697515749247</v>
      </c>
      <c r="G115" s="13">
        <f t="shared" si="15"/>
        <v>1.4369058135079091</v>
      </c>
      <c r="H115" s="13">
        <f t="shared" si="16"/>
        <v>46.800791702241341</v>
      </c>
      <c r="I115" s="16">
        <f t="shared" si="24"/>
        <v>46.804579028408135</v>
      </c>
      <c r="J115" s="13">
        <f t="shared" si="17"/>
        <v>44.65861106163554</v>
      </c>
      <c r="K115" s="13">
        <f t="shared" si="18"/>
        <v>2.145967966772595</v>
      </c>
      <c r="L115" s="13">
        <f t="shared" si="19"/>
        <v>0</v>
      </c>
      <c r="M115" s="13">
        <f t="shared" si="25"/>
        <v>7.178516169314629E-5</v>
      </c>
      <c r="N115" s="13">
        <f t="shared" si="20"/>
        <v>4.4506800249750699E-5</v>
      </c>
      <c r="O115" s="13">
        <f t="shared" si="21"/>
        <v>1.4369503203081588</v>
      </c>
      <c r="Q115" s="41">
        <v>15.13624200012057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19.135776749998229</v>
      </c>
      <c r="G116" s="13">
        <f t="shared" si="15"/>
        <v>0</v>
      </c>
      <c r="H116" s="13">
        <f t="shared" si="16"/>
        <v>19.135776749998229</v>
      </c>
      <c r="I116" s="16">
        <f t="shared" si="24"/>
        <v>21.281744716770824</v>
      </c>
      <c r="J116" s="13">
        <f t="shared" si="17"/>
        <v>20.978341319093889</v>
      </c>
      <c r="K116" s="13">
        <f t="shared" si="18"/>
        <v>0.30340339767693436</v>
      </c>
      <c r="L116" s="13">
        <f t="shared" si="19"/>
        <v>0</v>
      </c>
      <c r="M116" s="13">
        <f t="shared" si="25"/>
        <v>2.7278361443395591E-5</v>
      </c>
      <c r="N116" s="13">
        <f t="shared" si="20"/>
        <v>1.6912584094905265E-5</v>
      </c>
      <c r="O116" s="13">
        <f t="shared" si="21"/>
        <v>1.6912584094905265E-5</v>
      </c>
      <c r="Q116" s="41">
        <v>12.534629069916139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12.417187345778171</v>
      </c>
      <c r="G117" s="13">
        <f t="shared" si="15"/>
        <v>0</v>
      </c>
      <c r="H117" s="13">
        <f t="shared" si="16"/>
        <v>12.417187345778171</v>
      </c>
      <c r="I117" s="16">
        <f t="shared" si="24"/>
        <v>12.720590743455105</v>
      </c>
      <c r="J117" s="13">
        <f t="shared" si="17"/>
        <v>12.634711896313485</v>
      </c>
      <c r="K117" s="13">
        <f t="shared" si="18"/>
        <v>8.5878847141620085E-2</v>
      </c>
      <c r="L117" s="13">
        <f t="shared" si="19"/>
        <v>0</v>
      </c>
      <c r="M117" s="13">
        <f t="shared" si="25"/>
        <v>1.0365777348490326E-5</v>
      </c>
      <c r="N117" s="13">
        <f t="shared" si="20"/>
        <v>6.426781956064002E-6</v>
      </c>
      <c r="O117" s="13">
        <f t="shared" si="21"/>
        <v>6.426781956064002E-6</v>
      </c>
      <c r="Q117" s="41">
        <v>10.534843651612899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19.270565792144609</v>
      </c>
      <c r="G118" s="13">
        <f t="shared" si="15"/>
        <v>0</v>
      </c>
      <c r="H118" s="13">
        <f t="shared" si="16"/>
        <v>19.270565792144609</v>
      </c>
      <c r="I118" s="16">
        <f t="shared" si="24"/>
        <v>19.356444639286231</v>
      </c>
      <c r="J118" s="13">
        <f t="shared" si="17"/>
        <v>19.119977269311583</v>
      </c>
      <c r="K118" s="13">
        <f t="shared" si="18"/>
        <v>0.23646736997464757</v>
      </c>
      <c r="L118" s="13">
        <f t="shared" si="19"/>
        <v>0</v>
      </c>
      <c r="M118" s="13">
        <f t="shared" si="25"/>
        <v>3.9389953924263237E-6</v>
      </c>
      <c r="N118" s="13">
        <f t="shared" si="20"/>
        <v>2.4421771433043206E-6</v>
      </c>
      <c r="O118" s="13">
        <f t="shared" si="21"/>
        <v>2.4421771433043206E-6</v>
      </c>
      <c r="Q118" s="41">
        <v>12.29904903668076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76.386601162261357</v>
      </c>
      <c r="G119" s="13">
        <f t="shared" si="15"/>
        <v>6.1480949923549417</v>
      </c>
      <c r="H119" s="13">
        <f t="shared" si="16"/>
        <v>70.238506169906415</v>
      </c>
      <c r="I119" s="16">
        <f t="shared" si="24"/>
        <v>70.474973539881063</v>
      </c>
      <c r="J119" s="13">
        <f t="shared" si="17"/>
        <v>61.31522729451715</v>
      </c>
      <c r="K119" s="13">
        <f t="shared" si="18"/>
        <v>9.1597462453639125</v>
      </c>
      <c r="L119" s="13">
        <f t="shared" si="19"/>
        <v>0</v>
      </c>
      <c r="M119" s="13">
        <f t="shared" si="25"/>
        <v>1.4968182491220031E-6</v>
      </c>
      <c r="N119" s="13">
        <f t="shared" si="20"/>
        <v>9.2802731445564192E-7</v>
      </c>
      <c r="O119" s="13">
        <f t="shared" si="21"/>
        <v>6.1480959203822563</v>
      </c>
      <c r="Q119" s="41">
        <v>12.49807421927644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3.177310641668337</v>
      </c>
      <c r="G120" s="13">
        <f t="shared" si="15"/>
        <v>0</v>
      </c>
      <c r="H120" s="13">
        <f t="shared" si="16"/>
        <v>3.177310641668337</v>
      </c>
      <c r="I120" s="16">
        <f t="shared" si="24"/>
        <v>12.337056887032249</v>
      </c>
      <c r="J120" s="13">
        <f t="shared" si="17"/>
        <v>12.290594810719979</v>
      </c>
      <c r="K120" s="13">
        <f t="shared" si="18"/>
        <v>4.6462076312270284E-2</v>
      </c>
      <c r="L120" s="13">
        <f t="shared" si="19"/>
        <v>0</v>
      </c>
      <c r="M120" s="13">
        <f t="shared" si="25"/>
        <v>5.6879093466636114E-7</v>
      </c>
      <c r="N120" s="13">
        <f t="shared" si="20"/>
        <v>3.5265037949314393E-7</v>
      </c>
      <c r="O120" s="13">
        <f t="shared" si="21"/>
        <v>3.5265037949314393E-7</v>
      </c>
      <c r="Q120" s="41">
        <v>14.399715523883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90.679337429883205</v>
      </c>
      <c r="G121" s="13">
        <f t="shared" si="15"/>
        <v>8.5402231294121744</v>
      </c>
      <c r="H121" s="13">
        <f t="shared" si="16"/>
        <v>82.139114300471036</v>
      </c>
      <c r="I121" s="16">
        <f t="shared" si="24"/>
        <v>82.185576376783303</v>
      </c>
      <c r="J121" s="13">
        <f t="shared" si="17"/>
        <v>71.506070790123701</v>
      </c>
      <c r="K121" s="13">
        <f t="shared" si="18"/>
        <v>10.679505586659602</v>
      </c>
      <c r="L121" s="13">
        <f t="shared" si="19"/>
        <v>0</v>
      </c>
      <c r="M121" s="13">
        <f t="shared" si="25"/>
        <v>2.1614055517321721E-7</v>
      </c>
      <c r="N121" s="13">
        <f t="shared" si="20"/>
        <v>1.3400714420739468E-7</v>
      </c>
      <c r="O121" s="13">
        <f t="shared" si="21"/>
        <v>8.5402232634193194</v>
      </c>
      <c r="Q121" s="41">
        <v>14.731916865082541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76.586435990294575</v>
      </c>
      <c r="G122" s="13">
        <f t="shared" si="15"/>
        <v>6.1815406885429525</v>
      </c>
      <c r="H122" s="13">
        <f t="shared" si="16"/>
        <v>70.404895301751623</v>
      </c>
      <c r="I122" s="16">
        <f t="shared" si="24"/>
        <v>81.084400888411224</v>
      </c>
      <c r="J122" s="13">
        <f t="shared" si="17"/>
        <v>76.686786555159856</v>
      </c>
      <c r="K122" s="13">
        <f t="shared" si="18"/>
        <v>4.3976143332513686</v>
      </c>
      <c r="L122" s="13">
        <f t="shared" si="19"/>
        <v>0</v>
      </c>
      <c r="M122" s="13">
        <f t="shared" si="25"/>
        <v>8.2133410965822532E-8</v>
      </c>
      <c r="N122" s="13">
        <f t="shared" si="20"/>
        <v>5.0922714798809972E-8</v>
      </c>
      <c r="O122" s="13">
        <f t="shared" si="21"/>
        <v>6.1815407394656674</v>
      </c>
      <c r="Q122" s="41">
        <v>21.6407339157008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64.252518902377872</v>
      </c>
      <c r="G123" s="13">
        <f t="shared" si="15"/>
        <v>4.1172536581459562</v>
      </c>
      <c r="H123" s="13">
        <f t="shared" si="16"/>
        <v>60.135265244231917</v>
      </c>
      <c r="I123" s="16">
        <f t="shared" si="24"/>
        <v>64.532879577483286</v>
      </c>
      <c r="J123" s="13">
        <f t="shared" si="17"/>
        <v>62.459981199437124</v>
      </c>
      <c r="K123" s="13">
        <f t="shared" si="18"/>
        <v>2.0728983780461618</v>
      </c>
      <c r="L123" s="13">
        <f t="shared" si="19"/>
        <v>0</v>
      </c>
      <c r="M123" s="13">
        <f t="shared" si="25"/>
        <v>3.121069616701256E-8</v>
      </c>
      <c r="N123" s="13">
        <f t="shared" si="20"/>
        <v>1.9350631623547788E-8</v>
      </c>
      <c r="O123" s="13">
        <f t="shared" si="21"/>
        <v>4.1172536774965875</v>
      </c>
      <c r="Q123" s="41">
        <v>22.363764699987609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47.164650688456632</v>
      </c>
      <c r="G124" s="13">
        <f t="shared" si="15"/>
        <v>1.257313504527751</v>
      </c>
      <c r="H124" s="13">
        <f t="shared" si="16"/>
        <v>45.907337183928881</v>
      </c>
      <c r="I124" s="16">
        <f t="shared" si="24"/>
        <v>47.980235561975043</v>
      </c>
      <c r="J124" s="13">
        <f t="shared" si="17"/>
        <v>47.237806630532837</v>
      </c>
      <c r="K124" s="13">
        <f t="shared" si="18"/>
        <v>0.74242893144220545</v>
      </c>
      <c r="L124" s="13">
        <f t="shared" si="19"/>
        <v>0</v>
      </c>
      <c r="M124" s="13">
        <f t="shared" si="25"/>
        <v>1.1860064543464772E-8</v>
      </c>
      <c r="N124" s="13">
        <f t="shared" si="20"/>
        <v>7.3532400169481583E-9</v>
      </c>
      <c r="O124" s="13">
        <f t="shared" si="21"/>
        <v>1.2573135118809911</v>
      </c>
      <c r="Q124" s="41">
        <v>23.524257463523149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38.954763682635743</v>
      </c>
      <c r="G125" s="18">
        <f t="shared" si="15"/>
        <v>0</v>
      </c>
      <c r="H125" s="18">
        <f t="shared" si="16"/>
        <v>38.954763682635743</v>
      </c>
      <c r="I125" s="17">
        <f t="shared" si="24"/>
        <v>39.697192614077949</v>
      </c>
      <c r="J125" s="18">
        <f t="shared" si="17"/>
        <v>39.331847232639667</v>
      </c>
      <c r="K125" s="18">
        <f t="shared" si="18"/>
        <v>0.36534538143828144</v>
      </c>
      <c r="L125" s="18">
        <f t="shared" si="19"/>
        <v>0</v>
      </c>
      <c r="M125" s="18">
        <f t="shared" si="25"/>
        <v>4.5068245265166135E-9</v>
      </c>
      <c r="N125" s="18">
        <f t="shared" si="20"/>
        <v>2.7942312064403002E-9</v>
      </c>
      <c r="O125" s="18">
        <f t="shared" si="21"/>
        <v>2.7942312064403002E-9</v>
      </c>
      <c r="P125" s="3"/>
      <c r="Q125" s="42">
        <v>24.596656870967749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7.9494325571413533</v>
      </c>
      <c r="G126" s="13">
        <f t="shared" si="15"/>
        <v>0</v>
      </c>
      <c r="H126" s="13">
        <f t="shared" si="16"/>
        <v>7.9494325571413533</v>
      </c>
      <c r="I126" s="16">
        <f t="shared" si="24"/>
        <v>8.3147779385796348</v>
      </c>
      <c r="J126" s="13">
        <f t="shared" si="17"/>
        <v>8.3104495017436388</v>
      </c>
      <c r="K126" s="13">
        <f t="shared" si="18"/>
        <v>4.3284368359959302E-3</v>
      </c>
      <c r="L126" s="13">
        <f t="shared" si="19"/>
        <v>0</v>
      </c>
      <c r="M126" s="13">
        <f t="shared" si="25"/>
        <v>1.7125933200763133E-9</v>
      </c>
      <c r="N126" s="13">
        <f t="shared" si="20"/>
        <v>1.0618078584473142E-9</v>
      </c>
      <c r="O126" s="13">
        <f t="shared" si="21"/>
        <v>1.0618078584473142E-9</v>
      </c>
      <c r="Q126" s="41">
        <v>22.877585097368708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47.152879559513821</v>
      </c>
      <c r="G127" s="13">
        <f t="shared" si="15"/>
        <v>1.2553434094933371</v>
      </c>
      <c r="H127" s="13">
        <f t="shared" si="16"/>
        <v>45.897536150020485</v>
      </c>
      <c r="I127" s="16">
        <f t="shared" si="24"/>
        <v>45.901864586856483</v>
      </c>
      <c r="J127" s="13">
        <f t="shared" si="17"/>
        <v>44.121794571930359</v>
      </c>
      <c r="K127" s="13">
        <f t="shared" si="18"/>
        <v>1.7800700149261246</v>
      </c>
      <c r="L127" s="13">
        <f t="shared" si="19"/>
        <v>0</v>
      </c>
      <c r="M127" s="13">
        <f t="shared" si="25"/>
        <v>6.5078546162899907E-10</v>
      </c>
      <c r="N127" s="13">
        <f t="shared" si="20"/>
        <v>4.0348698620997941E-10</v>
      </c>
      <c r="O127" s="13">
        <f t="shared" si="21"/>
        <v>1.2553434098968241</v>
      </c>
      <c r="Q127" s="41">
        <v>16.135037435848819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28.976899770075729</v>
      </c>
      <c r="G128" s="13">
        <f t="shared" si="15"/>
        <v>0</v>
      </c>
      <c r="H128" s="13">
        <f t="shared" si="16"/>
        <v>28.976899770075729</v>
      </c>
      <c r="I128" s="16">
        <f t="shared" si="24"/>
        <v>30.756969785001854</v>
      </c>
      <c r="J128" s="13">
        <f t="shared" si="17"/>
        <v>29.892361197836529</v>
      </c>
      <c r="K128" s="13">
        <f t="shared" si="18"/>
        <v>0.86460858716532485</v>
      </c>
      <c r="L128" s="13">
        <f t="shared" si="19"/>
        <v>0</v>
      </c>
      <c r="M128" s="13">
        <f t="shared" si="25"/>
        <v>2.4729847541901966E-10</v>
      </c>
      <c r="N128" s="13">
        <f t="shared" si="20"/>
        <v>1.5332505475979218E-10</v>
      </c>
      <c r="O128" s="13">
        <f t="shared" si="21"/>
        <v>1.5332505475979218E-10</v>
      </c>
      <c r="Q128" s="41">
        <v>12.80017429145677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34.21197683484683</v>
      </c>
      <c r="G129" s="13">
        <f t="shared" si="15"/>
        <v>0</v>
      </c>
      <c r="H129" s="13">
        <f t="shared" si="16"/>
        <v>34.21197683484683</v>
      </c>
      <c r="I129" s="16">
        <f t="shared" si="24"/>
        <v>35.076585422012158</v>
      </c>
      <c r="J129" s="13">
        <f t="shared" si="17"/>
        <v>33.47717264811692</v>
      </c>
      <c r="K129" s="13">
        <f t="shared" si="18"/>
        <v>1.5994127738952386</v>
      </c>
      <c r="L129" s="13">
        <f t="shared" si="19"/>
        <v>0</v>
      </c>
      <c r="M129" s="13">
        <f t="shared" si="25"/>
        <v>9.3973420659227479E-11</v>
      </c>
      <c r="N129" s="13">
        <f t="shared" si="20"/>
        <v>5.8263520808721034E-11</v>
      </c>
      <c r="O129" s="13">
        <f t="shared" si="21"/>
        <v>5.8263520808721034E-11</v>
      </c>
      <c r="Q129" s="41">
        <v>10.969751035074641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51.661103425089863</v>
      </c>
      <c r="G130" s="13">
        <f t="shared" si="15"/>
        <v>2.0098699714524737</v>
      </c>
      <c r="H130" s="13">
        <f t="shared" si="16"/>
        <v>49.651233453637388</v>
      </c>
      <c r="I130" s="16">
        <f t="shared" si="24"/>
        <v>51.250646227532627</v>
      </c>
      <c r="J130" s="13">
        <f t="shared" si="17"/>
        <v>46.632995976388116</v>
      </c>
      <c r="K130" s="13">
        <f t="shared" si="18"/>
        <v>4.6176502511445108</v>
      </c>
      <c r="L130" s="13">
        <f t="shared" si="19"/>
        <v>0</v>
      </c>
      <c r="M130" s="13">
        <f t="shared" si="25"/>
        <v>3.5709899850506445E-11</v>
      </c>
      <c r="N130" s="13">
        <f t="shared" si="20"/>
        <v>2.2140137907313995E-11</v>
      </c>
      <c r="O130" s="13">
        <f t="shared" si="21"/>
        <v>2.0098699714746138</v>
      </c>
      <c r="Q130" s="41">
        <v>11.0059382516129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30.427801761471891</v>
      </c>
      <c r="G131" s="13">
        <f t="shared" si="15"/>
        <v>0</v>
      </c>
      <c r="H131" s="13">
        <f t="shared" si="16"/>
        <v>30.427801761471891</v>
      </c>
      <c r="I131" s="16">
        <f t="shared" si="24"/>
        <v>35.045452012616401</v>
      </c>
      <c r="J131" s="13">
        <f t="shared" si="17"/>
        <v>33.55820752026073</v>
      </c>
      <c r="K131" s="13">
        <f t="shared" si="18"/>
        <v>1.4872444923556714</v>
      </c>
      <c r="L131" s="13">
        <f t="shared" si="19"/>
        <v>0</v>
      </c>
      <c r="M131" s="13">
        <f t="shared" si="25"/>
        <v>1.356976194319245E-11</v>
      </c>
      <c r="N131" s="13">
        <f t="shared" si="20"/>
        <v>8.4132524047793188E-12</v>
      </c>
      <c r="O131" s="13">
        <f t="shared" si="21"/>
        <v>8.4132524047793188E-12</v>
      </c>
      <c r="Q131" s="41">
        <v>11.52633442375277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73.246402217928207</v>
      </c>
      <c r="G132" s="13">
        <f t="shared" si="15"/>
        <v>5.6225302502338987</v>
      </c>
      <c r="H132" s="13">
        <f t="shared" si="16"/>
        <v>67.623871967694313</v>
      </c>
      <c r="I132" s="16">
        <f t="shared" si="24"/>
        <v>69.111116460049985</v>
      </c>
      <c r="J132" s="13">
        <f t="shared" si="17"/>
        <v>60.780461696006235</v>
      </c>
      <c r="K132" s="13">
        <f t="shared" si="18"/>
        <v>8.33065476404375</v>
      </c>
      <c r="L132" s="13">
        <f t="shared" si="19"/>
        <v>0</v>
      </c>
      <c r="M132" s="13">
        <f t="shared" si="25"/>
        <v>5.1565095384131314E-12</v>
      </c>
      <c r="N132" s="13">
        <f t="shared" si="20"/>
        <v>3.1970359138161416E-12</v>
      </c>
      <c r="O132" s="13">
        <f t="shared" si="21"/>
        <v>5.6225302502370962</v>
      </c>
      <c r="Q132" s="41">
        <v>12.88433679178447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53.072583042128358</v>
      </c>
      <c r="G133" s="13">
        <f t="shared" si="15"/>
        <v>2.2461046604286774</v>
      </c>
      <c r="H133" s="13">
        <f t="shared" si="16"/>
        <v>50.82647838169968</v>
      </c>
      <c r="I133" s="16">
        <f t="shared" si="24"/>
        <v>59.15713314574343</v>
      </c>
      <c r="J133" s="13">
        <f t="shared" si="17"/>
        <v>53.776959683836623</v>
      </c>
      <c r="K133" s="13">
        <f t="shared" si="18"/>
        <v>5.3801734619068071</v>
      </c>
      <c r="L133" s="13">
        <f t="shared" si="19"/>
        <v>0</v>
      </c>
      <c r="M133" s="13">
        <f t="shared" si="25"/>
        <v>1.9594736245969898E-12</v>
      </c>
      <c r="N133" s="13">
        <f t="shared" si="20"/>
        <v>1.2148736472501337E-12</v>
      </c>
      <c r="O133" s="13">
        <f t="shared" si="21"/>
        <v>2.2461046604298924</v>
      </c>
      <c r="Q133" s="41">
        <v>13.039341485961049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12.400825585038429</v>
      </c>
      <c r="G134" s="13">
        <f t="shared" ref="G134:G197" si="28">IF((F134-$J$2)&gt;0,$I$2*(F134-$J$2),0)</f>
        <v>0</v>
      </c>
      <c r="H134" s="13">
        <f t="shared" ref="H134:H197" si="29">F134-G134</f>
        <v>12.400825585038429</v>
      </c>
      <c r="I134" s="16">
        <f t="shared" si="24"/>
        <v>17.780999046945237</v>
      </c>
      <c r="J134" s="13">
        <f t="shared" ref="J134:J197" si="30">I134/SQRT(1+(I134/($K$2*(300+(25*Q134)+0.05*(Q134)^3)))^2)</f>
        <v>17.690938026592793</v>
      </c>
      <c r="K134" s="13">
        <f t="shared" ref="K134:K197" si="31">I134-J134</f>
        <v>9.0061020352443677E-2</v>
      </c>
      <c r="L134" s="13">
        <f t="shared" ref="L134:L197" si="32">IF(K134&gt;$N$2,(K134-$N$2)/$L$2,0)</f>
        <v>0</v>
      </c>
      <c r="M134" s="13">
        <f t="shared" si="25"/>
        <v>7.4459997734685606E-13</v>
      </c>
      <c r="N134" s="13">
        <f t="shared" ref="N134:N197" si="33">$M$2*M134</f>
        <v>4.6165198595505077E-13</v>
      </c>
      <c r="O134" s="13">
        <f t="shared" ref="O134:O197" si="34">N134+G134</f>
        <v>4.6165198595505077E-13</v>
      </c>
      <c r="Q134" s="41">
        <v>17.490353831315389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20.913691012021982</v>
      </c>
      <c r="G135" s="13">
        <f t="shared" si="28"/>
        <v>0</v>
      </c>
      <c r="H135" s="13">
        <f t="shared" si="29"/>
        <v>20.913691012021982</v>
      </c>
      <c r="I135" s="16">
        <f t="shared" ref="I135:I198" si="36">H135+K134-L134</f>
        <v>21.003752032374425</v>
      </c>
      <c r="J135" s="13">
        <f t="shared" si="30"/>
        <v>20.919546566810816</v>
      </c>
      <c r="K135" s="13">
        <f t="shared" si="31"/>
        <v>8.4205465563609749E-2</v>
      </c>
      <c r="L135" s="13">
        <f t="shared" si="32"/>
        <v>0</v>
      </c>
      <c r="M135" s="13">
        <f t="shared" ref="M135:M198" si="37">L135+M134-N134</f>
        <v>2.8294799139180529E-13</v>
      </c>
      <c r="N135" s="13">
        <f t="shared" si="33"/>
        <v>1.7542775466291928E-13</v>
      </c>
      <c r="O135" s="13">
        <f t="shared" si="34"/>
        <v>1.7542775466291928E-13</v>
      </c>
      <c r="Q135" s="41">
        <v>21.50768785774688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16.621754864924679</v>
      </c>
      <c r="G136" s="13">
        <f t="shared" si="28"/>
        <v>0</v>
      </c>
      <c r="H136" s="13">
        <f t="shared" si="29"/>
        <v>16.621754864924679</v>
      </c>
      <c r="I136" s="16">
        <f t="shared" si="36"/>
        <v>16.705960330488288</v>
      </c>
      <c r="J136" s="13">
        <f t="shared" si="30"/>
        <v>16.682278300786834</v>
      </c>
      <c r="K136" s="13">
        <f t="shared" si="31"/>
        <v>2.368202970145461E-2</v>
      </c>
      <c r="L136" s="13">
        <f t="shared" si="32"/>
        <v>0</v>
      </c>
      <c r="M136" s="13">
        <f t="shared" si="37"/>
        <v>1.0752023672888601E-13</v>
      </c>
      <c r="N136" s="13">
        <f t="shared" si="33"/>
        <v>6.6662546771909319E-14</v>
      </c>
      <c r="O136" s="13">
        <f t="shared" si="34"/>
        <v>6.6662546771909319E-14</v>
      </c>
      <c r="Q136" s="41">
        <v>25.68491587096775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30.7415121567992</v>
      </c>
      <c r="G137" s="18">
        <f t="shared" si="28"/>
        <v>0</v>
      </c>
      <c r="H137" s="18">
        <f t="shared" si="29"/>
        <v>30.7415121567992</v>
      </c>
      <c r="I137" s="17">
        <f t="shared" si="36"/>
        <v>30.765194186500654</v>
      </c>
      <c r="J137" s="18">
        <f t="shared" si="30"/>
        <v>30.556259886827259</v>
      </c>
      <c r="K137" s="18">
        <f t="shared" si="31"/>
        <v>0.20893429967339472</v>
      </c>
      <c r="L137" s="18">
        <f t="shared" si="32"/>
        <v>0</v>
      </c>
      <c r="M137" s="18">
        <f t="shared" si="37"/>
        <v>4.0857689956976689E-14</v>
      </c>
      <c r="N137" s="18">
        <f t="shared" si="33"/>
        <v>2.5331767773325547E-14</v>
      </c>
      <c r="O137" s="18">
        <f t="shared" si="34"/>
        <v>2.5331767773325547E-14</v>
      </c>
      <c r="P137" s="3"/>
      <c r="Q137" s="42">
        <v>23.153299981316131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10.450847925771111</v>
      </c>
      <c r="G138" s="13">
        <f t="shared" si="28"/>
        <v>0</v>
      </c>
      <c r="H138" s="13">
        <f t="shared" si="29"/>
        <v>10.450847925771111</v>
      </c>
      <c r="I138" s="16">
        <f t="shared" si="36"/>
        <v>10.659782225444506</v>
      </c>
      <c r="J138" s="13">
        <f t="shared" si="30"/>
        <v>10.649037461911036</v>
      </c>
      <c r="K138" s="13">
        <f t="shared" si="31"/>
        <v>1.0744763533470092E-2</v>
      </c>
      <c r="L138" s="13">
        <f t="shared" si="32"/>
        <v>0</v>
      </c>
      <c r="M138" s="13">
        <f t="shared" si="37"/>
        <v>1.5525922183651142E-14</v>
      </c>
      <c r="N138" s="13">
        <f t="shared" si="33"/>
        <v>9.6260717538637077E-15</v>
      </c>
      <c r="O138" s="13">
        <f t="shared" si="34"/>
        <v>9.6260717538637077E-15</v>
      </c>
      <c r="Q138" s="41">
        <v>21.710631497320541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25.334665285906969</v>
      </c>
      <c r="G139" s="13">
        <f t="shared" si="28"/>
        <v>0</v>
      </c>
      <c r="H139" s="13">
        <f t="shared" si="29"/>
        <v>25.334665285906969</v>
      </c>
      <c r="I139" s="16">
        <f t="shared" si="36"/>
        <v>25.345410049440439</v>
      </c>
      <c r="J139" s="13">
        <f t="shared" si="30"/>
        <v>25.048738680774381</v>
      </c>
      <c r="K139" s="13">
        <f t="shared" si="31"/>
        <v>0.29667136866605759</v>
      </c>
      <c r="L139" s="13">
        <f t="shared" si="32"/>
        <v>0</v>
      </c>
      <c r="M139" s="13">
        <f t="shared" si="37"/>
        <v>5.8998504297874341E-15</v>
      </c>
      <c r="N139" s="13">
        <f t="shared" si="33"/>
        <v>3.657907266468209E-15</v>
      </c>
      <c r="O139" s="13">
        <f t="shared" si="34"/>
        <v>3.657907266468209E-15</v>
      </c>
      <c r="Q139" s="41">
        <v>16.504764030779111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111.8130307396296</v>
      </c>
      <c r="G140" s="13">
        <f t="shared" si="28"/>
        <v>12.077299687713088</v>
      </c>
      <c r="H140" s="13">
        <f t="shared" si="29"/>
        <v>99.735731051916503</v>
      </c>
      <c r="I140" s="16">
        <f t="shared" si="36"/>
        <v>100.03240242058256</v>
      </c>
      <c r="J140" s="13">
        <f t="shared" si="30"/>
        <v>78.591855137760419</v>
      </c>
      <c r="K140" s="13">
        <f t="shared" si="31"/>
        <v>21.440547282822138</v>
      </c>
      <c r="L140" s="13">
        <f t="shared" si="32"/>
        <v>2.649416164895094</v>
      </c>
      <c r="M140" s="13">
        <f t="shared" si="37"/>
        <v>2.6494161648950962</v>
      </c>
      <c r="N140" s="13">
        <f t="shared" si="33"/>
        <v>1.6426380222349597</v>
      </c>
      <c r="O140" s="13">
        <f t="shared" si="34"/>
        <v>13.719937709948049</v>
      </c>
      <c r="Q140" s="41">
        <v>12.808560261761651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14.171631105462881</v>
      </c>
      <c r="G141" s="13">
        <f t="shared" si="28"/>
        <v>0</v>
      </c>
      <c r="H141" s="13">
        <f t="shared" si="29"/>
        <v>14.171631105462881</v>
      </c>
      <c r="I141" s="16">
        <f t="shared" si="36"/>
        <v>32.962762223389923</v>
      </c>
      <c r="J141" s="13">
        <f t="shared" si="30"/>
        <v>31.784196085710803</v>
      </c>
      <c r="K141" s="13">
        <f t="shared" si="31"/>
        <v>1.1785661376791197</v>
      </c>
      <c r="L141" s="13">
        <f t="shared" si="32"/>
        <v>0</v>
      </c>
      <c r="M141" s="13">
        <f t="shared" si="37"/>
        <v>1.0067781426601365</v>
      </c>
      <c r="N141" s="13">
        <f t="shared" si="33"/>
        <v>0.62420244844928463</v>
      </c>
      <c r="O141" s="13">
        <f t="shared" si="34"/>
        <v>0.62420244844928463</v>
      </c>
      <c r="Q141" s="41">
        <v>11.964306584570171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106.6144577364159</v>
      </c>
      <c r="G142" s="13">
        <f t="shared" si="28"/>
        <v>11.207231667098673</v>
      </c>
      <c r="H142" s="13">
        <f t="shared" si="29"/>
        <v>95.407226069317232</v>
      </c>
      <c r="I142" s="16">
        <f t="shared" si="36"/>
        <v>96.585792206996359</v>
      </c>
      <c r="J142" s="13">
        <f t="shared" si="30"/>
        <v>68.419926218150323</v>
      </c>
      <c r="K142" s="13">
        <f t="shared" si="31"/>
        <v>28.165865988846036</v>
      </c>
      <c r="L142" s="13">
        <f t="shared" si="32"/>
        <v>6.7452578006533992</v>
      </c>
      <c r="M142" s="13">
        <f t="shared" si="37"/>
        <v>7.1278334948642517</v>
      </c>
      <c r="N142" s="13">
        <f t="shared" si="33"/>
        <v>4.4192567668158356</v>
      </c>
      <c r="O142" s="13">
        <f t="shared" si="34"/>
        <v>15.62648843391451</v>
      </c>
      <c r="Q142" s="41">
        <v>8.7823764516129046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46.004114139326582</v>
      </c>
      <c r="G143" s="13">
        <f t="shared" si="28"/>
        <v>1.0630783293117727</v>
      </c>
      <c r="H143" s="13">
        <f t="shared" si="29"/>
        <v>44.94103581001481</v>
      </c>
      <c r="I143" s="16">
        <f t="shared" si="36"/>
        <v>66.361643998207441</v>
      </c>
      <c r="J143" s="13">
        <f t="shared" si="30"/>
        <v>57.288385702635601</v>
      </c>
      <c r="K143" s="13">
        <f t="shared" si="31"/>
        <v>9.0732582955718399</v>
      </c>
      <c r="L143" s="13">
        <f t="shared" si="32"/>
        <v>0</v>
      </c>
      <c r="M143" s="13">
        <f t="shared" si="37"/>
        <v>2.7085767280484161</v>
      </c>
      <c r="N143" s="13">
        <f t="shared" si="33"/>
        <v>1.6793175713900179</v>
      </c>
      <c r="O143" s="13">
        <f t="shared" si="34"/>
        <v>2.7423959007017906</v>
      </c>
      <c r="Q143" s="41">
        <v>11.148864267748991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53.816217183466037</v>
      </c>
      <c r="G144" s="13">
        <f t="shared" si="28"/>
        <v>2.3705642544393797</v>
      </c>
      <c r="H144" s="13">
        <f t="shared" si="29"/>
        <v>51.445652929026657</v>
      </c>
      <c r="I144" s="16">
        <f t="shared" si="36"/>
        <v>60.518911224598497</v>
      </c>
      <c r="J144" s="13">
        <f t="shared" si="30"/>
        <v>55.177144311717612</v>
      </c>
      <c r="K144" s="13">
        <f t="shared" si="31"/>
        <v>5.3417669128808853</v>
      </c>
      <c r="L144" s="13">
        <f t="shared" si="32"/>
        <v>0</v>
      </c>
      <c r="M144" s="13">
        <f t="shared" si="37"/>
        <v>1.0292591566583982</v>
      </c>
      <c r="N144" s="13">
        <f t="shared" si="33"/>
        <v>0.63814067712820688</v>
      </c>
      <c r="O144" s="13">
        <f t="shared" si="34"/>
        <v>3.0087049315675864</v>
      </c>
      <c r="Q144" s="41">
        <v>13.62090999958833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17.000064756653281</v>
      </c>
      <c r="G145" s="13">
        <f t="shared" si="28"/>
        <v>0</v>
      </c>
      <c r="H145" s="13">
        <f t="shared" si="29"/>
        <v>17.000064756653281</v>
      </c>
      <c r="I145" s="16">
        <f t="shared" si="36"/>
        <v>22.341831669534166</v>
      </c>
      <c r="J145" s="13">
        <f t="shared" si="30"/>
        <v>22.161476150280617</v>
      </c>
      <c r="K145" s="13">
        <f t="shared" si="31"/>
        <v>0.18035551925354909</v>
      </c>
      <c r="L145" s="13">
        <f t="shared" si="32"/>
        <v>0</v>
      </c>
      <c r="M145" s="13">
        <f t="shared" si="37"/>
        <v>0.3911184795301913</v>
      </c>
      <c r="N145" s="13">
        <f t="shared" si="33"/>
        <v>0.2424934573087186</v>
      </c>
      <c r="O145" s="13">
        <f t="shared" si="34"/>
        <v>0.2424934573087186</v>
      </c>
      <c r="Q145" s="41">
        <v>17.39113213947503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67.896064577178024</v>
      </c>
      <c r="G146" s="13">
        <f t="shared" si="28"/>
        <v>4.7270618826975479</v>
      </c>
      <c r="H146" s="13">
        <f t="shared" si="29"/>
        <v>63.169002694480476</v>
      </c>
      <c r="I146" s="16">
        <f t="shared" si="36"/>
        <v>63.349358213734021</v>
      </c>
      <c r="J146" s="13">
        <f t="shared" si="30"/>
        <v>60.011281261399219</v>
      </c>
      <c r="K146" s="13">
        <f t="shared" si="31"/>
        <v>3.3380769523348022</v>
      </c>
      <c r="L146" s="13">
        <f t="shared" si="32"/>
        <v>0</v>
      </c>
      <c r="M146" s="13">
        <f t="shared" si="37"/>
        <v>0.1486250222214727</v>
      </c>
      <c r="N146" s="13">
        <f t="shared" si="33"/>
        <v>9.2147513777313075E-2</v>
      </c>
      <c r="O146" s="13">
        <f t="shared" si="34"/>
        <v>4.8192093964748608</v>
      </c>
      <c r="Q146" s="41">
        <v>18.375042628546989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29.419165293144729</v>
      </c>
      <c r="G147" s="13">
        <f t="shared" si="28"/>
        <v>0</v>
      </c>
      <c r="H147" s="13">
        <f t="shared" si="29"/>
        <v>29.419165293144729</v>
      </c>
      <c r="I147" s="16">
        <f t="shared" si="36"/>
        <v>32.757242245479532</v>
      </c>
      <c r="J147" s="13">
        <f t="shared" si="30"/>
        <v>32.473714620823422</v>
      </c>
      <c r="K147" s="13">
        <f t="shared" si="31"/>
        <v>0.28352762465610937</v>
      </c>
      <c r="L147" s="13">
        <f t="shared" si="32"/>
        <v>0</v>
      </c>
      <c r="M147" s="13">
        <f t="shared" si="37"/>
        <v>5.6477508444159621E-2</v>
      </c>
      <c r="N147" s="13">
        <f t="shared" si="33"/>
        <v>3.5016055235378964E-2</v>
      </c>
      <c r="O147" s="13">
        <f t="shared" si="34"/>
        <v>3.5016055235378964E-2</v>
      </c>
      <c r="Q147" s="41">
        <v>22.30207575989969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38.679700512159492</v>
      </c>
      <c r="G148" s="13">
        <f t="shared" si="28"/>
        <v>0</v>
      </c>
      <c r="H148" s="13">
        <f t="shared" si="29"/>
        <v>38.679700512159492</v>
      </c>
      <c r="I148" s="16">
        <f t="shared" si="36"/>
        <v>38.963228136815601</v>
      </c>
      <c r="J148" s="13">
        <f t="shared" si="30"/>
        <v>38.616690214013396</v>
      </c>
      <c r="K148" s="13">
        <f t="shared" si="31"/>
        <v>0.34653792280220586</v>
      </c>
      <c r="L148" s="13">
        <f t="shared" si="32"/>
        <v>0</v>
      </c>
      <c r="M148" s="13">
        <f t="shared" si="37"/>
        <v>2.1461453208780658E-2</v>
      </c>
      <c r="N148" s="13">
        <f t="shared" si="33"/>
        <v>1.3306100989444007E-2</v>
      </c>
      <c r="O148" s="13">
        <f t="shared" si="34"/>
        <v>1.3306100989444007E-2</v>
      </c>
      <c r="Q148" s="41">
        <v>24.57754887096775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23.28664541055435</v>
      </c>
      <c r="G149" s="18">
        <f t="shared" si="28"/>
        <v>0</v>
      </c>
      <c r="H149" s="18">
        <f t="shared" si="29"/>
        <v>23.28664541055435</v>
      </c>
      <c r="I149" s="17">
        <f t="shared" si="36"/>
        <v>23.633183333356556</v>
      </c>
      <c r="J149" s="18">
        <f t="shared" si="30"/>
        <v>23.542293510829261</v>
      </c>
      <c r="K149" s="18">
        <f t="shared" si="31"/>
        <v>9.0889822527294939E-2</v>
      </c>
      <c r="L149" s="18">
        <f t="shared" si="32"/>
        <v>0</v>
      </c>
      <c r="M149" s="18">
        <f t="shared" si="37"/>
        <v>8.1553522193366507E-3</v>
      </c>
      <c r="N149" s="18">
        <f t="shared" si="33"/>
        <v>5.0563183759887234E-3</v>
      </c>
      <c r="O149" s="18">
        <f t="shared" si="34"/>
        <v>5.0563183759887234E-3</v>
      </c>
      <c r="P149" s="3"/>
      <c r="Q149" s="42">
        <v>23.478007318394049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12.09509186915297</v>
      </c>
      <c r="G150" s="13">
        <f t="shared" si="28"/>
        <v>0</v>
      </c>
      <c r="H150" s="13">
        <f t="shared" si="29"/>
        <v>12.09509186915297</v>
      </c>
      <c r="I150" s="16">
        <f t="shared" si="36"/>
        <v>12.185981691680265</v>
      </c>
      <c r="J150" s="13">
        <f t="shared" si="30"/>
        <v>12.171507688236566</v>
      </c>
      <c r="K150" s="13">
        <f t="shared" si="31"/>
        <v>1.4474003443698535E-2</v>
      </c>
      <c r="L150" s="13">
        <f t="shared" si="32"/>
        <v>0</v>
      </c>
      <c r="M150" s="13">
        <f t="shared" si="37"/>
        <v>3.0990338433479273E-3</v>
      </c>
      <c r="N150" s="13">
        <f t="shared" si="33"/>
        <v>1.9214009828757148E-3</v>
      </c>
      <c r="O150" s="13">
        <f t="shared" si="34"/>
        <v>1.9214009828757148E-3</v>
      </c>
      <c r="Q150" s="41">
        <v>22.441815263497521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48.920813376474982</v>
      </c>
      <c r="G151" s="13">
        <f t="shared" si="28"/>
        <v>1.5512366624590594</v>
      </c>
      <c r="H151" s="13">
        <f t="shared" si="29"/>
        <v>47.369576714015921</v>
      </c>
      <c r="I151" s="16">
        <f t="shared" si="36"/>
        <v>47.384050717459615</v>
      </c>
      <c r="J151" s="13">
        <f t="shared" si="30"/>
        <v>45.764344993400819</v>
      </c>
      <c r="K151" s="13">
        <f t="shared" si="31"/>
        <v>1.6197057240587966</v>
      </c>
      <c r="L151" s="13">
        <f t="shared" si="32"/>
        <v>0</v>
      </c>
      <c r="M151" s="13">
        <f t="shared" si="37"/>
        <v>1.1776328604722124E-3</v>
      </c>
      <c r="N151" s="13">
        <f t="shared" si="33"/>
        <v>7.3013237349277174E-4</v>
      </c>
      <c r="O151" s="13">
        <f t="shared" si="34"/>
        <v>1.5519667948325522</v>
      </c>
      <c r="Q151" s="41">
        <v>17.534658146267329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111.7958287621351</v>
      </c>
      <c r="G152" s="13">
        <f t="shared" si="28"/>
        <v>12.07442064946547</v>
      </c>
      <c r="H152" s="13">
        <f t="shared" si="29"/>
        <v>99.721408112669636</v>
      </c>
      <c r="I152" s="16">
        <f t="shared" si="36"/>
        <v>101.34111383672843</v>
      </c>
      <c r="J152" s="13">
        <f t="shared" si="30"/>
        <v>76.395752780155604</v>
      </c>
      <c r="K152" s="13">
        <f t="shared" si="31"/>
        <v>24.945361056572821</v>
      </c>
      <c r="L152" s="13">
        <f t="shared" si="32"/>
        <v>4.7839116152369874</v>
      </c>
      <c r="M152" s="13">
        <f t="shared" si="37"/>
        <v>4.7843591157239667</v>
      </c>
      <c r="N152" s="13">
        <f t="shared" si="33"/>
        <v>2.9663026517488591</v>
      </c>
      <c r="O152" s="13">
        <f t="shared" si="34"/>
        <v>15.040723301214328</v>
      </c>
      <c r="Q152" s="41">
        <v>11.5060841733061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3.8866041301112188E-2</v>
      </c>
      <c r="G153" s="13">
        <f t="shared" si="28"/>
        <v>0</v>
      </c>
      <c r="H153" s="13">
        <f t="shared" si="29"/>
        <v>3.8866041301112188E-2</v>
      </c>
      <c r="I153" s="16">
        <f t="shared" si="36"/>
        <v>20.200315482636945</v>
      </c>
      <c r="J153" s="13">
        <f t="shared" si="30"/>
        <v>19.900514187974991</v>
      </c>
      <c r="K153" s="13">
        <f t="shared" si="31"/>
        <v>0.29980129466195393</v>
      </c>
      <c r="L153" s="13">
        <f t="shared" si="32"/>
        <v>0</v>
      </c>
      <c r="M153" s="13">
        <f t="shared" si="37"/>
        <v>1.8180564639751076</v>
      </c>
      <c r="N153" s="13">
        <f t="shared" si="33"/>
        <v>1.1271950076645667</v>
      </c>
      <c r="O153" s="13">
        <f t="shared" si="34"/>
        <v>1.1271950076645667</v>
      </c>
      <c r="Q153" s="41">
        <v>11.46374903509366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113.67933517396629</v>
      </c>
      <c r="G154" s="13">
        <f t="shared" si="28"/>
        <v>12.389656906519752</v>
      </c>
      <c r="H154" s="13">
        <f t="shared" si="29"/>
        <v>101.28967826744655</v>
      </c>
      <c r="I154" s="16">
        <f t="shared" si="36"/>
        <v>101.58947956210849</v>
      </c>
      <c r="J154" s="13">
        <f t="shared" si="30"/>
        <v>70.607807413055767</v>
      </c>
      <c r="K154" s="13">
        <f t="shared" si="31"/>
        <v>30.981672149052727</v>
      </c>
      <c r="L154" s="13">
        <f t="shared" si="32"/>
        <v>8.4601350597592084</v>
      </c>
      <c r="M154" s="13">
        <f t="shared" si="37"/>
        <v>9.1509965160697497</v>
      </c>
      <c r="N154" s="13">
        <f t="shared" si="33"/>
        <v>5.6736178399632449</v>
      </c>
      <c r="O154" s="13">
        <f t="shared" si="34"/>
        <v>18.063274746482996</v>
      </c>
      <c r="Q154" s="41">
        <v>8.979177651612904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84.658636640534866</v>
      </c>
      <c r="G155" s="13">
        <f t="shared" si="28"/>
        <v>7.5325582922998304</v>
      </c>
      <c r="H155" s="13">
        <f t="shared" si="29"/>
        <v>77.12607834823504</v>
      </c>
      <c r="I155" s="16">
        <f t="shared" si="36"/>
        <v>99.647615437528557</v>
      </c>
      <c r="J155" s="13">
        <f t="shared" si="30"/>
        <v>73.183941157660342</v>
      </c>
      <c r="K155" s="13">
        <f t="shared" si="31"/>
        <v>26.463674279868215</v>
      </c>
      <c r="L155" s="13">
        <f t="shared" si="32"/>
        <v>5.7085920338059228</v>
      </c>
      <c r="M155" s="13">
        <f t="shared" si="37"/>
        <v>9.1859707099124286</v>
      </c>
      <c r="N155" s="13">
        <f t="shared" si="33"/>
        <v>5.6953018401457056</v>
      </c>
      <c r="O155" s="13">
        <f t="shared" si="34"/>
        <v>13.227860132445535</v>
      </c>
      <c r="Q155" s="41">
        <v>10.385227751053559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106.71086182016229</v>
      </c>
      <c r="G156" s="13">
        <f t="shared" si="28"/>
        <v>11.223366500690991</v>
      </c>
      <c r="H156" s="13">
        <f t="shared" si="29"/>
        <v>95.487495319471307</v>
      </c>
      <c r="I156" s="16">
        <f t="shared" si="36"/>
        <v>116.24257756553359</v>
      </c>
      <c r="J156" s="13">
        <f t="shared" si="30"/>
        <v>84.774756727890392</v>
      </c>
      <c r="K156" s="13">
        <f t="shared" si="31"/>
        <v>31.467820837643202</v>
      </c>
      <c r="L156" s="13">
        <f t="shared" si="32"/>
        <v>8.7562084693531137</v>
      </c>
      <c r="M156" s="13">
        <f t="shared" si="37"/>
        <v>12.246877339119838</v>
      </c>
      <c r="N156" s="13">
        <f t="shared" si="33"/>
        <v>7.5930639502542991</v>
      </c>
      <c r="O156" s="13">
        <f t="shared" si="34"/>
        <v>18.81643045094529</v>
      </c>
      <c r="Q156" s="41">
        <v>12.44275236727071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30.29628517653363</v>
      </c>
      <c r="G157" s="13">
        <f t="shared" si="28"/>
        <v>0</v>
      </c>
      <c r="H157" s="13">
        <f t="shared" si="29"/>
        <v>30.29628517653363</v>
      </c>
      <c r="I157" s="16">
        <f t="shared" si="36"/>
        <v>53.00789754482372</v>
      </c>
      <c r="J157" s="13">
        <f t="shared" si="30"/>
        <v>50.196977871431329</v>
      </c>
      <c r="K157" s="13">
        <f t="shared" si="31"/>
        <v>2.8109196733923909</v>
      </c>
      <c r="L157" s="13">
        <f t="shared" si="32"/>
        <v>0</v>
      </c>
      <c r="M157" s="13">
        <f t="shared" si="37"/>
        <v>4.6538133888655384</v>
      </c>
      <c r="N157" s="13">
        <f t="shared" si="33"/>
        <v>2.8853643010966339</v>
      </c>
      <c r="O157" s="13">
        <f t="shared" si="34"/>
        <v>2.8853643010966339</v>
      </c>
      <c r="Q157" s="41">
        <v>15.79509468461465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86.039476258166601</v>
      </c>
      <c r="G158" s="13">
        <f t="shared" si="28"/>
        <v>7.7636648656144889</v>
      </c>
      <c r="H158" s="13">
        <f t="shared" si="29"/>
        <v>78.275811392552114</v>
      </c>
      <c r="I158" s="16">
        <f t="shared" si="36"/>
        <v>81.086731065944505</v>
      </c>
      <c r="J158" s="13">
        <f t="shared" si="30"/>
        <v>72.498997006118657</v>
      </c>
      <c r="K158" s="13">
        <f t="shared" si="31"/>
        <v>8.5877340598258485</v>
      </c>
      <c r="L158" s="13">
        <f t="shared" si="32"/>
        <v>0</v>
      </c>
      <c r="M158" s="13">
        <f t="shared" si="37"/>
        <v>1.7684490877689045</v>
      </c>
      <c r="N158" s="13">
        <f t="shared" si="33"/>
        <v>1.0964384344167208</v>
      </c>
      <c r="O158" s="13">
        <f t="shared" si="34"/>
        <v>8.8601033000312093</v>
      </c>
      <c r="Q158" s="41">
        <v>16.301785603339749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38.627065186127503</v>
      </c>
      <c r="G159" s="13">
        <f t="shared" si="28"/>
        <v>0</v>
      </c>
      <c r="H159" s="13">
        <f t="shared" si="29"/>
        <v>38.627065186127503</v>
      </c>
      <c r="I159" s="16">
        <f t="shared" si="36"/>
        <v>47.214799245953351</v>
      </c>
      <c r="J159" s="13">
        <f t="shared" si="30"/>
        <v>46.115196252700514</v>
      </c>
      <c r="K159" s="13">
        <f t="shared" si="31"/>
        <v>1.0996029932528373</v>
      </c>
      <c r="L159" s="13">
        <f t="shared" si="32"/>
        <v>0</v>
      </c>
      <c r="M159" s="13">
        <f t="shared" si="37"/>
        <v>0.67201065335218368</v>
      </c>
      <c r="N159" s="13">
        <f t="shared" si="33"/>
        <v>0.41664660507835388</v>
      </c>
      <c r="O159" s="13">
        <f t="shared" si="34"/>
        <v>0.41664660507835388</v>
      </c>
      <c r="Q159" s="41">
        <v>20.314989507581991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14.845297778497599</v>
      </c>
      <c r="G160" s="13">
        <f t="shared" si="28"/>
        <v>0</v>
      </c>
      <c r="H160" s="13">
        <f t="shared" si="29"/>
        <v>14.845297778497599</v>
      </c>
      <c r="I160" s="16">
        <f t="shared" si="36"/>
        <v>15.944900771750437</v>
      </c>
      <c r="J160" s="13">
        <f t="shared" si="30"/>
        <v>15.910784083887842</v>
      </c>
      <c r="K160" s="13">
        <f t="shared" si="31"/>
        <v>3.4116687862594475E-2</v>
      </c>
      <c r="L160" s="13">
        <f t="shared" si="32"/>
        <v>0</v>
      </c>
      <c r="M160" s="13">
        <f t="shared" si="37"/>
        <v>0.2553640482738298</v>
      </c>
      <c r="N160" s="13">
        <f t="shared" si="33"/>
        <v>0.15832570992977449</v>
      </c>
      <c r="O160" s="13">
        <f t="shared" si="34"/>
        <v>0.15832570992977449</v>
      </c>
      <c r="Q160" s="41">
        <v>22.071094298069202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19.07281957460793</v>
      </c>
      <c r="G161" s="18">
        <f t="shared" si="28"/>
        <v>0</v>
      </c>
      <c r="H161" s="18">
        <f t="shared" si="29"/>
        <v>19.07281957460793</v>
      </c>
      <c r="I161" s="17">
        <f t="shared" si="36"/>
        <v>19.106936262470526</v>
      </c>
      <c r="J161" s="18">
        <f t="shared" si="30"/>
        <v>19.054419968691555</v>
      </c>
      <c r="K161" s="18">
        <f t="shared" si="31"/>
        <v>5.2516293778971601E-2</v>
      </c>
      <c r="L161" s="18">
        <f t="shared" si="32"/>
        <v>0</v>
      </c>
      <c r="M161" s="18">
        <f t="shared" si="37"/>
        <v>9.7038338344055314E-2</v>
      </c>
      <c r="N161" s="18">
        <f t="shared" si="33"/>
        <v>6.0163769773314293E-2</v>
      </c>
      <c r="O161" s="18">
        <f t="shared" si="34"/>
        <v>6.0163769773314293E-2</v>
      </c>
      <c r="P161" s="3"/>
      <c r="Q161" s="42">
        <v>22.85475187096775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6.2762109121048777</v>
      </c>
      <c r="G162" s="13">
        <f t="shared" si="28"/>
        <v>0</v>
      </c>
      <c r="H162" s="13">
        <f t="shared" si="29"/>
        <v>6.2762109121048777</v>
      </c>
      <c r="I162" s="16">
        <f t="shared" si="36"/>
        <v>6.3287272058838493</v>
      </c>
      <c r="J162" s="13">
        <f t="shared" si="30"/>
        <v>6.3261131532679773</v>
      </c>
      <c r="K162" s="13">
        <f t="shared" si="31"/>
        <v>2.6140526158719979E-3</v>
      </c>
      <c r="L162" s="13">
        <f t="shared" si="32"/>
        <v>0</v>
      </c>
      <c r="M162" s="13">
        <f t="shared" si="37"/>
        <v>3.687456857074102E-2</v>
      </c>
      <c r="N162" s="13">
        <f t="shared" si="33"/>
        <v>2.2862232513859434E-2</v>
      </c>
      <c r="O162" s="13">
        <f t="shared" si="34"/>
        <v>2.2862232513859434E-2</v>
      </c>
      <c r="Q162" s="41">
        <v>20.65232313638073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25.694013337482041</v>
      </c>
      <c r="G163" s="13">
        <f t="shared" si="28"/>
        <v>0</v>
      </c>
      <c r="H163" s="13">
        <f t="shared" si="29"/>
        <v>25.694013337482041</v>
      </c>
      <c r="I163" s="16">
        <f t="shared" si="36"/>
        <v>25.696627390097913</v>
      </c>
      <c r="J163" s="13">
        <f t="shared" si="30"/>
        <v>25.465648834004575</v>
      </c>
      <c r="K163" s="13">
        <f t="shared" si="31"/>
        <v>0.23097855609333706</v>
      </c>
      <c r="L163" s="13">
        <f t="shared" si="32"/>
        <v>0</v>
      </c>
      <c r="M163" s="13">
        <f t="shared" si="37"/>
        <v>1.4012336056881586E-2</v>
      </c>
      <c r="N163" s="13">
        <f t="shared" si="33"/>
        <v>8.6876483552665827E-3</v>
      </c>
      <c r="O163" s="13">
        <f t="shared" si="34"/>
        <v>8.6876483552665827E-3</v>
      </c>
      <c r="Q163" s="41">
        <v>18.600658250333058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65.379297145059184</v>
      </c>
      <c r="G164" s="13">
        <f t="shared" si="28"/>
        <v>4.3058388169337745</v>
      </c>
      <c r="H164" s="13">
        <f t="shared" si="29"/>
        <v>61.073458328125412</v>
      </c>
      <c r="I164" s="16">
        <f t="shared" si="36"/>
        <v>61.304436884218745</v>
      </c>
      <c r="J164" s="13">
        <f t="shared" si="30"/>
        <v>55.137327443718725</v>
      </c>
      <c r="K164" s="13">
        <f t="shared" si="31"/>
        <v>6.1671094405000204</v>
      </c>
      <c r="L164" s="13">
        <f t="shared" si="32"/>
        <v>0</v>
      </c>
      <c r="M164" s="13">
        <f t="shared" si="37"/>
        <v>5.3246877016150038E-3</v>
      </c>
      <c r="N164" s="13">
        <f t="shared" si="33"/>
        <v>3.3013063750013025E-3</v>
      </c>
      <c r="O164" s="13">
        <f t="shared" si="34"/>
        <v>4.3091401233087758</v>
      </c>
      <c r="Q164" s="41">
        <v>12.70456797037521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32.900156538197571</v>
      </c>
      <c r="G165" s="13">
        <f t="shared" si="28"/>
        <v>0</v>
      </c>
      <c r="H165" s="13">
        <f t="shared" si="29"/>
        <v>32.900156538197571</v>
      </c>
      <c r="I165" s="16">
        <f t="shared" si="36"/>
        <v>39.067265978697591</v>
      </c>
      <c r="J165" s="13">
        <f t="shared" si="30"/>
        <v>37.00831424444533</v>
      </c>
      <c r="K165" s="13">
        <f t="shared" si="31"/>
        <v>2.0589517342522612</v>
      </c>
      <c r="L165" s="13">
        <f t="shared" si="32"/>
        <v>0</v>
      </c>
      <c r="M165" s="13">
        <f t="shared" si="37"/>
        <v>2.0233813266137012E-3</v>
      </c>
      <c r="N165" s="13">
        <f t="shared" si="33"/>
        <v>1.2544964225004948E-3</v>
      </c>
      <c r="O165" s="13">
        <f t="shared" si="34"/>
        <v>1.2544964225004948E-3</v>
      </c>
      <c r="Q165" s="41">
        <v>11.410477351612901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98.924055367259086</v>
      </c>
      <c r="G166" s="13">
        <f t="shared" si="28"/>
        <v>9.9201143826199765</v>
      </c>
      <c r="H166" s="13">
        <f t="shared" si="29"/>
        <v>89.003940984639115</v>
      </c>
      <c r="I166" s="16">
        <f t="shared" si="36"/>
        <v>91.062892718891376</v>
      </c>
      <c r="J166" s="13">
        <f t="shared" si="30"/>
        <v>70.74298697265408</v>
      </c>
      <c r="K166" s="13">
        <f t="shared" si="31"/>
        <v>20.319905746237296</v>
      </c>
      <c r="L166" s="13">
        <f t="shared" si="32"/>
        <v>1.9669250496126167</v>
      </c>
      <c r="M166" s="13">
        <f t="shared" si="37"/>
        <v>1.9676939345167299</v>
      </c>
      <c r="N166" s="13">
        <f t="shared" si="33"/>
        <v>1.2199702394003726</v>
      </c>
      <c r="O166" s="13">
        <f t="shared" si="34"/>
        <v>11.14008462202035</v>
      </c>
      <c r="Q166" s="41">
        <v>10.997029003456531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48.981032108243753</v>
      </c>
      <c r="G167" s="13">
        <f t="shared" si="28"/>
        <v>1.5613152730165287</v>
      </c>
      <c r="H167" s="13">
        <f t="shared" si="29"/>
        <v>47.419716835227227</v>
      </c>
      <c r="I167" s="16">
        <f t="shared" si="36"/>
        <v>65.772697531851904</v>
      </c>
      <c r="J167" s="13">
        <f t="shared" si="30"/>
        <v>58.547782099200262</v>
      </c>
      <c r="K167" s="13">
        <f t="shared" si="31"/>
        <v>7.2249154326516418</v>
      </c>
      <c r="L167" s="13">
        <f t="shared" si="32"/>
        <v>0</v>
      </c>
      <c r="M167" s="13">
        <f t="shared" si="37"/>
        <v>0.74772369511635728</v>
      </c>
      <c r="N167" s="13">
        <f t="shared" si="33"/>
        <v>0.4635886909721415</v>
      </c>
      <c r="O167" s="13">
        <f t="shared" si="34"/>
        <v>2.0249039639886703</v>
      </c>
      <c r="Q167" s="41">
        <v>12.97467736526119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84.547435373958095</v>
      </c>
      <c r="G168" s="13">
        <f t="shared" si="28"/>
        <v>7.5139469030127213</v>
      </c>
      <c r="H168" s="13">
        <f t="shared" si="29"/>
        <v>77.033488470945372</v>
      </c>
      <c r="I168" s="16">
        <f t="shared" si="36"/>
        <v>84.258403903597014</v>
      </c>
      <c r="J168" s="13">
        <f t="shared" si="30"/>
        <v>70.141508597739346</v>
      </c>
      <c r="K168" s="13">
        <f t="shared" si="31"/>
        <v>14.116895305857668</v>
      </c>
      <c r="L168" s="13">
        <f t="shared" si="32"/>
        <v>0</v>
      </c>
      <c r="M168" s="13">
        <f t="shared" si="37"/>
        <v>0.28413500414421577</v>
      </c>
      <c r="N168" s="13">
        <f t="shared" si="33"/>
        <v>0.17616370256941377</v>
      </c>
      <c r="O168" s="13">
        <f t="shared" si="34"/>
        <v>7.6901106055821353</v>
      </c>
      <c r="Q168" s="41">
        <v>12.756878281854171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136.73123558857361</v>
      </c>
      <c r="G169" s="13">
        <f t="shared" si="28"/>
        <v>16.247777462437536</v>
      </c>
      <c r="H169" s="13">
        <f t="shared" si="29"/>
        <v>120.48345812613607</v>
      </c>
      <c r="I169" s="16">
        <f t="shared" si="36"/>
        <v>134.60035343199374</v>
      </c>
      <c r="J169" s="13">
        <f t="shared" si="30"/>
        <v>95.116585175665378</v>
      </c>
      <c r="K169" s="13">
        <f t="shared" si="31"/>
        <v>39.483768256328361</v>
      </c>
      <c r="L169" s="13">
        <f t="shared" si="32"/>
        <v>13.638066508005195</v>
      </c>
      <c r="M169" s="13">
        <f t="shared" si="37"/>
        <v>13.746037809579999</v>
      </c>
      <c r="N169" s="13">
        <f t="shared" si="33"/>
        <v>8.5225434419395985</v>
      </c>
      <c r="O169" s="13">
        <f t="shared" si="34"/>
        <v>24.770320904377137</v>
      </c>
      <c r="Q169" s="41">
        <v>13.632543193686409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67.884198131286624</v>
      </c>
      <c r="G170" s="13">
        <f t="shared" si="28"/>
        <v>4.7250758347797683</v>
      </c>
      <c r="H170" s="13">
        <f t="shared" si="29"/>
        <v>63.159122296506858</v>
      </c>
      <c r="I170" s="16">
        <f t="shared" si="36"/>
        <v>89.004824044830016</v>
      </c>
      <c r="J170" s="13">
        <f t="shared" si="30"/>
        <v>74.146021209587801</v>
      </c>
      <c r="K170" s="13">
        <f t="shared" si="31"/>
        <v>14.858802835242216</v>
      </c>
      <c r="L170" s="13">
        <f t="shared" si="32"/>
        <v>0</v>
      </c>
      <c r="M170" s="13">
        <f t="shared" si="37"/>
        <v>5.2234943676404004</v>
      </c>
      <c r="N170" s="13">
        <f t="shared" si="33"/>
        <v>3.238566507937048</v>
      </c>
      <c r="O170" s="13">
        <f t="shared" si="34"/>
        <v>7.9636423427168168</v>
      </c>
      <c r="Q170" s="41">
        <v>13.589695364941131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4.6677167958647248</v>
      </c>
      <c r="G171" s="13">
        <f t="shared" si="28"/>
        <v>0</v>
      </c>
      <c r="H171" s="13">
        <f t="shared" si="29"/>
        <v>4.6677167958647248</v>
      </c>
      <c r="I171" s="16">
        <f t="shared" si="36"/>
        <v>19.52651963110694</v>
      </c>
      <c r="J171" s="13">
        <f t="shared" si="30"/>
        <v>19.419432544283765</v>
      </c>
      <c r="K171" s="13">
        <f t="shared" si="31"/>
        <v>0.10708708682317436</v>
      </c>
      <c r="L171" s="13">
        <f t="shared" si="32"/>
        <v>0</v>
      </c>
      <c r="M171" s="13">
        <f t="shared" si="37"/>
        <v>1.9849278597033524</v>
      </c>
      <c r="N171" s="13">
        <f t="shared" si="33"/>
        <v>1.2306552730160785</v>
      </c>
      <c r="O171" s="13">
        <f t="shared" si="34"/>
        <v>1.2306552730160785</v>
      </c>
      <c r="Q171" s="41">
        <v>18.24880253626517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27.194439874281461</v>
      </c>
      <c r="G172" s="13">
        <f t="shared" si="28"/>
        <v>0</v>
      </c>
      <c r="H172" s="13">
        <f t="shared" si="29"/>
        <v>27.194439874281461</v>
      </c>
      <c r="I172" s="16">
        <f t="shared" si="36"/>
        <v>27.301526961104635</v>
      </c>
      <c r="J172" s="13">
        <f t="shared" si="30"/>
        <v>27.196014183830879</v>
      </c>
      <c r="K172" s="13">
        <f t="shared" si="31"/>
        <v>0.10551277727375563</v>
      </c>
      <c r="L172" s="13">
        <f t="shared" si="32"/>
        <v>0</v>
      </c>
      <c r="M172" s="13">
        <f t="shared" si="37"/>
        <v>0.75427258668727393</v>
      </c>
      <c r="N172" s="13">
        <f t="shared" si="33"/>
        <v>0.46764900374610985</v>
      </c>
      <c r="O172" s="13">
        <f t="shared" si="34"/>
        <v>0.46764900374610985</v>
      </c>
      <c r="Q172" s="41">
        <v>25.509877870967749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5.9680651146298702</v>
      </c>
      <c r="G173" s="18">
        <f t="shared" si="28"/>
        <v>0</v>
      </c>
      <c r="H173" s="18">
        <f t="shared" si="29"/>
        <v>5.9680651146298702</v>
      </c>
      <c r="I173" s="17">
        <f t="shared" si="36"/>
        <v>6.0735778919036258</v>
      </c>
      <c r="J173" s="18">
        <f t="shared" si="30"/>
        <v>6.0719290533744745</v>
      </c>
      <c r="K173" s="18">
        <f t="shared" si="31"/>
        <v>1.6488385291513197E-3</v>
      </c>
      <c r="L173" s="18">
        <f t="shared" si="32"/>
        <v>0</v>
      </c>
      <c r="M173" s="18">
        <f t="shared" si="37"/>
        <v>0.28662358294116408</v>
      </c>
      <c r="N173" s="18">
        <f t="shared" si="33"/>
        <v>0.17770662142352173</v>
      </c>
      <c r="O173" s="18">
        <f t="shared" si="34"/>
        <v>0.17770662142352173</v>
      </c>
      <c r="P173" s="3"/>
      <c r="Q173" s="42">
        <v>23.04280555993321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8.6899562663622483</v>
      </c>
      <c r="G174" s="13">
        <f t="shared" si="28"/>
        <v>0</v>
      </c>
      <c r="H174" s="13">
        <f t="shared" si="29"/>
        <v>8.6899562663622483</v>
      </c>
      <c r="I174" s="16">
        <f t="shared" si="36"/>
        <v>8.6916051048913996</v>
      </c>
      <c r="J174" s="13">
        <f t="shared" si="30"/>
        <v>8.6850806202513535</v>
      </c>
      <c r="K174" s="13">
        <f t="shared" si="31"/>
        <v>6.5244846400460688E-3</v>
      </c>
      <c r="L174" s="13">
        <f t="shared" si="32"/>
        <v>0</v>
      </c>
      <c r="M174" s="13">
        <f t="shared" si="37"/>
        <v>0.10891696151764235</v>
      </c>
      <c r="N174" s="13">
        <f t="shared" si="33"/>
        <v>6.7528516140938258E-2</v>
      </c>
      <c r="O174" s="13">
        <f t="shared" si="34"/>
        <v>6.7528516140938258E-2</v>
      </c>
      <c r="Q174" s="41">
        <v>20.91089844354191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38.761896012082786</v>
      </c>
      <c r="G175" s="13">
        <f t="shared" si="28"/>
        <v>0</v>
      </c>
      <c r="H175" s="13">
        <f t="shared" si="29"/>
        <v>38.761896012082786</v>
      </c>
      <c r="I175" s="16">
        <f t="shared" si="36"/>
        <v>38.768420496722833</v>
      </c>
      <c r="J175" s="13">
        <f t="shared" si="30"/>
        <v>37.4486213613744</v>
      </c>
      <c r="K175" s="13">
        <f t="shared" si="31"/>
        <v>1.3197991353484326</v>
      </c>
      <c r="L175" s="13">
        <f t="shared" si="32"/>
        <v>0</v>
      </c>
      <c r="M175" s="13">
        <f t="shared" si="37"/>
        <v>4.1388445376704094E-2</v>
      </c>
      <c r="N175" s="13">
        <f t="shared" si="33"/>
        <v>2.5660836133556537E-2</v>
      </c>
      <c r="O175" s="13">
        <f t="shared" si="34"/>
        <v>2.5660836133556537E-2</v>
      </c>
      <c r="Q175" s="41">
        <v>14.701967398675819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45.981951805323213</v>
      </c>
      <c r="G176" s="13">
        <f t="shared" si="28"/>
        <v>1.0593690925526493</v>
      </c>
      <c r="H176" s="13">
        <f t="shared" si="29"/>
        <v>44.922582712770563</v>
      </c>
      <c r="I176" s="16">
        <f t="shared" si="36"/>
        <v>46.242381848118995</v>
      </c>
      <c r="J176" s="13">
        <f t="shared" si="30"/>
        <v>43.725940003865354</v>
      </c>
      <c r="K176" s="13">
        <f t="shared" si="31"/>
        <v>2.5164418442536416</v>
      </c>
      <c r="L176" s="13">
        <f t="shared" si="32"/>
        <v>0</v>
      </c>
      <c r="M176" s="13">
        <f t="shared" si="37"/>
        <v>1.5727609243147558E-2</v>
      </c>
      <c r="N176" s="13">
        <f t="shared" si="33"/>
        <v>9.7511177307514855E-3</v>
      </c>
      <c r="O176" s="13">
        <f t="shared" si="34"/>
        <v>1.0691202102834008</v>
      </c>
      <c r="Q176" s="41">
        <v>13.627344329639721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137.21619132532399</v>
      </c>
      <c r="G177" s="13">
        <f t="shared" si="28"/>
        <v>16.328942904896298</v>
      </c>
      <c r="H177" s="13">
        <f t="shared" si="29"/>
        <v>120.8872484204277</v>
      </c>
      <c r="I177" s="16">
        <f t="shared" si="36"/>
        <v>123.40369026468133</v>
      </c>
      <c r="J177" s="13">
        <f t="shared" si="30"/>
        <v>81.885323647070493</v>
      </c>
      <c r="K177" s="13">
        <f t="shared" si="31"/>
        <v>41.518366617610837</v>
      </c>
      <c r="L177" s="13">
        <f t="shared" si="32"/>
        <v>14.877173982974691</v>
      </c>
      <c r="M177" s="13">
        <f t="shared" si="37"/>
        <v>14.883150474487088</v>
      </c>
      <c r="N177" s="13">
        <f t="shared" si="33"/>
        <v>9.2275532941819947</v>
      </c>
      <c r="O177" s="13">
        <f t="shared" si="34"/>
        <v>25.556496199078293</v>
      </c>
      <c r="Q177" s="41">
        <v>10.60825798988285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149.6694581516407</v>
      </c>
      <c r="G178" s="13">
        <f t="shared" si="28"/>
        <v>18.41320510743887</v>
      </c>
      <c r="H178" s="13">
        <f t="shared" si="29"/>
        <v>131.25625304420183</v>
      </c>
      <c r="I178" s="16">
        <f t="shared" si="36"/>
        <v>157.89744567883798</v>
      </c>
      <c r="J178" s="13">
        <f t="shared" si="30"/>
        <v>80.144382002463459</v>
      </c>
      <c r="K178" s="13">
        <f t="shared" si="31"/>
        <v>77.753063676374524</v>
      </c>
      <c r="L178" s="13">
        <f t="shared" si="32"/>
        <v>36.944764733646537</v>
      </c>
      <c r="M178" s="13">
        <f t="shared" si="37"/>
        <v>42.60036191395163</v>
      </c>
      <c r="N178" s="13">
        <f t="shared" si="33"/>
        <v>26.41222438665001</v>
      </c>
      <c r="O178" s="13">
        <f t="shared" si="34"/>
        <v>44.82542949408888</v>
      </c>
      <c r="Q178" s="41">
        <v>8.1568069516129054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12.37202873374569</v>
      </c>
      <c r="G179" s="13">
        <f t="shared" si="28"/>
        <v>0</v>
      </c>
      <c r="H179" s="13">
        <f t="shared" si="29"/>
        <v>12.37202873374569</v>
      </c>
      <c r="I179" s="16">
        <f t="shared" si="36"/>
        <v>53.180327676473681</v>
      </c>
      <c r="J179" s="13">
        <f t="shared" si="30"/>
        <v>48.870039216986498</v>
      </c>
      <c r="K179" s="13">
        <f t="shared" si="31"/>
        <v>4.3102884594871824</v>
      </c>
      <c r="L179" s="13">
        <f t="shared" si="32"/>
        <v>0</v>
      </c>
      <c r="M179" s="13">
        <f t="shared" si="37"/>
        <v>16.18813752730162</v>
      </c>
      <c r="N179" s="13">
        <f t="shared" si="33"/>
        <v>10.036645266927005</v>
      </c>
      <c r="O179" s="13">
        <f t="shared" si="34"/>
        <v>10.036645266927005</v>
      </c>
      <c r="Q179" s="41">
        <v>12.444493507815841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70.601682127003855</v>
      </c>
      <c r="G180" s="13">
        <f t="shared" si="28"/>
        <v>5.1798921699054663</v>
      </c>
      <c r="H180" s="13">
        <f t="shared" si="29"/>
        <v>65.421789957098383</v>
      </c>
      <c r="I180" s="16">
        <f t="shared" si="36"/>
        <v>69.732078416585566</v>
      </c>
      <c r="J180" s="13">
        <f t="shared" si="30"/>
        <v>62.339695617328204</v>
      </c>
      <c r="K180" s="13">
        <f t="shared" si="31"/>
        <v>7.3923827992573621</v>
      </c>
      <c r="L180" s="13">
        <f t="shared" si="32"/>
        <v>0</v>
      </c>
      <c r="M180" s="13">
        <f t="shared" si="37"/>
        <v>6.1514922603746154</v>
      </c>
      <c r="N180" s="13">
        <f t="shared" si="33"/>
        <v>3.8139252014322613</v>
      </c>
      <c r="O180" s="13">
        <f t="shared" si="34"/>
        <v>8.9938173713377267</v>
      </c>
      <c r="Q180" s="41">
        <v>14.12960809634972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5.3245228757640346</v>
      </c>
      <c r="G181" s="13">
        <f t="shared" si="28"/>
        <v>0</v>
      </c>
      <c r="H181" s="13">
        <f t="shared" si="29"/>
        <v>5.3245228757640346</v>
      </c>
      <c r="I181" s="16">
        <f t="shared" si="36"/>
        <v>12.716905675021398</v>
      </c>
      <c r="J181" s="13">
        <f t="shared" si="30"/>
        <v>12.679517222710759</v>
      </c>
      <c r="K181" s="13">
        <f t="shared" si="31"/>
        <v>3.7388452310638698E-2</v>
      </c>
      <c r="L181" s="13">
        <f t="shared" si="32"/>
        <v>0</v>
      </c>
      <c r="M181" s="13">
        <f t="shared" si="37"/>
        <v>2.3375670589423541</v>
      </c>
      <c r="N181" s="13">
        <f t="shared" si="33"/>
        <v>1.4492915765442596</v>
      </c>
      <c r="O181" s="13">
        <f t="shared" si="34"/>
        <v>1.4492915765442596</v>
      </c>
      <c r="Q181" s="41">
        <v>16.61524082329198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32.603445266570027</v>
      </c>
      <c r="G182" s="13">
        <f t="shared" si="28"/>
        <v>0</v>
      </c>
      <c r="H182" s="13">
        <f t="shared" si="29"/>
        <v>32.603445266570027</v>
      </c>
      <c r="I182" s="16">
        <f t="shared" si="36"/>
        <v>32.640833718880664</v>
      </c>
      <c r="J182" s="13">
        <f t="shared" si="30"/>
        <v>32.199144699403135</v>
      </c>
      <c r="K182" s="13">
        <f t="shared" si="31"/>
        <v>0.44168901947752914</v>
      </c>
      <c r="L182" s="13">
        <f t="shared" si="32"/>
        <v>0</v>
      </c>
      <c r="M182" s="13">
        <f t="shared" si="37"/>
        <v>0.88827548239809451</v>
      </c>
      <c r="N182" s="13">
        <f t="shared" si="33"/>
        <v>0.55073079908681855</v>
      </c>
      <c r="O182" s="13">
        <f t="shared" si="34"/>
        <v>0.55073079908681855</v>
      </c>
      <c r="Q182" s="41">
        <v>19.041639534016468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11.38053114687699</v>
      </c>
      <c r="G183" s="13">
        <f t="shared" si="28"/>
        <v>0</v>
      </c>
      <c r="H183" s="13">
        <f t="shared" si="29"/>
        <v>11.38053114687699</v>
      </c>
      <c r="I183" s="16">
        <f t="shared" si="36"/>
        <v>11.822220166354519</v>
      </c>
      <c r="J183" s="13">
        <f t="shared" si="30"/>
        <v>11.804321062315809</v>
      </c>
      <c r="K183" s="13">
        <f t="shared" si="31"/>
        <v>1.7899104038709979E-2</v>
      </c>
      <c r="L183" s="13">
        <f t="shared" si="32"/>
        <v>0</v>
      </c>
      <c r="M183" s="13">
        <f t="shared" si="37"/>
        <v>0.33754468331127596</v>
      </c>
      <c r="N183" s="13">
        <f t="shared" si="33"/>
        <v>0.20927770365299109</v>
      </c>
      <c r="O183" s="13">
        <f t="shared" si="34"/>
        <v>0.20927770365299109</v>
      </c>
      <c r="Q183" s="41">
        <v>20.293229660881671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23.786637571574229</v>
      </c>
      <c r="G184" s="13">
        <f t="shared" si="28"/>
        <v>0</v>
      </c>
      <c r="H184" s="13">
        <f t="shared" si="29"/>
        <v>23.786637571574229</v>
      </c>
      <c r="I184" s="16">
        <f t="shared" si="36"/>
        <v>23.804536675612937</v>
      </c>
      <c r="J184" s="13">
        <f t="shared" si="30"/>
        <v>23.731941830625729</v>
      </c>
      <c r="K184" s="13">
        <f t="shared" si="31"/>
        <v>7.2594844987207807E-2</v>
      </c>
      <c r="L184" s="13">
        <f t="shared" si="32"/>
        <v>0</v>
      </c>
      <c r="M184" s="13">
        <f t="shared" si="37"/>
        <v>0.12826697965828487</v>
      </c>
      <c r="N184" s="13">
        <f t="shared" si="33"/>
        <v>7.9525527388136619E-2</v>
      </c>
      <c r="O184" s="13">
        <f t="shared" si="34"/>
        <v>7.9525527388136619E-2</v>
      </c>
      <c r="Q184" s="41">
        <v>25.25035087096775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26.197750902799729</v>
      </c>
      <c r="G185" s="18">
        <f t="shared" si="28"/>
        <v>0</v>
      </c>
      <c r="H185" s="18">
        <f t="shared" si="29"/>
        <v>26.197750902799729</v>
      </c>
      <c r="I185" s="17">
        <f t="shared" si="36"/>
        <v>26.270345747786937</v>
      </c>
      <c r="J185" s="18">
        <f t="shared" si="30"/>
        <v>26.139190404108739</v>
      </c>
      <c r="K185" s="18">
        <f t="shared" si="31"/>
        <v>0.13115534367819848</v>
      </c>
      <c r="L185" s="18">
        <f t="shared" si="32"/>
        <v>0</v>
      </c>
      <c r="M185" s="18">
        <f t="shared" si="37"/>
        <v>4.8741452270148256E-2</v>
      </c>
      <c r="N185" s="18">
        <f t="shared" si="33"/>
        <v>3.0219700407491917E-2</v>
      </c>
      <c r="O185" s="18">
        <f t="shared" si="34"/>
        <v>3.0219700407491917E-2</v>
      </c>
      <c r="P185" s="3"/>
      <c r="Q185" s="42">
        <v>23.114359889174079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61.399929899662141</v>
      </c>
      <c r="G186" s="13">
        <f t="shared" si="28"/>
        <v>3.639825243524287</v>
      </c>
      <c r="H186" s="13">
        <f t="shared" si="29"/>
        <v>57.760104656137855</v>
      </c>
      <c r="I186" s="16">
        <f t="shared" si="36"/>
        <v>57.891259999816057</v>
      </c>
      <c r="J186" s="13">
        <f t="shared" si="30"/>
        <v>55.951903698986058</v>
      </c>
      <c r="K186" s="13">
        <f t="shared" si="31"/>
        <v>1.9393563008299992</v>
      </c>
      <c r="L186" s="13">
        <f t="shared" si="32"/>
        <v>0</v>
      </c>
      <c r="M186" s="13">
        <f t="shared" si="37"/>
        <v>1.8521751862656338E-2</v>
      </c>
      <c r="N186" s="13">
        <f t="shared" si="33"/>
        <v>1.148348615484693E-2</v>
      </c>
      <c r="O186" s="13">
        <f t="shared" si="34"/>
        <v>3.6513087296791338</v>
      </c>
      <c r="Q186" s="41">
        <v>20.515017160694409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12.421217280793879</v>
      </c>
      <c r="G187" s="13">
        <f t="shared" si="28"/>
        <v>0</v>
      </c>
      <c r="H187" s="13">
        <f t="shared" si="29"/>
        <v>12.421217280793879</v>
      </c>
      <c r="I187" s="16">
        <f t="shared" si="36"/>
        <v>14.360573581623878</v>
      </c>
      <c r="J187" s="13">
        <f t="shared" si="30"/>
        <v>14.295122040311842</v>
      </c>
      <c r="K187" s="13">
        <f t="shared" si="31"/>
        <v>6.5451541312036454E-2</v>
      </c>
      <c r="L187" s="13">
        <f t="shared" si="32"/>
        <v>0</v>
      </c>
      <c r="M187" s="13">
        <f t="shared" si="37"/>
        <v>7.0382657078094085E-3</v>
      </c>
      <c r="N187" s="13">
        <f t="shared" si="33"/>
        <v>4.3637247388418334E-3</v>
      </c>
      <c r="O187" s="13">
        <f t="shared" si="34"/>
        <v>4.3637247388418334E-3</v>
      </c>
      <c r="Q187" s="41">
        <v>15.203474732065409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9.5089412408005174</v>
      </c>
      <c r="G188" s="13">
        <f t="shared" si="28"/>
        <v>0</v>
      </c>
      <c r="H188" s="13">
        <f t="shared" si="29"/>
        <v>9.5089412408005174</v>
      </c>
      <c r="I188" s="16">
        <f t="shared" si="36"/>
        <v>9.5743927821125538</v>
      </c>
      <c r="J188" s="13">
        <f t="shared" si="30"/>
        <v>9.550688775946778</v>
      </c>
      <c r="K188" s="13">
        <f t="shared" si="31"/>
        <v>2.3704006165775837E-2</v>
      </c>
      <c r="L188" s="13">
        <f t="shared" si="32"/>
        <v>0</v>
      </c>
      <c r="M188" s="13">
        <f t="shared" si="37"/>
        <v>2.674540968967575E-3</v>
      </c>
      <c r="N188" s="13">
        <f t="shared" si="33"/>
        <v>1.6582154007598964E-3</v>
      </c>
      <c r="O188" s="13">
        <f t="shared" si="34"/>
        <v>1.6582154007598964E-3</v>
      </c>
      <c r="Q188" s="41">
        <v>13.780733235604171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12.79632116515495</v>
      </c>
      <c r="G189" s="13">
        <f t="shared" si="28"/>
        <v>0</v>
      </c>
      <c r="H189" s="13">
        <f t="shared" si="29"/>
        <v>12.79632116515495</v>
      </c>
      <c r="I189" s="16">
        <f t="shared" si="36"/>
        <v>12.820025171320726</v>
      </c>
      <c r="J189" s="13">
        <f t="shared" si="30"/>
        <v>12.73459758043478</v>
      </c>
      <c r="K189" s="13">
        <f t="shared" si="31"/>
        <v>8.5427590885945648E-2</v>
      </c>
      <c r="L189" s="13">
        <f t="shared" si="32"/>
        <v>0</v>
      </c>
      <c r="M189" s="13">
        <f t="shared" si="37"/>
        <v>1.0163255682076786E-3</v>
      </c>
      <c r="N189" s="13">
        <f t="shared" si="33"/>
        <v>6.3012185228876071E-4</v>
      </c>
      <c r="O189" s="13">
        <f t="shared" si="34"/>
        <v>6.3012185228876071E-4</v>
      </c>
      <c r="Q189" s="41">
        <v>10.749342793177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134.837316527447</v>
      </c>
      <c r="G190" s="13">
        <f t="shared" si="28"/>
        <v>15.93079847460767</v>
      </c>
      <c r="H190" s="13">
        <f t="shared" si="29"/>
        <v>118.90651805283933</v>
      </c>
      <c r="I190" s="16">
        <f t="shared" si="36"/>
        <v>118.99194564372527</v>
      </c>
      <c r="J190" s="13">
        <f t="shared" si="30"/>
        <v>83.854259198608744</v>
      </c>
      <c r="K190" s="13">
        <f t="shared" si="31"/>
        <v>35.137686445116529</v>
      </c>
      <c r="L190" s="13">
        <f t="shared" si="32"/>
        <v>10.991223493884693</v>
      </c>
      <c r="M190" s="13">
        <f t="shared" si="37"/>
        <v>10.991609697600611</v>
      </c>
      <c r="N190" s="13">
        <f t="shared" si="33"/>
        <v>6.8147980125123784</v>
      </c>
      <c r="O190" s="13">
        <f t="shared" si="34"/>
        <v>22.745596487120046</v>
      </c>
      <c r="Q190" s="41">
        <v>11.747782085334871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178.8442604131952</v>
      </c>
      <c r="G191" s="13">
        <f t="shared" si="28"/>
        <v>23.296095554458766</v>
      </c>
      <c r="H191" s="13">
        <f t="shared" si="29"/>
        <v>155.54816485873644</v>
      </c>
      <c r="I191" s="16">
        <f t="shared" si="36"/>
        <v>179.6946278099683</v>
      </c>
      <c r="J191" s="13">
        <f t="shared" si="30"/>
        <v>92.795906119167427</v>
      </c>
      <c r="K191" s="13">
        <f t="shared" si="31"/>
        <v>86.898721690800869</v>
      </c>
      <c r="L191" s="13">
        <f t="shared" si="32"/>
        <v>42.514637109856999</v>
      </c>
      <c r="M191" s="13">
        <f t="shared" si="37"/>
        <v>46.691448794945231</v>
      </c>
      <c r="N191" s="13">
        <f t="shared" si="33"/>
        <v>28.948698252866041</v>
      </c>
      <c r="O191" s="13">
        <f t="shared" si="34"/>
        <v>52.244793807324811</v>
      </c>
      <c r="Q191" s="41">
        <v>10.458714951612899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110.0307736866699</v>
      </c>
      <c r="G192" s="13">
        <f t="shared" si="28"/>
        <v>11.779009201970924</v>
      </c>
      <c r="H192" s="13">
        <f t="shared" si="29"/>
        <v>98.251764484698981</v>
      </c>
      <c r="I192" s="16">
        <f t="shared" si="36"/>
        <v>142.63584906564284</v>
      </c>
      <c r="J192" s="13">
        <f t="shared" si="30"/>
        <v>102.5628966168878</v>
      </c>
      <c r="K192" s="13">
        <f t="shared" si="31"/>
        <v>40.072952448755046</v>
      </c>
      <c r="L192" s="13">
        <f t="shared" si="32"/>
        <v>13.996890416872196</v>
      </c>
      <c r="M192" s="13">
        <f t="shared" si="37"/>
        <v>31.739640958951387</v>
      </c>
      <c r="N192" s="13">
        <f t="shared" si="33"/>
        <v>19.678577394549858</v>
      </c>
      <c r="O192" s="13">
        <f t="shared" si="34"/>
        <v>31.457586596520784</v>
      </c>
      <c r="Q192" s="41">
        <v>14.980067145252621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137.40997511540999</v>
      </c>
      <c r="G193" s="13">
        <f t="shared" si="28"/>
        <v>16.361375858817123</v>
      </c>
      <c r="H193" s="13">
        <f t="shared" si="29"/>
        <v>121.04859925659287</v>
      </c>
      <c r="I193" s="16">
        <f t="shared" si="36"/>
        <v>147.12466128847572</v>
      </c>
      <c r="J193" s="13">
        <f t="shared" si="30"/>
        <v>95.424493946321022</v>
      </c>
      <c r="K193" s="13">
        <f t="shared" si="31"/>
        <v>51.7001673421547</v>
      </c>
      <c r="L193" s="13">
        <f t="shared" si="32"/>
        <v>21.078076149473837</v>
      </c>
      <c r="M193" s="13">
        <f t="shared" si="37"/>
        <v>33.139139713875366</v>
      </c>
      <c r="N193" s="13">
        <f t="shared" si="33"/>
        <v>20.546266622602726</v>
      </c>
      <c r="O193" s="13">
        <f t="shared" si="34"/>
        <v>36.907642481419849</v>
      </c>
      <c r="Q193" s="41">
        <v>12.6154769219911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85.761152051533273</v>
      </c>
      <c r="G194" s="13">
        <f t="shared" si="28"/>
        <v>7.7170826609585506</v>
      </c>
      <c r="H194" s="13">
        <f t="shared" si="29"/>
        <v>78.04406939057472</v>
      </c>
      <c r="I194" s="16">
        <f t="shared" si="36"/>
        <v>108.66616058325556</v>
      </c>
      <c r="J194" s="13">
        <f t="shared" si="30"/>
        <v>93.481112177434397</v>
      </c>
      <c r="K194" s="13">
        <f t="shared" si="31"/>
        <v>15.185048405821163</v>
      </c>
      <c r="L194" s="13">
        <f t="shared" si="32"/>
        <v>0</v>
      </c>
      <c r="M194" s="13">
        <f t="shared" si="37"/>
        <v>12.59287309127264</v>
      </c>
      <c r="N194" s="13">
        <f t="shared" si="33"/>
        <v>7.8075813165890366</v>
      </c>
      <c r="O194" s="13">
        <f t="shared" si="34"/>
        <v>15.524663977547586</v>
      </c>
      <c r="Q194" s="41">
        <v>18.07012218886598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5.8730356924639073</v>
      </c>
      <c r="G195" s="13">
        <f t="shared" si="28"/>
        <v>0</v>
      </c>
      <c r="H195" s="13">
        <f t="shared" si="29"/>
        <v>5.8730356924639073</v>
      </c>
      <c r="I195" s="16">
        <f t="shared" si="36"/>
        <v>21.058084098285072</v>
      </c>
      <c r="J195" s="13">
        <f t="shared" si="30"/>
        <v>20.953929113000214</v>
      </c>
      <c r="K195" s="13">
        <f t="shared" si="31"/>
        <v>0.10415498528485756</v>
      </c>
      <c r="L195" s="13">
        <f t="shared" si="32"/>
        <v>0</v>
      </c>
      <c r="M195" s="13">
        <f t="shared" si="37"/>
        <v>4.7852917746836034</v>
      </c>
      <c r="N195" s="13">
        <f t="shared" si="33"/>
        <v>2.9668809003038343</v>
      </c>
      <c r="O195" s="13">
        <f t="shared" si="34"/>
        <v>2.9668809003038343</v>
      </c>
      <c r="Q195" s="41">
        <v>20.050489970727629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14.85053717747358</v>
      </c>
      <c r="G196" s="13">
        <f t="shared" si="28"/>
        <v>0</v>
      </c>
      <c r="H196" s="13">
        <f t="shared" si="29"/>
        <v>14.85053717747358</v>
      </c>
      <c r="I196" s="16">
        <f t="shared" si="36"/>
        <v>14.954692162758437</v>
      </c>
      <c r="J196" s="13">
        <f t="shared" si="30"/>
        <v>14.931929860742015</v>
      </c>
      <c r="K196" s="13">
        <f t="shared" si="31"/>
        <v>2.2762302016422709E-2</v>
      </c>
      <c r="L196" s="13">
        <f t="shared" si="32"/>
        <v>0</v>
      </c>
      <c r="M196" s="13">
        <f t="shared" si="37"/>
        <v>1.8184108743797691</v>
      </c>
      <c r="N196" s="13">
        <f t="shared" si="33"/>
        <v>1.1274147421154568</v>
      </c>
      <c r="O196" s="13">
        <f t="shared" si="34"/>
        <v>1.1274147421154568</v>
      </c>
      <c r="Q196" s="41">
        <v>23.586010238636991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7.8549125222907463</v>
      </c>
      <c r="G197" s="18">
        <f t="shared" si="28"/>
        <v>0</v>
      </c>
      <c r="H197" s="18">
        <f t="shared" si="29"/>
        <v>7.8549125222907463</v>
      </c>
      <c r="I197" s="17">
        <f t="shared" si="36"/>
        <v>7.877674824307169</v>
      </c>
      <c r="J197" s="18">
        <f t="shared" si="30"/>
        <v>7.8749480519065367</v>
      </c>
      <c r="K197" s="18">
        <f t="shared" si="31"/>
        <v>2.726772400632349E-3</v>
      </c>
      <c r="L197" s="18">
        <f t="shared" si="32"/>
        <v>0</v>
      </c>
      <c r="M197" s="18">
        <f t="shared" si="37"/>
        <v>0.69099613226431233</v>
      </c>
      <c r="N197" s="18">
        <f t="shared" si="33"/>
        <v>0.42841760200387363</v>
      </c>
      <c r="O197" s="18">
        <f t="shared" si="34"/>
        <v>0.42841760200387363</v>
      </c>
      <c r="P197" s="3"/>
      <c r="Q197" s="42">
        <v>25.022468870967749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27.94317619596513</v>
      </c>
      <c r="G198" s="13">
        <f t="shared" ref="G198:G261" si="39">IF((F198-$J$2)&gt;0,$I$2*(F198-$J$2),0)</f>
        <v>0</v>
      </c>
      <c r="H198" s="13">
        <f t="shared" ref="H198:H261" si="40">F198-G198</f>
        <v>27.94317619596513</v>
      </c>
      <c r="I198" s="16">
        <f t="shared" si="36"/>
        <v>27.945902968365761</v>
      </c>
      <c r="J198" s="13">
        <f t="shared" ref="J198:J261" si="41">I198/SQRT(1+(I198/($K$2*(300+(25*Q198)+0.05*(Q198)^3)))^2)</f>
        <v>27.737150431720483</v>
      </c>
      <c r="K198" s="13">
        <f t="shared" ref="K198:K261" si="42">I198-J198</f>
        <v>0.20875253664527804</v>
      </c>
      <c r="L198" s="13">
        <f t="shared" ref="L198:L261" si="43">IF(K198&gt;$N$2,(K198-$N$2)/$L$2,0)</f>
        <v>0</v>
      </c>
      <c r="M198" s="13">
        <f t="shared" si="37"/>
        <v>0.2625785302604387</v>
      </c>
      <c r="N198" s="13">
        <f t="shared" ref="N198:N261" si="44">$M$2*M198</f>
        <v>0.16279868876147199</v>
      </c>
      <c r="O198" s="13">
        <f t="shared" ref="O198:O261" si="45">N198+G198</f>
        <v>0.16279868876147199</v>
      </c>
      <c r="Q198" s="41">
        <v>21.108906880406401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6.50395588790213</v>
      </c>
      <c r="G199" s="13">
        <f t="shared" si="39"/>
        <v>0</v>
      </c>
      <c r="H199" s="13">
        <f t="shared" si="40"/>
        <v>6.50395588790213</v>
      </c>
      <c r="I199" s="16">
        <f t="shared" ref="I199:I262" si="47">H199+K198-L198</f>
        <v>6.712708424547408</v>
      </c>
      <c r="J199" s="13">
        <f t="shared" si="41"/>
        <v>6.708038946260392</v>
      </c>
      <c r="K199" s="13">
        <f t="shared" si="42"/>
        <v>4.6694782870160267E-3</v>
      </c>
      <c r="L199" s="13">
        <f t="shared" si="43"/>
        <v>0</v>
      </c>
      <c r="M199" s="13">
        <f t="shared" ref="M199:M262" si="48">L199+M198-N198</f>
        <v>9.9779841498966709E-2</v>
      </c>
      <c r="N199" s="13">
        <f t="shared" si="44"/>
        <v>6.1863501729359359E-2</v>
      </c>
      <c r="O199" s="13">
        <f t="shared" si="45"/>
        <v>6.1863501729359359E-2</v>
      </c>
      <c r="Q199" s="41">
        <v>17.79942986966681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12.40100905555985</v>
      </c>
      <c r="G200" s="13">
        <f t="shared" si="39"/>
        <v>0</v>
      </c>
      <c r="H200" s="13">
        <f t="shared" si="40"/>
        <v>12.40100905555985</v>
      </c>
      <c r="I200" s="16">
        <f t="shared" si="47"/>
        <v>12.405678533846867</v>
      </c>
      <c r="J200" s="13">
        <f t="shared" si="41"/>
        <v>12.359613274884309</v>
      </c>
      <c r="K200" s="13">
        <f t="shared" si="42"/>
        <v>4.6065258962558531E-2</v>
      </c>
      <c r="L200" s="13">
        <f t="shared" si="43"/>
        <v>0</v>
      </c>
      <c r="M200" s="13">
        <f t="shared" si="48"/>
        <v>3.791633976960735E-2</v>
      </c>
      <c r="N200" s="13">
        <f t="shared" si="44"/>
        <v>2.3508130657156557E-2</v>
      </c>
      <c r="O200" s="13">
        <f t="shared" si="45"/>
        <v>2.3508130657156557E-2</v>
      </c>
      <c r="Q200" s="41">
        <v>14.58204671606169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151.6079650772289</v>
      </c>
      <c r="G201" s="13">
        <f t="shared" si="39"/>
        <v>18.737646619109707</v>
      </c>
      <c r="H201" s="13">
        <f t="shared" si="40"/>
        <v>132.87031845811919</v>
      </c>
      <c r="I201" s="16">
        <f t="shared" si="47"/>
        <v>132.91638371708174</v>
      </c>
      <c r="J201" s="13">
        <f t="shared" si="41"/>
        <v>85.771067479140982</v>
      </c>
      <c r="K201" s="13">
        <f t="shared" si="42"/>
        <v>47.145316237940762</v>
      </c>
      <c r="L201" s="13">
        <f t="shared" si="43"/>
        <v>18.304088831875205</v>
      </c>
      <c r="M201" s="13">
        <f t="shared" si="48"/>
        <v>18.318497040987658</v>
      </c>
      <c r="N201" s="13">
        <f t="shared" si="44"/>
        <v>11.357468165412348</v>
      </c>
      <c r="O201" s="13">
        <f t="shared" si="45"/>
        <v>30.095114784522053</v>
      </c>
      <c r="Q201" s="41">
        <v>10.9874865516129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87.020274785525487</v>
      </c>
      <c r="G202" s="13">
        <f t="shared" si="39"/>
        <v>7.927817880834847</v>
      </c>
      <c r="H202" s="13">
        <f t="shared" si="40"/>
        <v>79.092456904690636</v>
      </c>
      <c r="I202" s="16">
        <f t="shared" si="47"/>
        <v>107.93368431075619</v>
      </c>
      <c r="J202" s="13">
        <f t="shared" si="41"/>
        <v>79.334369256571705</v>
      </c>
      <c r="K202" s="13">
        <f t="shared" si="42"/>
        <v>28.599315054184487</v>
      </c>
      <c r="L202" s="13">
        <f t="shared" si="43"/>
        <v>7.0092361794332136</v>
      </c>
      <c r="M202" s="13">
        <f t="shared" si="48"/>
        <v>13.970265055008523</v>
      </c>
      <c r="N202" s="13">
        <f t="shared" si="44"/>
        <v>8.6615643341052841</v>
      </c>
      <c r="O202" s="13">
        <f t="shared" si="45"/>
        <v>16.58938221494013</v>
      </c>
      <c r="Q202" s="41">
        <v>11.599319434116619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84.01292598448218</v>
      </c>
      <c r="G203" s="13">
        <f t="shared" si="39"/>
        <v>7.4244878291065488</v>
      </c>
      <c r="H203" s="13">
        <f t="shared" si="40"/>
        <v>76.588438155375627</v>
      </c>
      <c r="I203" s="16">
        <f t="shared" si="47"/>
        <v>98.178517030126898</v>
      </c>
      <c r="J203" s="13">
        <f t="shared" si="41"/>
        <v>73.91087948078129</v>
      </c>
      <c r="K203" s="13">
        <f t="shared" si="42"/>
        <v>24.267637549345608</v>
      </c>
      <c r="L203" s="13">
        <f t="shared" si="43"/>
        <v>4.3711656503584715</v>
      </c>
      <c r="M203" s="13">
        <f t="shared" si="48"/>
        <v>9.6798663712617117</v>
      </c>
      <c r="N203" s="13">
        <f t="shared" si="44"/>
        <v>6.0015171501822611</v>
      </c>
      <c r="O203" s="13">
        <f t="shared" si="45"/>
        <v>13.426004979288809</v>
      </c>
      <c r="Q203" s="41">
        <v>10.98905837173762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85.68191465474942</v>
      </c>
      <c r="G204" s="13">
        <f t="shared" si="39"/>
        <v>7.7038209591538926</v>
      </c>
      <c r="H204" s="13">
        <f t="shared" si="40"/>
        <v>77.978093695595533</v>
      </c>
      <c r="I204" s="16">
        <f t="shared" si="47"/>
        <v>97.874565594582663</v>
      </c>
      <c r="J204" s="13">
        <f t="shared" si="41"/>
        <v>75.164926453866386</v>
      </c>
      <c r="K204" s="13">
        <f t="shared" si="42"/>
        <v>22.709639140716277</v>
      </c>
      <c r="L204" s="13">
        <f t="shared" si="43"/>
        <v>3.4223162308070347</v>
      </c>
      <c r="M204" s="13">
        <f t="shared" si="48"/>
        <v>7.1006654518864849</v>
      </c>
      <c r="N204" s="13">
        <f t="shared" si="44"/>
        <v>4.4024125801696208</v>
      </c>
      <c r="O204" s="13">
        <f t="shared" si="45"/>
        <v>12.106233539323513</v>
      </c>
      <c r="Q204" s="41">
        <v>11.643521078446801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16.496783118068539</v>
      </c>
      <c r="G205" s="13">
        <f t="shared" si="39"/>
        <v>0</v>
      </c>
      <c r="H205" s="13">
        <f t="shared" si="40"/>
        <v>16.496783118068539</v>
      </c>
      <c r="I205" s="16">
        <f t="shared" si="47"/>
        <v>35.784106027977778</v>
      </c>
      <c r="J205" s="13">
        <f t="shared" si="41"/>
        <v>34.573373838716108</v>
      </c>
      <c r="K205" s="13">
        <f t="shared" si="42"/>
        <v>1.2107321892616696</v>
      </c>
      <c r="L205" s="13">
        <f t="shared" si="43"/>
        <v>0</v>
      </c>
      <c r="M205" s="13">
        <f t="shared" si="48"/>
        <v>2.6982528717168641</v>
      </c>
      <c r="N205" s="13">
        <f t="shared" si="44"/>
        <v>1.6729167804644558</v>
      </c>
      <c r="O205" s="13">
        <f t="shared" si="45"/>
        <v>1.6729167804644558</v>
      </c>
      <c r="Q205" s="41">
        <v>13.59096345873529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1.8389368648653639</v>
      </c>
      <c r="G206" s="13">
        <f t="shared" si="39"/>
        <v>0</v>
      </c>
      <c r="H206" s="13">
        <f t="shared" si="40"/>
        <v>1.8389368648653639</v>
      </c>
      <c r="I206" s="16">
        <f t="shared" si="47"/>
        <v>3.0496690541270333</v>
      </c>
      <c r="J206" s="13">
        <f t="shared" si="41"/>
        <v>3.0492534182049784</v>
      </c>
      <c r="K206" s="13">
        <f t="shared" si="42"/>
        <v>4.1563592205484667E-4</v>
      </c>
      <c r="L206" s="13">
        <f t="shared" si="43"/>
        <v>0</v>
      </c>
      <c r="M206" s="13">
        <f t="shared" si="48"/>
        <v>1.0253360912524083</v>
      </c>
      <c r="N206" s="13">
        <f t="shared" si="44"/>
        <v>0.63570837657649315</v>
      </c>
      <c r="O206" s="13">
        <f t="shared" si="45"/>
        <v>0.63570837657649315</v>
      </c>
      <c r="Q206" s="41">
        <v>18.17394183018806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60.706996494506718</v>
      </c>
      <c r="G207" s="13">
        <f t="shared" si="39"/>
        <v>3.5238512645364994</v>
      </c>
      <c r="H207" s="13">
        <f t="shared" si="40"/>
        <v>57.183145229970222</v>
      </c>
      <c r="I207" s="16">
        <f t="shared" si="47"/>
        <v>57.183560865892275</v>
      </c>
      <c r="J207" s="13">
        <f t="shared" si="41"/>
        <v>55.927409892653074</v>
      </c>
      <c r="K207" s="13">
        <f t="shared" si="42"/>
        <v>1.2561509732392011</v>
      </c>
      <c r="L207" s="13">
        <f t="shared" si="43"/>
        <v>0</v>
      </c>
      <c r="M207" s="13">
        <f t="shared" si="48"/>
        <v>0.38962771467591517</v>
      </c>
      <c r="N207" s="13">
        <f t="shared" si="44"/>
        <v>0.24156918309906741</v>
      </c>
      <c r="O207" s="13">
        <f t="shared" si="45"/>
        <v>3.765420447635567</v>
      </c>
      <c r="Q207" s="41">
        <v>23.45725773422599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39.877765958385723</v>
      </c>
      <c r="G208" s="13">
        <f t="shared" si="39"/>
        <v>3.773163665384846E-2</v>
      </c>
      <c r="H208" s="13">
        <f t="shared" si="40"/>
        <v>39.840034321731878</v>
      </c>
      <c r="I208" s="16">
        <f t="shared" si="47"/>
        <v>41.096185294971079</v>
      </c>
      <c r="J208" s="13">
        <f t="shared" si="41"/>
        <v>40.665363194350391</v>
      </c>
      <c r="K208" s="13">
        <f t="shared" si="42"/>
        <v>0.43082210062068782</v>
      </c>
      <c r="L208" s="13">
        <f t="shared" si="43"/>
        <v>0</v>
      </c>
      <c r="M208" s="13">
        <f t="shared" si="48"/>
        <v>0.14805853157684776</v>
      </c>
      <c r="N208" s="13">
        <f t="shared" si="44"/>
        <v>9.1796289577645615E-2</v>
      </c>
      <c r="O208" s="13">
        <f t="shared" si="45"/>
        <v>0.12952792623149406</v>
      </c>
      <c r="Q208" s="41">
        <v>24.146571870967751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24.363183979775481</v>
      </c>
      <c r="G209" s="18">
        <f t="shared" si="39"/>
        <v>0</v>
      </c>
      <c r="H209" s="18">
        <f t="shared" si="40"/>
        <v>24.363183979775481</v>
      </c>
      <c r="I209" s="17">
        <f t="shared" si="47"/>
        <v>24.794006080396169</v>
      </c>
      <c r="J209" s="18">
        <f t="shared" si="41"/>
        <v>24.683731309721026</v>
      </c>
      <c r="K209" s="18">
        <f t="shared" si="42"/>
        <v>0.11027477067514369</v>
      </c>
      <c r="L209" s="18">
        <f t="shared" si="43"/>
        <v>0</v>
      </c>
      <c r="M209" s="18">
        <f t="shared" si="48"/>
        <v>5.6262241999202142E-2</v>
      </c>
      <c r="N209" s="18">
        <f t="shared" si="44"/>
        <v>3.4882590039505328E-2</v>
      </c>
      <c r="O209" s="18">
        <f t="shared" si="45"/>
        <v>3.4882590039505328E-2</v>
      </c>
      <c r="P209" s="3"/>
      <c r="Q209" s="42">
        <v>23.119427592780472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23.223238850925249</v>
      </c>
      <c r="G210" s="13">
        <f t="shared" si="39"/>
        <v>0</v>
      </c>
      <c r="H210" s="13">
        <f t="shared" si="40"/>
        <v>23.223238850925249</v>
      </c>
      <c r="I210" s="16">
        <f t="shared" si="47"/>
        <v>23.333513621600392</v>
      </c>
      <c r="J210" s="13">
        <f t="shared" si="41"/>
        <v>23.218218493118712</v>
      </c>
      <c r="K210" s="13">
        <f t="shared" si="42"/>
        <v>0.11529512848168011</v>
      </c>
      <c r="L210" s="13">
        <f t="shared" si="43"/>
        <v>0</v>
      </c>
      <c r="M210" s="13">
        <f t="shared" si="48"/>
        <v>2.1379651959696815E-2</v>
      </c>
      <c r="N210" s="13">
        <f t="shared" si="44"/>
        <v>1.3255384215012026E-2</v>
      </c>
      <c r="O210" s="13">
        <f t="shared" si="45"/>
        <v>1.3255384215012026E-2</v>
      </c>
      <c r="Q210" s="41">
        <v>21.507178053556689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46.810994200426578</v>
      </c>
      <c r="G211" s="13">
        <f t="shared" si="39"/>
        <v>1.1981231843518998</v>
      </c>
      <c r="H211" s="13">
        <f t="shared" si="40"/>
        <v>45.612871016074678</v>
      </c>
      <c r="I211" s="16">
        <f t="shared" si="47"/>
        <v>45.728166144556354</v>
      </c>
      <c r="J211" s="13">
        <f t="shared" si="41"/>
        <v>44.109394678274555</v>
      </c>
      <c r="K211" s="13">
        <f t="shared" si="42"/>
        <v>1.6187714662817996</v>
      </c>
      <c r="L211" s="13">
        <f t="shared" si="43"/>
        <v>0</v>
      </c>
      <c r="M211" s="13">
        <f t="shared" si="48"/>
        <v>8.1242677446847888E-3</v>
      </c>
      <c r="N211" s="13">
        <f t="shared" si="44"/>
        <v>5.0370460017045687E-3</v>
      </c>
      <c r="O211" s="13">
        <f t="shared" si="45"/>
        <v>1.2031602303536044</v>
      </c>
      <c r="Q211" s="41">
        <v>16.767958956571011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84.393943324443171</v>
      </c>
      <c r="G212" s="13">
        <f t="shared" si="39"/>
        <v>7.4882574448443089</v>
      </c>
      <c r="H212" s="13">
        <f t="shared" si="40"/>
        <v>76.905685879598863</v>
      </c>
      <c r="I212" s="16">
        <f t="shared" si="47"/>
        <v>78.524457345880663</v>
      </c>
      <c r="J212" s="13">
        <f t="shared" si="41"/>
        <v>66.497404082370835</v>
      </c>
      <c r="K212" s="13">
        <f t="shared" si="42"/>
        <v>12.027053263509828</v>
      </c>
      <c r="L212" s="13">
        <f t="shared" si="43"/>
        <v>0</v>
      </c>
      <c r="M212" s="13">
        <f t="shared" si="48"/>
        <v>3.0872217429802201E-3</v>
      </c>
      <c r="N212" s="13">
        <f t="shared" si="44"/>
        <v>1.9140774806477364E-3</v>
      </c>
      <c r="O212" s="13">
        <f t="shared" si="45"/>
        <v>7.4901715223249568</v>
      </c>
      <c r="Q212" s="41">
        <v>12.57546716970853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58.231673781479792</v>
      </c>
      <c r="G213" s="13">
        <f t="shared" si="39"/>
        <v>3.1095646647380835</v>
      </c>
      <c r="H213" s="13">
        <f t="shared" si="40"/>
        <v>55.122109116741711</v>
      </c>
      <c r="I213" s="16">
        <f t="shared" si="47"/>
        <v>67.149162380251539</v>
      </c>
      <c r="J213" s="13">
        <f t="shared" si="41"/>
        <v>59.165777592882257</v>
      </c>
      <c r="K213" s="13">
        <f t="shared" si="42"/>
        <v>7.9833847873692818</v>
      </c>
      <c r="L213" s="13">
        <f t="shared" si="43"/>
        <v>0</v>
      </c>
      <c r="M213" s="13">
        <f t="shared" si="48"/>
        <v>1.1731442623324837E-3</v>
      </c>
      <c r="N213" s="13">
        <f t="shared" si="44"/>
        <v>7.2734944264613987E-4</v>
      </c>
      <c r="O213" s="13">
        <f t="shared" si="45"/>
        <v>3.1102920141807298</v>
      </c>
      <c r="Q213" s="41">
        <v>12.58481163842025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170.3951540456894</v>
      </c>
      <c r="G214" s="13">
        <f t="shared" si="39"/>
        <v>21.881996483696089</v>
      </c>
      <c r="H214" s="13">
        <f t="shared" si="40"/>
        <v>148.5131575619933</v>
      </c>
      <c r="I214" s="16">
        <f t="shared" si="47"/>
        <v>156.49654234936258</v>
      </c>
      <c r="J214" s="13">
        <f t="shared" si="41"/>
        <v>86.295187662125471</v>
      </c>
      <c r="K214" s="13">
        <f t="shared" si="42"/>
        <v>70.201354687237114</v>
      </c>
      <c r="L214" s="13">
        <f t="shared" si="43"/>
        <v>32.345636357598778</v>
      </c>
      <c r="M214" s="13">
        <f t="shared" si="48"/>
        <v>32.346082152418461</v>
      </c>
      <c r="N214" s="13">
        <f t="shared" si="44"/>
        <v>20.054570934499445</v>
      </c>
      <c r="O214" s="13">
        <f t="shared" si="45"/>
        <v>41.936567418195537</v>
      </c>
      <c r="Q214" s="41">
        <v>9.7623922516129049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25.693589434540659</v>
      </c>
      <c r="G215" s="13">
        <f t="shared" si="39"/>
        <v>0</v>
      </c>
      <c r="H215" s="13">
        <f t="shared" si="40"/>
        <v>25.693589434540659</v>
      </c>
      <c r="I215" s="16">
        <f t="shared" si="47"/>
        <v>63.549307764178991</v>
      </c>
      <c r="J215" s="13">
        <f t="shared" si="41"/>
        <v>56.712384838957746</v>
      </c>
      <c r="K215" s="13">
        <f t="shared" si="42"/>
        <v>6.8369229252212449</v>
      </c>
      <c r="L215" s="13">
        <f t="shared" si="43"/>
        <v>0</v>
      </c>
      <c r="M215" s="13">
        <f t="shared" si="48"/>
        <v>12.291511217919016</v>
      </c>
      <c r="N215" s="13">
        <f t="shared" si="44"/>
        <v>7.6207369551097894</v>
      </c>
      <c r="O215" s="13">
        <f t="shared" si="45"/>
        <v>7.6207369551097894</v>
      </c>
      <c r="Q215" s="41">
        <v>12.65240596780292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17.186497337325761</v>
      </c>
      <c r="G216" s="13">
        <f t="shared" si="39"/>
        <v>0</v>
      </c>
      <c r="H216" s="13">
        <f t="shared" si="40"/>
        <v>17.186497337325761</v>
      </c>
      <c r="I216" s="16">
        <f t="shared" si="47"/>
        <v>24.023420262547006</v>
      </c>
      <c r="J216" s="13">
        <f t="shared" si="41"/>
        <v>23.625558389866235</v>
      </c>
      <c r="K216" s="13">
        <f t="shared" si="42"/>
        <v>0.397861872680771</v>
      </c>
      <c r="L216" s="13">
        <f t="shared" si="43"/>
        <v>0</v>
      </c>
      <c r="M216" s="13">
        <f t="shared" si="48"/>
        <v>4.6707742628092266</v>
      </c>
      <c r="N216" s="13">
        <f t="shared" si="44"/>
        <v>2.8958800429417204</v>
      </c>
      <c r="O216" s="13">
        <f t="shared" si="45"/>
        <v>2.8958800429417204</v>
      </c>
      <c r="Q216" s="41">
        <v>13.184752444796549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39.109686990257842</v>
      </c>
      <c r="G217" s="13">
        <f t="shared" si="39"/>
        <v>0</v>
      </c>
      <c r="H217" s="13">
        <f t="shared" si="40"/>
        <v>39.109686990257842</v>
      </c>
      <c r="I217" s="16">
        <f t="shared" si="47"/>
        <v>39.507548862938613</v>
      </c>
      <c r="J217" s="13">
        <f t="shared" si="41"/>
        <v>38.290923824215895</v>
      </c>
      <c r="K217" s="13">
        <f t="shared" si="42"/>
        <v>1.216625038722718</v>
      </c>
      <c r="L217" s="13">
        <f t="shared" si="43"/>
        <v>0</v>
      </c>
      <c r="M217" s="13">
        <f t="shared" si="48"/>
        <v>1.7748942198675062</v>
      </c>
      <c r="N217" s="13">
        <f t="shared" si="44"/>
        <v>1.1004344163178539</v>
      </c>
      <c r="O217" s="13">
        <f t="shared" si="45"/>
        <v>1.1004344163178539</v>
      </c>
      <c r="Q217" s="41">
        <v>15.72823533550274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4.8446812189760644</v>
      </c>
      <c r="G218" s="13">
        <f t="shared" si="39"/>
        <v>0</v>
      </c>
      <c r="H218" s="13">
        <f t="shared" si="40"/>
        <v>4.8446812189760644</v>
      </c>
      <c r="I218" s="16">
        <f t="shared" si="47"/>
        <v>6.0613062576987824</v>
      </c>
      <c r="J218" s="13">
        <f t="shared" si="41"/>
        <v>6.0589326493977218</v>
      </c>
      <c r="K218" s="13">
        <f t="shared" si="42"/>
        <v>2.3736083010605924E-3</v>
      </c>
      <c r="L218" s="13">
        <f t="shared" si="43"/>
        <v>0</v>
      </c>
      <c r="M218" s="13">
        <f t="shared" si="48"/>
        <v>0.67445980354965229</v>
      </c>
      <c r="N218" s="13">
        <f t="shared" si="44"/>
        <v>0.41816507820078441</v>
      </c>
      <c r="O218" s="13">
        <f t="shared" si="45"/>
        <v>0.41816507820078441</v>
      </c>
      <c r="Q218" s="41">
        <v>20.419311466278181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7.9518525130642104</v>
      </c>
      <c r="G219" s="13">
        <f t="shared" si="39"/>
        <v>0</v>
      </c>
      <c r="H219" s="13">
        <f t="shared" si="40"/>
        <v>7.9518525130642104</v>
      </c>
      <c r="I219" s="16">
        <f t="shared" si="47"/>
        <v>7.954226121365271</v>
      </c>
      <c r="J219" s="13">
        <f t="shared" si="41"/>
        <v>7.9508533016308682</v>
      </c>
      <c r="K219" s="13">
        <f t="shared" si="42"/>
        <v>3.3728197344027322E-3</v>
      </c>
      <c r="L219" s="13">
        <f t="shared" si="43"/>
        <v>0</v>
      </c>
      <c r="M219" s="13">
        <f t="shared" si="48"/>
        <v>0.25629472534886788</v>
      </c>
      <c r="N219" s="13">
        <f t="shared" si="44"/>
        <v>0.1589027297162981</v>
      </c>
      <c r="O219" s="13">
        <f t="shared" si="45"/>
        <v>0.1589027297162981</v>
      </c>
      <c r="Q219" s="41">
        <v>23.7074874304815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33.904165834583047</v>
      </c>
      <c r="G220" s="13">
        <f t="shared" si="39"/>
        <v>0</v>
      </c>
      <c r="H220" s="13">
        <f t="shared" si="40"/>
        <v>33.904165834583047</v>
      </c>
      <c r="I220" s="16">
        <f t="shared" si="47"/>
        <v>33.907538654317449</v>
      </c>
      <c r="J220" s="13">
        <f t="shared" si="41"/>
        <v>33.620189963607025</v>
      </c>
      <c r="K220" s="13">
        <f t="shared" si="42"/>
        <v>0.28734869071042368</v>
      </c>
      <c r="L220" s="13">
        <f t="shared" si="43"/>
        <v>0</v>
      </c>
      <c r="M220" s="13">
        <f t="shared" si="48"/>
        <v>9.7391995632569783E-2</v>
      </c>
      <c r="N220" s="13">
        <f t="shared" si="44"/>
        <v>6.0383037292193263E-2</v>
      </c>
      <c r="O220" s="13">
        <f t="shared" si="45"/>
        <v>6.0383037292193263E-2</v>
      </c>
      <c r="Q220" s="41">
        <v>22.943839127377519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20.93854953965095</v>
      </c>
      <c r="G221" s="18">
        <f t="shared" si="39"/>
        <v>0</v>
      </c>
      <c r="H221" s="18">
        <f t="shared" si="40"/>
        <v>20.93854953965095</v>
      </c>
      <c r="I221" s="17">
        <f t="shared" si="47"/>
        <v>21.225898230361373</v>
      </c>
      <c r="J221" s="18">
        <f t="shared" si="41"/>
        <v>21.170839942218105</v>
      </c>
      <c r="K221" s="18">
        <f t="shared" si="42"/>
        <v>5.5058288143268186E-2</v>
      </c>
      <c r="L221" s="18">
        <f t="shared" si="43"/>
        <v>0</v>
      </c>
      <c r="M221" s="18">
        <f t="shared" si="48"/>
        <v>3.700895834037652E-2</v>
      </c>
      <c r="N221" s="18">
        <f t="shared" si="44"/>
        <v>2.2945554171033441E-2</v>
      </c>
      <c r="O221" s="18">
        <f t="shared" si="45"/>
        <v>2.2945554171033441E-2</v>
      </c>
      <c r="P221" s="3"/>
      <c r="Q221" s="42">
        <v>24.770587870967749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12.42207267450355</v>
      </c>
      <c r="G222" s="13">
        <f t="shared" si="39"/>
        <v>0</v>
      </c>
      <c r="H222" s="13">
        <f t="shared" si="40"/>
        <v>12.42207267450355</v>
      </c>
      <c r="I222" s="16">
        <f t="shared" si="47"/>
        <v>12.477130962646818</v>
      </c>
      <c r="J222" s="13">
        <f t="shared" si="41"/>
        <v>12.462631465732848</v>
      </c>
      <c r="K222" s="13">
        <f t="shared" si="42"/>
        <v>1.4499496913970233E-2</v>
      </c>
      <c r="L222" s="13">
        <f t="shared" si="43"/>
        <v>0</v>
      </c>
      <c r="M222" s="13">
        <f t="shared" si="48"/>
        <v>1.4063404169343079E-2</v>
      </c>
      <c r="N222" s="13">
        <f t="shared" si="44"/>
        <v>8.7193105849927097E-3</v>
      </c>
      <c r="O222" s="13">
        <f t="shared" si="45"/>
        <v>8.7193105849927097E-3</v>
      </c>
      <c r="Q222" s="41">
        <v>22.93242259333493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3.4655566423384259</v>
      </c>
      <c r="G223" s="13">
        <f t="shared" si="39"/>
        <v>0</v>
      </c>
      <c r="H223" s="13">
        <f t="shared" si="40"/>
        <v>3.4655566423384259</v>
      </c>
      <c r="I223" s="16">
        <f t="shared" si="47"/>
        <v>3.4800561392523961</v>
      </c>
      <c r="J223" s="13">
        <f t="shared" si="41"/>
        <v>3.4794800234389363</v>
      </c>
      <c r="K223" s="13">
        <f t="shared" si="42"/>
        <v>5.761158134598432E-4</v>
      </c>
      <c r="L223" s="13">
        <f t="shared" si="43"/>
        <v>0</v>
      </c>
      <c r="M223" s="13">
        <f t="shared" si="48"/>
        <v>5.3440935843503696E-3</v>
      </c>
      <c r="N223" s="13">
        <f t="shared" si="44"/>
        <v>3.313338022297229E-3</v>
      </c>
      <c r="O223" s="13">
        <f t="shared" si="45"/>
        <v>3.313338022297229E-3</v>
      </c>
      <c r="Q223" s="41">
        <v>18.665265457908738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20.153805203144749</v>
      </c>
      <c r="G224" s="13">
        <f t="shared" si="39"/>
        <v>0</v>
      </c>
      <c r="H224" s="13">
        <f t="shared" si="40"/>
        <v>20.153805203144749</v>
      </c>
      <c r="I224" s="16">
        <f t="shared" si="47"/>
        <v>20.154381318958208</v>
      </c>
      <c r="J224" s="13">
        <f t="shared" si="41"/>
        <v>19.97921254083256</v>
      </c>
      <c r="K224" s="13">
        <f t="shared" si="42"/>
        <v>0.17516877812564857</v>
      </c>
      <c r="L224" s="13">
        <f t="shared" si="43"/>
        <v>0</v>
      </c>
      <c r="M224" s="13">
        <f t="shared" si="48"/>
        <v>2.0307555620531405E-3</v>
      </c>
      <c r="N224" s="13">
        <f t="shared" si="44"/>
        <v>1.2590684484729471E-3</v>
      </c>
      <c r="O224" s="13">
        <f t="shared" si="45"/>
        <v>1.2590684484729471E-3</v>
      </c>
      <c r="Q224" s="41">
        <v>15.39063979742216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67.603647383627433</v>
      </c>
      <c r="G225" s="13">
        <f t="shared" si="39"/>
        <v>4.6781209812946241</v>
      </c>
      <c r="H225" s="13">
        <f t="shared" si="40"/>
        <v>62.925526402332807</v>
      </c>
      <c r="I225" s="16">
        <f t="shared" si="47"/>
        <v>63.100695180458459</v>
      </c>
      <c r="J225" s="13">
        <f t="shared" si="41"/>
        <v>55.838626345786032</v>
      </c>
      <c r="K225" s="13">
        <f t="shared" si="42"/>
        <v>7.2620688346724265</v>
      </c>
      <c r="L225" s="13">
        <f t="shared" si="43"/>
        <v>0</v>
      </c>
      <c r="M225" s="13">
        <f t="shared" si="48"/>
        <v>7.7168711358019349E-4</v>
      </c>
      <c r="N225" s="13">
        <f t="shared" si="44"/>
        <v>4.7844601041971998E-4</v>
      </c>
      <c r="O225" s="13">
        <f t="shared" si="45"/>
        <v>4.678599427305044</v>
      </c>
      <c r="Q225" s="41">
        <v>11.95846399237579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52.006430910792893</v>
      </c>
      <c r="G226" s="13">
        <f t="shared" si="39"/>
        <v>2.0676662939747601</v>
      </c>
      <c r="H226" s="13">
        <f t="shared" si="40"/>
        <v>49.938764616818133</v>
      </c>
      <c r="I226" s="16">
        <f t="shared" si="47"/>
        <v>57.20083345149056</v>
      </c>
      <c r="J226" s="13">
        <f t="shared" si="41"/>
        <v>49.490394207282044</v>
      </c>
      <c r="K226" s="13">
        <f t="shared" si="42"/>
        <v>7.7104392442085157</v>
      </c>
      <c r="L226" s="13">
        <f t="shared" si="43"/>
        <v>0</v>
      </c>
      <c r="M226" s="13">
        <f t="shared" si="48"/>
        <v>2.9324110316047351E-4</v>
      </c>
      <c r="N226" s="13">
        <f t="shared" si="44"/>
        <v>1.8180948395949358E-4</v>
      </c>
      <c r="O226" s="13">
        <f t="shared" si="45"/>
        <v>2.0678481034587195</v>
      </c>
      <c r="Q226" s="41">
        <v>9.0551519516129044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3.8709676999999998E-2</v>
      </c>
      <c r="G227" s="13">
        <f t="shared" si="39"/>
        <v>0</v>
      </c>
      <c r="H227" s="13">
        <f t="shared" si="40"/>
        <v>3.8709676999999998E-2</v>
      </c>
      <c r="I227" s="16">
        <f t="shared" si="47"/>
        <v>7.7491489212085156</v>
      </c>
      <c r="J227" s="13">
        <f t="shared" si="41"/>
        <v>7.7364214649698546</v>
      </c>
      <c r="K227" s="13">
        <f t="shared" si="42"/>
        <v>1.2727456238661006E-2</v>
      </c>
      <c r="L227" s="13">
        <f t="shared" si="43"/>
        <v>0</v>
      </c>
      <c r="M227" s="13">
        <f t="shared" si="48"/>
        <v>1.1143161920097993E-4</v>
      </c>
      <c r="N227" s="13">
        <f t="shared" si="44"/>
        <v>6.9087603904607553E-5</v>
      </c>
      <c r="O227" s="13">
        <f t="shared" si="45"/>
        <v>6.9087603904607553E-5</v>
      </c>
      <c r="Q227" s="41">
        <v>13.698133536390481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44.764928065299422</v>
      </c>
      <c r="G228" s="13">
        <f t="shared" si="39"/>
        <v>0.85567984247024076</v>
      </c>
      <c r="H228" s="13">
        <f t="shared" si="40"/>
        <v>43.909248222829184</v>
      </c>
      <c r="I228" s="16">
        <f t="shared" si="47"/>
        <v>43.921975679067842</v>
      </c>
      <c r="J228" s="13">
        <f t="shared" si="41"/>
        <v>41.985712176422361</v>
      </c>
      <c r="K228" s="13">
        <f t="shared" si="42"/>
        <v>1.9362635026454811</v>
      </c>
      <c r="L228" s="13">
        <f t="shared" si="43"/>
        <v>0</v>
      </c>
      <c r="M228" s="13">
        <f t="shared" si="48"/>
        <v>4.2344015296372377E-5</v>
      </c>
      <c r="N228" s="13">
        <f t="shared" si="44"/>
        <v>2.6253289483750875E-5</v>
      </c>
      <c r="O228" s="13">
        <f t="shared" si="45"/>
        <v>0.85570609575972456</v>
      </c>
      <c r="Q228" s="41">
        <v>14.524593108166711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106.63305899881431</v>
      </c>
      <c r="G229" s="13">
        <f t="shared" si="39"/>
        <v>11.210344899046346</v>
      </c>
      <c r="H229" s="13">
        <f t="shared" si="40"/>
        <v>95.422714099767958</v>
      </c>
      <c r="I229" s="16">
        <f t="shared" si="47"/>
        <v>97.358977602413432</v>
      </c>
      <c r="J229" s="13">
        <f t="shared" si="41"/>
        <v>79.268858444414633</v>
      </c>
      <c r="K229" s="13">
        <f t="shared" si="42"/>
        <v>18.090119157998799</v>
      </c>
      <c r="L229" s="13">
        <f t="shared" si="43"/>
        <v>0.60894438785121086</v>
      </c>
      <c r="M229" s="13">
        <f t="shared" si="48"/>
        <v>0.6089604785770234</v>
      </c>
      <c r="N229" s="13">
        <f t="shared" si="44"/>
        <v>0.37755549671775451</v>
      </c>
      <c r="O229" s="13">
        <f t="shared" si="45"/>
        <v>11.5879003957641</v>
      </c>
      <c r="Q229" s="41">
        <v>13.857312555556611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12.788426481263929</v>
      </c>
      <c r="G230" s="13">
        <f t="shared" si="39"/>
        <v>0</v>
      </c>
      <c r="H230" s="13">
        <f t="shared" si="40"/>
        <v>12.788426481263929</v>
      </c>
      <c r="I230" s="16">
        <f t="shared" si="47"/>
        <v>30.269601251411519</v>
      </c>
      <c r="J230" s="13">
        <f t="shared" si="41"/>
        <v>29.621810975153991</v>
      </c>
      <c r="K230" s="13">
        <f t="shared" si="42"/>
        <v>0.64779027625752761</v>
      </c>
      <c r="L230" s="13">
        <f t="shared" si="43"/>
        <v>0</v>
      </c>
      <c r="M230" s="13">
        <f t="shared" si="48"/>
        <v>0.23140498185926889</v>
      </c>
      <c r="N230" s="13">
        <f t="shared" si="44"/>
        <v>0.14347108875274672</v>
      </c>
      <c r="O230" s="13">
        <f t="shared" si="45"/>
        <v>0.14347108875274672</v>
      </c>
      <c r="Q230" s="41">
        <v>14.62190643492039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60.70959608088247</v>
      </c>
      <c r="G231" s="13">
        <f t="shared" si="39"/>
        <v>3.5242863487357536</v>
      </c>
      <c r="H231" s="13">
        <f t="shared" si="40"/>
        <v>57.185309732146713</v>
      </c>
      <c r="I231" s="16">
        <f t="shared" si="47"/>
        <v>57.833100008404244</v>
      </c>
      <c r="J231" s="13">
        <f t="shared" si="41"/>
        <v>56.621453591743631</v>
      </c>
      <c r="K231" s="13">
        <f t="shared" si="42"/>
        <v>1.2116464166606136</v>
      </c>
      <c r="L231" s="13">
        <f t="shared" si="43"/>
        <v>0</v>
      </c>
      <c r="M231" s="13">
        <f t="shared" si="48"/>
        <v>8.7933893106522165E-2</v>
      </c>
      <c r="N231" s="13">
        <f t="shared" si="44"/>
        <v>5.4519013726043744E-2</v>
      </c>
      <c r="O231" s="13">
        <f t="shared" si="45"/>
        <v>3.5788053624617975</v>
      </c>
      <c r="Q231" s="41">
        <v>23.96728170525434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30.503706494327211</v>
      </c>
      <c r="G232" s="13">
        <f t="shared" si="39"/>
        <v>0</v>
      </c>
      <c r="H232" s="13">
        <f t="shared" si="40"/>
        <v>30.503706494327211</v>
      </c>
      <c r="I232" s="16">
        <f t="shared" si="47"/>
        <v>31.715352910987825</v>
      </c>
      <c r="J232" s="13">
        <f t="shared" si="41"/>
        <v>31.508363348731294</v>
      </c>
      <c r="K232" s="13">
        <f t="shared" si="42"/>
        <v>0.2069895622565312</v>
      </c>
      <c r="L232" s="13">
        <f t="shared" si="43"/>
        <v>0</v>
      </c>
      <c r="M232" s="13">
        <f t="shared" si="48"/>
        <v>3.3414879380478421E-2</v>
      </c>
      <c r="N232" s="13">
        <f t="shared" si="44"/>
        <v>2.0717225215896622E-2</v>
      </c>
      <c r="O232" s="13">
        <f t="shared" si="45"/>
        <v>2.0717225215896622E-2</v>
      </c>
      <c r="Q232" s="41">
        <v>23.872869068287979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8.7035793982652017</v>
      </c>
      <c r="G233" s="18">
        <f t="shared" si="39"/>
        <v>0</v>
      </c>
      <c r="H233" s="18">
        <f t="shared" si="40"/>
        <v>8.7035793982652017</v>
      </c>
      <c r="I233" s="17">
        <f t="shared" si="47"/>
        <v>8.9105689605217329</v>
      </c>
      <c r="J233" s="18">
        <f t="shared" si="41"/>
        <v>8.9067561117032632</v>
      </c>
      <c r="K233" s="18">
        <f t="shared" si="42"/>
        <v>3.8128488184696607E-3</v>
      </c>
      <c r="L233" s="18">
        <f t="shared" si="43"/>
        <v>0</v>
      </c>
      <c r="M233" s="18">
        <f t="shared" si="48"/>
        <v>1.2697654164581799E-2</v>
      </c>
      <c r="N233" s="18">
        <f t="shared" si="44"/>
        <v>7.8725455820407159E-3</v>
      </c>
      <c r="O233" s="18">
        <f t="shared" si="45"/>
        <v>7.8725455820407159E-3</v>
      </c>
      <c r="P233" s="3"/>
      <c r="Q233" s="42">
        <v>25.268655870967748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21.073163740368649</v>
      </c>
      <c r="G234" s="13">
        <f t="shared" si="39"/>
        <v>0</v>
      </c>
      <c r="H234" s="13">
        <f t="shared" si="40"/>
        <v>21.073163740368649</v>
      </c>
      <c r="I234" s="16">
        <f t="shared" si="47"/>
        <v>21.076976589187119</v>
      </c>
      <c r="J234" s="13">
        <f t="shared" si="41"/>
        <v>20.99445165759494</v>
      </c>
      <c r="K234" s="13">
        <f t="shared" si="42"/>
        <v>8.2524931592178774E-2</v>
      </c>
      <c r="L234" s="13">
        <f t="shared" si="43"/>
        <v>0</v>
      </c>
      <c r="M234" s="13">
        <f t="shared" si="48"/>
        <v>4.8251085825410829E-3</v>
      </c>
      <c r="N234" s="13">
        <f t="shared" si="44"/>
        <v>2.9915673211754713E-3</v>
      </c>
      <c r="O234" s="13">
        <f t="shared" si="45"/>
        <v>2.9915673211754713E-3</v>
      </c>
      <c r="Q234" s="41">
        <v>21.725168197641619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41.969566799375968</v>
      </c>
      <c r="G235" s="13">
        <f t="shared" si="39"/>
        <v>0.38782944543999875</v>
      </c>
      <c r="H235" s="13">
        <f t="shared" si="40"/>
        <v>41.581737353935971</v>
      </c>
      <c r="I235" s="16">
        <f t="shared" si="47"/>
        <v>41.664262285528153</v>
      </c>
      <c r="J235" s="13">
        <f t="shared" si="41"/>
        <v>40.316260001742187</v>
      </c>
      <c r="K235" s="13">
        <f t="shared" si="42"/>
        <v>1.3480022837859664</v>
      </c>
      <c r="L235" s="13">
        <f t="shared" si="43"/>
        <v>0</v>
      </c>
      <c r="M235" s="13">
        <f t="shared" si="48"/>
        <v>1.8335412613656116E-3</v>
      </c>
      <c r="N235" s="13">
        <f t="shared" si="44"/>
        <v>1.1367955820466792E-3</v>
      </c>
      <c r="O235" s="13">
        <f t="shared" si="45"/>
        <v>0.38896624102204541</v>
      </c>
      <c r="Q235" s="41">
        <v>16.117195203582551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62.099494197227287</v>
      </c>
      <c r="G236" s="13">
        <f t="shared" si="39"/>
        <v>3.7569090131085074</v>
      </c>
      <c r="H236" s="13">
        <f t="shared" si="40"/>
        <v>58.342585184118782</v>
      </c>
      <c r="I236" s="16">
        <f t="shared" si="47"/>
        <v>59.690587467904749</v>
      </c>
      <c r="J236" s="13">
        <f t="shared" si="41"/>
        <v>53.450015797530781</v>
      </c>
      <c r="K236" s="13">
        <f t="shared" si="42"/>
        <v>6.2405716703739671</v>
      </c>
      <c r="L236" s="13">
        <f t="shared" si="43"/>
        <v>0</v>
      </c>
      <c r="M236" s="13">
        <f t="shared" si="48"/>
        <v>6.967456793189324E-4</v>
      </c>
      <c r="N236" s="13">
        <f t="shared" si="44"/>
        <v>4.3198232117773808E-4</v>
      </c>
      <c r="O236" s="13">
        <f t="shared" si="45"/>
        <v>3.757340995429685</v>
      </c>
      <c r="Q236" s="41">
        <v>11.980729444214539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112.7375080108318</v>
      </c>
      <c r="G237" s="13">
        <f t="shared" si="39"/>
        <v>12.232026400016768</v>
      </c>
      <c r="H237" s="13">
        <f t="shared" si="40"/>
        <v>100.50548161081504</v>
      </c>
      <c r="I237" s="16">
        <f t="shared" si="47"/>
        <v>106.74605328118901</v>
      </c>
      <c r="J237" s="13">
        <f t="shared" si="41"/>
        <v>74.407948316115082</v>
      </c>
      <c r="K237" s="13">
        <f t="shared" si="42"/>
        <v>32.338104965073924</v>
      </c>
      <c r="L237" s="13">
        <f t="shared" si="43"/>
        <v>9.2862273606329513</v>
      </c>
      <c r="M237" s="13">
        <f t="shared" si="48"/>
        <v>9.286492123991092</v>
      </c>
      <c r="N237" s="13">
        <f t="shared" si="44"/>
        <v>5.7576251168744772</v>
      </c>
      <c r="O237" s="13">
        <f t="shared" si="45"/>
        <v>17.989651516891243</v>
      </c>
      <c r="Q237" s="41">
        <v>9.8104254516129039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8.8441851255423742</v>
      </c>
      <c r="G238" s="13">
        <f t="shared" si="39"/>
        <v>0</v>
      </c>
      <c r="H238" s="13">
        <f t="shared" si="40"/>
        <v>8.8441851255423742</v>
      </c>
      <c r="I238" s="16">
        <f t="shared" si="47"/>
        <v>31.896062729983349</v>
      </c>
      <c r="J238" s="13">
        <f t="shared" si="41"/>
        <v>30.483625646017522</v>
      </c>
      <c r="K238" s="13">
        <f t="shared" si="42"/>
        <v>1.4124370839658269</v>
      </c>
      <c r="L238" s="13">
        <f t="shared" si="43"/>
        <v>0</v>
      </c>
      <c r="M238" s="13">
        <f t="shared" si="48"/>
        <v>3.5288670071166148</v>
      </c>
      <c r="N238" s="13">
        <f t="shared" si="44"/>
        <v>2.187897544412301</v>
      </c>
      <c r="O238" s="13">
        <f t="shared" si="45"/>
        <v>2.187897544412301</v>
      </c>
      <c r="Q238" s="41">
        <v>9.7830124413787551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62.815910709550892</v>
      </c>
      <c r="G239" s="13">
        <f t="shared" si="39"/>
        <v>3.8768132823046013</v>
      </c>
      <c r="H239" s="13">
        <f t="shared" si="40"/>
        <v>58.939097427246288</v>
      </c>
      <c r="I239" s="16">
        <f t="shared" si="47"/>
        <v>60.351534511212115</v>
      </c>
      <c r="J239" s="13">
        <f t="shared" si="41"/>
        <v>52.999272474672594</v>
      </c>
      <c r="K239" s="13">
        <f t="shared" si="42"/>
        <v>7.3522620365395213</v>
      </c>
      <c r="L239" s="13">
        <f t="shared" si="43"/>
        <v>0</v>
      </c>
      <c r="M239" s="13">
        <f t="shared" si="48"/>
        <v>1.3409694627043138</v>
      </c>
      <c r="N239" s="13">
        <f t="shared" si="44"/>
        <v>0.83140106687667459</v>
      </c>
      <c r="O239" s="13">
        <f t="shared" si="45"/>
        <v>4.7082143491812758</v>
      </c>
      <c r="Q239" s="41">
        <v>10.790344309469219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138.843028272765</v>
      </c>
      <c r="G240" s="13">
        <f t="shared" si="39"/>
        <v>16.601221240094702</v>
      </c>
      <c r="H240" s="13">
        <f t="shared" si="40"/>
        <v>122.24180703267029</v>
      </c>
      <c r="I240" s="16">
        <f t="shared" si="47"/>
        <v>129.59406906920981</v>
      </c>
      <c r="J240" s="13">
        <f t="shared" si="41"/>
        <v>87.509123103554458</v>
      </c>
      <c r="K240" s="13">
        <f t="shared" si="42"/>
        <v>42.084945965655351</v>
      </c>
      <c r="L240" s="13">
        <f t="shared" si="43"/>
        <v>15.22223112972417</v>
      </c>
      <c r="M240" s="13">
        <f t="shared" si="48"/>
        <v>15.731799525551809</v>
      </c>
      <c r="N240" s="13">
        <f t="shared" si="44"/>
        <v>9.7537157058421222</v>
      </c>
      <c r="O240" s="13">
        <f t="shared" si="45"/>
        <v>26.354936945936824</v>
      </c>
      <c r="Q240" s="41">
        <v>11.80451731401261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123.718525297081</v>
      </c>
      <c r="G241" s="13">
        <f t="shared" si="39"/>
        <v>14.069883051962062</v>
      </c>
      <c r="H241" s="13">
        <f t="shared" si="40"/>
        <v>109.64864224511894</v>
      </c>
      <c r="I241" s="16">
        <f t="shared" si="47"/>
        <v>136.51135708105011</v>
      </c>
      <c r="J241" s="13">
        <f t="shared" si="41"/>
        <v>90.550741228320319</v>
      </c>
      <c r="K241" s="13">
        <f t="shared" si="42"/>
        <v>45.960615852729788</v>
      </c>
      <c r="L241" s="13">
        <f t="shared" si="43"/>
        <v>17.582584710546392</v>
      </c>
      <c r="M241" s="13">
        <f t="shared" si="48"/>
        <v>23.560668530256077</v>
      </c>
      <c r="N241" s="13">
        <f t="shared" si="44"/>
        <v>14.607614488758768</v>
      </c>
      <c r="O241" s="13">
        <f t="shared" si="45"/>
        <v>28.677497540720829</v>
      </c>
      <c r="Q241" s="41">
        <v>12.0947592132097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80.010378400501708</v>
      </c>
      <c r="G242" s="13">
        <f t="shared" si="39"/>
        <v>6.7545946388683689</v>
      </c>
      <c r="H242" s="13">
        <f t="shared" si="40"/>
        <v>73.255783761633339</v>
      </c>
      <c r="I242" s="16">
        <f t="shared" si="47"/>
        <v>101.63381490381673</v>
      </c>
      <c r="J242" s="13">
        <f t="shared" si="41"/>
        <v>88.293947105224049</v>
      </c>
      <c r="K242" s="13">
        <f t="shared" si="42"/>
        <v>13.339867798592678</v>
      </c>
      <c r="L242" s="13">
        <f t="shared" si="43"/>
        <v>0</v>
      </c>
      <c r="M242" s="13">
        <f t="shared" si="48"/>
        <v>8.9530540414973085</v>
      </c>
      <c r="N242" s="13">
        <f t="shared" si="44"/>
        <v>5.5508935057283315</v>
      </c>
      <c r="O242" s="13">
        <f t="shared" si="45"/>
        <v>12.305488144596701</v>
      </c>
      <c r="Q242" s="41">
        <v>17.673168936984549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23.11630748542802</v>
      </c>
      <c r="G243" s="13">
        <f t="shared" si="39"/>
        <v>0</v>
      </c>
      <c r="H243" s="13">
        <f t="shared" si="40"/>
        <v>23.11630748542802</v>
      </c>
      <c r="I243" s="16">
        <f t="shared" si="47"/>
        <v>36.456175284020702</v>
      </c>
      <c r="J243" s="13">
        <f t="shared" si="41"/>
        <v>35.992292786239787</v>
      </c>
      <c r="K243" s="13">
        <f t="shared" si="42"/>
        <v>0.46388249778091506</v>
      </c>
      <c r="L243" s="13">
        <f t="shared" si="43"/>
        <v>0</v>
      </c>
      <c r="M243" s="13">
        <f t="shared" si="48"/>
        <v>3.402160535768977</v>
      </c>
      <c r="N243" s="13">
        <f t="shared" si="44"/>
        <v>2.1093395321767656</v>
      </c>
      <c r="O243" s="13">
        <f t="shared" si="45"/>
        <v>2.1093395321767656</v>
      </c>
      <c r="Q243" s="41">
        <v>21.04575625488819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34.21973856477166</v>
      </c>
      <c r="G244" s="13">
        <f t="shared" si="39"/>
        <v>0</v>
      </c>
      <c r="H244" s="13">
        <f t="shared" si="40"/>
        <v>34.21973856477166</v>
      </c>
      <c r="I244" s="16">
        <f t="shared" si="47"/>
        <v>34.683621062552575</v>
      </c>
      <c r="J244" s="13">
        <f t="shared" si="41"/>
        <v>34.469595923166032</v>
      </c>
      <c r="K244" s="13">
        <f t="shared" si="42"/>
        <v>0.21402513938654266</v>
      </c>
      <c r="L244" s="13">
        <f t="shared" si="43"/>
        <v>0</v>
      </c>
      <c r="M244" s="13">
        <f t="shared" si="48"/>
        <v>1.2928210035922114</v>
      </c>
      <c r="N244" s="13">
        <f t="shared" si="44"/>
        <v>0.80154902222717106</v>
      </c>
      <c r="O244" s="13">
        <f t="shared" si="45"/>
        <v>0.80154902222717106</v>
      </c>
      <c r="Q244" s="41">
        <v>25.56203487096775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14.768470861747589</v>
      </c>
      <c r="G245" s="18">
        <f t="shared" si="39"/>
        <v>0</v>
      </c>
      <c r="H245" s="18">
        <f t="shared" si="40"/>
        <v>14.768470861747589</v>
      </c>
      <c r="I245" s="17">
        <f t="shared" si="47"/>
        <v>14.982496001134132</v>
      </c>
      <c r="J245" s="18">
        <f t="shared" si="41"/>
        <v>14.960041920371319</v>
      </c>
      <c r="K245" s="18">
        <f t="shared" si="42"/>
        <v>2.2454080762813078E-2</v>
      </c>
      <c r="L245" s="18">
        <f t="shared" si="43"/>
        <v>0</v>
      </c>
      <c r="M245" s="18">
        <f t="shared" si="48"/>
        <v>0.49127198136504036</v>
      </c>
      <c r="N245" s="18">
        <f t="shared" si="44"/>
        <v>0.304588628446325</v>
      </c>
      <c r="O245" s="18">
        <f t="shared" si="45"/>
        <v>0.304588628446325</v>
      </c>
      <c r="P245" s="3"/>
      <c r="Q245" s="42">
        <v>23.723180254565172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8.7891203348937097</v>
      </c>
      <c r="G246" s="13">
        <f t="shared" si="39"/>
        <v>0</v>
      </c>
      <c r="H246" s="13">
        <f t="shared" si="40"/>
        <v>8.7891203348937097</v>
      </c>
      <c r="I246" s="16">
        <f t="shared" si="47"/>
        <v>8.8115744156565228</v>
      </c>
      <c r="J246" s="13">
        <f t="shared" si="41"/>
        <v>8.8049253486534607</v>
      </c>
      <c r="K246" s="13">
        <f t="shared" si="42"/>
        <v>6.6490670030621146E-3</v>
      </c>
      <c r="L246" s="13">
        <f t="shared" si="43"/>
        <v>0</v>
      </c>
      <c r="M246" s="13">
        <f t="shared" si="48"/>
        <v>0.18668335291871535</v>
      </c>
      <c r="N246" s="13">
        <f t="shared" si="44"/>
        <v>0.11574367880960351</v>
      </c>
      <c r="O246" s="13">
        <f t="shared" si="45"/>
        <v>0.11574367880960351</v>
      </c>
      <c r="Q246" s="41">
        <v>21.067786824039398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31.266323491247132</v>
      </c>
      <c r="G247" s="13">
        <f t="shared" si="39"/>
        <v>0</v>
      </c>
      <c r="H247" s="13">
        <f t="shared" si="40"/>
        <v>31.266323491247132</v>
      </c>
      <c r="I247" s="16">
        <f t="shared" si="47"/>
        <v>31.272972558250196</v>
      </c>
      <c r="J247" s="13">
        <f t="shared" si="41"/>
        <v>30.783635497531296</v>
      </c>
      <c r="K247" s="13">
        <f t="shared" si="42"/>
        <v>0.48933706071889915</v>
      </c>
      <c r="L247" s="13">
        <f t="shared" si="43"/>
        <v>0</v>
      </c>
      <c r="M247" s="13">
        <f t="shared" si="48"/>
        <v>7.0939674109111839E-2</v>
      </c>
      <c r="N247" s="13">
        <f t="shared" si="44"/>
        <v>4.3982597947649339E-2</v>
      </c>
      <c r="O247" s="13">
        <f t="shared" si="45"/>
        <v>4.3982597947649339E-2</v>
      </c>
      <c r="Q247" s="41">
        <v>17.385725496029341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85.719915677036866</v>
      </c>
      <c r="G248" s="13">
        <f t="shared" si="39"/>
        <v>7.7101810649411009</v>
      </c>
      <c r="H248" s="13">
        <f t="shared" si="40"/>
        <v>78.00973461209577</v>
      </c>
      <c r="I248" s="16">
        <f t="shared" si="47"/>
        <v>78.499071672814665</v>
      </c>
      <c r="J248" s="13">
        <f t="shared" si="41"/>
        <v>66.451111615812962</v>
      </c>
      <c r="K248" s="13">
        <f t="shared" si="42"/>
        <v>12.047960057001703</v>
      </c>
      <c r="L248" s="13">
        <f t="shared" si="43"/>
        <v>0</v>
      </c>
      <c r="M248" s="13">
        <f t="shared" si="48"/>
        <v>2.69570761614625E-2</v>
      </c>
      <c r="N248" s="13">
        <f t="shared" si="44"/>
        <v>1.6713387220106748E-2</v>
      </c>
      <c r="O248" s="13">
        <f t="shared" si="45"/>
        <v>7.7268944521612077</v>
      </c>
      <c r="Q248" s="41">
        <v>12.551422829407249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16.621373871510109</v>
      </c>
      <c r="G249" s="13">
        <f t="shared" si="39"/>
        <v>0</v>
      </c>
      <c r="H249" s="13">
        <f t="shared" si="40"/>
        <v>16.621373871510109</v>
      </c>
      <c r="I249" s="16">
        <f t="shared" si="47"/>
        <v>28.669333928511811</v>
      </c>
      <c r="J249" s="13">
        <f t="shared" si="41"/>
        <v>27.83901377962248</v>
      </c>
      <c r="K249" s="13">
        <f t="shared" si="42"/>
        <v>0.83032014888933148</v>
      </c>
      <c r="L249" s="13">
        <f t="shared" si="43"/>
        <v>0</v>
      </c>
      <c r="M249" s="13">
        <f t="shared" si="48"/>
        <v>1.0243688941355751E-2</v>
      </c>
      <c r="N249" s="13">
        <f t="shared" si="44"/>
        <v>6.3510871436405656E-3</v>
      </c>
      <c r="O249" s="13">
        <f t="shared" si="45"/>
        <v>6.3510871436405656E-3</v>
      </c>
      <c r="Q249" s="41">
        <v>11.53746568868466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123.7622627579285</v>
      </c>
      <c r="G250" s="13">
        <f t="shared" si="39"/>
        <v>14.077203246554454</v>
      </c>
      <c r="H250" s="13">
        <f t="shared" si="40"/>
        <v>109.68505951137405</v>
      </c>
      <c r="I250" s="16">
        <f t="shared" si="47"/>
        <v>110.51537966026338</v>
      </c>
      <c r="J250" s="13">
        <f t="shared" si="41"/>
        <v>73.520157871672083</v>
      </c>
      <c r="K250" s="13">
        <f t="shared" si="42"/>
        <v>36.995221788591294</v>
      </c>
      <c r="L250" s="13">
        <f t="shared" si="43"/>
        <v>12.122496364697771</v>
      </c>
      <c r="M250" s="13">
        <f t="shared" si="48"/>
        <v>12.126388966495487</v>
      </c>
      <c r="N250" s="13">
        <f t="shared" si="44"/>
        <v>7.5183611592272017</v>
      </c>
      <c r="O250" s="13">
        <f t="shared" si="45"/>
        <v>21.595564405781655</v>
      </c>
      <c r="Q250" s="41">
        <v>9.0198789516129043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54.649585961992457</v>
      </c>
      <c r="G251" s="13">
        <f t="shared" si="39"/>
        <v>2.5100424387653661</v>
      </c>
      <c r="H251" s="13">
        <f t="shared" si="40"/>
        <v>52.13954352322709</v>
      </c>
      <c r="I251" s="16">
        <f t="shared" si="47"/>
        <v>77.012268947120617</v>
      </c>
      <c r="J251" s="13">
        <f t="shared" si="41"/>
        <v>64.14352745380674</v>
      </c>
      <c r="K251" s="13">
        <f t="shared" si="42"/>
        <v>12.868741493313877</v>
      </c>
      <c r="L251" s="13">
        <f t="shared" si="43"/>
        <v>0</v>
      </c>
      <c r="M251" s="13">
        <f t="shared" si="48"/>
        <v>4.608027807268285</v>
      </c>
      <c r="N251" s="13">
        <f t="shared" si="44"/>
        <v>2.8569772405063367</v>
      </c>
      <c r="O251" s="13">
        <f t="shared" si="45"/>
        <v>5.3670196792717029</v>
      </c>
      <c r="Q251" s="41">
        <v>11.459192929515369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10.158018394171631</v>
      </c>
      <c r="G252" s="13">
        <f t="shared" si="39"/>
        <v>0</v>
      </c>
      <c r="H252" s="13">
        <f t="shared" si="40"/>
        <v>10.158018394171631</v>
      </c>
      <c r="I252" s="16">
        <f t="shared" si="47"/>
        <v>23.026759887485508</v>
      </c>
      <c r="J252" s="13">
        <f t="shared" si="41"/>
        <v>22.758533299786357</v>
      </c>
      <c r="K252" s="13">
        <f t="shared" si="42"/>
        <v>0.26822658769915009</v>
      </c>
      <c r="L252" s="13">
        <f t="shared" si="43"/>
        <v>0</v>
      </c>
      <c r="M252" s="13">
        <f t="shared" si="48"/>
        <v>1.7510505667619483</v>
      </c>
      <c r="N252" s="13">
        <f t="shared" si="44"/>
        <v>1.085651351392408</v>
      </c>
      <c r="O252" s="13">
        <f t="shared" si="45"/>
        <v>1.085651351392408</v>
      </c>
      <c r="Q252" s="41">
        <v>15.169422510381089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47.169105315913768</v>
      </c>
      <c r="G253" s="13">
        <f t="shared" si="39"/>
        <v>1.2580590608355702</v>
      </c>
      <c r="H253" s="13">
        <f t="shared" si="40"/>
        <v>45.911046255078197</v>
      </c>
      <c r="I253" s="16">
        <f t="shared" si="47"/>
        <v>46.179272842777351</v>
      </c>
      <c r="J253" s="13">
        <f t="shared" si="41"/>
        <v>44.648807986568592</v>
      </c>
      <c r="K253" s="13">
        <f t="shared" si="42"/>
        <v>1.5304648562087593</v>
      </c>
      <c r="L253" s="13">
        <f t="shared" si="43"/>
        <v>0</v>
      </c>
      <c r="M253" s="13">
        <f t="shared" si="48"/>
        <v>0.66539921536954028</v>
      </c>
      <c r="N253" s="13">
        <f t="shared" si="44"/>
        <v>0.41254751352911495</v>
      </c>
      <c r="O253" s="13">
        <f t="shared" si="45"/>
        <v>1.6706065743646852</v>
      </c>
      <c r="Q253" s="41">
        <v>17.40022856967483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11.7130959894999</v>
      </c>
      <c r="G254" s="13">
        <f t="shared" si="39"/>
        <v>0</v>
      </c>
      <c r="H254" s="13">
        <f t="shared" si="40"/>
        <v>11.7130959894999</v>
      </c>
      <c r="I254" s="16">
        <f t="shared" si="47"/>
        <v>13.243560845708659</v>
      </c>
      <c r="J254" s="13">
        <f t="shared" si="41"/>
        <v>13.203171231597446</v>
      </c>
      <c r="K254" s="13">
        <f t="shared" si="42"/>
        <v>4.0389614111212779E-2</v>
      </c>
      <c r="L254" s="13">
        <f t="shared" si="43"/>
        <v>0</v>
      </c>
      <c r="M254" s="13">
        <f t="shared" si="48"/>
        <v>0.25285170184042532</v>
      </c>
      <c r="N254" s="13">
        <f t="shared" si="44"/>
        <v>0.15676805514106371</v>
      </c>
      <c r="O254" s="13">
        <f t="shared" si="45"/>
        <v>0.15676805514106371</v>
      </c>
      <c r="Q254" s="41">
        <v>16.930549151862479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69.789243832412836</v>
      </c>
      <c r="G255" s="13">
        <f t="shared" si="39"/>
        <v>5.0439170516549048</v>
      </c>
      <c r="H255" s="13">
        <f t="shared" si="40"/>
        <v>64.745326780757935</v>
      </c>
      <c r="I255" s="16">
        <f t="shared" si="47"/>
        <v>64.785716394869155</v>
      </c>
      <c r="J255" s="13">
        <f t="shared" si="41"/>
        <v>62.682296702089154</v>
      </c>
      <c r="K255" s="13">
        <f t="shared" si="42"/>
        <v>2.1034196927800011</v>
      </c>
      <c r="L255" s="13">
        <f t="shared" si="43"/>
        <v>0</v>
      </c>
      <c r="M255" s="13">
        <f t="shared" si="48"/>
        <v>9.6083646699361619E-2</v>
      </c>
      <c r="N255" s="13">
        <f t="shared" si="44"/>
        <v>5.95718609536042E-2</v>
      </c>
      <c r="O255" s="13">
        <f t="shared" si="45"/>
        <v>5.1034889126085092</v>
      </c>
      <c r="Q255" s="41">
        <v>22.33948440158326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13.03792269980274</v>
      </c>
      <c r="G256" s="13">
        <f t="shared" si="39"/>
        <v>0</v>
      </c>
      <c r="H256" s="13">
        <f t="shared" si="40"/>
        <v>13.03792269980274</v>
      </c>
      <c r="I256" s="16">
        <f t="shared" si="47"/>
        <v>15.141342392582741</v>
      </c>
      <c r="J256" s="13">
        <f t="shared" si="41"/>
        <v>15.118769327950316</v>
      </c>
      <c r="K256" s="13">
        <f t="shared" si="42"/>
        <v>2.2573064632425144E-2</v>
      </c>
      <c r="L256" s="13">
        <f t="shared" si="43"/>
        <v>0</v>
      </c>
      <c r="M256" s="13">
        <f t="shared" si="48"/>
        <v>3.6511785745757419E-2</v>
      </c>
      <c r="N256" s="13">
        <f t="shared" si="44"/>
        <v>2.2637307162369599E-2</v>
      </c>
      <c r="O256" s="13">
        <f t="shared" si="45"/>
        <v>2.2637307162369599E-2</v>
      </c>
      <c r="Q256" s="41">
        <v>23.911299088298811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15.610650203097849</v>
      </c>
      <c r="G257" s="18">
        <f t="shared" si="39"/>
        <v>0</v>
      </c>
      <c r="H257" s="18">
        <f t="shared" si="40"/>
        <v>15.610650203097849</v>
      </c>
      <c r="I257" s="17">
        <f t="shared" si="47"/>
        <v>15.633223267730274</v>
      </c>
      <c r="J257" s="18">
        <f t="shared" si="41"/>
        <v>15.611840023701999</v>
      </c>
      <c r="K257" s="18">
        <f t="shared" si="42"/>
        <v>2.1383244028275072E-2</v>
      </c>
      <c r="L257" s="18">
        <f t="shared" si="43"/>
        <v>0</v>
      </c>
      <c r="M257" s="18">
        <f t="shared" si="48"/>
        <v>1.387447858338782E-2</v>
      </c>
      <c r="N257" s="18">
        <f t="shared" si="44"/>
        <v>8.602176721700449E-3</v>
      </c>
      <c r="O257" s="18">
        <f t="shared" si="45"/>
        <v>8.602176721700449E-3</v>
      </c>
      <c r="P257" s="3"/>
      <c r="Q257" s="42">
        <v>24.98707587096775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8.8444568333986791</v>
      </c>
      <c r="G258" s="13">
        <f t="shared" si="39"/>
        <v>0</v>
      </c>
      <c r="H258" s="13">
        <f t="shared" si="40"/>
        <v>8.8444568333986791</v>
      </c>
      <c r="I258" s="16">
        <f t="shared" si="47"/>
        <v>8.8658400774269541</v>
      </c>
      <c r="J258" s="13">
        <f t="shared" si="41"/>
        <v>8.85950942916614</v>
      </c>
      <c r="K258" s="13">
        <f t="shared" si="42"/>
        <v>6.3306482608140868E-3</v>
      </c>
      <c r="L258" s="13">
        <f t="shared" si="43"/>
        <v>0</v>
      </c>
      <c r="M258" s="13">
        <f t="shared" si="48"/>
        <v>5.2723018616873708E-3</v>
      </c>
      <c r="N258" s="13">
        <f t="shared" si="44"/>
        <v>3.2688271542461698E-3</v>
      </c>
      <c r="O258" s="13">
        <f t="shared" si="45"/>
        <v>3.2688271542461698E-3</v>
      </c>
      <c r="Q258" s="41">
        <v>21.545367237691629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16.2146249097291</v>
      </c>
      <c r="G259" s="13">
        <f t="shared" si="39"/>
        <v>0</v>
      </c>
      <c r="H259" s="13">
        <f t="shared" si="40"/>
        <v>16.2146249097291</v>
      </c>
      <c r="I259" s="16">
        <f t="shared" si="47"/>
        <v>16.220955557989914</v>
      </c>
      <c r="J259" s="13">
        <f t="shared" si="41"/>
        <v>16.149760480643138</v>
      </c>
      <c r="K259" s="13">
        <f t="shared" si="42"/>
        <v>7.1195077346775548E-2</v>
      </c>
      <c r="L259" s="13">
        <f t="shared" si="43"/>
        <v>0</v>
      </c>
      <c r="M259" s="13">
        <f t="shared" si="48"/>
        <v>2.003474707441201E-3</v>
      </c>
      <c r="N259" s="13">
        <f t="shared" si="44"/>
        <v>1.2421543186135447E-3</v>
      </c>
      <c r="O259" s="13">
        <f t="shared" si="45"/>
        <v>1.2421543186135447E-3</v>
      </c>
      <c r="Q259" s="41">
        <v>17.211003436585159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32.834287149807338</v>
      </c>
      <c r="G260" s="13">
        <f t="shared" si="39"/>
        <v>0</v>
      </c>
      <c r="H260" s="13">
        <f t="shared" si="40"/>
        <v>32.834287149807338</v>
      </c>
      <c r="I260" s="16">
        <f t="shared" si="47"/>
        <v>32.90548222715411</v>
      </c>
      <c r="J260" s="13">
        <f t="shared" si="41"/>
        <v>31.984168063692341</v>
      </c>
      <c r="K260" s="13">
        <f t="shared" si="42"/>
        <v>0.9213141634617692</v>
      </c>
      <c r="L260" s="13">
        <f t="shared" si="43"/>
        <v>0</v>
      </c>
      <c r="M260" s="13">
        <f t="shared" si="48"/>
        <v>7.6132038882765628E-4</v>
      </c>
      <c r="N260" s="13">
        <f t="shared" si="44"/>
        <v>4.7201864107314687E-4</v>
      </c>
      <c r="O260" s="13">
        <f t="shared" si="45"/>
        <v>4.7201864107314687E-4</v>
      </c>
      <c r="Q260" s="41">
        <v>13.81338486118568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100.1235523510891</v>
      </c>
      <c r="G261" s="13">
        <f t="shared" si="39"/>
        <v>10.120870237314866</v>
      </c>
      <c r="H261" s="13">
        <f t="shared" si="40"/>
        <v>90.002682113774242</v>
      </c>
      <c r="I261" s="16">
        <f t="shared" si="47"/>
        <v>90.923996277236014</v>
      </c>
      <c r="J261" s="13">
        <f t="shared" si="41"/>
        <v>71.415815538010492</v>
      </c>
      <c r="K261" s="13">
        <f t="shared" si="42"/>
        <v>19.508180739225523</v>
      </c>
      <c r="L261" s="13">
        <f t="shared" si="43"/>
        <v>1.4725697296889562</v>
      </c>
      <c r="M261" s="13">
        <f t="shared" si="48"/>
        <v>1.4728590314367107</v>
      </c>
      <c r="N261" s="13">
        <f t="shared" si="44"/>
        <v>0.91317259949076068</v>
      </c>
      <c r="O261" s="13">
        <f t="shared" si="45"/>
        <v>11.034042836805627</v>
      </c>
      <c r="Q261" s="41">
        <v>11.392926172977599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136.72180246530729</v>
      </c>
      <c r="G262" s="13">
        <f t="shared" ref="G262:G325" si="50">IF((F262-$J$2)&gt;0,$I$2*(F262-$J$2),0)</f>
        <v>16.246198671703336</v>
      </c>
      <c r="H262" s="13">
        <f t="shared" ref="H262:H325" si="51">F262-G262</f>
        <v>120.47560379360395</v>
      </c>
      <c r="I262" s="16">
        <f t="shared" si="47"/>
        <v>138.51121480314052</v>
      </c>
      <c r="J262" s="13">
        <f t="shared" ref="J262:J325" si="52">I262/SQRT(1+(I262/($K$2*(300+(25*Q262)+0.05*(Q262)^3)))^2)</f>
        <v>86.567208351119703</v>
      </c>
      <c r="K262" s="13">
        <f t="shared" ref="K262:K325" si="53">I262-J262</f>
        <v>51.944006452020815</v>
      </c>
      <c r="L262" s="13">
        <f t="shared" ref="L262:L325" si="54">IF(K262&gt;$N$2,(K262-$N$2)/$L$2,0)</f>
        <v>21.226578610438448</v>
      </c>
      <c r="M262" s="13">
        <f t="shared" si="48"/>
        <v>21.786265042384397</v>
      </c>
      <c r="N262" s="13">
        <f t="shared" ref="N262:N325" si="55">$M$2*M262</f>
        <v>13.507484326278325</v>
      </c>
      <c r="O262" s="13">
        <f t="shared" ref="O262:O325" si="56">N262+G262</f>
        <v>29.753682997981663</v>
      </c>
      <c r="Q262" s="41">
        <v>10.802975351612901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11.72969745594224</v>
      </c>
      <c r="G263" s="13">
        <f t="shared" si="50"/>
        <v>0</v>
      </c>
      <c r="H263" s="13">
        <f t="shared" si="51"/>
        <v>11.72969745594224</v>
      </c>
      <c r="I263" s="16">
        <f t="shared" ref="I263:I326" si="58">H263+K262-L262</f>
        <v>42.447125297524607</v>
      </c>
      <c r="J263" s="13">
        <f t="shared" si="52"/>
        <v>40.570091640454088</v>
      </c>
      <c r="K263" s="13">
        <f t="shared" si="53"/>
        <v>1.8770336570705197</v>
      </c>
      <c r="L263" s="13">
        <f t="shared" si="54"/>
        <v>0</v>
      </c>
      <c r="M263" s="13">
        <f t="shared" ref="M263:M326" si="59">L263+M262-N262</f>
        <v>8.2787807161060716</v>
      </c>
      <c r="N263" s="13">
        <f t="shared" si="55"/>
        <v>5.1328440439857648</v>
      </c>
      <c r="O263" s="13">
        <f t="shared" si="56"/>
        <v>5.1328440439857648</v>
      </c>
      <c r="Q263" s="41">
        <v>14.00752862213737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75.326629324445946</v>
      </c>
      <c r="G264" s="13">
        <f t="shared" si="50"/>
        <v>5.9706910012471974</v>
      </c>
      <c r="H264" s="13">
        <f t="shared" si="51"/>
        <v>69.355938323198743</v>
      </c>
      <c r="I264" s="16">
        <f t="shared" si="58"/>
        <v>71.232971980269269</v>
      </c>
      <c r="J264" s="13">
        <f t="shared" si="52"/>
        <v>63.081791534022059</v>
      </c>
      <c r="K264" s="13">
        <f t="shared" si="53"/>
        <v>8.1511804462472099</v>
      </c>
      <c r="L264" s="13">
        <f t="shared" si="54"/>
        <v>0</v>
      </c>
      <c r="M264" s="13">
        <f t="shared" si="59"/>
        <v>3.1459366721203068</v>
      </c>
      <c r="N264" s="13">
        <f t="shared" si="55"/>
        <v>1.9504807367145902</v>
      </c>
      <c r="O264" s="13">
        <f t="shared" si="56"/>
        <v>7.9211717379617879</v>
      </c>
      <c r="Q264" s="41">
        <v>13.780050418063849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58.067269246308783</v>
      </c>
      <c r="G265" s="13">
        <f t="shared" si="50"/>
        <v>3.0820488198306744</v>
      </c>
      <c r="H265" s="13">
        <f t="shared" si="51"/>
        <v>54.985220426478108</v>
      </c>
      <c r="I265" s="16">
        <f t="shared" si="58"/>
        <v>63.136400872725318</v>
      </c>
      <c r="J265" s="13">
        <f t="shared" si="52"/>
        <v>58.676020873886017</v>
      </c>
      <c r="K265" s="13">
        <f t="shared" si="53"/>
        <v>4.4603799988393007</v>
      </c>
      <c r="L265" s="13">
        <f t="shared" si="54"/>
        <v>0</v>
      </c>
      <c r="M265" s="13">
        <f t="shared" si="59"/>
        <v>1.1954559354057166</v>
      </c>
      <c r="N265" s="13">
        <f t="shared" si="55"/>
        <v>0.7411826799515443</v>
      </c>
      <c r="O265" s="13">
        <f t="shared" si="56"/>
        <v>3.8232314997822185</v>
      </c>
      <c r="Q265" s="41">
        <v>16.040514512012681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56.121044346146277</v>
      </c>
      <c r="G266" s="13">
        <f t="shared" si="50"/>
        <v>2.7563155762063047</v>
      </c>
      <c r="H266" s="13">
        <f t="shared" si="51"/>
        <v>53.364728769939973</v>
      </c>
      <c r="I266" s="16">
        <f t="shared" si="58"/>
        <v>57.825108768779273</v>
      </c>
      <c r="J266" s="13">
        <f t="shared" si="52"/>
        <v>55.730654315750449</v>
      </c>
      <c r="K266" s="13">
        <f t="shared" si="53"/>
        <v>2.094454453028824</v>
      </c>
      <c r="L266" s="13">
        <f t="shared" si="54"/>
        <v>0</v>
      </c>
      <c r="M266" s="13">
        <f t="shared" si="59"/>
        <v>0.4542732554541723</v>
      </c>
      <c r="N266" s="13">
        <f t="shared" si="55"/>
        <v>0.2816494183815868</v>
      </c>
      <c r="O266" s="13">
        <f t="shared" si="56"/>
        <v>3.0379649945878917</v>
      </c>
      <c r="Q266" s="41">
        <v>19.917633926640999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0.35680722007722437</v>
      </c>
      <c r="G267" s="13">
        <f t="shared" si="50"/>
        <v>0</v>
      </c>
      <c r="H267" s="13">
        <f t="shared" si="51"/>
        <v>0.35680722007722437</v>
      </c>
      <c r="I267" s="16">
        <f t="shared" si="58"/>
        <v>2.4512616731060484</v>
      </c>
      <c r="J267" s="13">
        <f t="shared" si="52"/>
        <v>2.4511029030926639</v>
      </c>
      <c r="K267" s="13">
        <f t="shared" si="53"/>
        <v>1.5877001338449048E-4</v>
      </c>
      <c r="L267" s="13">
        <f t="shared" si="54"/>
        <v>0</v>
      </c>
      <c r="M267" s="13">
        <f t="shared" si="59"/>
        <v>0.1726238370725855</v>
      </c>
      <c r="N267" s="13">
        <f t="shared" si="55"/>
        <v>0.10702677898500301</v>
      </c>
      <c r="O267" s="13">
        <f t="shared" si="56"/>
        <v>0.10702677898500301</v>
      </c>
      <c r="Q267" s="41">
        <v>20.343292902092621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30.427969248400299</v>
      </c>
      <c r="G268" s="13">
        <f t="shared" si="50"/>
        <v>0</v>
      </c>
      <c r="H268" s="13">
        <f t="shared" si="51"/>
        <v>30.427969248400299</v>
      </c>
      <c r="I268" s="16">
        <f t="shared" si="58"/>
        <v>30.428128018413684</v>
      </c>
      <c r="J268" s="13">
        <f t="shared" si="52"/>
        <v>30.269959305326879</v>
      </c>
      <c r="K268" s="13">
        <f t="shared" si="53"/>
        <v>0.15816871308680547</v>
      </c>
      <c r="L268" s="13">
        <f t="shared" si="54"/>
        <v>0</v>
      </c>
      <c r="M268" s="13">
        <f t="shared" si="59"/>
        <v>6.5597058087582483E-2</v>
      </c>
      <c r="N268" s="13">
        <f t="shared" si="55"/>
        <v>4.0670176014301139E-2</v>
      </c>
      <c r="O268" s="13">
        <f t="shared" si="56"/>
        <v>4.0670176014301139E-2</v>
      </c>
      <c r="Q268" s="41">
        <v>24.92304787096775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21.747140866362951</v>
      </c>
      <c r="G269" s="18">
        <f t="shared" si="50"/>
        <v>0</v>
      </c>
      <c r="H269" s="18">
        <f t="shared" si="51"/>
        <v>21.747140866362951</v>
      </c>
      <c r="I269" s="17">
        <f t="shared" si="58"/>
        <v>21.905309579449757</v>
      </c>
      <c r="J269" s="18">
        <f t="shared" si="52"/>
        <v>21.828554114700957</v>
      </c>
      <c r="K269" s="18">
        <f t="shared" si="53"/>
        <v>7.6755464748799795E-2</v>
      </c>
      <c r="L269" s="18">
        <f t="shared" si="54"/>
        <v>0</v>
      </c>
      <c r="M269" s="18">
        <f t="shared" si="59"/>
        <v>2.4926882073281344E-2</v>
      </c>
      <c r="N269" s="18">
        <f t="shared" si="55"/>
        <v>1.5454666885434433E-2</v>
      </c>
      <c r="O269" s="18">
        <f t="shared" si="56"/>
        <v>1.5454666885434433E-2</v>
      </c>
      <c r="P269" s="3"/>
      <c r="Q269" s="42">
        <v>23.063640050034721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6.505717741664002</v>
      </c>
      <c r="G270" s="13">
        <f t="shared" si="50"/>
        <v>0</v>
      </c>
      <c r="H270" s="13">
        <f t="shared" si="51"/>
        <v>6.505717741664002</v>
      </c>
      <c r="I270" s="16">
        <f t="shared" si="58"/>
        <v>6.5824732064128018</v>
      </c>
      <c r="J270" s="13">
        <f t="shared" si="52"/>
        <v>6.5797705961675685</v>
      </c>
      <c r="K270" s="13">
        <f t="shared" si="53"/>
        <v>2.7026102452332168E-3</v>
      </c>
      <c r="L270" s="13">
        <f t="shared" si="54"/>
        <v>0</v>
      </c>
      <c r="M270" s="13">
        <f t="shared" si="59"/>
        <v>9.4722151878469107E-3</v>
      </c>
      <c r="N270" s="13">
        <f t="shared" si="55"/>
        <v>5.872773416465085E-3</v>
      </c>
      <c r="O270" s="13">
        <f t="shared" si="56"/>
        <v>5.872773416465085E-3</v>
      </c>
      <c r="Q270" s="41">
        <v>21.250186386255098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73.090617035256244</v>
      </c>
      <c r="G271" s="13">
        <f t="shared" si="50"/>
        <v>5.5964569979308809</v>
      </c>
      <c r="H271" s="13">
        <f t="shared" si="51"/>
        <v>67.494160037325358</v>
      </c>
      <c r="I271" s="16">
        <f t="shared" si="58"/>
        <v>67.496862647570595</v>
      </c>
      <c r="J271" s="13">
        <f t="shared" si="52"/>
        <v>62.941368253861569</v>
      </c>
      <c r="K271" s="13">
        <f t="shared" si="53"/>
        <v>4.5554943937090258</v>
      </c>
      <c r="L271" s="13">
        <f t="shared" si="54"/>
        <v>0</v>
      </c>
      <c r="M271" s="13">
        <f t="shared" si="59"/>
        <v>3.5994417713818257E-3</v>
      </c>
      <c r="N271" s="13">
        <f t="shared" si="55"/>
        <v>2.2316538982567321E-3</v>
      </c>
      <c r="O271" s="13">
        <f t="shared" si="56"/>
        <v>5.5986886518291374</v>
      </c>
      <c r="Q271" s="41">
        <v>17.351720219410701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3.8788032304911422</v>
      </c>
      <c r="G272" s="13">
        <f t="shared" si="50"/>
        <v>0</v>
      </c>
      <c r="H272" s="13">
        <f t="shared" si="51"/>
        <v>3.8788032304911422</v>
      </c>
      <c r="I272" s="16">
        <f t="shared" si="58"/>
        <v>8.4342976242001679</v>
      </c>
      <c r="J272" s="13">
        <f t="shared" si="52"/>
        <v>8.4178432770548142</v>
      </c>
      <c r="K272" s="13">
        <f t="shared" si="53"/>
        <v>1.6454347145353765E-2</v>
      </c>
      <c r="L272" s="13">
        <f t="shared" si="54"/>
        <v>0</v>
      </c>
      <c r="M272" s="13">
        <f t="shared" si="59"/>
        <v>1.3677878731250936E-3</v>
      </c>
      <c r="N272" s="13">
        <f t="shared" si="55"/>
        <v>8.4802848133755805E-4</v>
      </c>
      <c r="O272" s="13">
        <f t="shared" si="56"/>
        <v>8.4802848133755805E-4</v>
      </c>
      <c r="Q272" s="41">
        <v>13.6754899654005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1.9494738732170169</v>
      </c>
      <c r="G273" s="13">
        <f t="shared" si="50"/>
        <v>0</v>
      </c>
      <c r="H273" s="13">
        <f t="shared" si="51"/>
        <v>1.9494738732170169</v>
      </c>
      <c r="I273" s="16">
        <f t="shared" si="58"/>
        <v>1.9659282203623707</v>
      </c>
      <c r="J273" s="13">
        <f t="shared" si="52"/>
        <v>1.9656431468800564</v>
      </c>
      <c r="K273" s="13">
        <f t="shared" si="53"/>
        <v>2.8507348231432417E-4</v>
      </c>
      <c r="L273" s="13">
        <f t="shared" si="54"/>
        <v>0</v>
      </c>
      <c r="M273" s="13">
        <f t="shared" si="59"/>
        <v>5.1975939178753553E-4</v>
      </c>
      <c r="N273" s="13">
        <f t="shared" si="55"/>
        <v>3.2225082290827201E-4</v>
      </c>
      <c r="O273" s="13">
        <f t="shared" si="56"/>
        <v>3.2225082290827201E-4</v>
      </c>
      <c r="Q273" s="41">
        <v>11.39834370017387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6.2946074917172972</v>
      </c>
      <c r="G274" s="13">
        <f t="shared" si="50"/>
        <v>0</v>
      </c>
      <c r="H274" s="13">
        <f t="shared" si="51"/>
        <v>6.2946074917172972</v>
      </c>
      <c r="I274" s="16">
        <f t="shared" si="58"/>
        <v>6.2948925651996115</v>
      </c>
      <c r="J274" s="13">
        <f t="shared" si="52"/>
        <v>6.2858598228089777</v>
      </c>
      <c r="K274" s="13">
        <f t="shared" si="53"/>
        <v>9.0327423906337856E-3</v>
      </c>
      <c r="L274" s="13">
        <f t="shared" si="54"/>
        <v>0</v>
      </c>
      <c r="M274" s="13">
        <f t="shared" si="59"/>
        <v>1.9750856887926351E-4</v>
      </c>
      <c r="N274" s="13">
        <f t="shared" si="55"/>
        <v>1.2245531270514337E-4</v>
      </c>
      <c r="O274" s="13">
        <f t="shared" si="56"/>
        <v>1.2245531270514337E-4</v>
      </c>
      <c r="Q274" s="41">
        <v>11.646329951612911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53.089168232338217</v>
      </c>
      <c r="G275" s="13">
        <f t="shared" si="50"/>
        <v>2.248880469022398</v>
      </c>
      <c r="H275" s="13">
        <f t="shared" si="51"/>
        <v>50.840287763315821</v>
      </c>
      <c r="I275" s="16">
        <f t="shared" si="58"/>
        <v>50.849320505706459</v>
      </c>
      <c r="J275" s="13">
        <f t="shared" si="52"/>
        <v>47.094491406023266</v>
      </c>
      <c r="K275" s="13">
        <f t="shared" si="53"/>
        <v>3.7548290996831923</v>
      </c>
      <c r="L275" s="13">
        <f t="shared" si="54"/>
        <v>0</v>
      </c>
      <c r="M275" s="13">
        <f t="shared" si="59"/>
        <v>7.505325617412014E-5</v>
      </c>
      <c r="N275" s="13">
        <f t="shared" si="55"/>
        <v>4.6533018827954485E-5</v>
      </c>
      <c r="O275" s="13">
        <f t="shared" si="56"/>
        <v>2.248927002041226</v>
      </c>
      <c r="Q275" s="41">
        <v>12.55719436633257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16.92331973733463</v>
      </c>
      <c r="G276" s="13">
        <f t="shared" si="50"/>
        <v>0</v>
      </c>
      <c r="H276" s="13">
        <f t="shared" si="51"/>
        <v>16.92331973733463</v>
      </c>
      <c r="I276" s="16">
        <f t="shared" si="58"/>
        <v>20.678148837017822</v>
      </c>
      <c r="J276" s="13">
        <f t="shared" si="52"/>
        <v>20.447328399727503</v>
      </c>
      <c r="K276" s="13">
        <f t="shared" si="53"/>
        <v>0.23082043729031909</v>
      </c>
      <c r="L276" s="13">
        <f t="shared" si="54"/>
        <v>0</v>
      </c>
      <c r="M276" s="13">
        <f t="shared" si="59"/>
        <v>2.8520237346165655E-5</v>
      </c>
      <c r="N276" s="13">
        <f t="shared" si="55"/>
        <v>1.7682547154622708E-5</v>
      </c>
      <c r="O276" s="13">
        <f t="shared" si="56"/>
        <v>1.7682547154622708E-5</v>
      </c>
      <c r="Q276" s="41">
        <v>13.93158967526508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5.9483611000306418</v>
      </c>
      <c r="G277" s="13">
        <f t="shared" si="50"/>
        <v>0</v>
      </c>
      <c r="H277" s="13">
        <f t="shared" si="51"/>
        <v>5.9483611000306418</v>
      </c>
      <c r="I277" s="16">
        <f t="shared" si="58"/>
        <v>6.1791815373209609</v>
      </c>
      <c r="J277" s="13">
        <f t="shared" si="52"/>
        <v>6.1758946884169195</v>
      </c>
      <c r="K277" s="13">
        <f t="shared" si="53"/>
        <v>3.2868489040414062E-3</v>
      </c>
      <c r="L277" s="13">
        <f t="shared" si="54"/>
        <v>0</v>
      </c>
      <c r="M277" s="13">
        <f t="shared" si="59"/>
        <v>1.0837690191542947E-5</v>
      </c>
      <c r="N277" s="13">
        <f t="shared" si="55"/>
        <v>6.7193679187566277E-6</v>
      </c>
      <c r="O277" s="13">
        <f t="shared" si="56"/>
        <v>6.7193679187566277E-6</v>
      </c>
      <c r="Q277" s="41">
        <v>18.527372334769009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40.456876147732643</v>
      </c>
      <c r="G278" s="13">
        <f t="shared" si="50"/>
        <v>0.13465539935781176</v>
      </c>
      <c r="H278" s="13">
        <f t="shared" si="51"/>
        <v>40.322220748374832</v>
      </c>
      <c r="I278" s="16">
        <f t="shared" si="58"/>
        <v>40.325507597278872</v>
      </c>
      <c r="J278" s="13">
        <f t="shared" si="52"/>
        <v>39.064064092078034</v>
      </c>
      <c r="K278" s="13">
        <f t="shared" si="53"/>
        <v>1.2614435052008375</v>
      </c>
      <c r="L278" s="13">
        <f t="shared" si="54"/>
        <v>0</v>
      </c>
      <c r="M278" s="13">
        <f t="shared" si="59"/>
        <v>4.1183222727863197E-6</v>
      </c>
      <c r="N278" s="13">
        <f t="shared" si="55"/>
        <v>2.553359809127518E-6</v>
      </c>
      <c r="O278" s="13">
        <f t="shared" si="56"/>
        <v>0.13465795271762088</v>
      </c>
      <c r="Q278" s="41">
        <v>15.90355744482139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4.4817895916956481</v>
      </c>
      <c r="G279" s="13">
        <f t="shared" si="50"/>
        <v>0</v>
      </c>
      <c r="H279" s="13">
        <f t="shared" si="51"/>
        <v>4.4817895916956481</v>
      </c>
      <c r="I279" s="16">
        <f t="shared" si="58"/>
        <v>5.7432330968964855</v>
      </c>
      <c r="J279" s="13">
        <f t="shared" si="52"/>
        <v>5.7409871964759605</v>
      </c>
      <c r="K279" s="13">
        <f t="shared" si="53"/>
        <v>2.2459004205250821E-3</v>
      </c>
      <c r="L279" s="13">
        <f t="shared" si="54"/>
        <v>0</v>
      </c>
      <c r="M279" s="13">
        <f t="shared" si="59"/>
        <v>1.5649624636588016E-6</v>
      </c>
      <c r="N279" s="13">
        <f t="shared" si="55"/>
        <v>9.7027672746845709E-7</v>
      </c>
      <c r="O279" s="13">
        <f t="shared" si="56"/>
        <v>9.7027672746845709E-7</v>
      </c>
      <c r="Q279" s="41">
        <v>19.668193729200841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51.661972245344288</v>
      </c>
      <c r="G280" s="13">
        <f t="shared" si="50"/>
        <v>2.0100153830334153</v>
      </c>
      <c r="H280" s="13">
        <f t="shared" si="51"/>
        <v>49.651956862310875</v>
      </c>
      <c r="I280" s="16">
        <f t="shared" si="58"/>
        <v>49.654202762731401</v>
      </c>
      <c r="J280" s="13">
        <f t="shared" si="52"/>
        <v>49.021158016369746</v>
      </c>
      <c r="K280" s="13">
        <f t="shared" si="53"/>
        <v>0.63304474636165509</v>
      </c>
      <c r="L280" s="13">
        <f t="shared" si="54"/>
        <v>0</v>
      </c>
      <c r="M280" s="13">
        <f t="shared" si="59"/>
        <v>5.9468573619034453E-7</v>
      </c>
      <c r="N280" s="13">
        <f t="shared" si="55"/>
        <v>3.6870515643801363E-7</v>
      </c>
      <c r="O280" s="13">
        <f t="shared" si="56"/>
        <v>2.0100157517385719</v>
      </c>
      <c r="Q280" s="41">
        <v>25.43244187096775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30.066670368085401</v>
      </c>
      <c r="G281" s="18">
        <f t="shared" si="50"/>
        <v>0</v>
      </c>
      <c r="H281" s="18">
        <f t="shared" si="51"/>
        <v>30.066670368085401</v>
      </c>
      <c r="I281" s="17">
        <f t="shared" si="58"/>
        <v>30.699715114447056</v>
      </c>
      <c r="J281" s="18">
        <f t="shared" si="52"/>
        <v>30.505872538538483</v>
      </c>
      <c r="K281" s="18">
        <f t="shared" si="53"/>
        <v>0.19384257590857246</v>
      </c>
      <c r="L281" s="18">
        <f t="shared" si="54"/>
        <v>0</v>
      </c>
      <c r="M281" s="18">
        <f t="shared" si="59"/>
        <v>2.259805797523309E-7</v>
      </c>
      <c r="N281" s="18">
        <f t="shared" si="55"/>
        <v>1.4010795944644516E-7</v>
      </c>
      <c r="O281" s="18">
        <f t="shared" si="56"/>
        <v>1.4010795944644516E-7</v>
      </c>
      <c r="P281" s="3"/>
      <c r="Q281" s="42">
        <v>23.646760149442809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19.09446929478997</v>
      </c>
      <c r="G282" s="13">
        <f t="shared" si="50"/>
        <v>0</v>
      </c>
      <c r="H282" s="13">
        <f t="shared" si="51"/>
        <v>19.09446929478997</v>
      </c>
      <c r="I282" s="16">
        <f t="shared" si="58"/>
        <v>19.288311870698543</v>
      </c>
      <c r="J282" s="13">
        <f t="shared" si="52"/>
        <v>19.208321708767215</v>
      </c>
      <c r="K282" s="13">
        <f t="shared" si="53"/>
        <v>7.9990161931327464E-2</v>
      </c>
      <c r="L282" s="13">
        <f t="shared" si="54"/>
        <v>0</v>
      </c>
      <c r="M282" s="13">
        <f t="shared" si="59"/>
        <v>8.5872620305885741E-8</v>
      </c>
      <c r="N282" s="13">
        <f t="shared" si="55"/>
        <v>5.3241024589649156E-8</v>
      </c>
      <c r="O282" s="13">
        <f t="shared" si="56"/>
        <v>5.3241024589649156E-8</v>
      </c>
      <c r="Q282" s="41">
        <v>20.06337687229734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27.269235864533151</v>
      </c>
      <c r="G283" s="13">
        <f t="shared" si="50"/>
        <v>0</v>
      </c>
      <c r="H283" s="13">
        <f t="shared" si="51"/>
        <v>27.269235864533151</v>
      </c>
      <c r="I283" s="16">
        <f t="shared" si="58"/>
        <v>27.349226026464478</v>
      </c>
      <c r="J283" s="13">
        <f t="shared" si="52"/>
        <v>27.005922448110294</v>
      </c>
      <c r="K283" s="13">
        <f t="shared" si="53"/>
        <v>0.34330357835418468</v>
      </c>
      <c r="L283" s="13">
        <f t="shared" si="54"/>
        <v>0</v>
      </c>
      <c r="M283" s="13">
        <f t="shared" si="59"/>
        <v>3.2631595716236585E-8</v>
      </c>
      <c r="N283" s="13">
        <f t="shared" si="55"/>
        <v>2.0231589344066683E-8</v>
      </c>
      <c r="O283" s="13">
        <f t="shared" si="56"/>
        <v>2.0231589344066683E-8</v>
      </c>
      <c r="Q283" s="41">
        <v>17.080387049673661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75.254947842175355</v>
      </c>
      <c r="G284" s="13">
        <f t="shared" si="50"/>
        <v>5.9586939079380672</v>
      </c>
      <c r="H284" s="13">
        <f t="shared" si="51"/>
        <v>69.296253934237285</v>
      </c>
      <c r="I284" s="16">
        <f t="shared" si="58"/>
        <v>69.639557512591466</v>
      </c>
      <c r="J284" s="13">
        <f t="shared" si="52"/>
        <v>61.809022820591188</v>
      </c>
      <c r="K284" s="13">
        <f t="shared" si="53"/>
        <v>7.8305346920002776</v>
      </c>
      <c r="L284" s="13">
        <f t="shared" si="54"/>
        <v>0</v>
      </c>
      <c r="M284" s="13">
        <f t="shared" si="59"/>
        <v>1.2400006372169903E-8</v>
      </c>
      <c r="N284" s="13">
        <f t="shared" si="55"/>
        <v>7.6880039507453389E-9</v>
      </c>
      <c r="O284" s="13">
        <f t="shared" si="56"/>
        <v>5.9586939156260712</v>
      </c>
      <c r="Q284" s="41">
        <v>13.603716451135879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230.6488382370795</v>
      </c>
      <c r="G285" s="13">
        <f t="shared" si="50"/>
        <v>31.966456912879341</v>
      </c>
      <c r="H285" s="13">
        <f t="shared" si="51"/>
        <v>198.68238132420015</v>
      </c>
      <c r="I285" s="16">
        <f t="shared" si="58"/>
        <v>206.51291601620042</v>
      </c>
      <c r="J285" s="13">
        <f t="shared" si="52"/>
        <v>95.796918964421323</v>
      </c>
      <c r="K285" s="13">
        <f t="shared" si="53"/>
        <v>110.7159970517791</v>
      </c>
      <c r="L285" s="13">
        <f t="shared" si="54"/>
        <v>57.019791785491556</v>
      </c>
      <c r="M285" s="13">
        <f t="shared" si="59"/>
        <v>57.019791790203563</v>
      </c>
      <c r="N285" s="13">
        <f t="shared" si="55"/>
        <v>35.352270909926212</v>
      </c>
      <c r="O285" s="13">
        <f t="shared" si="56"/>
        <v>67.318727822805556</v>
      </c>
      <c r="Q285" s="41">
        <v>10.427264018964991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144.77476359688171</v>
      </c>
      <c r="G286" s="13">
        <f t="shared" si="50"/>
        <v>17.593996220665783</v>
      </c>
      <c r="H286" s="13">
        <f t="shared" si="51"/>
        <v>127.18076737621593</v>
      </c>
      <c r="I286" s="16">
        <f t="shared" si="58"/>
        <v>180.87697264250349</v>
      </c>
      <c r="J286" s="13">
        <f t="shared" si="52"/>
        <v>89.708234364245087</v>
      </c>
      <c r="K286" s="13">
        <f t="shared" si="53"/>
        <v>91.168738278258402</v>
      </c>
      <c r="L286" s="13">
        <f t="shared" si="54"/>
        <v>45.115155016706822</v>
      </c>
      <c r="M286" s="13">
        <f t="shared" si="59"/>
        <v>66.782675896984188</v>
      </c>
      <c r="N286" s="13">
        <f t="shared" si="55"/>
        <v>41.405259056130198</v>
      </c>
      <c r="O286" s="13">
        <f t="shared" si="56"/>
        <v>58.999255276795978</v>
      </c>
      <c r="Q286" s="41">
        <v>9.7429754516129048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62.472727644933443</v>
      </c>
      <c r="G287" s="13">
        <f t="shared" si="50"/>
        <v>3.8193758644679168</v>
      </c>
      <c r="H287" s="13">
        <f t="shared" si="51"/>
        <v>58.653351780465528</v>
      </c>
      <c r="I287" s="16">
        <f t="shared" si="58"/>
        <v>104.70693504201709</v>
      </c>
      <c r="J287" s="13">
        <f t="shared" si="52"/>
        <v>74.635074783589616</v>
      </c>
      <c r="K287" s="13">
        <f t="shared" si="53"/>
        <v>30.071860258427478</v>
      </c>
      <c r="L287" s="13">
        <f t="shared" si="54"/>
        <v>7.9060430404481998</v>
      </c>
      <c r="M287" s="13">
        <f t="shared" si="59"/>
        <v>33.283459881302186</v>
      </c>
      <c r="N287" s="13">
        <f t="shared" si="55"/>
        <v>20.635745126407354</v>
      </c>
      <c r="O287" s="13">
        <f t="shared" si="56"/>
        <v>24.455120990875272</v>
      </c>
      <c r="Q287" s="41">
        <v>10.18715262850597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120.9991879081859</v>
      </c>
      <c r="G288" s="13">
        <f t="shared" si="50"/>
        <v>13.614756520531976</v>
      </c>
      <c r="H288" s="13">
        <f t="shared" si="51"/>
        <v>107.38443138765393</v>
      </c>
      <c r="I288" s="16">
        <f t="shared" si="58"/>
        <v>129.55024860563321</v>
      </c>
      <c r="J288" s="13">
        <f t="shared" si="52"/>
        <v>89.381261621817188</v>
      </c>
      <c r="K288" s="13">
        <f t="shared" si="53"/>
        <v>40.168986983816026</v>
      </c>
      <c r="L288" s="13">
        <f t="shared" si="54"/>
        <v>14.055377198594693</v>
      </c>
      <c r="M288" s="13">
        <f t="shared" si="59"/>
        <v>26.703091953489523</v>
      </c>
      <c r="N288" s="13">
        <f t="shared" si="55"/>
        <v>16.555917011163505</v>
      </c>
      <c r="O288" s="13">
        <f t="shared" si="56"/>
        <v>30.170673531695481</v>
      </c>
      <c r="Q288" s="41">
        <v>12.392192389294619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85.531612614435858</v>
      </c>
      <c r="G289" s="13">
        <f t="shared" si="50"/>
        <v>7.6786654023060636</v>
      </c>
      <c r="H289" s="13">
        <f t="shared" si="51"/>
        <v>77.852947212129791</v>
      </c>
      <c r="I289" s="16">
        <f t="shared" si="58"/>
        <v>103.96655699735112</v>
      </c>
      <c r="J289" s="13">
        <f t="shared" si="52"/>
        <v>83.825237185068914</v>
      </c>
      <c r="K289" s="13">
        <f t="shared" si="53"/>
        <v>20.141319812282205</v>
      </c>
      <c r="L289" s="13">
        <f t="shared" si="54"/>
        <v>1.8581629617729918</v>
      </c>
      <c r="M289" s="13">
        <f t="shared" si="59"/>
        <v>12.005337904099008</v>
      </c>
      <c r="N289" s="13">
        <f t="shared" si="55"/>
        <v>7.4433095005413845</v>
      </c>
      <c r="O289" s="13">
        <f t="shared" si="56"/>
        <v>15.121974902847448</v>
      </c>
      <c r="Q289" s="41">
        <v>14.39514921004788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9.5872152707874783</v>
      </c>
      <c r="G290" s="13">
        <f t="shared" si="50"/>
        <v>0</v>
      </c>
      <c r="H290" s="13">
        <f t="shared" si="51"/>
        <v>9.5872152707874783</v>
      </c>
      <c r="I290" s="16">
        <f t="shared" si="58"/>
        <v>27.870372121296693</v>
      </c>
      <c r="J290" s="13">
        <f t="shared" si="52"/>
        <v>27.580229992650342</v>
      </c>
      <c r="K290" s="13">
        <f t="shared" si="53"/>
        <v>0.29014212864635169</v>
      </c>
      <c r="L290" s="13">
        <f t="shared" si="54"/>
        <v>0</v>
      </c>
      <c r="M290" s="13">
        <f t="shared" si="59"/>
        <v>4.5620284035576235</v>
      </c>
      <c r="N290" s="13">
        <f t="shared" si="55"/>
        <v>2.8284576102057266</v>
      </c>
      <c r="O290" s="13">
        <f t="shared" si="56"/>
        <v>2.8284576102057266</v>
      </c>
      <c r="Q290" s="41">
        <v>18.695414052731621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38.983915280631841</v>
      </c>
      <c r="G291" s="13">
        <f t="shared" si="50"/>
        <v>0</v>
      </c>
      <c r="H291" s="13">
        <f t="shared" si="51"/>
        <v>38.983915280631841</v>
      </c>
      <c r="I291" s="16">
        <f t="shared" si="58"/>
        <v>39.274057409278193</v>
      </c>
      <c r="J291" s="13">
        <f t="shared" si="52"/>
        <v>38.848465283272731</v>
      </c>
      <c r="K291" s="13">
        <f t="shared" si="53"/>
        <v>0.42559212600546203</v>
      </c>
      <c r="L291" s="13">
        <f t="shared" si="54"/>
        <v>0</v>
      </c>
      <c r="M291" s="13">
        <f t="shared" si="59"/>
        <v>1.7335707933518969</v>
      </c>
      <c r="N291" s="13">
        <f t="shared" si="55"/>
        <v>1.074813891878176</v>
      </c>
      <c r="O291" s="13">
        <f t="shared" si="56"/>
        <v>1.074813891878176</v>
      </c>
      <c r="Q291" s="41">
        <v>23.25964058640529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8.6177958663657446</v>
      </c>
      <c r="G292" s="13">
        <f t="shared" si="50"/>
        <v>0</v>
      </c>
      <c r="H292" s="13">
        <f t="shared" si="51"/>
        <v>8.6177958663657446</v>
      </c>
      <c r="I292" s="16">
        <f t="shared" si="58"/>
        <v>9.0433879923712066</v>
      </c>
      <c r="J292" s="13">
        <f t="shared" si="52"/>
        <v>9.0375728916750457</v>
      </c>
      <c r="K292" s="13">
        <f t="shared" si="53"/>
        <v>5.8151006961608687E-3</v>
      </c>
      <c r="L292" s="13">
        <f t="shared" si="54"/>
        <v>0</v>
      </c>
      <c r="M292" s="13">
        <f t="shared" si="59"/>
        <v>0.6587569014737209</v>
      </c>
      <c r="N292" s="13">
        <f t="shared" si="55"/>
        <v>0.40842927891370695</v>
      </c>
      <c r="O292" s="13">
        <f t="shared" si="56"/>
        <v>0.40842927891370695</v>
      </c>
      <c r="Q292" s="41">
        <v>22.569198266627119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23.77513902367803</v>
      </c>
      <c r="G293" s="18">
        <f t="shared" si="50"/>
        <v>0</v>
      </c>
      <c r="H293" s="18">
        <f t="shared" si="51"/>
        <v>23.77513902367803</v>
      </c>
      <c r="I293" s="17">
        <f t="shared" si="58"/>
        <v>23.78095412437419</v>
      </c>
      <c r="J293" s="18">
        <f t="shared" si="52"/>
        <v>23.713749127448096</v>
      </c>
      <c r="K293" s="18">
        <f t="shared" si="53"/>
        <v>6.7204996926093941E-2</v>
      </c>
      <c r="L293" s="18">
        <f t="shared" si="54"/>
        <v>0</v>
      </c>
      <c r="M293" s="18">
        <f t="shared" si="59"/>
        <v>0.25032762256001395</v>
      </c>
      <c r="N293" s="18">
        <f t="shared" si="55"/>
        <v>0.15520312598720865</v>
      </c>
      <c r="O293" s="18">
        <f t="shared" si="56"/>
        <v>0.15520312598720865</v>
      </c>
      <c r="P293" s="3"/>
      <c r="Q293" s="42">
        <v>25.787511870967752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9.6050895214660379</v>
      </c>
      <c r="G294" s="13">
        <f t="shared" si="50"/>
        <v>0</v>
      </c>
      <c r="H294" s="13">
        <f t="shared" si="51"/>
        <v>9.6050895214660379</v>
      </c>
      <c r="I294" s="16">
        <f t="shared" si="58"/>
        <v>9.6722945183921318</v>
      </c>
      <c r="J294" s="13">
        <f t="shared" si="52"/>
        <v>9.6649386744946515</v>
      </c>
      <c r="K294" s="13">
        <f t="shared" si="53"/>
        <v>7.3558438974803408E-3</v>
      </c>
      <c r="L294" s="13">
        <f t="shared" si="54"/>
        <v>0</v>
      </c>
      <c r="M294" s="13">
        <f t="shared" si="59"/>
        <v>9.5124496572805306E-2</v>
      </c>
      <c r="N294" s="13">
        <f t="shared" si="55"/>
        <v>5.8977187875139288E-2</v>
      </c>
      <c r="O294" s="13">
        <f t="shared" si="56"/>
        <v>5.8977187875139288E-2</v>
      </c>
      <c r="Q294" s="41">
        <v>22.331472596999902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4.7658738461331023</v>
      </c>
      <c r="G295" s="13">
        <f t="shared" si="50"/>
        <v>0</v>
      </c>
      <c r="H295" s="13">
        <f t="shared" si="51"/>
        <v>4.7658738461331023</v>
      </c>
      <c r="I295" s="16">
        <f t="shared" si="58"/>
        <v>4.7732296900305826</v>
      </c>
      <c r="J295" s="13">
        <f t="shared" si="52"/>
        <v>4.7719281803867863</v>
      </c>
      <c r="K295" s="13">
        <f t="shared" si="53"/>
        <v>1.3015096437962725E-3</v>
      </c>
      <c r="L295" s="13">
        <f t="shared" si="54"/>
        <v>0</v>
      </c>
      <c r="M295" s="13">
        <f t="shared" si="59"/>
        <v>3.6147308697666018E-2</v>
      </c>
      <c r="N295" s="13">
        <f t="shared" si="55"/>
        <v>2.2411331392552931E-2</v>
      </c>
      <c r="O295" s="13">
        <f t="shared" si="56"/>
        <v>2.2411331392552931E-2</v>
      </c>
      <c r="Q295" s="41">
        <v>19.602982882093539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3.8709676999999998E-2</v>
      </c>
      <c r="G296" s="13">
        <f t="shared" si="50"/>
        <v>0</v>
      </c>
      <c r="H296" s="13">
        <f t="shared" si="51"/>
        <v>3.8709676999999998E-2</v>
      </c>
      <c r="I296" s="16">
        <f t="shared" si="58"/>
        <v>4.001118664379627E-2</v>
      </c>
      <c r="J296" s="13">
        <f t="shared" si="52"/>
        <v>4.0011184998670131E-2</v>
      </c>
      <c r="K296" s="13">
        <f t="shared" si="53"/>
        <v>1.6451261394823113E-9</v>
      </c>
      <c r="L296" s="13">
        <f t="shared" si="54"/>
        <v>0</v>
      </c>
      <c r="M296" s="13">
        <f t="shared" si="59"/>
        <v>1.3735977305113087E-2</v>
      </c>
      <c r="N296" s="13">
        <f t="shared" si="55"/>
        <v>8.5163059291701142E-3</v>
      </c>
      <c r="O296" s="13">
        <f t="shared" si="56"/>
        <v>8.5163059291701142E-3</v>
      </c>
      <c r="Q296" s="41">
        <v>14.171456380471399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111.80856615265959</v>
      </c>
      <c r="G297" s="13">
        <f t="shared" si="50"/>
        <v>12.076552464514444</v>
      </c>
      <c r="H297" s="13">
        <f t="shared" si="51"/>
        <v>99.732013688145145</v>
      </c>
      <c r="I297" s="16">
        <f t="shared" si="58"/>
        <v>99.732013689790264</v>
      </c>
      <c r="J297" s="13">
        <f t="shared" si="52"/>
        <v>75.960254893825351</v>
      </c>
      <c r="K297" s="13">
        <f t="shared" si="53"/>
        <v>23.771758795964914</v>
      </c>
      <c r="L297" s="13">
        <f t="shared" si="54"/>
        <v>4.0691664540132688</v>
      </c>
      <c r="M297" s="13">
        <f t="shared" si="59"/>
        <v>4.0743861253892115</v>
      </c>
      <c r="N297" s="13">
        <f t="shared" si="55"/>
        <v>2.526119397741311</v>
      </c>
      <c r="O297" s="13">
        <f t="shared" si="56"/>
        <v>14.602671862255756</v>
      </c>
      <c r="Q297" s="41">
        <v>11.62673172666265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53.092819759661189</v>
      </c>
      <c r="G298" s="13">
        <f t="shared" si="50"/>
        <v>2.2494916131090839</v>
      </c>
      <c r="H298" s="13">
        <f t="shared" si="51"/>
        <v>50.843328146552103</v>
      </c>
      <c r="I298" s="16">
        <f t="shared" si="58"/>
        <v>70.545920488503754</v>
      </c>
      <c r="J298" s="13">
        <f t="shared" si="52"/>
        <v>58.310027398993739</v>
      </c>
      <c r="K298" s="13">
        <f t="shared" si="53"/>
        <v>12.235893089510014</v>
      </c>
      <c r="L298" s="13">
        <f t="shared" si="54"/>
        <v>0</v>
      </c>
      <c r="M298" s="13">
        <f t="shared" si="59"/>
        <v>1.5482667276479005</v>
      </c>
      <c r="N298" s="13">
        <f t="shared" si="55"/>
        <v>0.95992537114169829</v>
      </c>
      <c r="O298" s="13">
        <f t="shared" si="56"/>
        <v>3.2094169842507823</v>
      </c>
      <c r="Q298" s="41">
        <v>9.7846572516129058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46.007539062421642</v>
      </c>
      <c r="G299" s="13">
        <f t="shared" si="50"/>
        <v>1.0636515473960881</v>
      </c>
      <c r="H299" s="13">
        <f t="shared" si="51"/>
        <v>44.943887515025551</v>
      </c>
      <c r="I299" s="16">
        <f t="shared" si="58"/>
        <v>57.179780604535566</v>
      </c>
      <c r="J299" s="13">
        <f t="shared" si="52"/>
        <v>51.6095602395471</v>
      </c>
      <c r="K299" s="13">
        <f t="shared" si="53"/>
        <v>5.5702203649884652</v>
      </c>
      <c r="L299" s="13">
        <f t="shared" si="54"/>
        <v>0</v>
      </c>
      <c r="M299" s="13">
        <f t="shared" si="59"/>
        <v>0.58834135650620223</v>
      </c>
      <c r="N299" s="13">
        <f t="shared" si="55"/>
        <v>0.36477164103384541</v>
      </c>
      <c r="O299" s="13">
        <f t="shared" si="56"/>
        <v>1.4284231884299334</v>
      </c>
      <c r="Q299" s="41">
        <v>11.95735521681976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6.2957557169691754</v>
      </c>
      <c r="G300" s="13">
        <f t="shared" si="50"/>
        <v>0</v>
      </c>
      <c r="H300" s="13">
        <f t="shared" si="51"/>
        <v>6.2957557169691754</v>
      </c>
      <c r="I300" s="16">
        <f t="shared" si="58"/>
        <v>11.865976081957641</v>
      </c>
      <c r="J300" s="13">
        <f t="shared" si="52"/>
        <v>11.82423726612007</v>
      </c>
      <c r="K300" s="13">
        <f t="shared" si="53"/>
        <v>4.1738815837570442E-2</v>
      </c>
      <c r="L300" s="13">
        <f t="shared" si="54"/>
        <v>0</v>
      </c>
      <c r="M300" s="13">
        <f t="shared" si="59"/>
        <v>0.22356971547235682</v>
      </c>
      <c r="N300" s="13">
        <f t="shared" si="55"/>
        <v>0.13861322359286124</v>
      </c>
      <c r="O300" s="13">
        <f t="shared" si="56"/>
        <v>0.13861322359286124</v>
      </c>
      <c r="Q300" s="41">
        <v>14.33321558873428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9.0885023092987236</v>
      </c>
      <c r="G301" s="13">
        <f t="shared" si="50"/>
        <v>0</v>
      </c>
      <c r="H301" s="13">
        <f t="shared" si="51"/>
        <v>9.0885023092987236</v>
      </c>
      <c r="I301" s="16">
        <f t="shared" si="58"/>
        <v>9.130241125136294</v>
      </c>
      <c r="J301" s="13">
        <f t="shared" si="52"/>
        <v>9.1177960717719841</v>
      </c>
      <c r="K301" s="13">
        <f t="shared" si="53"/>
        <v>1.2445053364309899E-2</v>
      </c>
      <c r="L301" s="13">
        <f t="shared" si="54"/>
        <v>0</v>
      </c>
      <c r="M301" s="13">
        <f t="shared" si="59"/>
        <v>8.4956491879495583E-2</v>
      </c>
      <c r="N301" s="13">
        <f t="shared" si="55"/>
        <v>5.2673024965287259E-2</v>
      </c>
      <c r="O301" s="13">
        <f t="shared" si="56"/>
        <v>5.2673024965287259E-2</v>
      </c>
      <c r="Q301" s="41">
        <v>17.384898175866791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46.235261215087142</v>
      </c>
      <c r="G302" s="13">
        <f t="shared" si="50"/>
        <v>1.1017646531459238</v>
      </c>
      <c r="H302" s="13">
        <f t="shared" si="51"/>
        <v>45.133496561941222</v>
      </c>
      <c r="I302" s="16">
        <f t="shared" si="58"/>
        <v>45.145941615305532</v>
      </c>
      <c r="J302" s="13">
        <f t="shared" si="52"/>
        <v>43.985252694688086</v>
      </c>
      <c r="K302" s="13">
        <f t="shared" si="53"/>
        <v>1.1606889206174458</v>
      </c>
      <c r="L302" s="13">
        <f t="shared" si="54"/>
        <v>0</v>
      </c>
      <c r="M302" s="13">
        <f t="shared" si="59"/>
        <v>3.2283466914208324E-2</v>
      </c>
      <c r="N302" s="13">
        <f t="shared" si="55"/>
        <v>2.0015749486809162E-2</v>
      </c>
      <c r="O302" s="13">
        <f t="shared" si="56"/>
        <v>1.1217804026327329</v>
      </c>
      <c r="Q302" s="41">
        <v>18.957964248667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3.0552861238119222</v>
      </c>
      <c r="G303" s="13">
        <f t="shared" si="50"/>
        <v>0</v>
      </c>
      <c r="H303" s="13">
        <f t="shared" si="51"/>
        <v>3.0552861238119222</v>
      </c>
      <c r="I303" s="16">
        <f t="shared" si="58"/>
        <v>4.215975044429368</v>
      </c>
      <c r="J303" s="13">
        <f t="shared" si="52"/>
        <v>4.2153884283482403</v>
      </c>
      <c r="K303" s="13">
        <f t="shared" si="53"/>
        <v>5.8661608112764441E-4</v>
      </c>
      <c r="L303" s="13">
        <f t="shared" si="54"/>
        <v>0</v>
      </c>
      <c r="M303" s="13">
        <f t="shared" si="59"/>
        <v>1.2267717427399162E-2</v>
      </c>
      <c r="N303" s="13">
        <f t="shared" si="55"/>
        <v>7.6059848049874808E-3</v>
      </c>
      <c r="O303" s="13">
        <f t="shared" si="56"/>
        <v>7.6059848049874808E-3</v>
      </c>
      <c r="Q303" s="41">
        <v>22.605671390754051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83.535429871879543</v>
      </c>
      <c r="G304" s="13">
        <f t="shared" si="50"/>
        <v>7.3445708793423679</v>
      </c>
      <c r="H304" s="13">
        <f t="shared" si="51"/>
        <v>76.190858992537173</v>
      </c>
      <c r="I304" s="16">
        <f t="shared" si="58"/>
        <v>76.191445608618295</v>
      </c>
      <c r="J304" s="13">
        <f t="shared" si="52"/>
        <v>73.567945065556927</v>
      </c>
      <c r="K304" s="13">
        <f t="shared" si="53"/>
        <v>2.6235005430613683</v>
      </c>
      <c r="L304" s="13">
        <f t="shared" si="54"/>
        <v>0</v>
      </c>
      <c r="M304" s="13">
        <f t="shared" si="59"/>
        <v>4.6617326224116813E-3</v>
      </c>
      <c r="N304" s="13">
        <f t="shared" si="55"/>
        <v>2.8902742258952422E-3</v>
      </c>
      <c r="O304" s="13">
        <f t="shared" si="56"/>
        <v>7.347461153568263</v>
      </c>
      <c r="Q304" s="41">
        <v>24.207627718933779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13.48047295353784</v>
      </c>
      <c r="G305" s="18">
        <f t="shared" si="50"/>
        <v>0</v>
      </c>
      <c r="H305" s="18">
        <f t="shared" si="51"/>
        <v>13.48047295353784</v>
      </c>
      <c r="I305" s="17">
        <f t="shared" si="58"/>
        <v>16.10397349659921</v>
      </c>
      <c r="J305" s="18">
        <f t="shared" si="52"/>
        <v>16.08093274016953</v>
      </c>
      <c r="K305" s="18">
        <f t="shared" si="53"/>
        <v>2.3040756429679732E-2</v>
      </c>
      <c r="L305" s="18">
        <f t="shared" si="54"/>
        <v>0</v>
      </c>
      <c r="M305" s="18">
        <f t="shared" si="59"/>
        <v>1.7714583965164391E-3</v>
      </c>
      <c r="N305" s="18">
        <f t="shared" si="55"/>
        <v>1.0983042058401921E-3</v>
      </c>
      <c r="O305" s="18">
        <f t="shared" si="56"/>
        <v>1.0983042058401921E-3</v>
      </c>
      <c r="P305" s="3"/>
      <c r="Q305" s="42">
        <v>25.08948687096775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6.2953212504255056</v>
      </c>
      <c r="G306" s="13">
        <f t="shared" si="50"/>
        <v>0</v>
      </c>
      <c r="H306" s="13">
        <f t="shared" si="51"/>
        <v>6.2953212504255056</v>
      </c>
      <c r="I306" s="16">
        <f t="shared" si="58"/>
        <v>6.3183620068551853</v>
      </c>
      <c r="J306" s="13">
        <f t="shared" si="52"/>
        <v>6.3163920748373066</v>
      </c>
      <c r="K306" s="13">
        <f t="shared" si="53"/>
        <v>1.9699320178787616E-3</v>
      </c>
      <c r="L306" s="13">
        <f t="shared" si="54"/>
        <v>0</v>
      </c>
      <c r="M306" s="13">
        <f t="shared" si="59"/>
        <v>6.7315419067624695E-4</v>
      </c>
      <c r="N306" s="13">
        <f t="shared" si="55"/>
        <v>4.1735559821927311E-4</v>
      </c>
      <c r="O306" s="13">
        <f t="shared" si="56"/>
        <v>4.1735559821927311E-4</v>
      </c>
      <c r="Q306" s="41">
        <v>22.620535611189979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1.6173425792922571</v>
      </c>
      <c r="G307" s="13">
        <f t="shared" si="50"/>
        <v>0</v>
      </c>
      <c r="H307" s="13">
        <f t="shared" si="51"/>
        <v>1.6173425792922571</v>
      </c>
      <c r="I307" s="16">
        <f t="shared" si="58"/>
        <v>1.6193125113101359</v>
      </c>
      <c r="J307" s="13">
        <f t="shared" si="52"/>
        <v>1.6192638101694881</v>
      </c>
      <c r="K307" s="13">
        <f t="shared" si="53"/>
        <v>4.8701140647811059E-5</v>
      </c>
      <c r="L307" s="13">
        <f t="shared" si="54"/>
        <v>0</v>
      </c>
      <c r="M307" s="13">
        <f t="shared" si="59"/>
        <v>2.5579859245697384E-4</v>
      </c>
      <c r="N307" s="13">
        <f t="shared" si="55"/>
        <v>1.5859512732332377E-4</v>
      </c>
      <c r="O307" s="13">
        <f t="shared" si="56"/>
        <v>1.5859512732332377E-4</v>
      </c>
      <c r="Q307" s="41">
        <v>19.905642135383768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110.7080965004205</v>
      </c>
      <c r="G308" s="13">
        <f t="shared" si="50"/>
        <v>11.892370487753128</v>
      </c>
      <c r="H308" s="13">
        <f t="shared" si="51"/>
        <v>98.815726012667369</v>
      </c>
      <c r="I308" s="16">
        <f t="shared" si="58"/>
        <v>98.815774713808011</v>
      </c>
      <c r="J308" s="13">
        <f t="shared" si="52"/>
        <v>77.185142978909141</v>
      </c>
      <c r="K308" s="13">
        <f t="shared" si="53"/>
        <v>21.63063173489887</v>
      </c>
      <c r="L308" s="13">
        <f t="shared" si="54"/>
        <v>2.7651810597883024</v>
      </c>
      <c r="M308" s="13">
        <f t="shared" si="59"/>
        <v>2.7652782632534363</v>
      </c>
      <c r="N308" s="13">
        <f t="shared" si="55"/>
        <v>1.7144725232171305</v>
      </c>
      <c r="O308" s="13">
        <f t="shared" si="56"/>
        <v>13.606843010970259</v>
      </c>
      <c r="Q308" s="41">
        <v>12.40850515958957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211.55601556014909</v>
      </c>
      <c r="G309" s="13">
        <f t="shared" si="50"/>
        <v>28.770954142371071</v>
      </c>
      <c r="H309" s="13">
        <f t="shared" si="51"/>
        <v>182.78506141777802</v>
      </c>
      <c r="I309" s="16">
        <f t="shared" si="58"/>
        <v>201.65051209288862</v>
      </c>
      <c r="J309" s="13">
        <f t="shared" si="52"/>
        <v>96.426643326507445</v>
      </c>
      <c r="K309" s="13">
        <f t="shared" si="53"/>
        <v>105.22386876638117</v>
      </c>
      <c r="L309" s="13">
        <f t="shared" si="54"/>
        <v>53.674985586179403</v>
      </c>
      <c r="M309" s="13">
        <f t="shared" si="59"/>
        <v>54.725791326215706</v>
      </c>
      <c r="N309" s="13">
        <f t="shared" si="55"/>
        <v>33.92999062225374</v>
      </c>
      <c r="O309" s="13">
        <f t="shared" si="56"/>
        <v>62.700944764624808</v>
      </c>
      <c r="Q309" s="41">
        <v>10.654412660229809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123.34627735885429</v>
      </c>
      <c r="G310" s="13">
        <f t="shared" si="50"/>
        <v>14.00758114207439</v>
      </c>
      <c r="H310" s="13">
        <f t="shared" si="51"/>
        <v>109.33869621677991</v>
      </c>
      <c r="I310" s="16">
        <f t="shared" si="58"/>
        <v>160.88757939698166</v>
      </c>
      <c r="J310" s="13">
        <f t="shared" si="52"/>
        <v>89.275103187321818</v>
      </c>
      <c r="K310" s="13">
        <f t="shared" si="53"/>
        <v>71.612476209659846</v>
      </c>
      <c r="L310" s="13">
        <f t="shared" si="54"/>
        <v>33.205035077168269</v>
      </c>
      <c r="M310" s="13">
        <f t="shared" si="59"/>
        <v>54.000835781130235</v>
      </c>
      <c r="N310" s="13">
        <f t="shared" si="55"/>
        <v>33.480518184300742</v>
      </c>
      <c r="O310" s="13">
        <f t="shared" si="56"/>
        <v>47.488099326375135</v>
      </c>
      <c r="Q310" s="41">
        <v>10.312952251612909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29.505738891908251</v>
      </c>
      <c r="G311" s="13">
        <f t="shared" si="50"/>
        <v>0</v>
      </c>
      <c r="H311" s="13">
        <f t="shared" si="51"/>
        <v>29.505738891908251</v>
      </c>
      <c r="I311" s="16">
        <f t="shared" si="58"/>
        <v>67.913180024399821</v>
      </c>
      <c r="J311" s="13">
        <f t="shared" si="52"/>
        <v>59.103909978816475</v>
      </c>
      <c r="K311" s="13">
        <f t="shared" si="53"/>
        <v>8.8092700455833466</v>
      </c>
      <c r="L311" s="13">
        <f t="shared" si="54"/>
        <v>0</v>
      </c>
      <c r="M311" s="13">
        <f t="shared" si="59"/>
        <v>20.520317596829493</v>
      </c>
      <c r="N311" s="13">
        <f t="shared" si="55"/>
        <v>12.722596910034286</v>
      </c>
      <c r="O311" s="13">
        <f t="shared" si="56"/>
        <v>12.722596910034286</v>
      </c>
      <c r="Q311" s="41">
        <v>11.971806809553289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39.1080482794004</v>
      </c>
      <c r="G312" s="13">
        <f t="shared" si="50"/>
        <v>0</v>
      </c>
      <c r="H312" s="13">
        <f t="shared" si="51"/>
        <v>39.1080482794004</v>
      </c>
      <c r="I312" s="16">
        <f t="shared" si="58"/>
        <v>47.917318324983746</v>
      </c>
      <c r="J312" s="13">
        <f t="shared" si="52"/>
        <v>45.081478514869339</v>
      </c>
      <c r="K312" s="13">
        <f t="shared" si="53"/>
        <v>2.8358398101144076</v>
      </c>
      <c r="L312" s="13">
        <f t="shared" si="54"/>
        <v>0</v>
      </c>
      <c r="M312" s="13">
        <f t="shared" si="59"/>
        <v>7.7977206867952074</v>
      </c>
      <c r="N312" s="13">
        <f t="shared" si="55"/>
        <v>4.8345868258130285</v>
      </c>
      <c r="O312" s="13">
        <f t="shared" si="56"/>
        <v>4.8345868258130285</v>
      </c>
      <c r="Q312" s="41">
        <v>13.479190132825281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84.856843583228994</v>
      </c>
      <c r="G313" s="13">
        <f t="shared" si="50"/>
        <v>7.5657315346867904</v>
      </c>
      <c r="H313" s="13">
        <f t="shared" si="51"/>
        <v>77.291112048542203</v>
      </c>
      <c r="I313" s="16">
        <f t="shared" si="58"/>
        <v>80.126951858656611</v>
      </c>
      <c r="J313" s="13">
        <f t="shared" si="52"/>
        <v>68.760638832011139</v>
      </c>
      <c r="K313" s="13">
        <f t="shared" si="53"/>
        <v>11.366313026645471</v>
      </c>
      <c r="L313" s="13">
        <f t="shared" si="54"/>
        <v>0</v>
      </c>
      <c r="M313" s="13">
        <f t="shared" si="59"/>
        <v>2.9631338609821789</v>
      </c>
      <c r="N313" s="13">
        <f t="shared" si="55"/>
        <v>1.837142993808951</v>
      </c>
      <c r="O313" s="13">
        <f t="shared" si="56"/>
        <v>9.402874528495742</v>
      </c>
      <c r="Q313" s="41">
        <v>13.578482760227001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24.0127314885464</v>
      </c>
      <c r="G314" s="13">
        <f t="shared" si="50"/>
        <v>0</v>
      </c>
      <c r="H314" s="13">
        <f t="shared" si="51"/>
        <v>24.0127314885464</v>
      </c>
      <c r="I314" s="16">
        <f t="shared" si="58"/>
        <v>35.379044515191872</v>
      </c>
      <c r="J314" s="13">
        <f t="shared" si="52"/>
        <v>34.712621364664493</v>
      </c>
      <c r="K314" s="13">
        <f t="shared" si="53"/>
        <v>0.66642315052737899</v>
      </c>
      <c r="L314" s="13">
        <f t="shared" si="54"/>
        <v>0</v>
      </c>
      <c r="M314" s="13">
        <f t="shared" si="59"/>
        <v>1.1259908671732279</v>
      </c>
      <c r="N314" s="13">
        <f t="shared" si="55"/>
        <v>0.69811433764740127</v>
      </c>
      <c r="O314" s="13">
        <f t="shared" si="56"/>
        <v>0.69811433764740127</v>
      </c>
      <c r="Q314" s="41">
        <v>17.784902404477041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19.27950908492484</v>
      </c>
      <c r="G315" s="13">
        <f t="shared" si="50"/>
        <v>0</v>
      </c>
      <c r="H315" s="13">
        <f t="shared" si="51"/>
        <v>19.27950908492484</v>
      </c>
      <c r="I315" s="16">
        <f t="shared" si="58"/>
        <v>19.945932235452219</v>
      </c>
      <c r="J315" s="13">
        <f t="shared" si="52"/>
        <v>19.879075735904802</v>
      </c>
      <c r="K315" s="13">
        <f t="shared" si="53"/>
        <v>6.6856499547416348E-2</v>
      </c>
      <c r="L315" s="13">
        <f t="shared" si="54"/>
        <v>0</v>
      </c>
      <c r="M315" s="13">
        <f t="shared" si="59"/>
        <v>0.42787652952582667</v>
      </c>
      <c r="N315" s="13">
        <f t="shared" si="55"/>
        <v>0.26528344830601253</v>
      </c>
      <c r="O315" s="13">
        <f t="shared" si="56"/>
        <v>0.26528344830601253</v>
      </c>
      <c r="Q315" s="41">
        <v>22.05035720254514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38.257438687762154</v>
      </c>
      <c r="G316" s="13">
        <f t="shared" si="50"/>
        <v>0</v>
      </c>
      <c r="H316" s="13">
        <f t="shared" si="51"/>
        <v>38.257438687762154</v>
      </c>
      <c r="I316" s="16">
        <f t="shared" si="58"/>
        <v>38.324295187309573</v>
      </c>
      <c r="J316" s="13">
        <f t="shared" si="52"/>
        <v>38.003012979778489</v>
      </c>
      <c r="K316" s="13">
        <f t="shared" si="53"/>
        <v>0.32128220753108394</v>
      </c>
      <c r="L316" s="13">
        <f t="shared" si="54"/>
        <v>0</v>
      </c>
      <c r="M316" s="13">
        <f t="shared" si="59"/>
        <v>0.16259308121981414</v>
      </c>
      <c r="N316" s="13">
        <f t="shared" si="55"/>
        <v>0.10080771035628476</v>
      </c>
      <c r="O316" s="13">
        <f t="shared" si="56"/>
        <v>0.10080771035628476</v>
      </c>
      <c r="Q316" s="41">
        <v>24.770003260254601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15.032778549279101</v>
      </c>
      <c r="G317" s="18">
        <f t="shared" si="50"/>
        <v>0</v>
      </c>
      <c r="H317" s="18">
        <f t="shared" si="51"/>
        <v>15.032778549279101</v>
      </c>
      <c r="I317" s="17">
        <f t="shared" si="58"/>
        <v>15.354060756810185</v>
      </c>
      <c r="J317" s="18">
        <f t="shared" si="52"/>
        <v>15.335112576984312</v>
      </c>
      <c r="K317" s="18">
        <f t="shared" si="53"/>
        <v>1.8948179825873268E-2</v>
      </c>
      <c r="L317" s="18">
        <f t="shared" si="54"/>
        <v>0</v>
      </c>
      <c r="M317" s="18">
        <f t="shared" si="59"/>
        <v>6.1785370863529379E-2</v>
      </c>
      <c r="N317" s="18">
        <f t="shared" si="55"/>
        <v>3.8306929935388215E-2</v>
      </c>
      <c r="O317" s="18">
        <f t="shared" si="56"/>
        <v>3.8306929935388215E-2</v>
      </c>
      <c r="P317" s="3"/>
      <c r="Q317" s="42">
        <v>25.469470870967751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14.725485885975671</v>
      </c>
      <c r="G318" s="13">
        <f t="shared" si="50"/>
        <v>0</v>
      </c>
      <c r="H318" s="13">
        <f t="shared" si="51"/>
        <v>14.725485885975671</v>
      </c>
      <c r="I318" s="16">
        <f t="shared" si="58"/>
        <v>14.744434065801544</v>
      </c>
      <c r="J318" s="13">
        <f t="shared" si="52"/>
        <v>14.722373372533557</v>
      </c>
      <c r="K318" s="13">
        <f t="shared" si="53"/>
        <v>2.2060693267986764E-2</v>
      </c>
      <c r="L318" s="13">
        <f t="shared" si="54"/>
        <v>0</v>
      </c>
      <c r="M318" s="13">
        <f t="shared" si="59"/>
        <v>2.3478440928141164E-2</v>
      </c>
      <c r="N318" s="13">
        <f t="shared" si="55"/>
        <v>1.4556633375447521E-2</v>
      </c>
      <c r="O318" s="13">
        <f t="shared" si="56"/>
        <v>1.4556633375447521E-2</v>
      </c>
      <c r="Q318" s="41">
        <v>23.506697999129759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79.153492317523302</v>
      </c>
      <c r="G319" s="13">
        <f t="shared" si="50"/>
        <v>6.6111804408474555</v>
      </c>
      <c r="H319" s="13">
        <f t="shared" si="51"/>
        <v>72.542311876675853</v>
      </c>
      <c r="I319" s="16">
        <f t="shared" si="58"/>
        <v>72.564372569943842</v>
      </c>
      <c r="J319" s="13">
        <f t="shared" si="52"/>
        <v>66.565687646990369</v>
      </c>
      <c r="K319" s="13">
        <f t="shared" si="53"/>
        <v>5.9986849229534727</v>
      </c>
      <c r="L319" s="13">
        <f t="shared" si="54"/>
        <v>0</v>
      </c>
      <c r="M319" s="13">
        <f t="shared" si="59"/>
        <v>8.9218075526936429E-3</v>
      </c>
      <c r="N319" s="13">
        <f t="shared" si="55"/>
        <v>5.5315206826700583E-3</v>
      </c>
      <c r="O319" s="13">
        <f t="shared" si="56"/>
        <v>6.6167119615301253</v>
      </c>
      <c r="Q319" s="41">
        <v>16.762794292483179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104.40983425937191</v>
      </c>
      <c r="G320" s="13">
        <f t="shared" si="50"/>
        <v>10.838251105762717</v>
      </c>
      <c r="H320" s="13">
        <f t="shared" si="51"/>
        <v>93.571583153609183</v>
      </c>
      <c r="I320" s="16">
        <f t="shared" si="58"/>
        <v>99.570268076562655</v>
      </c>
      <c r="J320" s="13">
        <f t="shared" si="52"/>
        <v>77.245027572848002</v>
      </c>
      <c r="K320" s="13">
        <f t="shared" si="53"/>
        <v>22.325240503714653</v>
      </c>
      <c r="L320" s="13">
        <f t="shared" si="54"/>
        <v>3.1882104566450211</v>
      </c>
      <c r="M320" s="13">
        <f t="shared" si="59"/>
        <v>3.1916007435150444</v>
      </c>
      <c r="N320" s="13">
        <f t="shared" si="55"/>
        <v>1.9787924609793275</v>
      </c>
      <c r="O320" s="13">
        <f t="shared" si="56"/>
        <v>12.817043566742045</v>
      </c>
      <c r="Q320" s="41">
        <v>12.26563506497059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76.612370387400176</v>
      </c>
      <c r="G321" s="13">
        <f t="shared" si="50"/>
        <v>6.1858812430646548</v>
      </c>
      <c r="H321" s="13">
        <f t="shared" si="51"/>
        <v>70.42648914433552</v>
      </c>
      <c r="I321" s="16">
        <f t="shared" si="58"/>
        <v>89.563519191405149</v>
      </c>
      <c r="J321" s="13">
        <f t="shared" si="52"/>
        <v>68.608113428508162</v>
      </c>
      <c r="K321" s="13">
        <f t="shared" si="53"/>
        <v>20.955405762896987</v>
      </c>
      <c r="L321" s="13">
        <f t="shared" si="54"/>
        <v>2.3539561393702551</v>
      </c>
      <c r="M321" s="13">
        <f t="shared" si="59"/>
        <v>3.566764421905972</v>
      </c>
      <c r="N321" s="13">
        <f t="shared" si="55"/>
        <v>2.2113939415817025</v>
      </c>
      <c r="O321" s="13">
        <f t="shared" si="56"/>
        <v>8.3972751846463574</v>
      </c>
      <c r="Q321" s="41">
        <v>10.23187125586098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84.584208431658809</v>
      </c>
      <c r="G322" s="13">
        <f t="shared" si="50"/>
        <v>7.5201014884164126</v>
      </c>
      <c r="H322" s="13">
        <f t="shared" si="51"/>
        <v>77.064106943242393</v>
      </c>
      <c r="I322" s="16">
        <f t="shared" si="58"/>
        <v>95.665556566769126</v>
      </c>
      <c r="J322" s="13">
        <f t="shared" si="52"/>
        <v>73.109689810902836</v>
      </c>
      <c r="K322" s="13">
        <f t="shared" si="53"/>
        <v>22.55586675586629</v>
      </c>
      <c r="L322" s="13">
        <f t="shared" si="54"/>
        <v>3.3286660465065814</v>
      </c>
      <c r="M322" s="13">
        <f t="shared" si="59"/>
        <v>4.6840365268308508</v>
      </c>
      <c r="N322" s="13">
        <f t="shared" si="55"/>
        <v>2.9041026466351276</v>
      </c>
      <c r="O322" s="13">
        <f t="shared" si="56"/>
        <v>10.424204135051539</v>
      </c>
      <c r="Q322" s="41">
        <v>11.129766703530279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131.77680376645819</v>
      </c>
      <c r="G323" s="13">
        <f t="shared" si="50"/>
        <v>15.418570546217985</v>
      </c>
      <c r="H323" s="13">
        <f t="shared" si="51"/>
        <v>116.35823322024021</v>
      </c>
      <c r="I323" s="16">
        <f t="shared" si="58"/>
        <v>135.58543392959993</v>
      </c>
      <c r="J323" s="13">
        <f t="shared" si="52"/>
        <v>83.447862176160626</v>
      </c>
      <c r="K323" s="13">
        <f t="shared" si="53"/>
        <v>52.137571753439303</v>
      </c>
      <c r="L323" s="13">
        <f t="shared" si="54"/>
        <v>21.344463406006252</v>
      </c>
      <c r="M323" s="13">
        <f t="shared" si="59"/>
        <v>23.124397286201976</v>
      </c>
      <c r="N323" s="13">
        <f t="shared" si="55"/>
        <v>14.337126317445225</v>
      </c>
      <c r="O323" s="13">
        <f t="shared" si="56"/>
        <v>29.755696863663211</v>
      </c>
      <c r="Q323" s="41">
        <v>10.111280951612899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5.9003214276487119</v>
      </c>
      <c r="G324" s="13">
        <f t="shared" si="50"/>
        <v>0</v>
      </c>
      <c r="H324" s="13">
        <f t="shared" si="51"/>
        <v>5.9003214276487119</v>
      </c>
      <c r="I324" s="16">
        <f t="shared" si="58"/>
        <v>36.693429775081768</v>
      </c>
      <c r="J324" s="13">
        <f t="shared" si="52"/>
        <v>35.846014516037108</v>
      </c>
      <c r="K324" s="13">
        <f t="shared" si="53"/>
        <v>0.84741525904465931</v>
      </c>
      <c r="L324" s="13">
        <f t="shared" si="54"/>
        <v>0</v>
      </c>
      <c r="M324" s="13">
        <f t="shared" si="59"/>
        <v>8.7872709687567507</v>
      </c>
      <c r="N324" s="13">
        <f t="shared" si="55"/>
        <v>5.4481080006291851</v>
      </c>
      <c r="O324" s="13">
        <f t="shared" si="56"/>
        <v>5.4481080006291851</v>
      </c>
      <c r="Q324" s="41">
        <v>16.810533238371789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10.43759085791959</v>
      </c>
      <c r="G325" s="13">
        <f t="shared" si="50"/>
        <v>0</v>
      </c>
      <c r="H325" s="13">
        <f t="shared" si="51"/>
        <v>10.43759085791959</v>
      </c>
      <c r="I325" s="16">
        <f t="shared" si="58"/>
        <v>11.285006116964249</v>
      </c>
      <c r="J325" s="13">
        <f t="shared" si="52"/>
        <v>11.256795531775388</v>
      </c>
      <c r="K325" s="13">
        <f t="shared" si="53"/>
        <v>2.8210585188860549E-2</v>
      </c>
      <c r="L325" s="13">
        <f t="shared" si="54"/>
        <v>0</v>
      </c>
      <c r="M325" s="13">
        <f t="shared" si="59"/>
        <v>3.3391629681275656</v>
      </c>
      <c r="N325" s="13">
        <f t="shared" si="55"/>
        <v>2.0702810402390908</v>
      </c>
      <c r="O325" s="13">
        <f t="shared" si="56"/>
        <v>2.0702810402390908</v>
      </c>
      <c r="Q325" s="41">
        <v>16.073609949603711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6.2516699048726077</v>
      </c>
      <c r="G326" s="13">
        <f t="shared" ref="G326:G389" si="61">IF((F326-$J$2)&gt;0,$I$2*(F326-$J$2),0)</f>
        <v>0</v>
      </c>
      <c r="H326" s="13">
        <f t="shared" ref="H326:H389" si="62">F326-G326</f>
        <v>6.2516699048726077</v>
      </c>
      <c r="I326" s="16">
        <f t="shared" si="58"/>
        <v>6.2798804900614682</v>
      </c>
      <c r="J326" s="13">
        <f t="shared" ref="J326:J389" si="63">I326/SQRT(1+(I326/($K$2*(300+(25*Q326)+0.05*(Q326)^3)))^2)</f>
        <v>6.2776809288619937</v>
      </c>
      <c r="K326" s="13">
        <f t="shared" ref="K326:K389" si="64">I326-J326</f>
        <v>2.199561199474509E-3</v>
      </c>
      <c r="L326" s="13">
        <f t="shared" ref="L326:L389" si="65">IF(K326&gt;$N$2,(K326-$N$2)/$L$2,0)</f>
        <v>0</v>
      </c>
      <c r="M326" s="13">
        <f t="shared" si="59"/>
        <v>1.2688819278884749</v>
      </c>
      <c r="N326" s="13">
        <f t="shared" ref="N326:N389" si="66">$M$2*M326</f>
        <v>0.78670679529085441</v>
      </c>
      <c r="O326" s="13">
        <f t="shared" ref="O326:O389" si="67">N326+G326</f>
        <v>0.78670679529085441</v>
      </c>
      <c r="Q326" s="41">
        <v>21.708981861625318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26.022922347678371</v>
      </c>
      <c r="G327" s="13">
        <f t="shared" si="61"/>
        <v>0</v>
      </c>
      <c r="H327" s="13">
        <f t="shared" si="62"/>
        <v>26.022922347678371</v>
      </c>
      <c r="I327" s="16">
        <f t="shared" ref="I327:I390" si="69">H327+K326-L326</f>
        <v>26.025121908877846</v>
      </c>
      <c r="J327" s="13">
        <f t="shared" si="63"/>
        <v>25.892455117554828</v>
      </c>
      <c r="K327" s="13">
        <f t="shared" si="64"/>
        <v>0.13266679132301817</v>
      </c>
      <c r="L327" s="13">
        <f t="shared" si="65"/>
        <v>0</v>
      </c>
      <c r="M327" s="13">
        <f t="shared" ref="M327:M390" si="70">L327+M326-N326</f>
        <v>0.48217513259762046</v>
      </c>
      <c r="N327" s="13">
        <f t="shared" si="66"/>
        <v>0.29894858221052467</v>
      </c>
      <c r="O327" s="13">
        <f t="shared" si="67"/>
        <v>0.29894858221052467</v>
      </c>
      <c r="Q327" s="41">
        <v>22.83184906471476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62.526776004150392</v>
      </c>
      <c r="G328" s="13">
        <f t="shared" si="61"/>
        <v>3.8284217601189496</v>
      </c>
      <c r="H328" s="13">
        <f t="shared" si="62"/>
        <v>58.698354244031442</v>
      </c>
      <c r="I328" s="16">
        <f t="shared" si="69"/>
        <v>58.83102103535446</v>
      </c>
      <c r="J328" s="13">
        <f t="shared" si="63"/>
        <v>57.722232872141106</v>
      </c>
      <c r="K328" s="13">
        <f t="shared" si="64"/>
        <v>1.1087881632133545</v>
      </c>
      <c r="L328" s="13">
        <f t="shared" si="65"/>
        <v>0</v>
      </c>
      <c r="M328" s="13">
        <f t="shared" si="70"/>
        <v>0.18322655038709579</v>
      </c>
      <c r="N328" s="13">
        <f t="shared" si="66"/>
        <v>0.11360046123999938</v>
      </c>
      <c r="O328" s="13">
        <f t="shared" si="67"/>
        <v>3.9420222213589491</v>
      </c>
      <c r="Q328" s="41">
        <v>24.993291870967749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38.666983951547849</v>
      </c>
      <c r="G329" s="18">
        <f t="shared" si="61"/>
        <v>0</v>
      </c>
      <c r="H329" s="18">
        <f t="shared" si="62"/>
        <v>38.666983951547849</v>
      </c>
      <c r="I329" s="17">
        <f t="shared" si="69"/>
        <v>39.775772114761203</v>
      </c>
      <c r="J329" s="18">
        <f t="shared" si="63"/>
        <v>39.382445180412603</v>
      </c>
      <c r="K329" s="18">
        <f t="shared" si="64"/>
        <v>0.39332693434860033</v>
      </c>
      <c r="L329" s="18">
        <f t="shared" si="65"/>
        <v>0</v>
      </c>
      <c r="M329" s="18">
        <f t="shared" si="70"/>
        <v>6.9626089147096407E-2</v>
      </c>
      <c r="N329" s="18">
        <f t="shared" si="66"/>
        <v>4.3168175271199774E-2</v>
      </c>
      <c r="O329" s="18">
        <f t="shared" si="67"/>
        <v>4.3168175271199774E-2</v>
      </c>
      <c r="P329" s="3"/>
      <c r="Q329" s="42">
        <v>24.10358332774047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11.16198534974601</v>
      </c>
      <c r="G330" s="13">
        <f t="shared" si="61"/>
        <v>0</v>
      </c>
      <c r="H330" s="13">
        <f t="shared" si="62"/>
        <v>11.16198534974601</v>
      </c>
      <c r="I330" s="16">
        <f t="shared" si="69"/>
        <v>11.55531228409461</v>
      </c>
      <c r="J330" s="13">
        <f t="shared" si="63"/>
        <v>11.543840986758079</v>
      </c>
      <c r="K330" s="13">
        <f t="shared" si="64"/>
        <v>1.1471297336530739E-2</v>
      </c>
      <c r="L330" s="13">
        <f t="shared" si="65"/>
        <v>0</v>
      </c>
      <c r="M330" s="13">
        <f t="shared" si="70"/>
        <v>2.6457913875896633E-2</v>
      </c>
      <c r="N330" s="13">
        <f t="shared" si="66"/>
        <v>1.6403906603055914E-2</v>
      </c>
      <c r="O330" s="13">
        <f t="shared" si="67"/>
        <v>1.6403906603055914E-2</v>
      </c>
      <c r="Q330" s="41">
        <v>22.962720814888922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67.79959085391404</v>
      </c>
      <c r="G331" s="13">
        <f t="shared" si="61"/>
        <v>4.7109153937688157</v>
      </c>
      <c r="H331" s="13">
        <f t="shared" si="62"/>
        <v>63.088675460145225</v>
      </c>
      <c r="I331" s="16">
        <f t="shared" si="69"/>
        <v>63.100146757481753</v>
      </c>
      <c r="J331" s="13">
        <f t="shared" si="63"/>
        <v>59.144442717700208</v>
      </c>
      <c r="K331" s="13">
        <f t="shared" si="64"/>
        <v>3.9557040397815442</v>
      </c>
      <c r="L331" s="13">
        <f t="shared" si="65"/>
        <v>0</v>
      </c>
      <c r="M331" s="13">
        <f t="shared" si="70"/>
        <v>1.0054007272840719E-2</v>
      </c>
      <c r="N331" s="13">
        <f t="shared" si="66"/>
        <v>6.2334845091612454E-3</v>
      </c>
      <c r="O331" s="13">
        <f t="shared" si="67"/>
        <v>4.7171488782779774</v>
      </c>
      <c r="Q331" s="41">
        <v>16.974879705571681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67.661991186128063</v>
      </c>
      <c r="G332" s="13">
        <f t="shared" si="61"/>
        <v>4.6878857911232945</v>
      </c>
      <c r="H332" s="13">
        <f t="shared" si="62"/>
        <v>62.97410539500477</v>
      </c>
      <c r="I332" s="16">
        <f t="shared" si="69"/>
        <v>66.929809434786307</v>
      </c>
      <c r="J332" s="13">
        <f t="shared" si="63"/>
        <v>58.34168992717882</v>
      </c>
      <c r="K332" s="13">
        <f t="shared" si="64"/>
        <v>8.5881195076074874</v>
      </c>
      <c r="L332" s="13">
        <f t="shared" si="65"/>
        <v>0</v>
      </c>
      <c r="M332" s="13">
        <f t="shared" si="70"/>
        <v>3.8205227636794736E-3</v>
      </c>
      <c r="N332" s="13">
        <f t="shared" si="66"/>
        <v>2.3687241134812734E-3</v>
      </c>
      <c r="O332" s="13">
        <f t="shared" si="67"/>
        <v>4.6902545152367754</v>
      </c>
      <c r="Q332" s="41">
        <v>11.854842708244719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146.8968099498916</v>
      </c>
      <c r="G333" s="13">
        <f t="shared" si="61"/>
        <v>17.949156121060369</v>
      </c>
      <c r="H333" s="13">
        <f t="shared" si="62"/>
        <v>128.94765382883122</v>
      </c>
      <c r="I333" s="16">
        <f t="shared" si="69"/>
        <v>137.53577333643869</v>
      </c>
      <c r="J333" s="13">
        <f t="shared" si="63"/>
        <v>91.484578429517299</v>
      </c>
      <c r="K333" s="13">
        <f t="shared" si="64"/>
        <v>46.051194906921395</v>
      </c>
      <c r="L333" s="13">
        <f t="shared" si="65"/>
        <v>17.637749005013699</v>
      </c>
      <c r="M333" s="13">
        <f t="shared" si="70"/>
        <v>17.639200803663897</v>
      </c>
      <c r="N333" s="13">
        <f t="shared" si="66"/>
        <v>10.936304498271616</v>
      </c>
      <c r="O333" s="13">
        <f t="shared" si="67"/>
        <v>28.885460619331987</v>
      </c>
      <c r="Q333" s="41">
        <v>12.277944353157491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107.21814960316451</v>
      </c>
      <c r="G334" s="13">
        <f t="shared" si="61"/>
        <v>11.308269584088254</v>
      </c>
      <c r="H334" s="13">
        <f t="shared" si="62"/>
        <v>95.909880019076255</v>
      </c>
      <c r="I334" s="16">
        <f t="shared" si="69"/>
        <v>124.32332592098395</v>
      </c>
      <c r="J334" s="13">
        <f t="shared" si="63"/>
        <v>83.083492054372414</v>
      </c>
      <c r="K334" s="13">
        <f t="shared" si="64"/>
        <v>41.239833866611534</v>
      </c>
      <c r="L334" s="13">
        <f t="shared" si="65"/>
        <v>14.707542462398067</v>
      </c>
      <c r="M334" s="13">
        <f t="shared" si="70"/>
        <v>21.410438767790346</v>
      </c>
      <c r="N334" s="13">
        <f t="shared" si="66"/>
        <v>13.274472036030014</v>
      </c>
      <c r="O334" s="13">
        <f t="shared" si="67"/>
        <v>24.58274162011827</v>
      </c>
      <c r="Q334" s="41">
        <v>10.909026951612899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53.074136341770021</v>
      </c>
      <c r="G335" s="13">
        <f t="shared" si="61"/>
        <v>2.2463646310675061</v>
      </c>
      <c r="H335" s="13">
        <f t="shared" si="62"/>
        <v>50.827771710702514</v>
      </c>
      <c r="I335" s="16">
        <f t="shared" si="69"/>
        <v>77.360063114915988</v>
      </c>
      <c r="J335" s="13">
        <f t="shared" si="63"/>
        <v>64.837938342954004</v>
      </c>
      <c r="K335" s="13">
        <f t="shared" si="64"/>
        <v>12.522124771961984</v>
      </c>
      <c r="L335" s="13">
        <f t="shared" si="65"/>
        <v>0</v>
      </c>
      <c r="M335" s="13">
        <f t="shared" si="70"/>
        <v>8.1359667317603321</v>
      </c>
      <c r="N335" s="13">
        <f t="shared" si="66"/>
        <v>5.0442993736914055</v>
      </c>
      <c r="O335" s="13">
        <f t="shared" si="67"/>
        <v>7.2906640047589111</v>
      </c>
      <c r="Q335" s="41">
        <v>11.832317742131281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116.7869270386276</v>
      </c>
      <c r="G336" s="13">
        <f t="shared" si="61"/>
        <v>12.909764309241972</v>
      </c>
      <c r="H336" s="13">
        <f t="shared" si="62"/>
        <v>103.87716272938562</v>
      </c>
      <c r="I336" s="16">
        <f t="shared" si="69"/>
        <v>116.3992875013476</v>
      </c>
      <c r="J336" s="13">
        <f t="shared" si="63"/>
        <v>84.843894892741019</v>
      </c>
      <c r="K336" s="13">
        <f t="shared" si="64"/>
        <v>31.555392608606581</v>
      </c>
      <c r="L336" s="13">
        <f t="shared" si="65"/>
        <v>8.8095412735379366</v>
      </c>
      <c r="M336" s="13">
        <f t="shared" si="70"/>
        <v>11.901208631606863</v>
      </c>
      <c r="N336" s="13">
        <f t="shared" si="66"/>
        <v>7.3787493515962552</v>
      </c>
      <c r="O336" s="13">
        <f t="shared" si="67"/>
        <v>20.288513660838227</v>
      </c>
      <c r="Q336" s="41">
        <v>12.445854459071329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53.074076581354078</v>
      </c>
      <c r="G337" s="13">
        <f t="shared" si="61"/>
        <v>2.2463546291637568</v>
      </c>
      <c r="H337" s="13">
        <f t="shared" si="62"/>
        <v>50.827721952190323</v>
      </c>
      <c r="I337" s="16">
        <f t="shared" si="69"/>
        <v>73.573573287258981</v>
      </c>
      <c r="J337" s="13">
        <f t="shared" si="63"/>
        <v>64.105733590736165</v>
      </c>
      <c r="K337" s="13">
        <f t="shared" si="64"/>
        <v>9.467839696522816</v>
      </c>
      <c r="L337" s="13">
        <f t="shared" si="65"/>
        <v>0</v>
      </c>
      <c r="M337" s="13">
        <f t="shared" si="70"/>
        <v>4.522459280010608</v>
      </c>
      <c r="N337" s="13">
        <f t="shared" si="66"/>
        <v>2.803924753606577</v>
      </c>
      <c r="O337" s="13">
        <f t="shared" si="67"/>
        <v>5.0502793827703343</v>
      </c>
      <c r="Q337" s="41">
        <v>13.21611737197089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48.30056651744794</v>
      </c>
      <c r="G338" s="13">
        <f t="shared" si="61"/>
        <v>1.4474279910039589</v>
      </c>
      <c r="H338" s="13">
        <f t="shared" si="62"/>
        <v>46.853138526443985</v>
      </c>
      <c r="I338" s="16">
        <f t="shared" si="69"/>
        <v>56.320978222966801</v>
      </c>
      <c r="J338" s="13">
        <f t="shared" si="63"/>
        <v>54.081470341857752</v>
      </c>
      <c r="K338" s="13">
        <f t="shared" si="64"/>
        <v>2.2395078811090485</v>
      </c>
      <c r="L338" s="13">
        <f t="shared" si="65"/>
        <v>0</v>
      </c>
      <c r="M338" s="13">
        <f t="shared" si="70"/>
        <v>1.718534526404031</v>
      </c>
      <c r="N338" s="13">
        <f t="shared" si="66"/>
        <v>1.0654914063704992</v>
      </c>
      <c r="O338" s="13">
        <f t="shared" si="67"/>
        <v>2.5129193973744579</v>
      </c>
      <c r="Q338" s="41">
        <v>18.847373140629141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67.81994685044954</v>
      </c>
      <c r="G339" s="13">
        <f t="shared" si="61"/>
        <v>4.7143223097825615</v>
      </c>
      <c r="H339" s="13">
        <f t="shared" si="62"/>
        <v>63.10562454066698</v>
      </c>
      <c r="I339" s="16">
        <f t="shared" si="69"/>
        <v>65.345132421776029</v>
      </c>
      <c r="J339" s="13">
        <f t="shared" si="63"/>
        <v>62.735014871754736</v>
      </c>
      <c r="K339" s="13">
        <f t="shared" si="64"/>
        <v>2.6101175500212932</v>
      </c>
      <c r="L339" s="13">
        <f t="shared" si="65"/>
        <v>0</v>
      </c>
      <c r="M339" s="13">
        <f t="shared" si="70"/>
        <v>0.65304312003353182</v>
      </c>
      <c r="N339" s="13">
        <f t="shared" si="66"/>
        <v>0.40488673442078971</v>
      </c>
      <c r="O339" s="13">
        <f t="shared" si="67"/>
        <v>5.1192090442033509</v>
      </c>
      <c r="Q339" s="41">
        <v>20.9120385596148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33.695233510114178</v>
      </c>
      <c r="G340" s="13">
        <f t="shared" si="61"/>
        <v>0</v>
      </c>
      <c r="H340" s="13">
        <f t="shared" si="62"/>
        <v>33.695233510114178</v>
      </c>
      <c r="I340" s="16">
        <f t="shared" si="69"/>
        <v>36.305351060135472</v>
      </c>
      <c r="J340" s="13">
        <f t="shared" si="63"/>
        <v>36.025059559471792</v>
      </c>
      <c r="K340" s="13">
        <f t="shared" si="64"/>
        <v>0.28029150066367947</v>
      </c>
      <c r="L340" s="13">
        <f t="shared" si="65"/>
        <v>0</v>
      </c>
      <c r="M340" s="13">
        <f t="shared" si="70"/>
        <v>0.24815638561274211</v>
      </c>
      <c r="N340" s="13">
        <f t="shared" si="66"/>
        <v>0.1538569590799001</v>
      </c>
      <c r="O340" s="13">
        <f t="shared" si="67"/>
        <v>0.1538569590799001</v>
      </c>
      <c r="Q340" s="41">
        <v>24.591737870967751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11.384031565560891</v>
      </c>
      <c r="G341" s="18">
        <f t="shared" si="61"/>
        <v>0</v>
      </c>
      <c r="H341" s="18">
        <f t="shared" si="62"/>
        <v>11.384031565560891</v>
      </c>
      <c r="I341" s="17">
        <f t="shared" si="69"/>
        <v>11.66432306622457</v>
      </c>
      <c r="J341" s="18">
        <f t="shared" si="63"/>
        <v>11.650899590529573</v>
      </c>
      <c r="K341" s="18">
        <f t="shared" si="64"/>
        <v>1.3423475694997578E-2</v>
      </c>
      <c r="L341" s="18">
        <f t="shared" si="65"/>
        <v>0</v>
      </c>
      <c r="M341" s="18">
        <f t="shared" si="70"/>
        <v>9.4299426532842012E-2</v>
      </c>
      <c r="N341" s="18">
        <f t="shared" si="66"/>
        <v>5.846564445036205E-2</v>
      </c>
      <c r="O341" s="18">
        <f t="shared" si="67"/>
        <v>5.846564445036205E-2</v>
      </c>
      <c r="P341" s="3"/>
      <c r="Q341" s="42">
        <v>22.045984722075708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9.0521460059902026</v>
      </c>
      <c r="G342" s="13">
        <f t="shared" si="61"/>
        <v>0</v>
      </c>
      <c r="H342" s="13">
        <f t="shared" si="62"/>
        <v>9.0521460059902026</v>
      </c>
      <c r="I342" s="16">
        <f t="shared" si="69"/>
        <v>9.0655694816852002</v>
      </c>
      <c r="J342" s="13">
        <f t="shared" si="63"/>
        <v>9.0596795827505971</v>
      </c>
      <c r="K342" s="13">
        <f t="shared" si="64"/>
        <v>5.8898989346030106E-3</v>
      </c>
      <c r="L342" s="13">
        <f t="shared" si="65"/>
        <v>0</v>
      </c>
      <c r="M342" s="13">
        <f t="shared" si="70"/>
        <v>3.5833782082479962E-2</v>
      </c>
      <c r="N342" s="13">
        <f t="shared" si="66"/>
        <v>2.2216944891137576E-2</v>
      </c>
      <c r="O342" s="13">
        <f t="shared" si="67"/>
        <v>2.2216944891137576E-2</v>
      </c>
      <c r="Q342" s="41">
        <v>22.530591744913039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2.1716459357440479</v>
      </c>
      <c r="G343" s="13">
        <f t="shared" si="61"/>
        <v>0</v>
      </c>
      <c r="H343" s="13">
        <f t="shared" si="62"/>
        <v>2.1716459357440479</v>
      </c>
      <c r="I343" s="16">
        <f t="shared" si="69"/>
        <v>2.1775358346786509</v>
      </c>
      <c r="J343" s="13">
        <f t="shared" si="63"/>
        <v>2.1774151062262472</v>
      </c>
      <c r="K343" s="13">
        <f t="shared" si="64"/>
        <v>1.2072845240362895E-4</v>
      </c>
      <c r="L343" s="13">
        <f t="shared" si="65"/>
        <v>0</v>
      </c>
      <c r="M343" s="13">
        <f t="shared" si="70"/>
        <v>1.3616837191342386E-2</v>
      </c>
      <c r="N343" s="13">
        <f t="shared" si="66"/>
        <v>8.4424390586322791E-3</v>
      </c>
      <c r="O343" s="13">
        <f t="shared" si="67"/>
        <v>8.4424390586322791E-3</v>
      </c>
      <c r="Q343" s="41">
        <v>19.769389613327011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46.957859015394916</v>
      </c>
      <c r="G344" s="13">
        <f t="shared" si="61"/>
        <v>1.2227034641283714</v>
      </c>
      <c r="H344" s="13">
        <f t="shared" si="62"/>
        <v>45.735155551266544</v>
      </c>
      <c r="I344" s="16">
        <f t="shared" si="69"/>
        <v>45.735276279718946</v>
      </c>
      <c r="J344" s="13">
        <f t="shared" si="63"/>
        <v>43.476337929571237</v>
      </c>
      <c r="K344" s="13">
        <f t="shared" si="64"/>
        <v>2.2589383501477087</v>
      </c>
      <c r="L344" s="13">
        <f t="shared" si="65"/>
        <v>0</v>
      </c>
      <c r="M344" s="13">
        <f t="shared" si="70"/>
        <v>5.174398132710107E-3</v>
      </c>
      <c r="N344" s="13">
        <f t="shared" si="66"/>
        <v>3.2081268422802663E-3</v>
      </c>
      <c r="O344" s="13">
        <f t="shared" si="67"/>
        <v>1.2259115909706517</v>
      </c>
      <c r="Q344" s="41">
        <v>14.227472075823091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211.01687211257601</v>
      </c>
      <c r="G345" s="13">
        <f t="shared" si="61"/>
        <v>28.680719481442551</v>
      </c>
      <c r="H345" s="13">
        <f t="shared" si="62"/>
        <v>182.33615263113347</v>
      </c>
      <c r="I345" s="16">
        <f t="shared" si="69"/>
        <v>184.59509098128117</v>
      </c>
      <c r="J345" s="13">
        <f t="shared" si="63"/>
        <v>91.141837782331748</v>
      </c>
      <c r="K345" s="13">
        <f t="shared" si="64"/>
        <v>93.453253198949426</v>
      </c>
      <c r="L345" s="13">
        <f t="shared" si="65"/>
        <v>46.506466230151055</v>
      </c>
      <c r="M345" s="13">
        <f t="shared" si="70"/>
        <v>46.508432501441483</v>
      </c>
      <c r="N345" s="13">
        <f t="shared" si="66"/>
        <v>28.83522815089372</v>
      </c>
      <c r="O345" s="13">
        <f t="shared" si="67"/>
        <v>57.515947632336271</v>
      </c>
      <c r="Q345" s="41">
        <v>9.9591988282565609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220.7081216342398</v>
      </c>
      <c r="G346" s="13">
        <f t="shared" si="61"/>
        <v>30.302711955796923</v>
      </c>
      <c r="H346" s="13">
        <f t="shared" si="62"/>
        <v>190.40540967844288</v>
      </c>
      <c r="I346" s="16">
        <f t="shared" si="69"/>
        <v>237.35219664724124</v>
      </c>
      <c r="J346" s="13">
        <f t="shared" si="63"/>
        <v>96.985193410372105</v>
      </c>
      <c r="K346" s="13">
        <f t="shared" si="64"/>
        <v>140.36700323686915</v>
      </c>
      <c r="L346" s="13">
        <f t="shared" si="65"/>
        <v>75.077794830944143</v>
      </c>
      <c r="M346" s="13">
        <f t="shared" si="70"/>
        <v>92.750999181491892</v>
      </c>
      <c r="N346" s="13">
        <f t="shared" si="66"/>
        <v>57.505619492524971</v>
      </c>
      <c r="O346" s="13">
        <f t="shared" si="67"/>
        <v>87.808331448321894</v>
      </c>
      <c r="Q346" s="41">
        <v>10.1656479516129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100.742999058547</v>
      </c>
      <c r="G347" s="13">
        <f t="shared" si="61"/>
        <v>10.224544990040437</v>
      </c>
      <c r="H347" s="13">
        <f t="shared" si="62"/>
        <v>90.518454068506557</v>
      </c>
      <c r="I347" s="16">
        <f t="shared" si="69"/>
        <v>155.8076624744316</v>
      </c>
      <c r="J347" s="13">
        <f t="shared" si="63"/>
        <v>95.721153169528463</v>
      </c>
      <c r="K347" s="13">
        <f t="shared" si="64"/>
        <v>60.086509304903132</v>
      </c>
      <c r="L347" s="13">
        <f t="shared" si="65"/>
        <v>26.185511214516239</v>
      </c>
      <c r="M347" s="13">
        <f t="shared" si="70"/>
        <v>61.43089090348316</v>
      </c>
      <c r="N347" s="13">
        <f t="shared" si="66"/>
        <v>38.087152360159557</v>
      </c>
      <c r="O347" s="13">
        <f t="shared" si="67"/>
        <v>48.311697350199992</v>
      </c>
      <c r="Q347" s="41">
        <v>12.13266509956062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67.270441947156996</v>
      </c>
      <c r="G348" s="13">
        <f t="shared" si="61"/>
        <v>4.6223534861784499</v>
      </c>
      <c r="H348" s="13">
        <f t="shared" si="62"/>
        <v>62.648088460978549</v>
      </c>
      <c r="I348" s="16">
        <f t="shared" si="69"/>
        <v>96.549086551365448</v>
      </c>
      <c r="J348" s="13">
        <f t="shared" si="63"/>
        <v>76.295511500518174</v>
      </c>
      <c r="K348" s="13">
        <f t="shared" si="64"/>
        <v>20.253575050847274</v>
      </c>
      <c r="L348" s="13">
        <f t="shared" si="65"/>
        <v>1.9265284474911577</v>
      </c>
      <c r="M348" s="13">
        <f t="shared" si="70"/>
        <v>25.270266990814761</v>
      </c>
      <c r="N348" s="13">
        <f t="shared" si="66"/>
        <v>15.667565534305151</v>
      </c>
      <c r="O348" s="13">
        <f t="shared" si="67"/>
        <v>20.289919020483602</v>
      </c>
      <c r="Q348" s="41">
        <v>12.51321168803601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26.840354929054438</v>
      </c>
      <c r="G349" s="13">
        <f t="shared" si="61"/>
        <v>0</v>
      </c>
      <c r="H349" s="13">
        <f t="shared" si="62"/>
        <v>26.840354929054438</v>
      </c>
      <c r="I349" s="16">
        <f t="shared" si="69"/>
        <v>45.167401532410558</v>
      </c>
      <c r="J349" s="13">
        <f t="shared" si="63"/>
        <v>43.701001713761499</v>
      </c>
      <c r="K349" s="13">
        <f t="shared" si="64"/>
        <v>1.4663998186490588</v>
      </c>
      <c r="L349" s="13">
        <f t="shared" si="65"/>
        <v>0</v>
      </c>
      <c r="M349" s="13">
        <f t="shared" si="70"/>
        <v>9.6027014565096103</v>
      </c>
      <c r="N349" s="13">
        <f t="shared" si="66"/>
        <v>5.9536749030359584</v>
      </c>
      <c r="O349" s="13">
        <f t="shared" si="67"/>
        <v>5.9536749030359584</v>
      </c>
      <c r="Q349" s="41">
        <v>17.23959684328976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8.7311942290607991</v>
      </c>
      <c r="G350" s="13">
        <f t="shared" si="61"/>
        <v>0</v>
      </c>
      <c r="H350" s="13">
        <f t="shared" si="62"/>
        <v>8.7311942290607991</v>
      </c>
      <c r="I350" s="16">
        <f t="shared" si="69"/>
        <v>10.197594047709858</v>
      </c>
      <c r="J350" s="13">
        <f t="shared" si="63"/>
        <v>10.184408408535722</v>
      </c>
      <c r="K350" s="13">
        <f t="shared" si="64"/>
        <v>1.3185639174135844E-2</v>
      </c>
      <c r="L350" s="13">
        <f t="shared" si="65"/>
        <v>0</v>
      </c>
      <c r="M350" s="13">
        <f t="shared" si="70"/>
        <v>3.6490265534736519</v>
      </c>
      <c r="N350" s="13">
        <f t="shared" si="66"/>
        <v>2.2623964631536642</v>
      </c>
      <c r="O350" s="13">
        <f t="shared" si="67"/>
        <v>2.2623964631536642</v>
      </c>
      <c r="Q350" s="41">
        <v>19.322375970436688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76.665814754254356</v>
      </c>
      <c r="G351" s="13">
        <f t="shared" si="61"/>
        <v>6.1948260505056707</v>
      </c>
      <c r="H351" s="13">
        <f t="shared" si="62"/>
        <v>70.470988703748688</v>
      </c>
      <c r="I351" s="16">
        <f t="shared" si="69"/>
        <v>70.484174342922827</v>
      </c>
      <c r="J351" s="13">
        <f t="shared" si="63"/>
        <v>66.981292928052312</v>
      </c>
      <c r="K351" s="13">
        <f t="shared" si="64"/>
        <v>3.5028814148705152</v>
      </c>
      <c r="L351" s="13">
        <f t="shared" si="65"/>
        <v>0</v>
      </c>
      <c r="M351" s="13">
        <f t="shared" si="70"/>
        <v>1.3866300903199877</v>
      </c>
      <c r="N351" s="13">
        <f t="shared" si="66"/>
        <v>0.85971065599839236</v>
      </c>
      <c r="O351" s="13">
        <f t="shared" si="67"/>
        <v>7.0545367065040629</v>
      </c>
      <c r="Q351" s="41">
        <v>20.329359505597999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58.621798601134849</v>
      </c>
      <c r="G352" s="13">
        <f t="shared" si="61"/>
        <v>3.1748585693192055</v>
      </c>
      <c r="H352" s="13">
        <f t="shared" si="62"/>
        <v>55.446940031815643</v>
      </c>
      <c r="I352" s="16">
        <f t="shared" si="69"/>
        <v>58.949821446686158</v>
      </c>
      <c r="J352" s="13">
        <f t="shared" si="63"/>
        <v>57.415215326494526</v>
      </c>
      <c r="K352" s="13">
        <f t="shared" si="64"/>
        <v>1.5346061201916328</v>
      </c>
      <c r="L352" s="13">
        <f t="shared" si="65"/>
        <v>0</v>
      </c>
      <c r="M352" s="13">
        <f t="shared" si="70"/>
        <v>0.52691943432159538</v>
      </c>
      <c r="N352" s="13">
        <f t="shared" si="66"/>
        <v>0.32669004927938916</v>
      </c>
      <c r="O352" s="13">
        <f t="shared" si="67"/>
        <v>3.5015486185985947</v>
      </c>
      <c r="Q352" s="41">
        <v>22.638027749740399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39.774084043278037</v>
      </c>
      <c r="G353" s="18">
        <f t="shared" si="61"/>
        <v>2.0378736426134275E-2</v>
      </c>
      <c r="H353" s="18">
        <f t="shared" si="62"/>
        <v>39.753705306851906</v>
      </c>
      <c r="I353" s="17">
        <f t="shared" si="69"/>
        <v>41.288311427043539</v>
      </c>
      <c r="J353" s="18">
        <f t="shared" si="63"/>
        <v>40.914752254622364</v>
      </c>
      <c r="K353" s="18">
        <f t="shared" si="64"/>
        <v>0.37355917242117442</v>
      </c>
      <c r="L353" s="18">
        <f t="shared" si="65"/>
        <v>0</v>
      </c>
      <c r="M353" s="18">
        <f t="shared" si="70"/>
        <v>0.20022938504220622</v>
      </c>
      <c r="N353" s="18">
        <f t="shared" si="66"/>
        <v>0.12414221872616786</v>
      </c>
      <c r="O353" s="18">
        <f t="shared" si="67"/>
        <v>0.14452095515230212</v>
      </c>
      <c r="P353" s="3"/>
      <c r="Q353" s="42">
        <v>25.285373870967749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12.70683548896419</v>
      </c>
      <c r="G354" s="13">
        <f t="shared" si="61"/>
        <v>0</v>
      </c>
      <c r="H354" s="13">
        <f t="shared" si="62"/>
        <v>12.70683548896419</v>
      </c>
      <c r="I354" s="16">
        <f t="shared" si="69"/>
        <v>13.080394661385364</v>
      </c>
      <c r="J354" s="13">
        <f t="shared" si="63"/>
        <v>13.060863182577531</v>
      </c>
      <c r="K354" s="13">
        <f t="shared" si="64"/>
        <v>1.9531478807833125E-2</v>
      </c>
      <c r="L354" s="13">
        <f t="shared" si="65"/>
        <v>0</v>
      </c>
      <c r="M354" s="13">
        <f t="shared" si="70"/>
        <v>7.608716631603836E-2</v>
      </c>
      <c r="N354" s="13">
        <f t="shared" si="66"/>
        <v>4.7174043115943781E-2</v>
      </c>
      <c r="O354" s="13">
        <f t="shared" si="67"/>
        <v>4.7174043115943781E-2</v>
      </c>
      <c r="Q354" s="41">
        <v>21.820837263985151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20.33496729330421</v>
      </c>
      <c r="G355" s="13">
        <f t="shared" si="61"/>
        <v>0</v>
      </c>
      <c r="H355" s="13">
        <f t="shared" si="62"/>
        <v>20.33496729330421</v>
      </c>
      <c r="I355" s="16">
        <f t="shared" si="69"/>
        <v>20.354498772112045</v>
      </c>
      <c r="J355" s="13">
        <f t="shared" si="63"/>
        <v>20.228388938204262</v>
      </c>
      <c r="K355" s="13">
        <f t="shared" si="64"/>
        <v>0.1261098339077833</v>
      </c>
      <c r="L355" s="13">
        <f t="shared" si="65"/>
        <v>0</v>
      </c>
      <c r="M355" s="13">
        <f t="shared" si="70"/>
        <v>2.8913123200094579E-2</v>
      </c>
      <c r="N355" s="13">
        <f t="shared" si="66"/>
        <v>1.7926136384058638E-2</v>
      </c>
      <c r="O355" s="13">
        <f t="shared" si="67"/>
        <v>1.7926136384058638E-2</v>
      </c>
      <c r="Q355" s="41">
        <v>17.96583699651951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33.671346653927003</v>
      </c>
      <c r="G356" s="13">
        <f t="shared" si="61"/>
        <v>0</v>
      </c>
      <c r="H356" s="13">
        <f t="shared" si="62"/>
        <v>33.671346653927003</v>
      </c>
      <c r="I356" s="16">
        <f t="shared" si="69"/>
        <v>33.797456487834786</v>
      </c>
      <c r="J356" s="13">
        <f t="shared" si="63"/>
        <v>32.885114468580248</v>
      </c>
      <c r="K356" s="13">
        <f t="shared" si="64"/>
        <v>0.91234201925453817</v>
      </c>
      <c r="L356" s="13">
        <f t="shared" si="65"/>
        <v>0</v>
      </c>
      <c r="M356" s="13">
        <f t="shared" si="70"/>
        <v>1.0986986816035941E-2</v>
      </c>
      <c r="N356" s="13">
        <f t="shared" si="66"/>
        <v>6.8119318259422836E-3</v>
      </c>
      <c r="O356" s="13">
        <f t="shared" si="67"/>
        <v>6.8119318259422836E-3</v>
      </c>
      <c r="Q356" s="41">
        <v>14.47524774407014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0.35630938111882993</v>
      </c>
      <c r="G357" s="13">
        <f t="shared" si="61"/>
        <v>0</v>
      </c>
      <c r="H357" s="13">
        <f t="shared" si="62"/>
        <v>0.35630938111882993</v>
      </c>
      <c r="I357" s="16">
        <f t="shared" si="69"/>
        <v>1.268651400373368</v>
      </c>
      <c r="J357" s="13">
        <f t="shared" si="63"/>
        <v>1.2685751797621725</v>
      </c>
      <c r="K357" s="13">
        <f t="shared" si="64"/>
        <v>7.6220611195498833E-5</v>
      </c>
      <c r="L357" s="13">
        <f t="shared" si="65"/>
        <v>0</v>
      </c>
      <c r="M357" s="13">
        <f t="shared" si="70"/>
        <v>4.1750549900936573E-3</v>
      </c>
      <c r="N357" s="13">
        <f t="shared" si="66"/>
        <v>2.5885340938580676E-3</v>
      </c>
      <c r="O357" s="13">
        <f t="shared" si="67"/>
        <v>2.5885340938580676E-3</v>
      </c>
      <c r="Q357" s="41">
        <v>11.43694135161291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9.1835547082337108</v>
      </c>
      <c r="G358" s="13">
        <f t="shared" si="61"/>
        <v>0</v>
      </c>
      <c r="H358" s="13">
        <f t="shared" si="62"/>
        <v>9.1835547082337108</v>
      </c>
      <c r="I358" s="16">
        <f t="shared" si="69"/>
        <v>9.1836309288449058</v>
      </c>
      <c r="J358" s="13">
        <f t="shared" si="63"/>
        <v>9.1593419171007344</v>
      </c>
      <c r="K358" s="13">
        <f t="shared" si="64"/>
        <v>2.4289011744171418E-2</v>
      </c>
      <c r="L358" s="13">
        <f t="shared" si="65"/>
        <v>0</v>
      </c>
      <c r="M358" s="13">
        <f t="shared" si="70"/>
        <v>1.5865208962355898E-3</v>
      </c>
      <c r="N358" s="13">
        <f t="shared" si="66"/>
        <v>9.8364295566606566E-4</v>
      </c>
      <c r="O358" s="13">
        <f t="shared" si="67"/>
        <v>9.8364295566606566E-4</v>
      </c>
      <c r="Q358" s="41">
        <v>12.69097116357082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8.1212541626607546</v>
      </c>
      <c r="G359" s="13">
        <f t="shared" si="61"/>
        <v>0</v>
      </c>
      <c r="H359" s="13">
        <f t="shared" si="62"/>
        <v>8.1212541626607546</v>
      </c>
      <c r="I359" s="16">
        <f t="shared" si="69"/>
        <v>8.145543174404926</v>
      </c>
      <c r="J359" s="13">
        <f t="shared" si="63"/>
        <v>8.1298350469936782</v>
      </c>
      <c r="K359" s="13">
        <f t="shared" si="64"/>
        <v>1.570812741124783E-2</v>
      </c>
      <c r="L359" s="13">
        <f t="shared" si="65"/>
        <v>0</v>
      </c>
      <c r="M359" s="13">
        <f t="shared" si="70"/>
        <v>6.028779405695241E-4</v>
      </c>
      <c r="N359" s="13">
        <f t="shared" si="66"/>
        <v>3.7378432315310497E-4</v>
      </c>
      <c r="O359" s="13">
        <f t="shared" si="67"/>
        <v>3.7378432315310497E-4</v>
      </c>
      <c r="Q359" s="41">
        <v>13.25351308620521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60.629007180513362</v>
      </c>
      <c r="G360" s="13">
        <f t="shared" si="61"/>
        <v>3.5107984502327807</v>
      </c>
      <c r="H360" s="13">
        <f t="shared" si="62"/>
        <v>57.118208730280578</v>
      </c>
      <c r="I360" s="16">
        <f t="shared" si="69"/>
        <v>57.13391685769183</v>
      </c>
      <c r="J360" s="13">
        <f t="shared" si="63"/>
        <v>52.545616726257954</v>
      </c>
      <c r="K360" s="13">
        <f t="shared" si="64"/>
        <v>4.5883001314338756</v>
      </c>
      <c r="L360" s="13">
        <f t="shared" si="65"/>
        <v>0</v>
      </c>
      <c r="M360" s="13">
        <f t="shared" si="70"/>
        <v>2.2909361741641914E-4</v>
      </c>
      <c r="N360" s="13">
        <f t="shared" si="66"/>
        <v>1.4203804279817986E-4</v>
      </c>
      <c r="O360" s="13">
        <f t="shared" si="67"/>
        <v>3.5109404882755788</v>
      </c>
      <c r="Q360" s="41">
        <v>13.56719128454144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39.107677029325359</v>
      </c>
      <c r="G361" s="13">
        <f t="shared" si="61"/>
        <v>0</v>
      </c>
      <c r="H361" s="13">
        <f t="shared" si="62"/>
        <v>39.107677029325359</v>
      </c>
      <c r="I361" s="16">
        <f t="shared" si="69"/>
        <v>43.695977160759234</v>
      </c>
      <c r="J361" s="13">
        <f t="shared" si="63"/>
        <v>42.414031757240167</v>
      </c>
      <c r="K361" s="13">
        <f t="shared" si="64"/>
        <v>1.2819454035190674</v>
      </c>
      <c r="L361" s="13">
        <f t="shared" si="65"/>
        <v>0</v>
      </c>
      <c r="M361" s="13">
        <f t="shared" si="70"/>
        <v>8.7055574618239275E-5</v>
      </c>
      <c r="N361" s="13">
        <f t="shared" si="66"/>
        <v>5.3974456263308353E-5</v>
      </c>
      <c r="O361" s="13">
        <f t="shared" si="67"/>
        <v>5.3974456263308353E-5</v>
      </c>
      <c r="Q361" s="41">
        <v>17.522771147987601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11.419270509461329</v>
      </c>
      <c r="G362" s="13">
        <f t="shared" si="61"/>
        <v>0</v>
      </c>
      <c r="H362" s="13">
        <f t="shared" si="62"/>
        <v>11.419270509461329</v>
      </c>
      <c r="I362" s="16">
        <f t="shared" si="69"/>
        <v>12.701215912980397</v>
      </c>
      <c r="J362" s="13">
        <f t="shared" si="63"/>
        <v>12.686677753084716</v>
      </c>
      <c r="K362" s="13">
        <f t="shared" si="64"/>
        <v>1.4538159895680636E-2</v>
      </c>
      <c r="L362" s="13">
        <f t="shared" si="65"/>
        <v>0</v>
      </c>
      <c r="M362" s="13">
        <f t="shared" si="70"/>
        <v>3.3081118354930922E-5</v>
      </c>
      <c r="N362" s="13">
        <f t="shared" si="66"/>
        <v>2.0510293380057171E-5</v>
      </c>
      <c r="O362" s="13">
        <f t="shared" si="67"/>
        <v>2.0510293380057171E-5</v>
      </c>
      <c r="Q362" s="41">
        <v>23.293409339174382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63.710357885249799</v>
      </c>
      <c r="G363" s="13">
        <f t="shared" si="61"/>
        <v>4.0265139565518249</v>
      </c>
      <c r="H363" s="13">
        <f t="shared" si="62"/>
        <v>59.683843928697975</v>
      </c>
      <c r="I363" s="16">
        <f t="shared" si="69"/>
        <v>59.698382088593654</v>
      </c>
      <c r="J363" s="13">
        <f t="shared" si="63"/>
        <v>58.204017050066405</v>
      </c>
      <c r="K363" s="13">
        <f t="shared" si="64"/>
        <v>1.4943650385272491</v>
      </c>
      <c r="L363" s="13">
        <f t="shared" si="65"/>
        <v>0</v>
      </c>
      <c r="M363" s="13">
        <f t="shared" si="70"/>
        <v>1.257082497487375E-5</v>
      </c>
      <c r="N363" s="13">
        <f t="shared" si="66"/>
        <v>7.7939114844217256E-6</v>
      </c>
      <c r="O363" s="13">
        <f t="shared" si="67"/>
        <v>4.0265217504633091</v>
      </c>
      <c r="Q363" s="41">
        <v>23.10669975740316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30.75503339329795</v>
      </c>
      <c r="G364" s="13">
        <f t="shared" si="61"/>
        <v>0</v>
      </c>
      <c r="H364" s="13">
        <f t="shared" si="62"/>
        <v>30.75503339329795</v>
      </c>
      <c r="I364" s="16">
        <f t="shared" si="69"/>
        <v>32.249398431825199</v>
      </c>
      <c r="J364" s="13">
        <f t="shared" si="63"/>
        <v>32.038748693641693</v>
      </c>
      <c r="K364" s="13">
        <f t="shared" si="64"/>
        <v>0.21064973818350552</v>
      </c>
      <c r="L364" s="13">
        <f t="shared" si="65"/>
        <v>0</v>
      </c>
      <c r="M364" s="13">
        <f t="shared" si="70"/>
        <v>4.7769134904520246E-6</v>
      </c>
      <c r="N364" s="13">
        <f t="shared" si="66"/>
        <v>2.9616863640802551E-6</v>
      </c>
      <c r="O364" s="13">
        <f t="shared" si="67"/>
        <v>2.9616863640802551E-6</v>
      </c>
      <c r="Q364" s="41">
        <v>24.105386609770651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29.890454374603749</v>
      </c>
      <c r="G365" s="18">
        <f t="shared" si="61"/>
        <v>0</v>
      </c>
      <c r="H365" s="18">
        <f t="shared" si="62"/>
        <v>29.890454374603749</v>
      </c>
      <c r="I365" s="17">
        <f t="shared" si="69"/>
        <v>30.101104112787255</v>
      </c>
      <c r="J365" s="18">
        <f t="shared" si="63"/>
        <v>29.966840588737867</v>
      </c>
      <c r="K365" s="18">
        <f t="shared" si="64"/>
        <v>0.13426352404938768</v>
      </c>
      <c r="L365" s="18">
        <f t="shared" si="65"/>
        <v>0</v>
      </c>
      <c r="M365" s="18">
        <f t="shared" si="70"/>
        <v>1.8152271263717695E-6</v>
      </c>
      <c r="N365" s="18">
        <f t="shared" si="66"/>
        <v>1.125440818350497E-6</v>
      </c>
      <c r="O365" s="18">
        <f t="shared" si="67"/>
        <v>1.125440818350497E-6</v>
      </c>
      <c r="P365" s="3"/>
      <c r="Q365" s="42">
        <v>25.87791187096775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12.97741935</v>
      </c>
      <c r="G366" s="13">
        <f t="shared" si="61"/>
        <v>0</v>
      </c>
      <c r="H366" s="13">
        <f t="shared" si="62"/>
        <v>12.97741935</v>
      </c>
      <c r="I366" s="16">
        <f t="shared" si="69"/>
        <v>13.111682874049388</v>
      </c>
      <c r="J366" s="13">
        <f t="shared" si="63"/>
        <v>13.095478508390675</v>
      </c>
      <c r="K366" s="13">
        <f t="shared" si="64"/>
        <v>1.6204365658712305E-2</v>
      </c>
      <c r="L366" s="13">
        <f t="shared" si="65"/>
        <v>0</v>
      </c>
      <c r="M366" s="13">
        <f t="shared" si="70"/>
        <v>6.8978630802127242E-7</v>
      </c>
      <c r="N366" s="13">
        <f t="shared" si="66"/>
        <v>4.2766751097318891E-7</v>
      </c>
      <c r="O366" s="13">
        <f t="shared" si="67"/>
        <v>4.2766751097318891E-7</v>
      </c>
      <c r="Q366" s="41">
        <v>23.199324180077141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6.096774194</v>
      </c>
      <c r="G367" s="13">
        <f t="shared" si="61"/>
        <v>0</v>
      </c>
      <c r="H367" s="13">
        <f t="shared" si="62"/>
        <v>6.096774194</v>
      </c>
      <c r="I367" s="16">
        <f t="shared" si="69"/>
        <v>6.1129785596587123</v>
      </c>
      <c r="J367" s="13">
        <f t="shared" si="63"/>
        <v>6.1104450196581528</v>
      </c>
      <c r="K367" s="13">
        <f t="shared" si="64"/>
        <v>2.5335400005594977E-3</v>
      </c>
      <c r="L367" s="13">
        <f t="shared" si="65"/>
        <v>0</v>
      </c>
      <c r="M367" s="13">
        <f t="shared" si="70"/>
        <v>2.6211879704808352E-7</v>
      </c>
      <c r="N367" s="13">
        <f t="shared" si="66"/>
        <v>1.6251365416981177E-7</v>
      </c>
      <c r="O367" s="13">
        <f t="shared" si="67"/>
        <v>1.6251365416981177E-7</v>
      </c>
      <c r="Q367" s="41">
        <v>20.1385169618719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34.61935484</v>
      </c>
      <c r="G368" s="13">
        <f t="shared" si="61"/>
        <v>0</v>
      </c>
      <c r="H368" s="13">
        <f t="shared" si="62"/>
        <v>34.61935484</v>
      </c>
      <c r="I368" s="16">
        <f t="shared" si="69"/>
        <v>34.621888380000556</v>
      </c>
      <c r="J368" s="13">
        <f t="shared" si="63"/>
        <v>33.641778887938862</v>
      </c>
      <c r="K368" s="13">
        <f t="shared" si="64"/>
        <v>0.98010949206169329</v>
      </c>
      <c r="L368" s="13">
        <f t="shared" si="65"/>
        <v>0</v>
      </c>
      <c r="M368" s="13">
        <f t="shared" si="70"/>
        <v>9.9605142878271744E-8</v>
      </c>
      <c r="N368" s="13">
        <f t="shared" si="66"/>
        <v>6.1755188584528483E-8</v>
      </c>
      <c r="O368" s="13">
        <f t="shared" si="67"/>
        <v>6.1755188584528483E-8</v>
      </c>
      <c r="Q368" s="41">
        <v>14.4652630865659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59.751612899999998</v>
      </c>
      <c r="G369" s="13">
        <f t="shared" si="61"/>
        <v>3.3639518628187437</v>
      </c>
      <c r="H369" s="13">
        <f t="shared" si="62"/>
        <v>56.387661037181253</v>
      </c>
      <c r="I369" s="16">
        <f t="shared" si="69"/>
        <v>57.367770529242947</v>
      </c>
      <c r="J369" s="13">
        <f t="shared" si="63"/>
        <v>52.49421032787766</v>
      </c>
      <c r="K369" s="13">
        <f t="shared" si="64"/>
        <v>4.8735602013652866</v>
      </c>
      <c r="L369" s="13">
        <f t="shared" si="65"/>
        <v>0</v>
      </c>
      <c r="M369" s="13">
        <f t="shared" si="70"/>
        <v>3.7849954293743261E-8</v>
      </c>
      <c r="N369" s="13">
        <f t="shared" si="66"/>
        <v>2.3466971662120822E-8</v>
      </c>
      <c r="O369" s="13">
        <f t="shared" si="67"/>
        <v>3.3639518862857152</v>
      </c>
      <c r="Q369" s="41">
        <v>13.161550973050661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12.36774194</v>
      </c>
      <c r="G370" s="13">
        <f t="shared" si="61"/>
        <v>0</v>
      </c>
      <c r="H370" s="13">
        <f t="shared" si="62"/>
        <v>12.36774194</v>
      </c>
      <c r="I370" s="16">
        <f t="shared" si="69"/>
        <v>17.241302141365288</v>
      </c>
      <c r="J370" s="13">
        <f t="shared" si="63"/>
        <v>17.038077726527526</v>
      </c>
      <c r="K370" s="13">
        <f t="shared" si="64"/>
        <v>0.20322441483776288</v>
      </c>
      <c r="L370" s="13">
        <f t="shared" si="65"/>
        <v>0</v>
      </c>
      <c r="M370" s="13">
        <f t="shared" si="70"/>
        <v>1.4382982631622438E-8</v>
      </c>
      <c r="N370" s="13">
        <f t="shared" si="66"/>
        <v>8.9174492316059117E-9</v>
      </c>
      <c r="O370" s="13">
        <f t="shared" si="67"/>
        <v>8.9174492316059117E-9</v>
      </c>
      <c r="Q370" s="41">
        <v>10.857237551612901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4.8451612900000001</v>
      </c>
      <c r="G371" s="13">
        <f t="shared" si="61"/>
        <v>0</v>
      </c>
      <c r="H371" s="13">
        <f t="shared" si="62"/>
        <v>4.8451612900000001</v>
      </c>
      <c r="I371" s="16">
        <f t="shared" si="69"/>
        <v>5.0483857048377629</v>
      </c>
      <c r="J371" s="13">
        <f t="shared" si="63"/>
        <v>5.0449224842766087</v>
      </c>
      <c r="K371" s="13">
        <f t="shared" si="64"/>
        <v>3.4632205611542233E-3</v>
      </c>
      <c r="L371" s="13">
        <f t="shared" si="65"/>
        <v>0</v>
      </c>
      <c r="M371" s="13">
        <f t="shared" si="70"/>
        <v>5.4655334000165263E-9</v>
      </c>
      <c r="N371" s="13">
        <f t="shared" si="66"/>
        <v>3.3886307080102462E-9</v>
      </c>
      <c r="O371" s="13">
        <f t="shared" si="67"/>
        <v>3.3886307080102462E-9</v>
      </c>
      <c r="Q371" s="41">
        <v>13.82467883789886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5.8806451610000003</v>
      </c>
      <c r="G372" s="13">
        <f t="shared" si="61"/>
        <v>0</v>
      </c>
      <c r="H372" s="13">
        <f t="shared" si="62"/>
        <v>5.8806451610000003</v>
      </c>
      <c r="I372" s="16">
        <f t="shared" si="69"/>
        <v>5.8841083815611546</v>
      </c>
      <c r="J372" s="13">
        <f t="shared" si="63"/>
        <v>5.8802583239306072</v>
      </c>
      <c r="K372" s="13">
        <f t="shared" si="64"/>
        <v>3.8500576305473544E-3</v>
      </c>
      <c r="L372" s="13">
        <f t="shared" si="65"/>
        <v>0</v>
      </c>
      <c r="M372" s="13">
        <f t="shared" si="70"/>
        <v>2.0769026920062802E-9</v>
      </c>
      <c r="N372" s="13">
        <f t="shared" si="66"/>
        <v>1.2876796690438938E-9</v>
      </c>
      <c r="O372" s="13">
        <f t="shared" si="67"/>
        <v>1.2876796690438938E-9</v>
      </c>
      <c r="Q372" s="41">
        <v>16.363850247549141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20.329032260000002</v>
      </c>
      <c r="G373" s="13">
        <f t="shared" si="61"/>
        <v>0</v>
      </c>
      <c r="H373" s="13">
        <f t="shared" si="62"/>
        <v>20.329032260000002</v>
      </c>
      <c r="I373" s="16">
        <f t="shared" si="69"/>
        <v>20.332882317630549</v>
      </c>
      <c r="J373" s="13">
        <f t="shared" si="63"/>
        <v>20.207379902003556</v>
      </c>
      <c r="K373" s="13">
        <f t="shared" si="64"/>
        <v>0.12550241562699327</v>
      </c>
      <c r="L373" s="13">
        <f t="shared" si="65"/>
        <v>0</v>
      </c>
      <c r="M373" s="13">
        <f t="shared" si="70"/>
        <v>7.8922302296238638E-10</v>
      </c>
      <c r="N373" s="13">
        <f t="shared" si="66"/>
        <v>4.8931827423667958E-10</v>
      </c>
      <c r="O373" s="13">
        <f t="shared" si="67"/>
        <v>4.8931827423667958E-10</v>
      </c>
      <c r="Q373" s="41">
        <v>17.977695401693531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90.583870970000007</v>
      </c>
      <c r="G374" s="13">
        <f t="shared" si="61"/>
        <v>8.5242452228339101</v>
      </c>
      <c r="H374" s="13">
        <f t="shared" si="62"/>
        <v>82.059625747166095</v>
      </c>
      <c r="I374" s="16">
        <f t="shared" si="69"/>
        <v>82.185128162793092</v>
      </c>
      <c r="J374" s="13">
        <f t="shared" si="63"/>
        <v>76.976098563946394</v>
      </c>
      <c r="K374" s="13">
        <f t="shared" si="64"/>
        <v>5.2090295988466977</v>
      </c>
      <c r="L374" s="13">
        <f t="shared" si="65"/>
        <v>0</v>
      </c>
      <c r="M374" s="13">
        <f t="shared" si="70"/>
        <v>2.9990474872570679E-10</v>
      </c>
      <c r="N374" s="13">
        <f t="shared" si="66"/>
        <v>1.8594094420993822E-10</v>
      </c>
      <c r="O374" s="13">
        <f t="shared" si="67"/>
        <v>8.5242452230198502</v>
      </c>
      <c r="Q374" s="41">
        <v>20.62579351757698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39.387096769999999</v>
      </c>
      <c r="G375" s="13">
        <f t="shared" si="61"/>
        <v>0</v>
      </c>
      <c r="H375" s="13">
        <f t="shared" si="62"/>
        <v>39.387096769999999</v>
      </c>
      <c r="I375" s="16">
        <f t="shared" si="69"/>
        <v>44.596126368846697</v>
      </c>
      <c r="J375" s="13">
        <f t="shared" si="63"/>
        <v>43.733178255110531</v>
      </c>
      <c r="K375" s="13">
        <f t="shared" si="64"/>
        <v>0.86294811373616653</v>
      </c>
      <c r="L375" s="13">
        <f t="shared" si="65"/>
        <v>0</v>
      </c>
      <c r="M375" s="13">
        <f t="shared" si="70"/>
        <v>1.1396380451576858E-10</v>
      </c>
      <c r="N375" s="13">
        <f t="shared" si="66"/>
        <v>7.0657558799776523E-11</v>
      </c>
      <c r="O375" s="13">
        <f t="shared" si="67"/>
        <v>7.0657558799776523E-11</v>
      </c>
      <c r="Q375" s="41">
        <v>20.860348874358809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40.719354840000001</v>
      </c>
      <c r="G376" s="13">
        <f t="shared" si="61"/>
        <v>0.17858559252684911</v>
      </c>
      <c r="H376" s="13">
        <f t="shared" si="62"/>
        <v>40.54076924747315</v>
      </c>
      <c r="I376" s="16">
        <f t="shared" si="69"/>
        <v>41.403717361209317</v>
      </c>
      <c r="J376" s="13">
        <f t="shared" si="63"/>
        <v>41.062765054480856</v>
      </c>
      <c r="K376" s="13">
        <f t="shared" si="64"/>
        <v>0.340952306728461</v>
      </c>
      <c r="L376" s="13">
        <f t="shared" si="65"/>
        <v>0</v>
      </c>
      <c r="M376" s="13">
        <f t="shared" si="70"/>
        <v>4.3306245715992055E-11</v>
      </c>
      <c r="N376" s="13">
        <f t="shared" si="66"/>
        <v>2.6849872343915074E-11</v>
      </c>
      <c r="O376" s="13">
        <f t="shared" si="67"/>
        <v>0.17858559255369899</v>
      </c>
      <c r="Q376" s="41">
        <v>26.013747870967752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38.683870970000001</v>
      </c>
      <c r="G377" s="18">
        <f t="shared" si="61"/>
        <v>0</v>
      </c>
      <c r="H377" s="18">
        <f t="shared" si="62"/>
        <v>38.683870970000001</v>
      </c>
      <c r="I377" s="17">
        <f t="shared" si="69"/>
        <v>39.024823276728462</v>
      </c>
      <c r="J377" s="18">
        <f t="shared" si="63"/>
        <v>38.657940146737246</v>
      </c>
      <c r="K377" s="18">
        <f t="shared" si="64"/>
        <v>0.36688312999121564</v>
      </c>
      <c r="L377" s="18">
        <f t="shared" si="65"/>
        <v>0</v>
      </c>
      <c r="M377" s="18">
        <f t="shared" si="70"/>
        <v>1.6456373372076981E-11</v>
      </c>
      <c r="N377" s="18">
        <f t="shared" si="66"/>
        <v>1.0202951490687729E-11</v>
      </c>
      <c r="O377" s="18">
        <f t="shared" si="67"/>
        <v>1.0202951490687729E-11</v>
      </c>
      <c r="P377" s="3"/>
      <c r="Q377" s="42">
        <v>24.197625549858039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11.106451610000001</v>
      </c>
      <c r="G378" s="13">
        <f t="shared" si="61"/>
        <v>0</v>
      </c>
      <c r="H378" s="13">
        <f t="shared" si="62"/>
        <v>11.106451610000001</v>
      </c>
      <c r="I378" s="16">
        <f t="shared" si="69"/>
        <v>11.473334739991216</v>
      </c>
      <c r="J378" s="13">
        <f t="shared" si="63"/>
        <v>11.457779733509444</v>
      </c>
      <c r="K378" s="13">
        <f t="shared" si="64"/>
        <v>1.5555006481772438E-2</v>
      </c>
      <c r="L378" s="13">
        <f t="shared" si="65"/>
        <v>0</v>
      </c>
      <c r="M378" s="13">
        <f t="shared" si="70"/>
        <v>6.2534218813892526E-12</v>
      </c>
      <c r="N378" s="13">
        <f t="shared" si="66"/>
        <v>3.8771215664613365E-12</v>
      </c>
      <c r="O378" s="13">
        <f t="shared" si="67"/>
        <v>3.8771215664613365E-12</v>
      </c>
      <c r="Q378" s="41">
        <v>20.651497728375901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32.393548389999999</v>
      </c>
      <c r="G379" s="13">
        <f t="shared" si="61"/>
        <v>0</v>
      </c>
      <c r="H379" s="13">
        <f t="shared" si="62"/>
        <v>32.393548389999999</v>
      </c>
      <c r="I379" s="16">
        <f t="shared" si="69"/>
        <v>32.409103396481768</v>
      </c>
      <c r="J379" s="13">
        <f t="shared" si="63"/>
        <v>31.940220537931577</v>
      </c>
      <c r="K379" s="13">
        <f t="shared" si="64"/>
        <v>0.46888285855019163</v>
      </c>
      <c r="L379" s="13">
        <f t="shared" si="65"/>
        <v>0</v>
      </c>
      <c r="M379" s="13">
        <f t="shared" si="70"/>
        <v>2.3763003149279161E-12</v>
      </c>
      <c r="N379" s="13">
        <f t="shared" si="66"/>
        <v>1.4733061952553079E-12</v>
      </c>
      <c r="O379" s="13">
        <f t="shared" si="67"/>
        <v>1.4733061952553079E-12</v>
      </c>
      <c r="Q379" s="41">
        <v>18.45844985448463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111.88709679999999</v>
      </c>
      <c r="G380" s="13">
        <f t="shared" si="61"/>
        <v>12.089695879995345</v>
      </c>
      <c r="H380" s="13">
        <f t="shared" si="62"/>
        <v>99.797400920004648</v>
      </c>
      <c r="I380" s="16">
        <f t="shared" si="69"/>
        <v>100.26628377855484</v>
      </c>
      <c r="J380" s="13">
        <f t="shared" si="63"/>
        <v>78.869618203193255</v>
      </c>
      <c r="K380" s="13">
        <f t="shared" si="64"/>
        <v>21.396665575361581</v>
      </c>
      <c r="L380" s="13">
        <f t="shared" si="65"/>
        <v>2.6226914054715551</v>
      </c>
      <c r="M380" s="13">
        <f t="shared" si="70"/>
        <v>2.6226914054724579</v>
      </c>
      <c r="N380" s="13">
        <f t="shared" si="66"/>
        <v>1.626068671392924</v>
      </c>
      <c r="O380" s="13">
        <f t="shared" si="67"/>
        <v>13.715764551388268</v>
      </c>
      <c r="Q380" s="41">
        <v>12.888321537228761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73.745161289999999</v>
      </c>
      <c r="G381" s="13">
        <f t="shared" si="61"/>
        <v>5.7060059114072095</v>
      </c>
      <c r="H381" s="13">
        <f t="shared" si="62"/>
        <v>68.039155378592795</v>
      </c>
      <c r="I381" s="16">
        <f t="shared" si="69"/>
        <v>86.81312954848282</v>
      </c>
      <c r="J381" s="13">
        <f t="shared" si="63"/>
        <v>66.70366333931517</v>
      </c>
      <c r="K381" s="13">
        <f t="shared" si="64"/>
        <v>20.10946620916765</v>
      </c>
      <c r="L381" s="13">
        <f t="shared" si="65"/>
        <v>1.8387635370634003</v>
      </c>
      <c r="M381" s="13">
        <f t="shared" si="70"/>
        <v>2.8353862711429341</v>
      </c>
      <c r="N381" s="13">
        <f t="shared" si="66"/>
        <v>1.7579394881086192</v>
      </c>
      <c r="O381" s="13">
        <f t="shared" si="67"/>
        <v>7.4639453995158291</v>
      </c>
      <c r="Q381" s="41">
        <v>9.8749919516129054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4.519354839</v>
      </c>
      <c r="G382" s="13">
        <f t="shared" si="61"/>
        <v>0</v>
      </c>
      <c r="H382" s="13">
        <f t="shared" si="62"/>
        <v>4.519354839</v>
      </c>
      <c r="I382" s="16">
        <f t="shared" si="69"/>
        <v>22.790057511104251</v>
      </c>
      <c r="J382" s="13">
        <f t="shared" si="63"/>
        <v>22.361932102095686</v>
      </c>
      <c r="K382" s="13">
        <f t="shared" si="64"/>
        <v>0.42812540900856533</v>
      </c>
      <c r="L382" s="13">
        <f t="shared" si="65"/>
        <v>0</v>
      </c>
      <c r="M382" s="13">
        <f t="shared" si="70"/>
        <v>1.0774467830343148</v>
      </c>
      <c r="N382" s="13">
        <f t="shared" si="66"/>
        <v>0.66801700548127518</v>
      </c>
      <c r="O382" s="13">
        <f t="shared" si="67"/>
        <v>0.66801700548127518</v>
      </c>
      <c r="Q382" s="41">
        <v>11.46040089289032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2.6548387099999999</v>
      </c>
      <c r="G383" s="13">
        <f t="shared" si="61"/>
        <v>0</v>
      </c>
      <c r="H383" s="13">
        <f t="shared" si="62"/>
        <v>2.6548387099999999</v>
      </c>
      <c r="I383" s="16">
        <f t="shared" si="69"/>
        <v>3.0829641190085653</v>
      </c>
      <c r="J383" s="13">
        <f t="shared" si="63"/>
        <v>3.0820126879641681</v>
      </c>
      <c r="K383" s="13">
        <f t="shared" si="64"/>
        <v>9.5143104439721071E-4</v>
      </c>
      <c r="L383" s="13">
        <f t="shared" si="65"/>
        <v>0</v>
      </c>
      <c r="M383" s="13">
        <f t="shared" si="70"/>
        <v>0.40942977755303966</v>
      </c>
      <c r="N383" s="13">
        <f t="shared" si="66"/>
        <v>0.25384646208288458</v>
      </c>
      <c r="O383" s="13">
        <f t="shared" si="67"/>
        <v>0.25384646208288458</v>
      </c>
      <c r="Q383" s="41">
        <v>12.461895832625149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16.3483871</v>
      </c>
      <c r="G384" s="13">
        <f t="shared" si="61"/>
        <v>0</v>
      </c>
      <c r="H384" s="13">
        <f t="shared" si="62"/>
        <v>16.3483871</v>
      </c>
      <c r="I384" s="16">
        <f t="shared" si="69"/>
        <v>16.349338531044395</v>
      </c>
      <c r="J384" s="13">
        <f t="shared" si="63"/>
        <v>16.259560090290528</v>
      </c>
      <c r="K384" s="13">
        <f t="shared" si="64"/>
        <v>8.9778440753867983E-2</v>
      </c>
      <c r="L384" s="13">
        <f t="shared" si="65"/>
        <v>0</v>
      </c>
      <c r="M384" s="13">
        <f t="shared" si="70"/>
        <v>0.15558331547015508</v>
      </c>
      <c r="N384" s="13">
        <f t="shared" si="66"/>
        <v>9.6461655591496151E-2</v>
      </c>
      <c r="O384" s="13">
        <f t="shared" si="67"/>
        <v>9.6461655591496151E-2</v>
      </c>
      <c r="Q384" s="41">
        <v>15.716480509687059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20.277419349999999</v>
      </c>
      <c r="G385" s="13">
        <f t="shared" si="61"/>
        <v>0</v>
      </c>
      <c r="H385" s="13">
        <f t="shared" si="62"/>
        <v>20.277419349999999</v>
      </c>
      <c r="I385" s="16">
        <f t="shared" si="69"/>
        <v>20.367197790753867</v>
      </c>
      <c r="J385" s="13">
        <f t="shared" si="63"/>
        <v>20.248574784559359</v>
      </c>
      <c r="K385" s="13">
        <f t="shared" si="64"/>
        <v>0.1186230061945075</v>
      </c>
      <c r="L385" s="13">
        <f t="shared" si="65"/>
        <v>0</v>
      </c>
      <c r="M385" s="13">
        <f t="shared" si="70"/>
        <v>5.912165987865893E-2</v>
      </c>
      <c r="N385" s="13">
        <f t="shared" si="66"/>
        <v>3.6655429124768539E-2</v>
      </c>
      <c r="O385" s="13">
        <f t="shared" si="67"/>
        <v>3.6655429124768539E-2</v>
      </c>
      <c r="Q385" s="41">
        <v>18.4159088599312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85.364516129999998</v>
      </c>
      <c r="G386" s="13">
        <f t="shared" si="61"/>
        <v>7.6506990147272305</v>
      </c>
      <c r="H386" s="13">
        <f t="shared" si="62"/>
        <v>77.713817115272775</v>
      </c>
      <c r="I386" s="16">
        <f t="shared" si="69"/>
        <v>77.832440121467286</v>
      </c>
      <c r="J386" s="13">
        <f t="shared" si="63"/>
        <v>71.07855665923104</v>
      </c>
      <c r="K386" s="13">
        <f t="shared" si="64"/>
        <v>6.7538834622362458</v>
      </c>
      <c r="L386" s="13">
        <f t="shared" si="65"/>
        <v>0</v>
      </c>
      <c r="M386" s="13">
        <f t="shared" si="70"/>
        <v>2.2466230753890391E-2</v>
      </c>
      <c r="N386" s="13">
        <f t="shared" si="66"/>
        <v>1.3929063067412043E-2</v>
      </c>
      <c r="O386" s="13">
        <f t="shared" si="67"/>
        <v>7.6646280777946423</v>
      </c>
      <c r="Q386" s="41">
        <v>17.365092469935149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32.893548389999999</v>
      </c>
      <c r="G387" s="13">
        <f t="shared" si="61"/>
        <v>0</v>
      </c>
      <c r="H387" s="13">
        <f t="shared" si="62"/>
        <v>32.893548389999999</v>
      </c>
      <c r="I387" s="16">
        <f t="shared" si="69"/>
        <v>39.647431852236245</v>
      </c>
      <c r="J387" s="13">
        <f t="shared" si="63"/>
        <v>39.001922838881683</v>
      </c>
      <c r="K387" s="13">
        <f t="shared" si="64"/>
        <v>0.64550901335456246</v>
      </c>
      <c r="L387" s="13">
        <f t="shared" si="65"/>
        <v>0</v>
      </c>
      <c r="M387" s="13">
        <f t="shared" si="70"/>
        <v>8.5371676864783481E-3</v>
      </c>
      <c r="N387" s="13">
        <f t="shared" si="66"/>
        <v>5.2930439656165762E-3</v>
      </c>
      <c r="O387" s="13">
        <f t="shared" si="67"/>
        <v>5.2930439656165762E-3</v>
      </c>
      <c r="Q387" s="41">
        <v>20.45182987743754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48.896774190000002</v>
      </c>
      <c r="G388" s="13">
        <f t="shared" si="61"/>
        <v>1.5472133030909143</v>
      </c>
      <c r="H388" s="13">
        <f t="shared" si="62"/>
        <v>47.349560886909089</v>
      </c>
      <c r="I388" s="16">
        <f t="shared" si="69"/>
        <v>47.995069900263651</v>
      </c>
      <c r="J388" s="13">
        <f t="shared" si="63"/>
        <v>47.264591011990369</v>
      </c>
      <c r="K388" s="13">
        <f t="shared" si="64"/>
        <v>0.73047888827328222</v>
      </c>
      <c r="L388" s="13">
        <f t="shared" si="65"/>
        <v>0</v>
      </c>
      <c r="M388" s="13">
        <f t="shared" si="70"/>
        <v>3.244123720861772E-3</v>
      </c>
      <c r="N388" s="13">
        <f t="shared" si="66"/>
        <v>2.0113567069342986E-3</v>
      </c>
      <c r="O388" s="13">
        <f t="shared" si="67"/>
        <v>1.5492246597978485</v>
      </c>
      <c r="Q388" s="41">
        <v>23.649271870967748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46.80967742</v>
      </c>
      <c r="G389" s="18">
        <f t="shared" si="61"/>
        <v>1.1979027991541487</v>
      </c>
      <c r="H389" s="18">
        <f t="shared" si="62"/>
        <v>45.61177462084585</v>
      </c>
      <c r="I389" s="17">
        <f t="shared" si="69"/>
        <v>46.342253509119132</v>
      </c>
      <c r="J389" s="18">
        <f t="shared" si="63"/>
        <v>45.619258452191175</v>
      </c>
      <c r="K389" s="18">
        <f t="shared" si="64"/>
        <v>0.72299505692795663</v>
      </c>
      <c r="L389" s="18">
        <f t="shared" si="65"/>
        <v>0</v>
      </c>
      <c r="M389" s="18">
        <f t="shared" si="70"/>
        <v>1.2327670139274734E-3</v>
      </c>
      <c r="N389" s="18">
        <f t="shared" si="66"/>
        <v>7.6431554863503346E-4</v>
      </c>
      <c r="O389" s="18">
        <f t="shared" si="67"/>
        <v>1.1986671147027836</v>
      </c>
      <c r="P389" s="3"/>
      <c r="Q389" s="42">
        <v>22.970147562143861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7.1322580650000003</v>
      </c>
      <c r="G390" s="13">
        <f t="shared" ref="G390:G453" si="72">IF((F390-$J$2)&gt;0,$I$2*(F390-$J$2),0)</f>
        <v>0</v>
      </c>
      <c r="H390" s="13">
        <f t="shared" ref="H390:H453" si="73">F390-G390</f>
        <v>7.1322580650000003</v>
      </c>
      <c r="I390" s="16">
        <f t="shared" si="69"/>
        <v>7.8552531219279569</v>
      </c>
      <c r="J390" s="13">
        <f t="shared" ref="J390:J453" si="74">I390/SQRT(1+(I390/($K$2*(300+(25*Q390)+0.05*(Q390)^3)))^2)</f>
        <v>7.8503160716533165</v>
      </c>
      <c r="K390" s="13">
        <f t="shared" ref="K390:K453" si="75">I390-J390</f>
        <v>4.9370502746404199E-3</v>
      </c>
      <c r="L390" s="13">
        <f t="shared" ref="L390:L453" si="76">IF(K390&gt;$N$2,(K390-$N$2)/$L$2,0)</f>
        <v>0</v>
      </c>
      <c r="M390" s="13">
        <f t="shared" si="70"/>
        <v>4.6845146529243993E-4</v>
      </c>
      <c r="N390" s="13">
        <f t="shared" ref="N390:N453" si="77">$M$2*M390</f>
        <v>2.9043990848131278E-4</v>
      </c>
      <c r="O390" s="13">
        <f t="shared" ref="O390:O453" si="78">N390+G390</f>
        <v>2.9043990848131278E-4</v>
      </c>
      <c r="Q390" s="41">
        <v>20.737498980805562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11.41935484</v>
      </c>
      <c r="G391" s="13">
        <f t="shared" si="72"/>
        <v>0</v>
      </c>
      <c r="H391" s="13">
        <f t="shared" si="73"/>
        <v>11.41935484</v>
      </c>
      <c r="I391" s="16">
        <f t="shared" ref="I391:I454" si="80">H391+K390-L390</f>
        <v>11.424291890274642</v>
      </c>
      <c r="J391" s="13">
        <f t="shared" si="74"/>
        <v>11.395762576567948</v>
      </c>
      <c r="K391" s="13">
        <f t="shared" si="75"/>
        <v>2.8529313706693316E-2</v>
      </c>
      <c r="L391" s="13">
        <f t="shared" si="76"/>
        <v>0</v>
      </c>
      <c r="M391" s="13">
        <f t="shared" ref="M391:M454" si="81">L391+M390-N390</f>
        <v>1.7801155681112715E-4</v>
      </c>
      <c r="N391" s="13">
        <f t="shared" si="77"/>
        <v>1.1036716522289883E-4</v>
      </c>
      <c r="O391" s="13">
        <f t="shared" si="78"/>
        <v>1.1036716522289883E-4</v>
      </c>
      <c r="Q391" s="41">
        <v>16.255903165659252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57.980645160000002</v>
      </c>
      <c r="G392" s="13">
        <f t="shared" si="72"/>
        <v>3.0675508321587457</v>
      </c>
      <c r="H392" s="13">
        <f t="shared" si="73"/>
        <v>54.913094327841257</v>
      </c>
      <c r="I392" s="16">
        <f t="shared" si="80"/>
        <v>54.941623641547949</v>
      </c>
      <c r="J392" s="13">
        <f t="shared" si="74"/>
        <v>50.374720697626181</v>
      </c>
      <c r="K392" s="13">
        <f t="shared" si="75"/>
        <v>4.5669029439217681</v>
      </c>
      <c r="L392" s="13">
        <f t="shared" si="76"/>
        <v>0</v>
      </c>
      <c r="M392" s="13">
        <f t="shared" si="81"/>
        <v>6.764439158822832E-5</v>
      </c>
      <c r="N392" s="13">
        <f t="shared" si="77"/>
        <v>4.1939522784701555E-5</v>
      </c>
      <c r="O392" s="13">
        <f t="shared" si="78"/>
        <v>3.0675927716815306</v>
      </c>
      <c r="Q392" s="41">
        <v>12.711743525204071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106.8483871</v>
      </c>
      <c r="G393" s="13">
        <f t="shared" si="72"/>
        <v>11.246383653270914</v>
      </c>
      <c r="H393" s="13">
        <f t="shared" si="73"/>
        <v>95.602003446729086</v>
      </c>
      <c r="I393" s="16">
        <f t="shared" si="80"/>
        <v>100.16890639065085</v>
      </c>
      <c r="J393" s="13">
        <f t="shared" si="74"/>
        <v>76.609984589205354</v>
      </c>
      <c r="K393" s="13">
        <f t="shared" si="75"/>
        <v>23.558921801445493</v>
      </c>
      <c r="L393" s="13">
        <f t="shared" si="76"/>
        <v>3.9395448461924416</v>
      </c>
      <c r="M393" s="13">
        <f t="shared" si="81"/>
        <v>3.9395705510612449</v>
      </c>
      <c r="N393" s="13">
        <f t="shared" si="77"/>
        <v>2.442533741657972</v>
      </c>
      <c r="O393" s="13">
        <f t="shared" si="78"/>
        <v>13.688917394928886</v>
      </c>
      <c r="Q393" s="41">
        <v>11.8379275516129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7.9</v>
      </c>
      <c r="G394" s="13">
        <f t="shared" si="72"/>
        <v>0</v>
      </c>
      <c r="H394" s="13">
        <f t="shared" si="73"/>
        <v>7.9</v>
      </c>
      <c r="I394" s="16">
        <f t="shared" si="80"/>
        <v>27.519376955253051</v>
      </c>
      <c r="J394" s="13">
        <f t="shared" si="74"/>
        <v>26.852415639348287</v>
      </c>
      <c r="K394" s="13">
        <f t="shared" si="75"/>
        <v>0.66696131590476426</v>
      </c>
      <c r="L394" s="13">
        <f t="shared" si="76"/>
        <v>0</v>
      </c>
      <c r="M394" s="13">
        <f t="shared" si="81"/>
        <v>1.4970368094032729</v>
      </c>
      <c r="N394" s="13">
        <f t="shared" si="77"/>
        <v>0.92816282183002918</v>
      </c>
      <c r="O394" s="13">
        <f t="shared" si="78"/>
        <v>0.92816282183002918</v>
      </c>
      <c r="Q394" s="41">
        <v>12.30090237630372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54.638709679999998</v>
      </c>
      <c r="G395" s="13">
        <f t="shared" si="72"/>
        <v>2.5082221113141649</v>
      </c>
      <c r="H395" s="13">
        <f t="shared" si="73"/>
        <v>52.130487568685837</v>
      </c>
      <c r="I395" s="16">
        <f t="shared" si="80"/>
        <v>52.797448884590601</v>
      </c>
      <c r="J395" s="13">
        <f t="shared" si="74"/>
        <v>48.636972928256078</v>
      </c>
      <c r="K395" s="13">
        <f t="shared" si="75"/>
        <v>4.1604759563345226</v>
      </c>
      <c r="L395" s="13">
        <f t="shared" si="76"/>
        <v>0</v>
      </c>
      <c r="M395" s="13">
        <f t="shared" si="81"/>
        <v>0.5688739875732437</v>
      </c>
      <c r="N395" s="13">
        <f t="shared" si="77"/>
        <v>0.35270187229541111</v>
      </c>
      <c r="O395" s="13">
        <f t="shared" si="78"/>
        <v>2.8609239836095761</v>
      </c>
      <c r="Q395" s="41">
        <v>12.572161309087621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44.674193549999998</v>
      </c>
      <c r="G396" s="13">
        <f t="shared" si="72"/>
        <v>0.84049390585279304</v>
      </c>
      <c r="H396" s="13">
        <f t="shared" si="73"/>
        <v>43.833699644147202</v>
      </c>
      <c r="I396" s="16">
        <f t="shared" si="80"/>
        <v>47.994175600481725</v>
      </c>
      <c r="J396" s="13">
        <f t="shared" si="74"/>
        <v>45.446070736801275</v>
      </c>
      <c r="K396" s="13">
        <f t="shared" si="75"/>
        <v>2.5481048636804502</v>
      </c>
      <c r="L396" s="13">
        <f t="shared" si="76"/>
        <v>0</v>
      </c>
      <c r="M396" s="13">
        <f t="shared" si="81"/>
        <v>0.21617211527783259</v>
      </c>
      <c r="N396" s="13">
        <f t="shared" si="77"/>
        <v>0.1340267114722562</v>
      </c>
      <c r="O396" s="13">
        <f t="shared" si="78"/>
        <v>0.97452061732504924</v>
      </c>
      <c r="Q396" s="41">
        <v>14.35937252934206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32.009677420000003</v>
      </c>
      <c r="G397" s="13">
        <f t="shared" si="72"/>
        <v>0</v>
      </c>
      <c r="H397" s="13">
        <f t="shared" si="73"/>
        <v>32.009677420000003</v>
      </c>
      <c r="I397" s="16">
        <f t="shared" si="80"/>
        <v>34.557782283680453</v>
      </c>
      <c r="J397" s="13">
        <f t="shared" si="74"/>
        <v>33.765141896146275</v>
      </c>
      <c r="K397" s="13">
        <f t="shared" si="75"/>
        <v>0.79264038753417765</v>
      </c>
      <c r="L397" s="13">
        <f t="shared" si="76"/>
        <v>0</v>
      </c>
      <c r="M397" s="13">
        <f t="shared" si="81"/>
        <v>8.2145403805576389E-2</v>
      </c>
      <c r="N397" s="13">
        <f t="shared" si="77"/>
        <v>5.093015035945736E-2</v>
      </c>
      <c r="O397" s="13">
        <f t="shared" si="78"/>
        <v>5.093015035945736E-2</v>
      </c>
      <c r="Q397" s="41">
        <v>16.007144336532139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71.132258059999998</v>
      </c>
      <c r="G398" s="13">
        <f t="shared" si="72"/>
        <v>5.2686929141716758</v>
      </c>
      <c r="H398" s="13">
        <f t="shared" si="73"/>
        <v>65.863565145828318</v>
      </c>
      <c r="I398" s="16">
        <f t="shared" si="80"/>
        <v>66.656205533362495</v>
      </c>
      <c r="J398" s="13">
        <f t="shared" si="74"/>
        <v>63.094780935373514</v>
      </c>
      <c r="K398" s="13">
        <f t="shared" si="75"/>
        <v>3.5614245979889816</v>
      </c>
      <c r="L398" s="13">
        <f t="shared" si="76"/>
        <v>0</v>
      </c>
      <c r="M398" s="13">
        <f t="shared" si="81"/>
        <v>3.1215253446119029E-2</v>
      </c>
      <c r="N398" s="13">
        <f t="shared" si="77"/>
        <v>1.9353457136593796E-2</v>
      </c>
      <c r="O398" s="13">
        <f t="shared" si="78"/>
        <v>5.2880463713082699</v>
      </c>
      <c r="Q398" s="41">
        <v>18.987684156785459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13.735483869999999</v>
      </c>
      <c r="G399" s="13">
        <f t="shared" si="72"/>
        <v>0</v>
      </c>
      <c r="H399" s="13">
        <f t="shared" si="73"/>
        <v>13.735483869999999</v>
      </c>
      <c r="I399" s="16">
        <f t="shared" si="80"/>
        <v>17.296908467988981</v>
      </c>
      <c r="J399" s="13">
        <f t="shared" si="74"/>
        <v>17.234960939098841</v>
      </c>
      <c r="K399" s="13">
        <f t="shared" si="75"/>
        <v>6.1947528890140546E-2</v>
      </c>
      <c r="L399" s="13">
        <f t="shared" si="76"/>
        <v>0</v>
      </c>
      <c r="M399" s="13">
        <f t="shared" si="81"/>
        <v>1.1861796309525233E-2</v>
      </c>
      <c r="N399" s="13">
        <f t="shared" si="77"/>
        <v>7.3543137119056442E-3</v>
      </c>
      <c r="O399" s="13">
        <f t="shared" si="78"/>
        <v>7.3543137119056442E-3</v>
      </c>
      <c r="Q399" s="41">
        <v>19.56611164001399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10.716129029999999</v>
      </c>
      <c r="G400" s="13">
        <f t="shared" si="72"/>
        <v>0</v>
      </c>
      <c r="H400" s="13">
        <f t="shared" si="73"/>
        <v>10.716129029999999</v>
      </c>
      <c r="I400" s="16">
        <f t="shared" si="80"/>
        <v>10.77807655889014</v>
      </c>
      <c r="J400" s="13">
        <f t="shared" si="74"/>
        <v>10.771823907599138</v>
      </c>
      <c r="K400" s="13">
        <f t="shared" si="75"/>
        <v>6.2526512910014986E-3</v>
      </c>
      <c r="L400" s="13">
        <f t="shared" si="76"/>
        <v>0</v>
      </c>
      <c r="M400" s="13">
        <f t="shared" si="81"/>
        <v>4.5074825976195885E-3</v>
      </c>
      <c r="N400" s="13">
        <f t="shared" si="77"/>
        <v>2.7946392105241448E-3</v>
      </c>
      <c r="O400" s="13">
        <f t="shared" si="78"/>
        <v>2.7946392105241448E-3</v>
      </c>
      <c r="Q400" s="41">
        <v>25.816441870967751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40.222580649999998</v>
      </c>
      <c r="G401" s="13">
        <f t="shared" si="72"/>
        <v>9.5442134520501085E-2</v>
      </c>
      <c r="H401" s="13">
        <f t="shared" si="73"/>
        <v>40.127138515479494</v>
      </c>
      <c r="I401" s="16">
        <f t="shared" si="80"/>
        <v>40.133391166770494</v>
      </c>
      <c r="J401" s="13">
        <f t="shared" si="74"/>
        <v>39.726719267943679</v>
      </c>
      <c r="K401" s="13">
        <f t="shared" si="75"/>
        <v>0.40667189882681498</v>
      </c>
      <c r="L401" s="13">
        <f t="shared" si="76"/>
        <v>0</v>
      </c>
      <c r="M401" s="13">
        <f t="shared" si="81"/>
        <v>1.7128433870954437E-3</v>
      </c>
      <c r="N401" s="13">
        <f t="shared" si="77"/>
        <v>1.0619628999991751E-3</v>
      </c>
      <c r="O401" s="13">
        <f t="shared" si="78"/>
        <v>9.6504097420500257E-2</v>
      </c>
      <c r="Q401" s="42">
        <v>24.054395139563379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19.093548389999999</v>
      </c>
      <c r="G402" s="13">
        <f t="shared" si="72"/>
        <v>0</v>
      </c>
      <c r="H402" s="13">
        <f t="shared" si="73"/>
        <v>19.093548389999999</v>
      </c>
      <c r="I402" s="16">
        <f t="shared" si="80"/>
        <v>19.500220288826814</v>
      </c>
      <c r="J402" s="13">
        <f t="shared" si="74"/>
        <v>19.422344103789243</v>
      </c>
      <c r="K402" s="13">
        <f t="shared" si="75"/>
        <v>7.7876185037570878E-2</v>
      </c>
      <c r="L402" s="13">
        <f t="shared" si="76"/>
        <v>0</v>
      </c>
      <c r="M402" s="13">
        <f t="shared" si="81"/>
        <v>6.5088048709626865E-4</v>
      </c>
      <c r="N402" s="13">
        <f t="shared" si="77"/>
        <v>4.0354590199968658E-4</v>
      </c>
      <c r="O402" s="13">
        <f t="shared" si="78"/>
        <v>4.0354590199968658E-4</v>
      </c>
      <c r="P402" s="1"/>
      <c r="Q402">
        <v>20.485508618206609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5.8838709680000001</v>
      </c>
      <c r="G403" s="13">
        <f t="shared" si="72"/>
        <v>0</v>
      </c>
      <c r="H403" s="13">
        <f t="shared" si="73"/>
        <v>5.8838709680000001</v>
      </c>
      <c r="I403" s="16">
        <f t="shared" si="80"/>
        <v>5.961747153037571</v>
      </c>
      <c r="J403" s="13">
        <f t="shared" si="74"/>
        <v>5.9578843737606668</v>
      </c>
      <c r="K403" s="13">
        <f t="shared" si="75"/>
        <v>3.8627792769041491E-3</v>
      </c>
      <c r="L403" s="13">
        <f t="shared" si="76"/>
        <v>0</v>
      </c>
      <c r="M403" s="13">
        <f t="shared" si="81"/>
        <v>2.4733458509658207E-4</v>
      </c>
      <c r="N403" s="13">
        <f t="shared" si="77"/>
        <v>1.5334744275988089E-4</v>
      </c>
      <c r="O403" s="13">
        <f t="shared" si="78"/>
        <v>1.5334744275988089E-4</v>
      </c>
      <c r="P403" s="1"/>
      <c r="Q403">
        <v>16.62032162196326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15.25483871</v>
      </c>
      <c r="G404" s="13">
        <f t="shared" si="72"/>
        <v>0</v>
      </c>
      <c r="H404" s="13">
        <f t="shared" si="73"/>
        <v>15.25483871</v>
      </c>
      <c r="I404" s="16">
        <f t="shared" si="80"/>
        <v>15.258701489276904</v>
      </c>
      <c r="J404" s="13">
        <f t="shared" si="74"/>
        <v>15.149342431679687</v>
      </c>
      <c r="K404" s="13">
        <f t="shared" si="75"/>
        <v>0.1093590575972172</v>
      </c>
      <c r="L404" s="13">
        <f t="shared" si="76"/>
        <v>0</v>
      </c>
      <c r="M404" s="13">
        <f t="shared" si="81"/>
        <v>9.3987142336701175E-5</v>
      </c>
      <c r="N404" s="13">
        <f t="shared" si="77"/>
        <v>5.8272028248754729E-5</v>
      </c>
      <c r="O404" s="13">
        <f t="shared" si="78"/>
        <v>5.8272028248754729E-5</v>
      </c>
      <c r="P404" s="1"/>
      <c r="Q404">
        <v>12.77689996258021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147.90967739999999</v>
      </c>
      <c r="G405" s="13">
        <f t="shared" si="72"/>
        <v>18.118676406130096</v>
      </c>
      <c r="H405" s="13">
        <f t="shared" si="73"/>
        <v>129.79100099386989</v>
      </c>
      <c r="I405" s="16">
        <f t="shared" si="80"/>
        <v>129.90036005146709</v>
      </c>
      <c r="J405" s="13">
        <f t="shared" si="74"/>
        <v>84.326473065625763</v>
      </c>
      <c r="K405" s="13">
        <f t="shared" si="75"/>
        <v>45.573886985841327</v>
      </c>
      <c r="L405" s="13">
        <f t="shared" si="76"/>
        <v>17.347059783923566</v>
      </c>
      <c r="M405" s="13">
        <f t="shared" si="81"/>
        <v>17.347095499037653</v>
      </c>
      <c r="N405" s="13">
        <f t="shared" si="77"/>
        <v>10.755199209403346</v>
      </c>
      <c r="O405" s="13">
        <f t="shared" si="78"/>
        <v>28.873875615533443</v>
      </c>
      <c r="P405" s="1"/>
      <c r="Q405">
        <v>10.798709644584569</v>
      </c>
    </row>
    <row r="406" spans="1:18" x14ac:dyDescent="0.2">
      <c r="A406" s="14">
        <f t="shared" si="79"/>
        <v>34335</v>
      </c>
      <c r="B406" s="1">
        <v>1</v>
      </c>
      <c r="F406" s="34">
        <v>84.387096769999999</v>
      </c>
      <c r="G406" s="13">
        <f t="shared" si="72"/>
        <v>7.4871115596045099</v>
      </c>
      <c r="H406" s="13">
        <f t="shared" si="73"/>
        <v>76.899985210395485</v>
      </c>
      <c r="I406" s="16">
        <f t="shared" si="80"/>
        <v>105.12681241231324</v>
      </c>
      <c r="J406" s="13">
        <f t="shared" si="74"/>
        <v>72.080367521063863</v>
      </c>
      <c r="K406" s="13">
        <f t="shared" si="75"/>
        <v>33.046444891249379</v>
      </c>
      <c r="L406" s="13">
        <f t="shared" si="76"/>
        <v>9.7176192825207171</v>
      </c>
      <c r="M406" s="13">
        <f t="shared" si="81"/>
        <v>16.309515572155028</v>
      </c>
      <c r="N406" s="13">
        <f t="shared" si="77"/>
        <v>10.111899654736117</v>
      </c>
      <c r="O406" s="13">
        <f t="shared" si="78"/>
        <v>17.599011214340628</v>
      </c>
      <c r="P406" s="1"/>
      <c r="Q406">
        <v>9.1041269516129049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179.48709679999999</v>
      </c>
      <c r="G407" s="13">
        <f t="shared" si="72"/>
        <v>23.403684960686284</v>
      </c>
      <c r="H407" s="13">
        <f t="shared" si="73"/>
        <v>156.0834118393137</v>
      </c>
      <c r="I407" s="16">
        <f t="shared" si="80"/>
        <v>179.41223744804233</v>
      </c>
      <c r="J407" s="13">
        <f t="shared" si="74"/>
        <v>89.083718861587215</v>
      </c>
      <c r="K407" s="13">
        <f t="shared" si="75"/>
        <v>90.328518586455118</v>
      </c>
      <c r="L407" s="13">
        <f t="shared" si="76"/>
        <v>44.603445914536024</v>
      </c>
      <c r="M407" s="13">
        <f t="shared" si="81"/>
        <v>50.801061831954939</v>
      </c>
      <c r="N407" s="13">
        <f t="shared" si="77"/>
        <v>31.496658335812061</v>
      </c>
      <c r="O407" s="13">
        <f t="shared" si="78"/>
        <v>54.900343296498349</v>
      </c>
      <c r="P407" s="1"/>
      <c r="Q407">
        <v>9.6435498683229479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266.39032259999999</v>
      </c>
      <c r="G408" s="13">
        <f t="shared" si="72"/>
        <v>37.948391288763489</v>
      </c>
      <c r="H408" s="13">
        <f t="shared" si="73"/>
        <v>228.44193131123649</v>
      </c>
      <c r="I408" s="16">
        <f t="shared" si="80"/>
        <v>274.16700398315561</v>
      </c>
      <c r="J408" s="13">
        <f t="shared" si="74"/>
        <v>103.40764327842201</v>
      </c>
      <c r="K408" s="13">
        <f t="shared" si="75"/>
        <v>170.75936070473358</v>
      </c>
      <c r="L408" s="13">
        <f t="shared" si="76"/>
        <v>93.587294315961799</v>
      </c>
      <c r="M408" s="13">
        <f t="shared" si="81"/>
        <v>112.89169781210468</v>
      </c>
      <c r="N408" s="13">
        <f t="shared" si="77"/>
        <v>69.992852643504904</v>
      </c>
      <c r="O408" s="13">
        <f t="shared" si="78"/>
        <v>107.94124393226839</v>
      </c>
      <c r="P408" s="1"/>
      <c r="Q408">
        <v>10.90480426011834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91.545161289999996</v>
      </c>
      <c r="G409" s="13">
        <f t="shared" si="72"/>
        <v>8.68513321371932</v>
      </c>
      <c r="H409" s="13">
        <f t="shared" si="73"/>
        <v>82.86002807628067</v>
      </c>
      <c r="I409" s="16">
        <f t="shared" si="80"/>
        <v>160.03209446505247</v>
      </c>
      <c r="J409" s="13">
        <f t="shared" si="74"/>
        <v>106.66329728649322</v>
      </c>
      <c r="K409" s="13">
        <f t="shared" si="75"/>
        <v>53.368797178559248</v>
      </c>
      <c r="L409" s="13">
        <f t="shared" si="76"/>
        <v>22.094302124384541</v>
      </c>
      <c r="M409" s="13">
        <f t="shared" si="81"/>
        <v>64.993147292984332</v>
      </c>
      <c r="N409" s="13">
        <f t="shared" si="77"/>
        <v>40.295751321650286</v>
      </c>
      <c r="O409" s="13">
        <f t="shared" si="78"/>
        <v>48.980884535369604</v>
      </c>
      <c r="P409" s="1"/>
      <c r="Q409">
        <v>14.534066084983699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34.338709680000001</v>
      </c>
      <c r="G410" s="13">
        <f t="shared" si="72"/>
        <v>0</v>
      </c>
      <c r="H410" s="13">
        <f t="shared" si="73"/>
        <v>34.338709680000001</v>
      </c>
      <c r="I410" s="16">
        <f t="shared" si="80"/>
        <v>65.613204734174701</v>
      </c>
      <c r="J410" s="13">
        <f t="shared" si="74"/>
        <v>59.844322126004144</v>
      </c>
      <c r="K410" s="13">
        <f t="shared" si="75"/>
        <v>5.7688826081705571</v>
      </c>
      <c r="L410" s="13">
        <f t="shared" si="76"/>
        <v>0</v>
      </c>
      <c r="M410" s="13">
        <f t="shared" si="81"/>
        <v>24.697395971334046</v>
      </c>
      <c r="N410" s="13">
        <f t="shared" si="77"/>
        <v>15.312385502227109</v>
      </c>
      <c r="O410" s="13">
        <f t="shared" si="78"/>
        <v>15.312385502227109</v>
      </c>
      <c r="P410" s="1"/>
      <c r="Q410">
        <v>14.820754960652771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47.783870970000002</v>
      </c>
      <c r="G411" s="13">
        <f t="shared" si="72"/>
        <v>1.3609503610946749</v>
      </c>
      <c r="H411" s="13">
        <f t="shared" si="73"/>
        <v>46.422920608905329</v>
      </c>
      <c r="I411" s="16">
        <f t="shared" si="80"/>
        <v>52.191803217075886</v>
      </c>
      <c r="J411" s="13">
        <f t="shared" si="74"/>
        <v>51.3474730752122</v>
      </c>
      <c r="K411" s="13">
        <f t="shared" si="75"/>
        <v>0.84433014186368638</v>
      </c>
      <c r="L411" s="13">
        <f t="shared" si="76"/>
        <v>0</v>
      </c>
      <c r="M411" s="13">
        <f t="shared" si="81"/>
        <v>9.3850104691069376</v>
      </c>
      <c r="N411" s="13">
        <f t="shared" si="77"/>
        <v>5.8187064908463011</v>
      </c>
      <c r="O411" s="13">
        <f t="shared" si="78"/>
        <v>7.179656851940976</v>
      </c>
      <c r="P411" s="1"/>
      <c r="Q411">
        <v>24.40053466412482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19.474193549999999</v>
      </c>
      <c r="G412" s="13">
        <f t="shared" si="72"/>
        <v>0</v>
      </c>
      <c r="H412" s="13">
        <f t="shared" si="73"/>
        <v>19.474193549999999</v>
      </c>
      <c r="I412" s="16">
        <f t="shared" si="80"/>
        <v>20.318523691863685</v>
      </c>
      <c r="J412" s="13">
        <f t="shared" si="74"/>
        <v>20.265946554058377</v>
      </c>
      <c r="K412" s="13">
        <f t="shared" si="75"/>
        <v>5.2577137805307927E-2</v>
      </c>
      <c r="L412" s="13">
        <f t="shared" si="76"/>
        <v>0</v>
      </c>
      <c r="M412" s="13">
        <f t="shared" si="81"/>
        <v>3.5663039782606365</v>
      </c>
      <c r="N412" s="13">
        <f t="shared" si="77"/>
        <v>2.2111084665215945</v>
      </c>
      <c r="O412" s="13">
        <f t="shared" si="78"/>
        <v>2.2111084665215945</v>
      </c>
      <c r="P412" s="1"/>
      <c r="Q412">
        <v>24.162306461962391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29.732258059999999</v>
      </c>
      <c r="G413" s="13">
        <f t="shared" si="72"/>
        <v>0</v>
      </c>
      <c r="H413" s="13">
        <f t="shared" si="73"/>
        <v>29.732258059999999</v>
      </c>
      <c r="I413" s="16">
        <f t="shared" si="80"/>
        <v>29.784835197805307</v>
      </c>
      <c r="J413" s="13">
        <f t="shared" si="74"/>
        <v>29.649007342713574</v>
      </c>
      <c r="K413" s="13">
        <f t="shared" si="75"/>
        <v>0.13582785509173334</v>
      </c>
      <c r="L413" s="13">
        <f t="shared" si="76"/>
        <v>0</v>
      </c>
      <c r="M413" s="13">
        <f t="shared" si="81"/>
        <v>1.355195511739042</v>
      </c>
      <c r="N413" s="13">
        <f t="shared" si="77"/>
        <v>0.84022121727820598</v>
      </c>
      <c r="O413" s="13">
        <f t="shared" si="78"/>
        <v>0.84022121727820598</v>
      </c>
      <c r="P413" s="1"/>
      <c r="Q413">
        <v>25.564425870967749</v>
      </c>
    </row>
    <row r="414" spans="1:18" x14ac:dyDescent="0.2">
      <c r="A414" s="14">
        <f t="shared" si="79"/>
        <v>34578</v>
      </c>
      <c r="B414" s="1">
        <v>9</v>
      </c>
      <c r="F414" s="34">
        <v>7.9741935479999997</v>
      </c>
      <c r="G414" s="13">
        <f t="shared" si="72"/>
        <v>0</v>
      </c>
      <c r="H414" s="13">
        <f t="shared" si="73"/>
        <v>7.9741935479999997</v>
      </c>
      <c r="I414" s="16">
        <f t="shared" si="80"/>
        <v>8.1100214030917321</v>
      </c>
      <c r="J414" s="13">
        <f t="shared" si="74"/>
        <v>8.1056143433741106</v>
      </c>
      <c r="K414" s="13">
        <f t="shared" si="75"/>
        <v>4.4070597176215642E-3</v>
      </c>
      <c r="L414" s="13">
        <f t="shared" si="76"/>
        <v>0</v>
      </c>
      <c r="M414" s="13">
        <f t="shared" si="81"/>
        <v>0.51497429446083598</v>
      </c>
      <c r="N414" s="13">
        <f t="shared" si="77"/>
        <v>0.31928406256571829</v>
      </c>
      <c r="O414" s="13">
        <f t="shared" si="78"/>
        <v>0.31928406256571829</v>
      </c>
      <c r="P414" s="1"/>
      <c r="Q414">
        <v>22.21889954640034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5.9774193550000003</v>
      </c>
      <c r="G415" s="13">
        <f t="shared" si="72"/>
        <v>0</v>
      </c>
      <c r="H415" s="13">
        <f t="shared" si="73"/>
        <v>5.9774193550000003</v>
      </c>
      <c r="I415" s="16">
        <f t="shared" si="80"/>
        <v>5.9818264147176219</v>
      </c>
      <c r="J415" s="13">
        <f t="shared" si="74"/>
        <v>5.9778813447568018</v>
      </c>
      <c r="K415" s="13">
        <f t="shared" si="75"/>
        <v>3.9450699608201134E-3</v>
      </c>
      <c r="L415" s="13">
        <f t="shared" si="76"/>
        <v>0</v>
      </c>
      <c r="M415" s="13">
        <f t="shared" si="81"/>
        <v>0.19569023189511769</v>
      </c>
      <c r="N415" s="13">
        <f t="shared" si="77"/>
        <v>0.12132794377497297</v>
      </c>
      <c r="O415" s="13">
        <f t="shared" si="78"/>
        <v>0.12132794377497297</v>
      </c>
      <c r="P415" s="1"/>
      <c r="Q415">
        <v>16.541996042455931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70.61935484</v>
      </c>
      <c r="G416" s="13">
        <f t="shared" si="72"/>
        <v>5.1828499936016872</v>
      </c>
      <c r="H416" s="13">
        <f t="shared" si="73"/>
        <v>65.436504846398307</v>
      </c>
      <c r="I416" s="16">
        <f t="shared" si="80"/>
        <v>65.440449916359128</v>
      </c>
      <c r="J416" s="13">
        <f t="shared" si="74"/>
        <v>59.165742240173387</v>
      </c>
      <c r="K416" s="13">
        <f t="shared" si="75"/>
        <v>6.2747076761857414</v>
      </c>
      <c r="L416" s="13">
        <f t="shared" si="76"/>
        <v>0</v>
      </c>
      <c r="M416" s="13">
        <f t="shared" si="81"/>
        <v>7.4362288120144726E-2</v>
      </c>
      <c r="N416" s="13">
        <f t="shared" si="77"/>
        <v>4.6104618634489732E-2</v>
      </c>
      <c r="O416" s="13">
        <f t="shared" si="78"/>
        <v>5.2289546122361772</v>
      </c>
      <c r="Q416">
        <v>14.061354227218111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8.6032258059999993</v>
      </c>
      <c r="G417" s="13">
        <f t="shared" si="72"/>
        <v>0</v>
      </c>
      <c r="H417" s="13">
        <f t="shared" si="73"/>
        <v>8.6032258059999993</v>
      </c>
      <c r="I417" s="16">
        <f t="shared" si="80"/>
        <v>14.877933482185741</v>
      </c>
      <c r="J417" s="13">
        <f t="shared" si="74"/>
        <v>14.767180833456907</v>
      </c>
      <c r="K417" s="13">
        <f t="shared" si="75"/>
        <v>0.11075264872883395</v>
      </c>
      <c r="L417" s="13">
        <f t="shared" si="76"/>
        <v>0</v>
      </c>
      <c r="M417" s="13">
        <f t="shared" si="81"/>
        <v>2.8257669485654995E-2</v>
      </c>
      <c r="N417" s="13">
        <f t="shared" si="77"/>
        <v>1.7519755081106096E-2</v>
      </c>
      <c r="O417" s="13">
        <f t="shared" si="78"/>
        <v>1.7519755081106096E-2</v>
      </c>
      <c r="Q417">
        <v>12.1249485145758</v>
      </c>
    </row>
    <row r="418" spans="1:17" x14ac:dyDescent="0.2">
      <c r="A418" s="14">
        <f t="shared" si="79"/>
        <v>34700</v>
      </c>
      <c r="B418" s="1">
        <v>1</v>
      </c>
      <c r="F418" s="34">
        <v>42.451612900000001</v>
      </c>
      <c r="G418" s="13">
        <f t="shared" si="72"/>
        <v>0.46850791169517547</v>
      </c>
      <c r="H418" s="13">
        <f t="shared" si="73"/>
        <v>41.983104988304824</v>
      </c>
      <c r="I418" s="16">
        <f t="shared" si="80"/>
        <v>42.093857637033658</v>
      </c>
      <c r="J418" s="13">
        <f t="shared" si="74"/>
        <v>39.119219538193214</v>
      </c>
      <c r="K418" s="13">
        <f t="shared" si="75"/>
        <v>2.9746380988404439</v>
      </c>
      <c r="L418" s="13">
        <f t="shared" si="76"/>
        <v>0</v>
      </c>
      <c r="M418" s="13">
        <f t="shared" si="81"/>
        <v>1.0737914404548899E-2</v>
      </c>
      <c r="N418" s="13">
        <f t="shared" si="77"/>
        <v>6.6575069308203172E-3</v>
      </c>
      <c r="O418" s="13">
        <f t="shared" si="78"/>
        <v>0.47516541862599582</v>
      </c>
      <c r="Q418">
        <v>10.1209795516129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81.674193549999998</v>
      </c>
      <c r="G419" s="13">
        <f t="shared" si="72"/>
        <v>7.0330618938049341</v>
      </c>
      <c r="H419" s="13">
        <f t="shared" si="73"/>
        <v>74.641131656195057</v>
      </c>
      <c r="I419" s="16">
        <f t="shared" si="80"/>
        <v>77.615769755035501</v>
      </c>
      <c r="J419" s="13">
        <f t="shared" si="74"/>
        <v>65.403031905239274</v>
      </c>
      <c r="K419" s="13">
        <f t="shared" si="75"/>
        <v>12.212737849796227</v>
      </c>
      <c r="L419" s="13">
        <f t="shared" si="76"/>
        <v>0</v>
      </c>
      <c r="M419" s="13">
        <f t="shared" si="81"/>
        <v>4.0804074737285818E-3</v>
      </c>
      <c r="N419" s="13">
        <f t="shared" si="77"/>
        <v>2.5298526337117207E-3</v>
      </c>
      <c r="O419" s="13">
        <f t="shared" si="78"/>
        <v>7.0355917464386462</v>
      </c>
      <c r="Q419">
        <v>12.150630161114041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19.27096774</v>
      </c>
      <c r="G420" s="13">
        <f t="shared" si="72"/>
        <v>0</v>
      </c>
      <c r="H420" s="13">
        <f t="shared" si="73"/>
        <v>19.27096774</v>
      </c>
      <c r="I420" s="16">
        <f t="shared" si="80"/>
        <v>31.483705589796227</v>
      </c>
      <c r="J420" s="13">
        <f t="shared" si="74"/>
        <v>30.723736105416503</v>
      </c>
      <c r="K420" s="13">
        <f t="shared" si="75"/>
        <v>0.75996948437972378</v>
      </c>
      <c r="L420" s="13">
        <f t="shared" si="76"/>
        <v>0</v>
      </c>
      <c r="M420" s="13">
        <f t="shared" si="81"/>
        <v>1.5505548400168612E-3</v>
      </c>
      <c r="N420" s="13">
        <f t="shared" si="77"/>
        <v>9.6134400081045396E-4</v>
      </c>
      <c r="O420" s="13">
        <f t="shared" si="78"/>
        <v>9.6134400081045396E-4</v>
      </c>
      <c r="Q420">
        <v>14.290624060677059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47.174193549999998</v>
      </c>
      <c r="G421" s="13">
        <f t="shared" si="72"/>
        <v>1.2589106617955053</v>
      </c>
      <c r="H421" s="13">
        <f t="shared" si="73"/>
        <v>45.915282888204494</v>
      </c>
      <c r="I421" s="16">
        <f t="shared" si="80"/>
        <v>46.675252372584218</v>
      </c>
      <c r="J421" s="13">
        <f t="shared" si="74"/>
        <v>44.701610472953107</v>
      </c>
      <c r="K421" s="13">
        <f t="shared" si="75"/>
        <v>1.9736418996311116</v>
      </c>
      <c r="L421" s="13">
        <f t="shared" si="76"/>
        <v>0</v>
      </c>
      <c r="M421" s="13">
        <f t="shared" si="81"/>
        <v>5.8921083920640722E-4</v>
      </c>
      <c r="N421" s="13">
        <f t="shared" si="77"/>
        <v>3.6531072030797249E-4</v>
      </c>
      <c r="O421" s="13">
        <f t="shared" si="78"/>
        <v>1.2592759725158131</v>
      </c>
      <c r="Q421">
        <v>15.71656810402818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5.2032258059999998</v>
      </c>
      <c r="G422" s="13">
        <f t="shared" si="72"/>
        <v>0</v>
      </c>
      <c r="H422" s="13">
        <f t="shared" si="73"/>
        <v>5.2032258059999998</v>
      </c>
      <c r="I422" s="16">
        <f t="shared" si="80"/>
        <v>7.1768677056311114</v>
      </c>
      <c r="J422" s="13">
        <f t="shared" si="74"/>
        <v>7.1739855154196581</v>
      </c>
      <c r="K422" s="13">
        <f t="shared" si="75"/>
        <v>2.882190211453306E-3</v>
      </c>
      <c r="L422" s="13">
        <f t="shared" si="76"/>
        <v>0</v>
      </c>
      <c r="M422" s="13">
        <f t="shared" si="81"/>
        <v>2.2390011889843474E-4</v>
      </c>
      <c r="N422" s="13">
        <f t="shared" si="77"/>
        <v>1.3881807371702955E-4</v>
      </c>
      <c r="O422" s="13">
        <f t="shared" si="78"/>
        <v>1.3881807371702955E-4</v>
      </c>
      <c r="Q422">
        <v>22.631343338748881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14.722580649999999</v>
      </c>
      <c r="G423" s="13">
        <f t="shared" si="72"/>
        <v>0</v>
      </c>
      <c r="H423" s="13">
        <f t="shared" si="73"/>
        <v>14.722580649999999</v>
      </c>
      <c r="I423" s="16">
        <f t="shared" si="80"/>
        <v>14.725462840211453</v>
      </c>
      <c r="J423" s="13">
        <f t="shared" si="74"/>
        <v>14.70076450498112</v>
      </c>
      <c r="K423" s="13">
        <f t="shared" si="75"/>
        <v>2.4698335230333157E-2</v>
      </c>
      <c r="L423" s="13">
        <f t="shared" si="76"/>
        <v>0</v>
      </c>
      <c r="M423" s="13">
        <f t="shared" si="81"/>
        <v>8.508204518140519E-5</v>
      </c>
      <c r="N423" s="13">
        <f t="shared" si="77"/>
        <v>5.2750868012471214E-5</v>
      </c>
      <c r="O423" s="13">
        <f t="shared" si="78"/>
        <v>5.2750868012471214E-5</v>
      </c>
      <c r="Q423">
        <v>22.67424323590679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74.241935479999995</v>
      </c>
      <c r="G424" s="13">
        <f t="shared" si="72"/>
        <v>5.7891493694135558</v>
      </c>
      <c r="H424" s="13">
        <f t="shared" si="73"/>
        <v>68.452786110586445</v>
      </c>
      <c r="I424" s="16">
        <f t="shared" si="80"/>
        <v>68.477484445816771</v>
      </c>
      <c r="J424" s="13">
        <f t="shared" si="74"/>
        <v>66.66549478465717</v>
      </c>
      <c r="K424" s="13">
        <f t="shared" si="75"/>
        <v>1.8119896611596005</v>
      </c>
      <c r="L424" s="13">
        <f t="shared" si="76"/>
        <v>0</v>
      </c>
      <c r="M424" s="13">
        <f t="shared" si="81"/>
        <v>3.2331177168933976E-5</v>
      </c>
      <c r="N424" s="13">
        <f t="shared" si="77"/>
        <v>2.0045329844739065E-5</v>
      </c>
      <c r="O424" s="13">
        <f t="shared" si="78"/>
        <v>5.7891694147434007</v>
      </c>
      <c r="Q424">
        <v>24.653274870967749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46.293548389999998</v>
      </c>
      <c r="G425" s="13">
        <f t="shared" si="72"/>
        <v>1.1115199854019648</v>
      </c>
      <c r="H425" s="13">
        <f t="shared" si="73"/>
        <v>45.182028404598036</v>
      </c>
      <c r="I425" s="16">
        <f t="shared" si="80"/>
        <v>46.994018065757636</v>
      </c>
      <c r="J425" s="13">
        <f t="shared" si="74"/>
        <v>46.306228918742079</v>
      </c>
      <c r="K425" s="13">
        <f t="shared" si="75"/>
        <v>0.68778914701555749</v>
      </c>
      <c r="L425" s="13">
        <f t="shared" si="76"/>
        <v>0</v>
      </c>
      <c r="M425" s="13">
        <f t="shared" si="81"/>
        <v>1.228584732419491E-5</v>
      </c>
      <c r="N425" s="13">
        <f t="shared" si="77"/>
        <v>7.6172253410008445E-6</v>
      </c>
      <c r="O425" s="13">
        <f t="shared" si="78"/>
        <v>1.1115276026273058</v>
      </c>
      <c r="Q425">
        <v>23.63412994665229</v>
      </c>
    </row>
    <row r="426" spans="1:17" x14ac:dyDescent="0.2">
      <c r="A426" s="14">
        <f t="shared" si="79"/>
        <v>34943</v>
      </c>
      <c r="B426" s="1">
        <v>9</v>
      </c>
      <c r="F426" s="34">
        <v>5.2967741940000002</v>
      </c>
      <c r="G426" s="13">
        <f t="shared" si="72"/>
        <v>0</v>
      </c>
      <c r="H426" s="13">
        <f t="shared" si="73"/>
        <v>5.2967741940000002</v>
      </c>
      <c r="I426" s="16">
        <f t="shared" si="80"/>
        <v>5.9845633410155576</v>
      </c>
      <c r="J426" s="13">
        <f t="shared" si="74"/>
        <v>5.9828656780552141</v>
      </c>
      <c r="K426" s="13">
        <f t="shared" si="75"/>
        <v>1.6976629603435711E-3</v>
      </c>
      <c r="L426" s="13">
        <f t="shared" si="76"/>
        <v>0</v>
      </c>
      <c r="M426" s="13">
        <f t="shared" si="81"/>
        <v>4.6686219831940657E-6</v>
      </c>
      <c r="N426" s="13">
        <f t="shared" si="77"/>
        <v>2.8945456295803207E-6</v>
      </c>
      <c r="O426" s="13">
        <f t="shared" si="78"/>
        <v>2.8945456295803207E-6</v>
      </c>
      <c r="Q426">
        <v>22.520906163102399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27.822580649999999</v>
      </c>
      <c r="G427" s="13">
        <f t="shared" si="72"/>
        <v>0</v>
      </c>
      <c r="H427" s="13">
        <f t="shared" si="73"/>
        <v>27.822580649999999</v>
      </c>
      <c r="I427" s="16">
        <f t="shared" si="80"/>
        <v>27.824278312960342</v>
      </c>
      <c r="J427" s="13">
        <f t="shared" si="74"/>
        <v>27.448360441672353</v>
      </c>
      <c r="K427" s="13">
        <f t="shared" si="75"/>
        <v>0.3759178712879887</v>
      </c>
      <c r="L427" s="13">
        <f t="shared" si="76"/>
        <v>0</v>
      </c>
      <c r="M427" s="13">
        <f t="shared" si="81"/>
        <v>1.774076353613745E-6</v>
      </c>
      <c r="N427" s="13">
        <f t="shared" si="77"/>
        <v>1.0999273392405218E-6</v>
      </c>
      <c r="O427" s="13">
        <f t="shared" si="78"/>
        <v>1.0999273392405218E-6</v>
      </c>
      <c r="Q427">
        <v>16.792362834212369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7.1290322579999996</v>
      </c>
      <c r="G428" s="13">
        <f t="shared" si="72"/>
        <v>0</v>
      </c>
      <c r="H428" s="13">
        <f t="shared" si="73"/>
        <v>7.1290322579999996</v>
      </c>
      <c r="I428" s="16">
        <f t="shared" si="80"/>
        <v>7.5049501292879883</v>
      </c>
      <c r="J428" s="13">
        <f t="shared" si="74"/>
        <v>7.4939492270343635</v>
      </c>
      <c r="K428" s="13">
        <f t="shared" si="75"/>
        <v>1.1000902253624822E-2</v>
      </c>
      <c r="L428" s="13">
        <f t="shared" si="76"/>
        <v>0</v>
      </c>
      <c r="M428" s="13">
        <f t="shared" si="81"/>
        <v>6.7414901437322321E-7</v>
      </c>
      <c r="N428" s="13">
        <f t="shared" si="77"/>
        <v>4.1797238891139841E-7</v>
      </c>
      <c r="O428" s="13">
        <f t="shared" si="78"/>
        <v>4.1797238891139841E-7</v>
      </c>
      <c r="Q428">
        <v>14.06017782187968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54.816129029999999</v>
      </c>
      <c r="G429" s="13">
        <f t="shared" si="72"/>
        <v>2.5379162028615507</v>
      </c>
      <c r="H429" s="13">
        <f t="shared" si="73"/>
        <v>52.278212827138447</v>
      </c>
      <c r="I429" s="16">
        <f t="shared" si="80"/>
        <v>52.289213729392074</v>
      </c>
      <c r="J429" s="13">
        <f t="shared" si="74"/>
        <v>47.844237224734364</v>
      </c>
      <c r="K429" s="13">
        <f t="shared" si="75"/>
        <v>4.4449765046577099</v>
      </c>
      <c r="L429" s="13">
        <f t="shared" si="76"/>
        <v>0</v>
      </c>
      <c r="M429" s="13">
        <f t="shared" si="81"/>
        <v>2.561766254618248E-7</v>
      </c>
      <c r="N429" s="13">
        <f t="shared" si="77"/>
        <v>1.5882950778633138E-7</v>
      </c>
      <c r="O429" s="13">
        <f t="shared" si="78"/>
        <v>2.5379163616910585</v>
      </c>
      <c r="Q429">
        <v>11.796887292100941</v>
      </c>
    </row>
    <row r="430" spans="1:17" x14ac:dyDescent="0.2">
      <c r="A430" s="14">
        <f t="shared" si="79"/>
        <v>35065</v>
      </c>
      <c r="B430" s="1">
        <v>1</v>
      </c>
      <c r="F430" s="34">
        <v>139.1354839</v>
      </c>
      <c r="G430" s="13">
        <f t="shared" si="72"/>
        <v>16.650168574016643</v>
      </c>
      <c r="H430" s="13">
        <f t="shared" si="73"/>
        <v>122.48531532598335</v>
      </c>
      <c r="I430" s="16">
        <f t="shared" si="80"/>
        <v>126.93029183064107</v>
      </c>
      <c r="J430" s="13">
        <f t="shared" si="74"/>
        <v>85.894902551160854</v>
      </c>
      <c r="K430" s="13">
        <f t="shared" si="75"/>
        <v>41.035389279480214</v>
      </c>
      <c r="L430" s="13">
        <f t="shared" si="76"/>
        <v>14.58303198359684</v>
      </c>
      <c r="M430" s="13">
        <f t="shared" si="81"/>
        <v>14.583032080943957</v>
      </c>
      <c r="N430" s="13">
        <f t="shared" si="77"/>
        <v>9.0414798901852524</v>
      </c>
      <c r="O430" s="13">
        <f t="shared" si="78"/>
        <v>25.691648464201897</v>
      </c>
      <c r="Q430">
        <v>11.556182551612901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69.067741940000005</v>
      </c>
      <c r="G431" s="13">
        <f t="shared" si="72"/>
        <v>4.9231616591629423</v>
      </c>
      <c r="H431" s="13">
        <f t="shared" si="73"/>
        <v>64.144580280837062</v>
      </c>
      <c r="I431" s="16">
        <f t="shared" si="80"/>
        <v>90.596937576720435</v>
      </c>
      <c r="J431" s="13">
        <f t="shared" si="74"/>
        <v>74.266851246056504</v>
      </c>
      <c r="K431" s="13">
        <f t="shared" si="75"/>
        <v>16.330086330663931</v>
      </c>
      <c r="L431" s="13">
        <f t="shared" si="76"/>
        <v>0</v>
      </c>
      <c r="M431" s="13">
        <f t="shared" si="81"/>
        <v>5.5415521907587042</v>
      </c>
      <c r="N431" s="13">
        <f t="shared" si="77"/>
        <v>3.4357623582703964</v>
      </c>
      <c r="O431" s="13">
        <f t="shared" si="78"/>
        <v>8.3589240174333383</v>
      </c>
      <c r="Q431">
        <v>13.108488960291959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12.870967739999999</v>
      </c>
      <c r="G432" s="13">
        <f t="shared" si="72"/>
        <v>0</v>
      </c>
      <c r="H432" s="13">
        <f t="shared" si="73"/>
        <v>12.870967739999999</v>
      </c>
      <c r="I432" s="16">
        <f t="shared" si="80"/>
        <v>29.201054070663929</v>
      </c>
      <c r="J432" s="13">
        <f t="shared" si="74"/>
        <v>28.658572270942681</v>
      </c>
      <c r="K432" s="13">
        <f t="shared" si="75"/>
        <v>0.54248179972124788</v>
      </c>
      <c r="L432" s="13">
        <f t="shared" si="76"/>
        <v>0</v>
      </c>
      <c r="M432" s="13">
        <f t="shared" si="81"/>
        <v>2.1057898324883078</v>
      </c>
      <c r="N432" s="13">
        <f t="shared" si="77"/>
        <v>1.3055896961427509</v>
      </c>
      <c r="O432" s="13">
        <f t="shared" si="78"/>
        <v>1.3055896961427509</v>
      </c>
      <c r="Q432">
        <v>15.153219783456869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12.42580645</v>
      </c>
      <c r="G433" s="13">
        <f t="shared" si="72"/>
        <v>0</v>
      </c>
      <c r="H433" s="13">
        <f t="shared" si="73"/>
        <v>12.42580645</v>
      </c>
      <c r="I433" s="16">
        <f t="shared" si="80"/>
        <v>12.968288249721247</v>
      </c>
      <c r="J433" s="13">
        <f t="shared" si="74"/>
        <v>12.942446949973423</v>
      </c>
      <c r="K433" s="13">
        <f t="shared" si="75"/>
        <v>2.5841299747824564E-2</v>
      </c>
      <c r="L433" s="13">
        <f t="shared" si="76"/>
        <v>0</v>
      </c>
      <c r="M433" s="13">
        <f t="shared" si="81"/>
        <v>0.80020013634555687</v>
      </c>
      <c r="N433" s="13">
        <f t="shared" si="77"/>
        <v>0.49612408453424528</v>
      </c>
      <c r="O433" s="13">
        <f t="shared" si="78"/>
        <v>0.49612408453424528</v>
      </c>
      <c r="Q433">
        <v>19.655353045759789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21.69354839</v>
      </c>
      <c r="G434" s="13">
        <f t="shared" si="72"/>
        <v>0</v>
      </c>
      <c r="H434" s="13">
        <f t="shared" si="73"/>
        <v>21.69354839</v>
      </c>
      <c r="I434" s="16">
        <f t="shared" si="80"/>
        <v>21.719389689747825</v>
      </c>
      <c r="J434" s="13">
        <f t="shared" si="74"/>
        <v>21.629890476631296</v>
      </c>
      <c r="K434" s="13">
        <f t="shared" si="75"/>
        <v>8.9499213116528864E-2</v>
      </c>
      <c r="L434" s="13">
        <f t="shared" si="76"/>
        <v>0</v>
      </c>
      <c r="M434" s="13">
        <f t="shared" si="81"/>
        <v>0.30407605181131159</v>
      </c>
      <c r="N434" s="13">
        <f t="shared" si="77"/>
        <v>0.18852715212301319</v>
      </c>
      <c r="O434" s="13">
        <f t="shared" si="78"/>
        <v>0.18852715212301319</v>
      </c>
      <c r="Q434">
        <v>21.78626854609308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15.393548389999999</v>
      </c>
      <c r="G435" s="13">
        <f t="shared" si="72"/>
        <v>0</v>
      </c>
      <c r="H435" s="13">
        <f t="shared" si="73"/>
        <v>15.393548389999999</v>
      </c>
      <c r="I435" s="16">
        <f t="shared" si="80"/>
        <v>15.483047603116528</v>
      </c>
      <c r="J435" s="13">
        <f t="shared" si="74"/>
        <v>15.451382663765109</v>
      </c>
      <c r="K435" s="13">
        <f t="shared" si="75"/>
        <v>3.1664939351419008E-2</v>
      </c>
      <c r="L435" s="13">
        <f t="shared" si="76"/>
        <v>0</v>
      </c>
      <c r="M435" s="13">
        <f t="shared" si="81"/>
        <v>0.1155488996882984</v>
      </c>
      <c r="N435" s="13">
        <f t="shared" si="77"/>
        <v>7.1640317806745013E-2</v>
      </c>
      <c r="O435" s="13">
        <f t="shared" si="78"/>
        <v>7.1640317806745013E-2</v>
      </c>
      <c r="Q435">
        <v>21.97575479807913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25.3483871</v>
      </c>
      <c r="G436" s="13">
        <f t="shared" si="72"/>
        <v>0</v>
      </c>
      <c r="H436" s="13">
        <f t="shared" si="73"/>
        <v>25.3483871</v>
      </c>
      <c r="I436" s="16">
        <f t="shared" si="80"/>
        <v>25.380052039351419</v>
      </c>
      <c r="J436" s="13">
        <f t="shared" si="74"/>
        <v>25.298628399798979</v>
      </c>
      <c r="K436" s="13">
        <f t="shared" si="75"/>
        <v>8.1423639552440363E-2</v>
      </c>
      <c r="L436" s="13">
        <f t="shared" si="76"/>
        <v>0</v>
      </c>
      <c r="M436" s="13">
        <f t="shared" si="81"/>
        <v>4.3908581881553388E-2</v>
      </c>
      <c r="N436" s="13">
        <f t="shared" si="77"/>
        <v>2.72233207665631E-2</v>
      </c>
      <c r="O436" s="13">
        <f t="shared" si="78"/>
        <v>2.72233207665631E-2</v>
      </c>
      <c r="Q436">
        <v>25.807319870967749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41.593548390000002</v>
      </c>
      <c r="G437" s="13">
        <f t="shared" si="72"/>
        <v>0.32489648422966655</v>
      </c>
      <c r="H437" s="13">
        <f t="shared" si="73"/>
        <v>41.268651905770334</v>
      </c>
      <c r="I437" s="16">
        <f t="shared" si="80"/>
        <v>41.350075545322774</v>
      </c>
      <c r="J437" s="13">
        <f t="shared" si="74"/>
        <v>40.888296467931177</v>
      </c>
      <c r="K437" s="13">
        <f t="shared" si="75"/>
        <v>0.46177907739159707</v>
      </c>
      <c r="L437" s="13">
        <f t="shared" si="76"/>
        <v>0</v>
      </c>
      <c r="M437" s="13">
        <f t="shared" si="81"/>
        <v>1.6685261114990288E-2</v>
      </c>
      <c r="N437" s="13">
        <f t="shared" si="77"/>
        <v>1.0344861891293978E-2</v>
      </c>
      <c r="O437" s="13">
        <f t="shared" si="78"/>
        <v>0.33524134612096051</v>
      </c>
      <c r="Q437">
        <v>23.775599824569401</v>
      </c>
    </row>
    <row r="438" spans="1:17" x14ac:dyDescent="0.2">
      <c r="A438" s="14">
        <f t="shared" si="79"/>
        <v>35309</v>
      </c>
      <c r="B438" s="1">
        <v>9</v>
      </c>
      <c r="F438" s="34">
        <v>22.983870970000002</v>
      </c>
      <c r="G438" s="13">
        <f t="shared" si="72"/>
        <v>0</v>
      </c>
      <c r="H438" s="13">
        <f t="shared" si="73"/>
        <v>22.983870970000002</v>
      </c>
      <c r="I438" s="16">
        <f t="shared" si="80"/>
        <v>23.445650047391599</v>
      </c>
      <c r="J438" s="13">
        <f t="shared" si="74"/>
        <v>23.333815002419907</v>
      </c>
      <c r="K438" s="13">
        <f t="shared" si="75"/>
        <v>0.11183504497169139</v>
      </c>
      <c r="L438" s="13">
        <f t="shared" si="76"/>
        <v>0</v>
      </c>
      <c r="M438" s="13">
        <f t="shared" si="81"/>
        <v>6.3403992236963098E-3</v>
      </c>
      <c r="N438" s="13">
        <f t="shared" si="77"/>
        <v>3.931047518691712E-3</v>
      </c>
      <c r="O438" s="13">
        <f t="shared" si="78"/>
        <v>3.931047518691712E-3</v>
      </c>
      <c r="Q438">
        <v>21.82636316361527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27.96451613</v>
      </c>
      <c r="G439" s="13">
        <f t="shared" si="72"/>
        <v>0</v>
      </c>
      <c r="H439" s="13">
        <f t="shared" si="73"/>
        <v>27.96451613</v>
      </c>
      <c r="I439" s="16">
        <f t="shared" si="80"/>
        <v>28.076351174971691</v>
      </c>
      <c r="J439" s="13">
        <f t="shared" si="74"/>
        <v>27.782288450966664</v>
      </c>
      <c r="K439" s="13">
        <f t="shared" si="75"/>
        <v>0.29406272400502687</v>
      </c>
      <c r="L439" s="13">
        <f t="shared" si="76"/>
        <v>0</v>
      </c>
      <c r="M439" s="13">
        <f t="shared" si="81"/>
        <v>2.4093517050045978E-3</v>
      </c>
      <c r="N439" s="13">
        <f t="shared" si="77"/>
        <v>1.4937980571028506E-3</v>
      </c>
      <c r="O439" s="13">
        <f t="shared" si="78"/>
        <v>1.4937980571028506E-3</v>
      </c>
      <c r="Q439">
        <v>18.7559753263359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96.712903229999995</v>
      </c>
      <c r="G440" s="13">
        <f t="shared" si="72"/>
        <v>9.5500411409528798</v>
      </c>
      <c r="H440" s="13">
        <f t="shared" si="73"/>
        <v>87.16286208904711</v>
      </c>
      <c r="I440" s="16">
        <f t="shared" si="80"/>
        <v>87.45692481305214</v>
      </c>
      <c r="J440" s="13">
        <f t="shared" si="74"/>
        <v>71.327792561142644</v>
      </c>
      <c r="K440" s="13">
        <f t="shared" si="75"/>
        <v>16.129132251909496</v>
      </c>
      <c r="L440" s="13">
        <f t="shared" si="76"/>
        <v>0</v>
      </c>
      <c r="M440" s="13">
        <f t="shared" si="81"/>
        <v>9.1555364790174717E-4</v>
      </c>
      <c r="N440" s="13">
        <f t="shared" si="77"/>
        <v>5.6764326169908325E-4</v>
      </c>
      <c r="O440" s="13">
        <f t="shared" si="78"/>
        <v>9.5506087842145782</v>
      </c>
      <c r="Q440">
        <v>12.36711475728468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67.348387099999997</v>
      </c>
      <c r="G441" s="13">
        <f t="shared" si="72"/>
        <v>4.635398909376061</v>
      </c>
      <c r="H441" s="13">
        <f t="shared" si="73"/>
        <v>62.712988190623932</v>
      </c>
      <c r="I441" s="16">
        <f t="shared" si="80"/>
        <v>78.842120442533428</v>
      </c>
      <c r="J441" s="13">
        <f t="shared" si="74"/>
        <v>64.270323963878511</v>
      </c>
      <c r="K441" s="13">
        <f t="shared" si="75"/>
        <v>14.571796478654917</v>
      </c>
      <c r="L441" s="13">
        <f t="shared" si="76"/>
        <v>0</v>
      </c>
      <c r="M441" s="13">
        <f t="shared" si="81"/>
        <v>3.4791038620266392E-4</v>
      </c>
      <c r="N441" s="13">
        <f t="shared" si="77"/>
        <v>2.1570443944565163E-4</v>
      </c>
      <c r="O441" s="13">
        <f t="shared" si="78"/>
        <v>4.6356146138155063</v>
      </c>
      <c r="Q441">
        <v>10.812229524738759</v>
      </c>
    </row>
    <row r="442" spans="1:17" x14ac:dyDescent="0.2">
      <c r="A442" s="14">
        <f t="shared" si="79"/>
        <v>35431</v>
      </c>
      <c r="B442" s="1">
        <v>1</v>
      </c>
      <c r="F442" s="34">
        <v>256.2516129</v>
      </c>
      <c r="G442" s="13">
        <f t="shared" si="72"/>
        <v>36.251508879915924</v>
      </c>
      <c r="H442" s="13">
        <f t="shared" si="73"/>
        <v>220.00010402008408</v>
      </c>
      <c r="I442" s="16">
        <f t="shared" si="80"/>
        <v>234.57190049873901</v>
      </c>
      <c r="J442" s="13">
        <f t="shared" si="74"/>
        <v>102.60256440828456</v>
      </c>
      <c r="K442" s="13">
        <f t="shared" si="75"/>
        <v>131.96933609045445</v>
      </c>
      <c r="L442" s="13">
        <f t="shared" si="76"/>
        <v>69.963462522689852</v>
      </c>
      <c r="M442" s="13">
        <f t="shared" si="81"/>
        <v>69.963594728636608</v>
      </c>
      <c r="N442" s="13">
        <f t="shared" si="77"/>
        <v>43.377428731754698</v>
      </c>
      <c r="O442" s="13">
        <f t="shared" si="78"/>
        <v>79.628937611670622</v>
      </c>
      <c r="Q442">
        <v>11.226283951612899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12.02258065</v>
      </c>
      <c r="G443" s="13">
        <f t="shared" si="72"/>
        <v>0</v>
      </c>
      <c r="H443" s="13">
        <f t="shared" si="73"/>
        <v>12.02258065</v>
      </c>
      <c r="I443" s="16">
        <f t="shared" si="80"/>
        <v>74.028454217764605</v>
      </c>
      <c r="J443" s="13">
        <f t="shared" si="74"/>
        <v>63.711018688891954</v>
      </c>
      <c r="K443" s="13">
        <f t="shared" si="75"/>
        <v>10.31743552887265</v>
      </c>
      <c r="L443" s="13">
        <f t="shared" si="76"/>
        <v>0</v>
      </c>
      <c r="M443" s="13">
        <f t="shared" si="81"/>
        <v>26.58616599688191</v>
      </c>
      <c r="N443" s="13">
        <f t="shared" si="77"/>
        <v>16.483422918066783</v>
      </c>
      <c r="O443" s="13">
        <f t="shared" si="78"/>
        <v>16.483422918066783</v>
      </c>
      <c r="Q443">
        <v>12.585076597715389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34.090322579999999</v>
      </c>
      <c r="G444" s="13">
        <f t="shared" si="72"/>
        <v>0</v>
      </c>
      <c r="H444" s="13">
        <f t="shared" si="73"/>
        <v>34.090322579999999</v>
      </c>
      <c r="I444" s="16">
        <f t="shared" si="80"/>
        <v>44.407758108872649</v>
      </c>
      <c r="J444" s="13">
        <f t="shared" si="74"/>
        <v>41.743600267294127</v>
      </c>
      <c r="K444" s="13">
        <f t="shared" si="75"/>
        <v>2.6641578415785219</v>
      </c>
      <c r="L444" s="13">
        <f t="shared" si="76"/>
        <v>0</v>
      </c>
      <c r="M444" s="13">
        <f t="shared" si="81"/>
        <v>10.102743078815127</v>
      </c>
      <c r="N444" s="13">
        <f t="shared" si="77"/>
        <v>6.2637007088653789</v>
      </c>
      <c r="O444" s="13">
        <f t="shared" si="78"/>
        <v>6.2637007088653789</v>
      </c>
      <c r="Q444">
        <v>12.25871585556002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63.42258065</v>
      </c>
      <c r="G445" s="13">
        <f t="shared" si="72"/>
        <v>3.978349629668871</v>
      </c>
      <c r="H445" s="13">
        <f t="shared" si="73"/>
        <v>59.444231020331131</v>
      </c>
      <c r="I445" s="16">
        <f t="shared" si="80"/>
        <v>62.108388861909653</v>
      </c>
      <c r="J445" s="13">
        <f t="shared" si="74"/>
        <v>56.556383118035185</v>
      </c>
      <c r="K445" s="13">
        <f t="shared" si="75"/>
        <v>5.5520057438744672</v>
      </c>
      <c r="L445" s="13">
        <f t="shared" si="76"/>
        <v>0</v>
      </c>
      <c r="M445" s="13">
        <f t="shared" si="81"/>
        <v>3.8390423699497482</v>
      </c>
      <c r="N445" s="13">
        <f t="shared" si="77"/>
        <v>2.3802062693688439</v>
      </c>
      <c r="O445" s="13">
        <f t="shared" si="78"/>
        <v>6.3585558990377145</v>
      </c>
      <c r="Q445">
        <v>13.891257315377141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17</v>
      </c>
      <c r="G446" s="13">
        <f t="shared" si="72"/>
        <v>0</v>
      </c>
      <c r="H446" s="13">
        <f t="shared" si="73"/>
        <v>17</v>
      </c>
      <c r="I446" s="16">
        <f t="shared" si="80"/>
        <v>22.552005743874467</v>
      </c>
      <c r="J446" s="13">
        <f t="shared" si="74"/>
        <v>22.435053523433062</v>
      </c>
      <c r="K446" s="13">
        <f t="shared" si="75"/>
        <v>0.11695222044140507</v>
      </c>
      <c r="L446" s="13">
        <f t="shared" si="76"/>
        <v>0</v>
      </c>
      <c r="M446" s="13">
        <f t="shared" si="81"/>
        <v>1.4588361005809043</v>
      </c>
      <c r="N446" s="13">
        <f t="shared" si="77"/>
        <v>0.90447838236016065</v>
      </c>
      <c r="O446" s="13">
        <f t="shared" si="78"/>
        <v>0.90447838236016065</v>
      </c>
      <c r="Q446">
        <v>20.681476830337871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12.70645161</v>
      </c>
      <c r="G447" s="13">
        <f t="shared" si="72"/>
        <v>0</v>
      </c>
      <c r="H447" s="13">
        <f t="shared" si="73"/>
        <v>12.70645161</v>
      </c>
      <c r="I447" s="16">
        <f t="shared" si="80"/>
        <v>12.823403830441405</v>
      </c>
      <c r="J447" s="13">
        <f t="shared" si="74"/>
        <v>12.805330247797972</v>
      </c>
      <c r="K447" s="13">
        <f t="shared" si="75"/>
        <v>1.8073582643433284E-2</v>
      </c>
      <c r="L447" s="13">
        <f t="shared" si="76"/>
        <v>0</v>
      </c>
      <c r="M447" s="13">
        <f t="shared" si="81"/>
        <v>0.55435771822074364</v>
      </c>
      <c r="N447" s="13">
        <f t="shared" si="77"/>
        <v>0.34370178529686107</v>
      </c>
      <c r="O447" s="13">
        <f t="shared" si="78"/>
        <v>0.34370178529686107</v>
      </c>
      <c r="Q447">
        <v>21.949503510008888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27.838709680000001</v>
      </c>
      <c r="G448" s="13">
        <f t="shared" si="72"/>
        <v>0</v>
      </c>
      <c r="H448" s="13">
        <f t="shared" si="73"/>
        <v>27.838709680000001</v>
      </c>
      <c r="I448" s="16">
        <f t="shared" si="80"/>
        <v>27.856783262643432</v>
      </c>
      <c r="J448" s="13">
        <f t="shared" si="74"/>
        <v>27.704207105426246</v>
      </c>
      <c r="K448" s="13">
        <f t="shared" si="75"/>
        <v>0.15257615721718665</v>
      </c>
      <c r="L448" s="13">
        <f t="shared" si="76"/>
        <v>0</v>
      </c>
      <c r="M448" s="13">
        <f t="shared" si="81"/>
        <v>0.21065593292388257</v>
      </c>
      <c r="N448" s="13">
        <f t="shared" si="77"/>
        <v>0.13060667841280718</v>
      </c>
      <c r="O448" s="13">
        <f t="shared" si="78"/>
        <v>0.13060667841280718</v>
      </c>
      <c r="Q448">
        <v>23.284338159605259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27.27096774</v>
      </c>
      <c r="G449" s="13">
        <f t="shared" si="72"/>
        <v>0</v>
      </c>
      <c r="H449" s="13">
        <f t="shared" si="73"/>
        <v>27.27096774</v>
      </c>
      <c r="I449" s="16">
        <f t="shared" si="80"/>
        <v>27.423543897217186</v>
      </c>
      <c r="J449" s="13">
        <f t="shared" si="74"/>
        <v>27.29972242304019</v>
      </c>
      <c r="K449" s="13">
        <f t="shared" si="75"/>
        <v>0.12382147417699585</v>
      </c>
      <c r="L449" s="13">
        <f t="shared" si="76"/>
        <v>0</v>
      </c>
      <c r="M449" s="13">
        <f t="shared" si="81"/>
        <v>8.0049254511075391E-2</v>
      </c>
      <c r="N449" s="13">
        <f t="shared" si="77"/>
        <v>4.9630537796866742E-2</v>
      </c>
      <c r="O449" s="13">
        <f t="shared" si="78"/>
        <v>4.9630537796866742E-2</v>
      </c>
      <c r="Q449">
        <v>24.449496870967749</v>
      </c>
    </row>
    <row r="450" spans="1:17" x14ac:dyDescent="0.2">
      <c r="A450" s="14">
        <f t="shared" si="79"/>
        <v>35674</v>
      </c>
      <c r="B450" s="1">
        <v>9</v>
      </c>
      <c r="F450" s="34">
        <v>13.09677419</v>
      </c>
      <c r="G450" s="13">
        <f t="shared" si="72"/>
        <v>0</v>
      </c>
      <c r="H450" s="13">
        <f t="shared" si="73"/>
        <v>13.09677419</v>
      </c>
      <c r="I450" s="16">
        <f t="shared" si="80"/>
        <v>13.220595664176995</v>
      </c>
      <c r="J450" s="13">
        <f t="shared" si="74"/>
        <v>13.201333291659234</v>
      </c>
      <c r="K450" s="13">
        <f t="shared" si="75"/>
        <v>1.9262372517761861E-2</v>
      </c>
      <c r="L450" s="13">
        <f t="shared" si="76"/>
        <v>0</v>
      </c>
      <c r="M450" s="13">
        <f t="shared" si="81"/>
        <v>3.0418716714208649E-2</v>
      </c>
      <c r="N450" s="13">
        <f t="shared" si="77"/>
        <v>1.8859604362809361E-2</v>
      </c>
      <c r="O450" s="13">
        <f t="shared" si="78"/>
        <v>1.8859604362809361E-2</v>
      </c>
      <c r="Q450">
        <v>22.14597302589155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3.5838709679999998</v>
      </c>
      <c r="G451" s="13">
        <f t="shared" si="72"/>
        <v>0</v>
      </c>
      <c r="H451" s="13">
        <f t="shared" si="73"/>
        <v>3.5838709679999998</v>
      </c>
      <c r="I451" s="16">
        <f t="shared" si="80"/>
        <v>3.6031333405177617</v>
      </c>
      <c r="J451" s="13">
        <f t="shared" si="74"/>
        <v>3.60261367711216</v>
      </c>
      <c r="K451" s="13">
        <f t="shared" si="75"/>
        <v>5.1966340560172242E-4</v>
      </c>
      <c r="L451" s="13">
        <f t="shared" si="76"/>
        <v>0</v>
      </c>
      <c r="M451" s="13">
        <f t="shared" si="81"/>
        <v>1.1559112351399288E-2</v>
      </c>
      <c r="N451" s="13">
        <f t="shared" si="77"/>
        <v>7.1666496578675588E-3</v>
      </c>
      <c r="O451" s="13">
        <f t="shared" si="78"/>
        <v>7.1666496578675588E-3</v>
      </c>
      <c r="Q451">
        <v>20.12980645508388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6.8419354840000004</v>
      </c>
      <c r="G452" s="13">
        <f t="shared" si="72"/>
        <v>0</v>
      </c>
      <c r="H452" s="13">
        <f t="shared" si="73"/>
        <v>6.8419354840000004</v>
      </c>
      <c r="I452" s="16">
        <f t="shared" si="80"/>
        <v>6.8424551474056017</v>
      </c>
      <c r="J452" s="13">
        <f t="shared" si="74"/>
        <v>6.8339445761922804</v>
      </c>
      <c r="K452" s="13">
        <f t="shared" si="75"/>
        <v>8.5105712133213274E-3</v>
      </c>
      <c r="L452" s="13">
        <f t="shared" si="76"/>
        <v>0</v>
      </c>
      <c r="M452" s="13">
        <f t="shared" si="81"/>
        <v>4.3924626935317292E-3</v>
      </c>
      <c r="N452" s="13">
        <f t="shared" si="77"/>
        <v>2.7233268699896722E-3</v>
      </c>
      <c r="O452" s="13">
        <f t="shared" si="78"/>
        <v>2.7233268699896722E-3</v>
      </c>
      <c r="Q452">
        <v>13.913670348109161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139.92580649999999</v>
      </c>
      <c r="G453" s="13">
        <f t="shared" si="72"/>
        <v>16.782442261392728</v>
      </c>
      <c r="H453" s="13">
        <f t="shared" si="73"/>
        <v>123.14336423860726</v>
      </c>
      <c r="I453" s="16">
        <f t="shared" si="80"/>
        <v>123.15187480982058</v>
      </c>
      <c r="J453" s="13">
        <f t="shared" si="74"/>
        <v>81.162186723439035</v>
      </c>
      <c r="K453" s="13">
        <f t="shared" si="75"/>
        <v>41.989688086381548</v>
      </c>
      <c r="L453" s="13">
        <f t="shared" si="76"/>
        <v>15.164217345527712</v>
      </c>
      <c r="M453" s="13">
        <f t="shared" si="81"/>
        <v>15.165886481351254</v>
      </c>
      <c r="N453" s="13">
        <f t="shared" si="77"/>
        <v>9.4028496184377772</v>
      </c>
      <c r="O453" s="13">
        <f t="shared" si="78"/>
        <v>26.185291879830505</v>
      </c>
      <c r="Q453">
        <v>10.39652555161291</v>
      </c>
    </row>
    <row r="454" spans="1:17" x14ac:dyDescent="0.2">
      <c r="A454" s="14">
        <f t="shared" si="79"/>
        <v>35796</v>
      </c>
      <c r="B454" s="1">
        <v>1</v>
      </c>
      <c r="F454" s="34">
        <v>2.9258064519999998</v>
      </c>
      <c r="G454" s="13">
        <f t="shared" ref="G454:G517" si="86">IF((F454-$J$2)&gt;0,$I$2*(F454-$J$2),0)</f>
        <v>0</v>
      </c>
      <c r="H454" s="13">
        <f t="shared" ref="H454:H517" si="87">F454-G454</f>
        <v>2.9258064519999998</v>
      </c>
      <c r="I454" s="16">
        <f t="shared" si="80"/>
        <v>29.751277192853841</v>
      </c>
      <c r="J454" s="13">
        <f t="shared" ref="J454:J517" si="88">I454/SQRT(1+(I454/($K$2*(300+(25*Q454)+0.05*(Q454)^3)))^2)</f>
        <v>28.765705344204402</v>
      </c>
      <c r="K454" s="13">
        <f t="shared" ref="K454:K517" si="89">I454-J454</f>
        <v>0.98557184864943892</v>
      </c>
      <c r="L454" s="13">
        <f t="shared" ref="L454:L517" si="90">IF(K454&gt;$N$2,(K454-$N$2)/$L$2,0)</f>
        <v>0</v>
      </c>
      <c r="M454" s="13">
        <f t="shared" si="81"/>
        <v>5.7630368629134772</v>
      </c>
      <c r="N454" s="13">
        <f t="shared" ref="N454:N517" si="91">$M$2*M454</f>
        <v>3.5730828550063558</v>
      </c>
      <c r="O454" s="13">
        <f t="shared" ref="O454:O517" si="92">N454+G454</f>
        <v>3.5730828550063558</v>
      </c>
      <c r="Q454">
        <v>11.042508032836929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6.5741935480000002</v>
      </c>
      <c r="G455" s="13">
        <f t="shared" si="86"/>
        <v>0</v>
      </c>
      <c r="H455" s="13">
        <f t="shared" si="87"/>
        <v>6.5741935480000002</v>
      </c>
      <c r="I455" s="16">
        <f t="shared" ref="I455:I518" si="95">H455+K454-L454</f>
        <v>7.5597653966494391</v>
      </c>
      <c r="J455" s="13">
        <f t="shared" si="88"/>
        <v>7.5477987627927847</v>
      </c>
      <c r="K455" s="13">
        <f t="shared" si="89"/>
        <v>1.1966633856654418E-2</v>
      </c>
      <c r="L455" s="13">
        <f t="shared" si="90"/>
        <v>0</v>
      </c>
      <c r="M455" s="13">
        <f t="shared" ref="M455:M518" si="96">L455+M454-N454</f>
        <v>2.1899540079071214</v>
      </c>
      <c r="N455" s="13">
        <f t="shared" si="91"/>
        <v>1.3577714849024152</v>
      </c>
      <c r="O455" s="13">
        <f t="shared" si="92"/>
        <v>1.3577714849024152</v>
      </c>
      <c r="Q455">
        <v>13.607433210354991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11.37741935</v>
      </c>
      <c r="G456" s="13">
        <f t="shared" si="86"/>
        <v>0</v>
      </c>
      <c r="H456" s="13">
        <f t="shared" si="87"/>
        <v>11.37741935</v>
      </c>
      <c r="I456" s="16">
        <f t="shared" si="95"/>
        <v>11.389385983856656</v>
      </c>
      <c r="J456" s="13">
        <f t="shared" si="88"/>
        <v>11.357480085594686</v>
      </c>
      <c r="K456" s="13">
        <f t="shared" si="89"/>
        <v>3.1905898261969767E-2</v>
      </c>
      <c r="L456" s="13">
        <f t="shared" si="90"/>
        <v>0</v>
      </c>
      <c r="M456" s="13">
        <f t="shared" si="96"/>
        <v>0.83218252300470619</v>
      </c>
      <c r="N456" s="13">
        <f t="shared" si="91"/>
        <v>0.51595316426291782</v>
      </c>
      <c r="O456" s="13">
        <f t="shared" si="92"/>
        <v>0.51595316426291782</v>
      </c>
      <c r="Q456">
        <v>15.388019654688639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36.167741939999999</v>
      </c>
      <c r="G457" s="13">
        <f t="shared" si="86"/>
        <v>0</v>
      </c>
      <c r="H457" s="13">
        <f t="shared" si="87"/>
        <v>36.167741939999999</v>
      </c>
      <c r="I457" s="16">
        <f t="shared" si="95"/>
        <v>36.199647838261967</v>
      </c>
      <c r="J457" s="13">
        <f t="shared" si="88"/>
        <v>35.160997477059887</v>
      </c>
      <c r="K457" s="13">
        <f t="shared" si="89"/>
        <v>1.0386503612020803</v>
      </c>
      <c r="L457" s="13">
        <f t="shared" si="90"/>
        <v>0</v>
      </c>
      <c r="M457" s="13">
        <f t="shared" si="96"/>
        <v>0.31622935874178837</v>
      </c>
      <c r="N457" s="13">
        <f t="shared" si="91"/>
        <v>0.19606220241990879</v>
      </c>
      <c r="O457" s="13">
        <f t="shared" si="92"/>
        <v>0.19606220241990879</v>
      </c>
      <c r="Q457">
        <v>15.00544174503545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42.906451609999998</v>
      </c>
      <c r="G458" s="13">
        <f t="shared" si="86"/>
        <v>0.54463276670132221</v>
      </c>
      <c r="H458" s="13">
        <f t="shared" si="87"/>
        <v>42.361818843298678</v>
      </c>
      <c r="I458" s="16">
        <f t="shared" si="95"/>
        <v>43.400469204500759</v>
      </c>
      <c r="J458" s="13">
        <f t="shared" si="88"/>
        <v>41.798063467209943</v>
      </c>
      <c r="K458" s="13">
        <f t="shared" si="89"/>
        <v>1.602405737290816</v>
      </c>
      <c r="L458" s="13">
        <f t="shared" si="90"/>
        <v>0</v>
      </c>
      <c r="M458" s="13">
        <f t="shared" si="96"/>
        <v>0.12016715632187958</v>
      </c>
      <c r="N458" s="13">
        <f t="shared" si="91"/>
        <v>7.4503636919565339E-2</v>
      </c>
      <c r="O458" s="13">
        <f t="shared" si="92"/>
        <v>0.61913640362088751</v>
      </c>
      <c r="Q458">
        <v>15.70638835255942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21.819354839999999</v>
      </c>
      <c r="G459" s="13">
        <f t="shared" si="86"/>
        <v>0</v>
      </c>
      <c r="H459" s="13">
        <f t="shared" si="87"/>
        <v>21.819354839999999</v>
      </c>
      <c r="I459" s="16">
        <f t="shared" si="95"/>
        <v>23.421760577290815</v>
      </c>
      <c r="J459" s="13">
        <f t="shared" si="88"/>
        <v>23.328749538718828</v>
      </c>
      <c r="K459" s="13">
        <f t="shared" si="89"/>
        <v>9.3011038571987115E-2</v>
      </c>
      <c r="L459" s="13">
        <f t="shared" si="90"/>
        <v>0</v>
      </c>
      <c r="M459" s="13">
        <f t="shared" si="96"/>
        <v>4.5663519402314237E-2</v>
      </c>
      <c r="N459" s="13">
        <f t="shared" si="91"/>
        <v>2.8311382029434826E-2</v>
      </c>
      <c r="O459" s="13">
        <f t="shared" si="92"/>
        <v>2.8311382029434826E-2</v>
      </c>
      <c r="Q459">
        <v>23.120608414277399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23.790322580000002</v>
      </c>
      <c r="G460" s="13">
        <f t="shared" si="86"/>
        <v>0</v>
      </c>
      <c r="H460" s="13">
        <f t="shared" si="87"/>
        <v>23.790322580000002</v>
      </c>
      <c r="I460" s="16">
        <f t="shared" si="95"/>
        <v>23.883333618571989</v>
      </c>
      <c r="J460" s="13">
        <f t="shared" si="88"/>
        <v>23.82202960873817</v>
      </c>
      <c r="K460" s="13">
        <f t="shared" si="89"/>
        <v>6.1304009833818895E-2</v>
      </c>
      <c r="L460" s="13">
        <f t="shared" si="90"/>
        <v>0</v>
      </c>
      <c r="M460" s="13">
        <f t="shared" si="96"/>
        <v>1.7352137372879411E-2</v>
      </c>
      <c r="N460" s="13">
        <f t="shared" si="91"/>
        <v>1.0758325171185235E-2</v>
      </c>
      <c r="O460" s="13">
        <f t="shared" si="92"/>
        <v>1.0758325171185235E-2</v>
      </c>
      <c r="Q460">
        <v>26.549377870967749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15.86451613</v>
      </c>
      <c r="G461" s="13">
        <f t="shared" si="86"/>
        <v>0</v>
      </c>
      <c r="H461" s="13">
        <f t="shared" si="87"/>
        <v>15.86451613</v>
      </c>
      <c r="I461" s="16">
        <f t="shared" si="95"/>
        <v>15.925820139833819</v>
      </c>
      <c r="J461" s="13">
        <f t="shared" si="88"/>
        <v>15.903580049111316</v>
      </c>
      <c r="K461" s="13">
        <f t="shared" si="89"/>
        <v>2.2240090722503325E-2</v>
      </c>
      <c r="L461" s="13">
        <f t="shared" si="90"/>
        <v>0</v>
      </c>
      <c r="M461" s="13">
        <f t="shared" si="96"/>
        <v>6.5938122016941762E-3</v>
      </c>
      <c r="N461" s="13">
        <f t="shared" si="91"/>
        <v>4.088163565050389E-3</v>
      </c>
      <c r="O461" s="13">
        <f t="shared" si="92"/>
        <v>4.088163565050389E-3</v>
      </c>
      <c r="Q461">
        <v>25.104199176646759</v>
      </c>
    </row>
    <row r="462" spans="1:17" x14ac:dyDescent="0.2">
      <c r="A462" s="14">
        <f t="shared" si="93"/>
        <v>36039</v>
      </c>
      <c r="B462" s="1">
        <v>9</v>
      </c>
      <c r="F462" s="34">
        <v>7.3645161290000001</v>
      </c>
      <c r="G462" s="13">
        <f t="shared" si="86"/>
        <v>0</v>
      </c>
      <c r="H462" s="13">
        <f t="shared" si="87"/>
        <v>7.3645161290000001</v>
      </c>
      <c r="I462" s="16">
        <f t="shared" si="95"/>
        <v>7.3867562197225034</v>
      </c>
      <c r="J462" s="13">
        <f t="shared" si="88"/>
        <v>7.3837498052751904</v>
      </c>
      <c r="K462" s="13">
        <f t="shared" si="89"/>
        <v>3.0064144473129772E-3</v>
      </c>
      <c r="L462" s="13">
        <f t="shared" si="90"/>
        <v>0</v>
      </c>
      <c r="M462" s="13">
        <f t="shared" si="96"/>
        <v>2.5056486366437872E-3</v>
      </c>
      <c r="N462" s="13">
        <f t="shared" si="91"/>
        <v>1.5535021547191481E-3</v>
      </c>
      <c r="O462" s="13">
        <f t="shared" si="92"/>
        <v>1.5535021547191481E-3</v>
      </c>
      <c r="Q462">
        <v>22.94573321690774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30.703225809999999</v>
      </c>
      <c r="G463" s="13">
        <f t="shared" si="86"/>
        <v>0</v>
      </c>
      <c r="H463" s="13">
        <f t="shared" si="87"/>
        <v>30.703225809999999</v>
      </c>
      <c r="I463" s="16">
        <f t="shared" si="95"/>
        <v>30.706232224447312</v>
      </c>
      <c r="J463" s="13">
        <f t="shared" si="88"/>
        <v>30.167472097336237</v>
      </c>
      <c r="K463" s="13">
        <f t="shared" si="89"/>
        <v>0.53876012711107535</v>
      </c>
      <c r="L463" s="13">
        <f t="shared" si="90"/>
        <v>0</v>
      </c>
      <c r="M463" s="13">
        <f t="shared" si="96"/>
        <v>9.5214648192463915E-4</v>
      </c>
      <c r="N463" s="13">
        <f t="shared" si="91"/>
        <v>5.9033081879327626E-4</v>
      </c>
      <c r="O463" s="13">
        <f t="shared" si="92"/>
        <v>5.9033081879327626E-4</v>
      </c>
      <c r="Q463">
        <v>16.291477145747809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14.15483871</v>
      </c>
      <c r="G464" s="13">
        <f t="shared" si="86"/>
        <v>0</v>
      </c>
      <c r="H464" s="13">
        <f t="shared" si="87"/>
        <v>14.15483871</v>
      </c>
      <c r="I464" s="16">
        <f t="shared" si="95"/>
        <v>14.693598837111075</v>
      </c>
      <c r="J464" s="13">
        <f t="shared" si="88"/>
        <v>14.619122034040501</v>
      </c>
      <c r="K464" s="13">
        <f t="shared" si="89"/>
        <v>7.4476803070574249E-2</v>
      </c>
      <c r="L464" s="13">
        <f t="shared" si="90"/>
        <v>0</v>
      </c>
      <c r="M464" s="13">
        <f t="shared" si="96"/>
        <v>3.618156631313629E-4</v>
      </c>
      <c r="N464" s="13">
        <f t="shared" si="91"/>
        <v>2.2432571114144498E-4</v>
      </c>
      <c r="O464" s="13">
        <f t="shared" si="92"/>
        <v>2.2432571114144498E-4</v>
      </c>
      <c r="Q464">
        <v>14.76415338143377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54.106451610000001</v>
      </c>
      <c r="G465" s="13">
        <f t="shared" si="86"/>
        <v>2.4191398333246736</v>
      </c>
      <c r="H465" s="13">
        <f t="shared" si="87"/>
        <v>51.68731177667533</v>
      </c>
      <c r="I465" s="16">
        <f t="shared" si="95"/>
        <v>51.761788579745904</v>
      </c>
      <c r="J465" s="13">
        <f t="shared" si="88"/>
        <v>47.346594340732032</v>
      </c>
      <c r="K465" s="13">
        <f t="shared" si="89"/>
        <v>4.4151942390138714</v>
      </c>
      <c r="L465" s="13">
        <f t="shared" si="90"/>
        <v>0</v>
      </c>
      <c r="M465" s="13">
        <f t="shared" si="96"/>
        <v>1.3748995198991791E-4</v>
      </c>
      <c r="N465" s="13">
        <f t="shared" si="91"/>
        <v>8.5243770233749106E-5</v>
      </c>
      <c r="O465" s="13">
        <f t="shared" si="92"/>
        <v>2.4192250770949073</v>
      </c>
      <c r="Q465">
        <v>11.61835531991157</v>
      </c>
    </row>
    <row r="466" spans="1:17" x14ac:dyDescent="0.2">
      <c r="A466" s="14">
        <f t="shared" si="93"/>
        <v>36161</v>
      </c>
      <c r="B466" s="1">
        <v>1</v>
      </c>
      <c r="F466" s="34">
        <v>34.545161290000003</v>
      </c>
      <c r="G466" s="13">
        <f t="shared" si="86"/>
        <v>0</v>
      </c>
      <c r="H466" s="13">
        <f t="shared" si="87"/>
        <v>34.545161290000003</v>
      </c>
      <c r="I466" s="16">
        <f t="shared" si="95"/>
        <v>38.960355529013874</v>
      </c>
      <c r="J466" s="13">
        <f t="shared" si="88"/>
        <v>36.913412212309666</v>
      </c>
      <c r="K466" s="13">
        <f t="shared" si="89"/>
        <v>2.0469433167042084</v>
      </c>
      <c r="L466" s="13">
        <f t="shared" si="90"/>
        <v>0</v>
      </c>
      <c r="M466" s="13">
        <f t="shared" si="96"/>
        <v>5.2246181756168805E-5</v>
      </c>
      <c r="N466" s="13">
        <f t="shared" si="91"/>
        <v>3.2392632688824662E-5</v>
      </c>
      <c r="O466" s="13">
        <f t="shared" si="92"/>
        <v>3.2392632688824662E-5</v>
      </c>
      <c r="Q466">
        <v>11.394848551612901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10.474193550000001</v>
      </c>
      <c r="G467" s="13">
        <f t="shared" si="86"/>
        <v>0</v>
      </c>
      <c r="H467" s="13">
        <f t="shared" si="87"/>
        <v>10.474193550000001</v>
      </c>
      <c r="I467" s="16">
        <f t="shared" si="95"/>
        <v>12.521136866704209</v>
      </c>
      <c r="J467" s="13">
        <f t="shared" si="88"/>
        <v>12.472363755246144</v>
      </c>
      <c r="K467" s="13">
        <f t="shared" si="89"/>
        <v>4.8773111458064733E-2</v>
      </c>
      <c r="L467" s="13">
        <f t="shared" si="90"/>
        <v>0</v>
      </c>
      <c r="M467" s="13">
        <f t="shared" si="96"/>
        <v>1.9853549067344144E-5</v>
      </c>
      <c r="N467" s="13">
        <f t="shared" si="91"/>
        <v>1.2309200421753368E-5</v>
      </c>
      <c r="O467" s="13">
        <f t="shared" si="92"/>
        <v>1.2309200421753368E-5</v>
      </c>
      <c r="Q467">
        <v>14.368659141605701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60.34516129</v>
      </c>
      <c r="G468" s="13">
        <f t="shared" si="86"/>
        <v>3.463292099554272</v>
      </c>
      <c r="H468" s="13">
        <f t="shared" si="87"/>
        <v>56.881869190445727</v>
      </c>
      <c r="I468" s="16">
        <f t="shared" si="95"/>
        <v>56.930642301903788</v>
      </c>
      <c r="J468" s="13">
        <f t="shared" si="88"/>
        <v>53.608039161775757</v>
      </c>
      <c r="K468" s="13">
        <f t="shared" si="89"/>
        <v>3.3226031401280309</v>
      </c>
      <c r="L468" s="13">
        <f t="shared" si="90"/>
        <v>0</v>
      </c>
      <c r="M468" s="13">
        <f t="shared" si="96"/>
        <v>7.5443486455907751E-6</v>
      </c>
      <c r="N468" s="13">
        <f t="shared" si="91"/>
        <v>4.6774961602662802E-6</v>
      </c>
      <c r="O468" s="13">
        <f t="shared" si="92"/>
        <v>3.4632967770504322</v>
      </c>
      <c r="Q468">
        <v>16.069123383887089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12.08064516</v>
      </c>
      <c r="G469" s="13">
        <f t="shared" si="86"/>
        <v>0</v>
      </c>
      <c r="H469" s="13">
        <f t="shared" si="87"/>
        <v>12.08064516</v>
      </c>
      <c r="I469" s="16">
        <f t="shared" si="95"/>
        <v>15.40324830012803</v>
      </c>
      <c r="J469" s="13">
        <f t="shared" si="88"/>
        <v>15.338315626717275</v>
      </c>
      <c r="K469" s="13">
        <f t="shared" si="89"/>
        <v>6.493267341075537E-2</v>
      </c>
      <c r="L469" s="13">
        <f t="shared" si="90"/>
        <v>0</v>
      </c>
      <c r="M469" s="13">
        <f t="shared" si="96"/>
        <v>2.8668524853244949E-6</v>
      </c>
      <c r="N469" s="13">
        <f t="shared" si="91"/>
        <v>1.7774485409011868E-6</v>
      </c>
      <c r="O469" s="13">
        <f t="shared" si="92"/>
        <v>1.7774485409011868E-6</v>
      </c>
      <c r="Q469">
        <v>16.764758635979991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87.067741940000005</v>
      </c>
      <c r="G470" s="13">
        <f t="shared" si="86"/>
        <v>7.9357623019504704</v>
      </c>
      <c r="H470" s="13">
        <f t="shared" si="87"/>
        <v>79.131979638049529</v>
      </c>
      <c r="I470" s="16">
        <f t="shared" si="95"/>
        <v>79.196912311460281</v>
      </c>
      <c r="J470" s="13">
        <f t="shared" si="88"/>
        <v>71.657159873746153</v>
      </c>
      <c r="K470" s="13">
        <f t="shared" si="89"/>
        <v>7.5397524377141281</v>
      </c>
      <c r="L470" s="13">
        <f t="shared" si="90"/>
        <v>0</v>
      </c>
      <c r="M470" s="13">
        <f t="shared" si="96"/>
        <v>1.0894039444233081E-6</v>
      </c>
      <c r="N470" s="13">
        <f t="shared" si="91"/>
        <v>6.7543044554245105E-7</v>
      </c>
      <c r="O470" s="13">
        <f t="shared" si="92"/>
        <v>7.9357629773809162</v>
      </c>
      <c r="Q470">
        <v>16.85362461162595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75.206451610000002</v>
      </c>
      <c r="G471" s="13">
        <f t="shared" si="86"/>
        <v>5.950577253481165</v>
      </c>
      <c r="H471" s="13">
        <f t="shared" si="87"/>
        <v>69.255874356518831</v>
      </c>
      <c r="I471" s="16">
        <f t="shared" si="95"/>
        <v>76.795626794232959</v>
      </c>
      <c r="J471" s="13">
        <f t="shared" si="88"/>
        <v>73.390504493453847</v>
      </c>
      <c r="K471" s="13">
        <f t="shared" si="89"/>
        <v>3.4051223007791123</v>
      </c>
      <c r="L471" s="13">
        <f t="shared" si="90"/>
        <v>0</v>
      </c>
      <c r="M471" s="13">
        <f t="shared" si="96"/>
        <v>4.1397349888085707E-7</v>
      </c>
      <c r="N471" s="13">
        <f t="shared" si="91"/>
        <v>2.5666356930613137E-7</v>
      </c>
      <c r="O471" s="13">
        <f t="shared" si="92"/>
        <v>5.9505775101447345</v>
      </c>
      <c r="Q471">
        <v>22.409182180147219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31.019354839999998</v>
      </c>
      <c r="G472" s="13">
        <f t="shared" si="86"/>
        <v>0</v>
      </c>
      <c r="H472" s="13">
        <f t="shared" si="87"/>
        <v>31.019354839999998</v>
      </c>
      <c r="I472" s="16">
        <f t="shared" si="95"/>
        <v>34.424477140779111</v>
      </c>
      <c r="J472" s="13">
        <f t="shared" si="88"/>
        <v>34.182845694651881</v>
      </c>
      <c r="K472" s="13">
        <f t="shared" si="89"/>
        <v>0.24163144612722931</v>
      </c>
      <c r="L472" s="13">
        <f t="shared" si="90"/>
        <v>0</v>
      </c>
      <c r="M472" s="13">
        <f t="shared" si="96"/>
        <v>1.573099295747257E-7</v>
      </c>
      <c r="N472" s="13">
        <f t="shared" si="91"/>
        <v>9.7532156336329929E-8</v>
      </c>
      <c r="O472" s="13">
        <f t="shared" si="92"/>
        <v>9.7532156336329929E-8</v>
      </c>
      <c r="Q472">
        <v>24.519274192241831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26.870967740000001</v>
      </c>
      <c r="G473" s="13">
        <f t="shared" si="86"/>
        <v>0</v>
      </c>
      <c r="H473" s="13">
        <f t="shared" si="87"/>
        <v>26.870967740000001</v>
      </c>
      <c r="I473" s="16">
        <f t="shared" si="95"/>
        <v>27.11259918612723</v>
      </c>
      <c r="J473" s="13">
        <f t="shared" si="88"/>
        <v>27.016701551922033</v>
      </c>
      <c r="K473" s="13">
        <f t="shared" si="89"/>
        <v>9.5897634205197591E-2</v>
      </c>
      <c r="L473" s="13">
        <f t="shared" si="90"/>
        <v>0</v>
      </c>
      <c r="M473" s="13">
        <f t="shared" si="96"/>
        <v>5.9777773238395773E-8</v>
      </c>
      <c r="N473" s="13">
        <f t="shared" si="91"/>
        <v>3.7062219407805381E-8</v>
      </c>
      <c r="O473" s="13">
        <f t="shared" si="92"/>
        <v>3.7062219407805381E-8</v>
      </c>
      <c r="Q473">
        <v>26.053113870967749</v>
      </c>
    </row>
    <row r="474" spans="1:17" x14ac:dyDescent="0.2">
      <c r="A474" s="14">
        <f t="shared" si="93"/>
        <v>36404</v>
      </c>
      <c r="B474" s="1">
        <v>9</v>
      </c>
      <c r="F474" s="34">
        <v>8.0419354839999997</v>
      </c>
      <c r="G474" s="13">
        <f t="shared" si="86"/>
        <v>0</v>
      </c>
      <c r="H474" s="13">
        <f t="shared" si="87"/>
        <v>8.0419354839999997</v>
      </c>
      <c r="I474" s="16">
        <f t="shared" si="95"/>
        <v>8.1378331182051973</v>
      </c>
      <c r="J474" s="13">
        <f t="shared" si="88"/>
        <v>8.1326199493248197</v>
      </c>
      <c r="K474" s="13">
        <f t="shared" si="89"/>
        <v>5.2131688803775944E-3</v>
      </c>
      <c r="L474" s="13">
        <f t="shared" si="90"/>
        <v>0</v>
      </c>
      <c r="M474" s="13">
        <f t="shared" si="96"/>
        <v>2.2715553830590393E-8</v>
      </c>
      <c r="N474" s="13">
        <f t="shared" si="91"/>
        <v>1.4083643374966043E-8</v>
      </c>
      <c r="O474" s="13">
        <f t="shared" si="92"/>
        <v>1.4083643374966043E-8</v>
      </c>
      <c r="Q474">
        <v>21.101940836151559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104.7580645</v>
      </c>
      <c r="G475" s="13">
        <f t="shared" si="86"/>
        <v>10.896533252804621</v>
      </c>
      <c r="H475" s="13">
        <f t="shared" si="87"/>
        <v>93.861531247195387</v>
      </c>
      <c r="I475" s="16">
        <f t="shared" si="95"/>
        <v>93.866744416075761</v>
      </c>
      <c r="J475" s="13">
        <f t="shared" si="88"/>
        <v>82.662569975207049</v>
      </c>
      <c r="K475" s="13">
        <f t="shared" si="89"/>
        <v>11.204174440868712</v>
      </c>
      <c r="L475" s="13">
        <f t="shared" si="90"/>
        <v>0</v>
      </c>
      <c r="M475" s="13">
        <f t="shared" si="96"/>
        <v>8.6319104556243496E-9</v>
      </c>
      <c r="N475" s="13">
        <f t="shared" si="91"/>
        <v>5.3517844824870964E-9</v>
      </c>
      <c r="O475" s="13">
        <f t="shared" si="92"/>
        <v>10.896533258156406</v>
      </c>
      <c r="Q475">
        <v>17.367157107875549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22.296774190000001</v>
      </c>
      <c r="G476" s="13">
        <f t="shared" si="86"/>
        <v>0</v>
      </c>
      <c r="H476" s="13">
        <f t="shared" si="87"/>
        <v>22.296774190000001</v>
      </c>
      <c r="I476" s="16">
        <f t="shared" si="95"/>
        <v>33.500948630868713</v>
      </c>
      <c r="J476" s="13">
        <f t="shared" si="88"/>
        <v>32.570785639053391</v>
      </c>
      <c r="K476" s="13">
        <f t="shared" si="89"/>
        <v>0.93016299181532247</v>
      </c>
      <c r="L476" s="13">
        <f t="shared" si="90"/>
        <v>0</v>
      </c>
      <c r="M476" s="13">
        <f t="shared" si="96"/>
        <v>3.2801259731372532E-9</v>
      </c>
      <c r="N476" s="13">
        <f t="shared" si="91"/>
        <v>2.0336781033450971E-9</v>
      </c>
      <c r="O476" s="13">
        <f t="shared" si="92"/>
        <v>2.0336781033450971E-9</v>
      </c>
      <c r="Q476">
        <v>14.136195047366231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171.6548387</v>
      </c>
      <c r="G477" s="13">
        <f t="shared" si="86"/>
        <v>22.092825750323072</v>
      </c>
      <c r="H477" s="13">
        <f t="shared" si="87"/>
        <v>149.56201294967693</v>
      </c>
      <c r="I477" s="16">
        <f t="shared" si="95"/>
        <v>150.49217594149223</v>
      </c>
      <c r="J477" s="13">
        <f t="shared" si="88"/>
        <v>86.002845429765813</v>
      </c>
      <c r="K477" s="13">
        <f t="shared" si="89"/>
        <v>64.489330511726422</v>
      </c>
      <c r="L477" s="13">
        <f t="shared" si="90"/>
        <v>28.866909554427476</v>
      </c>
      <c r="M477" s="13">
        <f t="shared" si="96"/>
        <v>28.866909555673924</v>
      </c>
      <c r="N477" s="13">
        <f t="shared" si="91"/>
        <v>17.897483924517832</v>
      </c>
      <c r="O477" s="13">
        <f t="shared" si="92"/>
        <v>39.990309674840901</v>
      </c>
      <c r="Q477">
        <v>9.9584579465870195</v>
      </c>
    </row>
    <row r="478" spans="1:17" x14ac:dyDescent="0.2">
      <c r="A478" s="14">
        <f t="shared" si="93"/>
        <v>36526</v>
      </c>
      <c r="B478" s="1">
        <v>1</v>
      </c>
      <c r="F478" s="34">
        <v>211.8096774</v>
      </c>
      <c r="G478" s="13">
        <f t="shared" si="86"/>
        <v>28.813408688025824</v>
      </c>
      <c r="H478" s="13">
        <f t="shared" si="87"/>
        <v>182.99626871197418</v>
      </c>
      <c r="I478" s="16">
        <f t="shared" si="95"/>
        <v>218.61868966927312</v>
      </c>
      <c r="J478" s="13">
        <f t="shared" si="88"/>
        <v>105.42809745859037</v>
      </c>
      <c r="K478" s="13">
        <f t="shared" si="89"/>
        <v>113.19059221068275</v>
      </c>
      <c r="L478" s="13">
        <f t="shared" si="90"/>
        <v>58.526865327508979</v>
      </c>
      <c r="M478" s="13">
        <f t="shared" si="96"/>
        <v>69.496290958665071</v>
      </c>
      <c r="N478" s="13">
        <f t="shared" si="91"/>
        <v>43.087700394372341</v>
      </c>
      <c r="O478" s="13">
        <f t="shared" si="92"/>
        <v>71.901109082398165</v>
      </c>
      <c r="Q478">
        <v>12.014726801856019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150.87419349999999</v>
      </c>
      <c r="G479" s="13">
        <f t="shared" si="86"/>
        <v>18.614837689930873</v>
      </c>
      <c r="H479" s="13">
        <f t="shared" si="87"/>
        <v>132.25935581006911</v>
      </c>
      <c r="I479" s="16">
        <f t="shared" si="95"/>
        <v>186.92308269324289</v>
      </c>
      <c r="J479" s="13">
        <f t="shared" si="88"/>
        <v>88.959983991551297</v>
      </c>
      <c r="K479" s="13">
        <f t="shared" si="89"/>
        <v>97.963098701691592</v>
      </c>
      <c r="L479" s="13">
        <f t="shared" si="90"/>
        <v>49.253044316394551</v>
      </c>
      <c r="M479" s="13">
        <f t="shared" si="96"/>
        <v>75.661634880687274</v>
      </c>
      <c r="N479" s="13">
        <f t="shared" si="91"/>
        <v>46.910213626026106</v>
      </c>
      <c r="O479" s="13">
        <f t="shared" si="92"/>
        <v>65.525051315956972</v>
      </c>
      <c r="Q479">
        <v>9.4249636516129058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32.03548387</v>
      </c>
      <c r="G480" s="13">
        <f t="shared" si="86"/>
        <v>0</v>
      </c>
      <c r="H480" s="13">
        <f t="shared" si="87"/>
        <v>32.03548387</v>
      </c>
      <c r="I480" s="16">
        <f t="shared" si="95"/>
        <v>80.745538255297049</v>
      </c>
      <c r="J480" s="13">
        <f t="shared" si="88"/>
        <v>68.592551644474753</v>
      </c>
      <c r="K480" s="13">
        <f t="shared" si="89"/>
        <v>12.152986610822296</v>
      </c>
      <c r="L480" s="13">
        <f t="shared" si="90"/>
        <v>0</v>
      </c>
      <c r="M480" s="13">
        <f t="shared" si="96"/>
        <v>28.751421254661167</v>
      </c>
      <c r="N480" s="13">
        <f t="shared" si="91"/>
        <v>17.825881177889922</v>
      </c>
      <c r="O480" s="13">
        <f t="shared" si="92"/>
        <v>17.825881177889922</v>
      </c>
      <c r="Q480">
        <v>13.1459854608327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29.909677420000001</v>
      </c>
      <c r="G481" s="13">
        <f t="shared" si="86"/>
        <v>0</v>
      </c>
      <c r="H481" s="13">
        <f t="shared" si="87"/>
        <v>29.909677420000001</v>
      </c>
      <c r="I481" s="16">
        <f t="shared" si="95"/>
        <v>42.062664030822297</v>
      </c>
      <c r="J481" s="13">
        <f t="shared" si="88"/>
        <v>40.717389822950487</v>
      </c>
      <c r="K481" s="13">
        <f t="shared" si="89"/>
        <v>1.3452742078718103</v>
      </c>
      <c r="L481" s="13">
        <f t="shared" si="90"/>
        <v>0</v>
      </c>
      <c r="M481" s="13">
        <f t="shared" si="96"/>
        <v>10.925540076771245</v>
      </c>
      <c r="N481" s="13">
        <f t="shared" si="91"/>
        <v>6.773834847598172</v>
      </c>
      <c r="O481" s="13">
        <f t="shared" si="92"/>
        <v>6.773834847598172</v>
      </c>
      <c r="Q481">
        <v>16.339227250633581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15.606451610000001</v>
      </c>
      <c r="G482" s="13">
        <f t="shared" si="86"/>
        <v>0</v>
      </c>
      <c r="H482" s="13">
        <f t="shared" si="87"/>
        <v>15.606451610000001</v>
      </c>
      <c r="I482" s="16">
        <f t="shared" si="95"/>
        <v>16.951725817871811</v>
      </c>
      <c r="J482" s="13">
        <f t="shared" si="88"/>
        <v>16.899976755191002</v>
      </c>
      <c r="K482" s="13">
        <f t="shared" si="89"/>
        <v>5.1749062680809033E-2</v>
      </c>
      <c r="L482" s="13">
        <f t="shared" si="90"/>
        <v>0</v>
      </c>
      <c r="M482" s="13">
        <f t="shared" si="96"/>
        <v>4.1517052291730732</v>
      </c>
      <c r="N482" s="13">
        <f t="shared" si="91"/>
        <v>2.5740572420873051</v>
      </c>
      <c r="O482" s="13">
        <f t="shared" si="92"/>
        <v>2.5740572420873051</v>
      </c>
      <c r="Q482">
        <v>20.414638744093971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29.438709679999999</v>
      </c>
      <c r="G483" s="13">
        <f t="shared" si="86"/>
        <v>0</v>
      </c>
      <c r="H483" s="13">
        <f t="shared" si="87"/>
        <v>29.438709679999999</v>
      </c>
      <c r="I483" s="16">
        <f t="shared" si="95"/>
        <v>29.490458742680808</v>
      </c>
      <c r="J483" s="13">
        <f t="shared" si="88"/>
        <v>29.272164332668829</v>
      </c>
      <c r="K483" s="13">
        <f t="shared" si="89"/>
        <v>0.21829441001197836</v>
      </c>
      <c r="L483" s="13">
        <f t="shared" si="90"/>
        <v>0</v>
      </c>
      <c r="M483" s="13">
        <f t="shared" si="96"/>
        <v>1.577647987085768</v>
      </c>
      <c r="N483" s="13">
        <f t="shared" si="91"/>
        <v>0.97814175199317621</v>
      </c>
      <c r="O483" s="13">
        <f t="shared" si="92"/>
        <v>0.97814175199317621</v>
      </c>
      <c r="Q483">
        <v>21.93502772970405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43.53548387</v>
      </c>
      <c r="G484" s="13">
        <f t="shared" si="86"/>
        <v>0.64991182174632778</v>
      </c>
      <c r="H484" s="13">
        <f t="shared" si="87"/>
        <v>42.885572048253671</v>
      </c>
      <c r="I484" s="16">
        <f t="shared" si="95"/>
        <v>43.103866458265649</v>
      </c>
      <c r="J484" s="13">
        <f t="shared" si="88"/>
        <v>42.61647570031365</v>
      </c>
      <c r="K484" s="13">
        <f t="shared" si="89"/>
        <v>0.48739075795199938</v>
      </c>
      <c r="L484" s="13">
        <f t="shared" si="90"/>
        <v>0</v>
      </c>
      <c r="M484" s="13">
        <f t="shared" si="96"/>
        <v>0.59950623509259182</v>
      </c>
      <c r="N484" s="13">
        <f t="shared" si="91"/>
        <v>0.37169386575740693</v>
      </c>
      <c r="O484" s="13">
        <f t="shared" si="92"/>
        <v>1.0216056875037347</v>
      </c>
      <c r="Q484">
        <v>24.278630273304319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30.92903226</v>
      </c>
      <c r="G485" s="13">
        <f t="shared" si="86"/>
        <v>0</v>
      </c>
      <c r="H485" s="13">
        <f t="shared" si="87"/>
        <v>30.92903226</v>
      </c>
      <c r="I485" s="16">
        <f t="shared" si="95"/>
        <v>31.416423017951999</v>
      </c>
      <c r="J485" s="13">
        <f t="shared" si="88"/>
        <v>31.258742211537989</v>
      </c>
      <c r="K485" s="13">
        <f t="shared" si="89"/>
        <v>0.15768080641401028</v>
      </c>
      <c r="L485" s="13">
        <f t="shared" si="90"/>
        <v>0</v>
      </c>
      <c r="M485" s="13">
        <f t="shared" si="96"/>
        <v>0.22781236933518489</v>
      </c>
      <c r="N485" s="13">
        <f t="shared" si="91"/>
        <v>0.14124366898781462</v>
      </c>
      <c r="O485" s="13">
        <f t="shared" si="92"/>
        <v>0.14124366898781462</v>
      </c>
      <c r="Q485">
        <v>25.63740887096775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4.4193548390000004</v>
      </c>
      <c r="G486" s="13">
        <f t="shared" si="86"/>
        <v>0</v>
      </c>
      <c r="H486" s="13">
        <f t="shared" si="87"/>
        <v>4.4193548390000004</v>
      </c>
      <c r="I486" s="16">
        <f t="shared" si="95"/>
        <v>4.5770356454140106</v>
      </c>
      <c r="J486" s="13">
        <f t="shared" si="88"/>
        <v>4.5762970898222202</v>
      </c>
      <c r="K486" s="13">
        <f t="shared" si="89"/>
        <v>7.3855559179047958E-4</v>
      </c>
      <c r="L486" s="13">
        <f t="shared" si="90"/>
        <v>0</v>
      </c>
      <c r="M486" s="13">
        <f t="shared" si="96"/>
        <v>8.656870034737027E-2</v>
      </c>
      <c r="N486" s="13">
        <f t="shared" si="91"/>
        <v>5.3672594215369566E-2</v>
      </c>
      <c r="O486" s="13">
        <f t="shared" si="92"/>
        <v>5.3672594215369566E-2</v>
      </c>
      <c r="Q486">
        <v>22.72032343264231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29.590322579999999</v>
      </c>
      <c r="G487" s="13">
        <f t="shared" si="86"/>
        <v>0</v>
      </c>
      <c r="H487" s="13">
        <f t="shared" si="87"/>
        <v>29.590322579999999</v>
      </c>
      <c r="I487" s="16">
        <f t="shared" si="95"/>
        <v>29.59106113559179</v>
      </c>
      <c r="J487" s="13">
        <f t="shared" si="88"/>
        <v>29.214442313565332</v>
      </c>
      <c r="K487" s="13">
        <f t="shared" si="89"/>
        <v>0.37661882202645813</v>
      </c>
      <c r="L487" s="13">
        <f t="shared" si="90"/>
        <v>0</v>
      </c>
      <c r="M487" s="13">
        <f t="shared" si="96"/>
        <v>3.2896106132000703E-2</v>
      </c>
      <c r="N487" s="13">
        <f t="shared" si="91"/>
        <v>2.0395585801840435E-2</v>
      </c>
      <c r="O487" s="13">
        <f t="shared" si="92"/>
        <v>2.0395585801840435E-2</v>
      </c>
      <c r="Q487">
        <v>18.09690189349412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26.277419349999999</v>
      </c>
      <c r="G488" s="13">
        <f t="shared" si="86"/>
        <v>0</v>
      </c>
      <c r="H488" s="13">
        <f t="shared" si="87"/>
        <v>26.277419349999999</v>
      </c>
      <c r="I488" s="16">
        <f t="shared" si="95"/>
        <v>26.654038172026457</v>
      </c>
      <c r="J488" s="13">
        <f t="shared" si="88"/>
        <v>26.13607438870331</v>
      </c>
      <c r="K488" s="13">
        <f t="shared" si="89"/>
        <v>0.51796378332314674</v>
      </c>
      <c r="L488" s="13">
        <f t="shared" si="90"/>
        <v>0</v>
      </c>
      <c r="M488" s="13">
        <f t="shared" si="96"/>
        <v>1.2500520330160268E-2</v>
      </c>
      <c r="N488" s="13">
        <f t="shared" si="91"/>
        <v>7.7503226046993666E-3</v>
      </c>
      <c r="O488" s="13">
        <f t="shared" si="92"/>
        <v>7.7503226046993666E-3</v>
      </c>
      <c r="Q488">
        <v>13.50148362913624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62.987096770000001</v>
      </c>
      <c r="G489" s="13">
        <f t="shared" si="86"/>
        <v>3.9054641287348932</v>
      </c>
      <c r="H489" s="13">
        <f t="shared" si="87"/>
        <v>59.081632641265109</v>
      </c>
      <c r="I489" s="16">
        <f t="shared" si="95"/>
        <v>59.599596424588256</v>
      </c>
      <c r="J489" s="13">
        <f t="shared" si="88"/>
        <v>52.122950095773163</v>
      </c>
      <c r="K489" s="13">
        <f t="shared" si="89"/>
        <v>7.4766463288150931</v>
      </c>
      <c r="L489" s="13">
        <f t="shared" si="90"/>
        <v>0</v>
      </c>
      <c r="M489" s="13">
        <f t="shared" si="96"/>
        <v>4.7501977254609017E-3</v>
      </c>
      <c r="N489" s="13">
        <f t="shared" si="91"/>
        <v>2.945122589785759E-3</v>
      </c>
      <c r="O489" s="13">
        <f t="shared" si="92"/>
        <v>3.9084092513246791</v>
      </c>
      <c r="Q489">
        <v>10.3371039516129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3.0161290319999998</v>
      </c>
      <c r="G490" s="13">
        <f t="shared" si="86"/>
        <v>0</v>
      </c>
      <c r="H490" s="13">
        <f t="shared" si="87"/>
        <v>3.0161290319999998</v>
      </c>
      <c r="I490" s="16">
        <f t="shared" si="95"/>
        <v>10.492775360815093</v>
      </c>
      <c r="J490" s="13">
        <f t="shared" si="88"/>
        <v>10.448464321904892</v>
      </c>
      <c r="K490" s="13">
        <f t="shared" si="89"/>
        <v>4.4311038910201717E-2</v>
      </c>
      <c r="L490" s="13">
        <f t="shared" si="90"/>
        <v>0</v>
      </c>
      <c r="M490" s="13">
        <f t="shared" si="96"/>
        <v>1.8050751356751427E-3</v>
      </c>
      <c r="N490" s="13">
        <f t="shared" si="91"/>
        <v>1.1191465841185885E-3</v>
      </c>
      <c r="O490" s="13">
        <f t="shared" si="92"/>
        <v>1.1191465841185885E-3</v>
      </c>
      <c r="Q490">
        <v>11.18922214632183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73.990322579999997</v>
      </c>
      <c r="G491" s="13">
        <f t="shared" si="86"/>
        <v>5.7470377480650212</v>
      </c>
      <c r="H491" s="13">
        <f t="shared" si="87"/>
        <v>68.243284831934972</v>
      </c>
      <c r="I491" s="16">
        <f t="shared" si="95"/>
        <v>68.287595870845166</v>
      </c>
      <c r="J491" s="13">
        <f t="shared" si="88"/>
        <v>60.41949760528513</v>
      </c>
      <c r="K491" s="13">
        <f t="shared" si="89"/>
        <v>7.868098265560036</v>
      </c>
      <c r="L491" s="13">
        <f t="shared" si="90"/>
        <v>0</v>
      </c>
      <c r="M491" s="13">
        <f t="shared" si="96"/>
        <v>6.8592855155655426E-4</v>
      </c>
      <c r="N491" s="13">
        <f t="shared" si="91"/>
        <v>4.2527570196506363E-4</v>
      </c>
      <c r="O491" s="13">
        <f t="shared" si="92"/>
        <v>5.7474630237669864</v>
      </c>
      <c r="Q491">
        <v>13.1061775307383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11.98387097</v>
      </c>
      <c r="G492" s="13">
        <f t="shared" si="86"/>
        <v>0</v>
      </c>
      <c r="H492" s="13">
        <f t="shared" si="87"/>
        <v>11.98387097</v>
      </c>
      <c r="I492" s="16">
        <f t="shared" si="95"/>
        <v>19.851969235560034</v>
      </c>
      <c r="J492" s="13">
        <f t="shared" si="88"/>
        <v>19.692960718040027</v>
      </c>
      <c r="K492" s="13">
        <f t="shared" si="89"/>
        <v>0.15900851752000733</v>
      </c>
      <c r="L492" s="13">
        <f t="shared" si="90"/>
        <v>0</v>
      </c>
      <c r="M492" s="13">
        <f t="shared" si="96"/>
        <v>2.6065284959149064E-4</v>
      </c>
      <c r="N492" s="13">
        <f t="shared" si="91"/>
        <v>1.616047667467242E-4</v>
      </c>
      <c r="O492" s="13">
        <f t="shared" si="92"/>
        <v>1.616047667467242E-4</v>
      </c>
      <c r="Q492">
        <v>15.7659818471062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33.670967740000002</v>
      </c>
      <c r="G493" s="13">
        <f t="shared" si="86"/>
        <v>0</v>
      </c>
      <c r="H493" s="13">
        <f t="shared" si="87"/>
        <v>33.670967740000002</v>
      </c>
      <c r="I493" s="16">
        <f t="shared" si="95"/>
        <v>33.829976257520009</v>
      </c>
      <c r="J493" s="13">
        <f t="shared" si="88"/>
        <v>33.413019415932681</v>
      </c>
      <c r="K493" s="13">
        <f t="shared" si="89"/>
        <v>0.4169568415873286</v>
      </c>
      <c r="L493" s="13">
        <f t="shared" si="90"/>
        <v>0</v>
      </c>
      <c r="M493" s="13">
        <f t="shared" si="96"/>
        <v>9.9048082844766438E-5</v>
      </c>
      <c r="N493" s="13">
        <f t="shared" si="91"/>
        <v>6.1409811363755188E-5</v>
      </c>
      <c r="O493" s="13">
        <f t="shared" si="92"/>
        <v>6.1409811363755188E-5</v>
      </c>
      <c r="Q493">
        <v>20.219235443147682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21.909677420000001</v>
      </c>
      <c r="G494" s="13">
        <f t="shared" si="86"/>
        <v>0</v>
      </c>
      <c r="H494" s="13">
        <f t="shared" si="87"/>
        <v>21.909677420000001</v>
      </c>
      <c r="I494" s="16">
        <f t="shared" si="95"/>
        <v>22.32663426158733</v>
      </c>
      <c r="J494" s="13">
        <f t="shared" si="88"/>
        <v>22.227267058630105</v>
      </c>
      <c r="K494" s="13">
        <f t="shared" si="89"/>
        <v>9.9367202957225231E-2</v>
      </c>
      <c r="L494" s="13">
        <f t="shared" si="90"/>
        <v>0</v>
      </c>
      <c r="M494" s="13">
        <f t="shared" si="96"/>
        <v>3.763827148101125E-5</v>
      </c>
      <c r="N494" s="13">
        <f t="shared" si="91"/>
        <v>2.3335728318226976E-5</v>
      </c>
      <c r="O494" s="13">
        <f t="shared" si="92"/>
        <v>2.3335728318226976E-5</v>
      </c>
      <c r="Q494">
        <v>21.628010671717149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5.9</v>
      </c>
      <c r="G495" s="13">
        <f t="shared" si="86"/>
        <v>0</v>
      </c>
      <c r="H495" s="13">
        <f t="shared" si="87"/>
        <v>5.9</v>
      </c>
      <c r="I495" s="16">
        <f t="shared" si="95"/>
        <v>5.9993672029572256</v>
      </c>
      <c r="J495" s="13">
        <f t="shared" si="88"/>
        <v>5.9972120294446194</v>
      </c>
      <c r="K495" s="13">
        <f t="shared" si="89"/>
        <v>2.1551735126061899E-3</v>
      </c>
      <c r="L495" s="13">
        <f t="shared" si="90"/>
        <v>0</v>
      </c>
      <c r="M495" s="13">
        <f t="shared" si="96"/>
        <v>1.4302543162784274E-5</v>
      </c>
      <c r="N495" s="13">
        <f t="shared" si="91"/>
        <v>8.86757676092625E-6</v>
      </c>
      <c r="O495" s="13">
        <f t="shared" si="92"/>
        <v>8.86757676092625E-6</v>
      </c>
      <c r="Q495">
        <v>20.88382313925425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42.164516130000003</v>
      </c>
      <c r="G496" s="13">
        <f t="shared" si="86"/>
        <v>0.42045747203716344</v>
      </c>
      <c r="H496" s="13">
        <f t="shared" si="87"/>
        <v>41.744058657962839</v>
      </c>
      <c r="I496" s="16">
        <f t="shared" si="95"/>
        <v>41.746213831475444</v>
      </c>
      <c r="J496" s="13">
        <f t="shared" si="88"/>
        <v>41.284353815490668</v>
      </c>
      <c r="K496" s="13">
        <f t="shared" si="89"/>
        <v>0.46186001598477588</v>
      </c>
      <c r="L496" s="13">
        <f t="shared" si="90"/>
        <v>0</v>
      </c>
      <c r="M496" s="13">
        <f t="shared" si="96"/>
        <v>5.4349664018580241E-6</v>
      </c>
      <c r="N496" s="13">
        <f t="shared" si="91"/>
        <v>3.3696791691519749E-6</v>
      </c>
      <c r="O496" s="13">
        <f t="shared" si="92"/>
        <v>0.42046084171633258</v>
      </c>
      <c r="Q496">
        <v>23.9796266228348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16.909677420000001</v>
      </c>
      <c r="G497" s="13">
        <f t="shared" si="86"/>
        <v>0</v>
      </c>
      <c r="H497" s="13">
        <f t="shared" si="87"/>
        <v>16.909677420000001</v>
      </c>
      <c r="I497" s="16">
        <f t="shared" si="95"/>
        <v>17.371537435984777</v>
      </c>
      <c r="J497" s="13">
        <f t="shared" si="88"/>
        <v>17.345912660562778</v>
      </c>
      <c r="K497" s="13">
        <f t="shared" si="89"/>
        <v>2.5624775421999146E-2</v>
      </c>
      <c r="L497" s="13">
        <f t="shared" si="90"/>
        <v>0</v>
      </c>
      <c r="M497" s="13">
        <f t="shared" si="96"/>
        <v>2.0652872327060492E-6</v>
      </c>
      <c r="N497" s="13">
        <f t="shared" si="91"/>
        <v>1.2804780842777505E-6</v>
      </c>
      <c r="O497" s="13">
        <f t="shared" si="92"/>
        <v>1.2804780842777505E-6</v>
      </c>
      <c r="Q497">
        <v>25.961431870967751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23.767741940000001</v>
      </c>
      <c r="G498" s="13">
        <f t="shared" si="86"/>
        <v>0</v>
      </c>
      <c r="H498" s="13">
        <f t="shared" si="87"/>
        <v>23.767741940000001</v>
      </c>
      <c r="I498" s="16">
        <f t="shared" si="95"/>
        <v>23.793366715422</v>
      </c>
      <c r="J498" s="13">
        <f t="shared" si="88"/>
        <v>23.676342528587671</v>
      </c>
      <c r="K498" s="13">
        <f t="shared" si="89"/>
        <v>0.11702418683432825</v>
      </c>
      <c r="L498" s="13">
        <f t="shared" si="90"/>
        <v>0</v>
      </c>
      <c r="M498" s="13">
        <f t="shared" si="96"/>
        <v>7.8480914842829864E-7</v>
      </c>
      <c r="N498" s="13">
        <f t="shared" si="91"/>
        <v>4.8658167202554517E-7</v>
      </c>
      <c r="O498" s="13">
        <f t="shared" si="92"/>
        <v>4.8658167202554517E-7</v>
      </c>
      <c r="Q498">
        <v>21.816354778404541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1.329032258</v>
      </c>
      <c r="G499" s="13">
        <f t="shared" si="86"/>
        <v>0</v>
      </c>
      <c r="H499" s="13">
        <f t="shared" si="87"/>
        <v>1.329032258</v>
      </c>
      <c r="I499" s="16">
        <f t="shared" si="95"/>
        <v>1.4460564448343283</v>
      </c>
      <c r="J499" s="13">
        <f t="shared" si="88"/>
        <v>1.4460197539091746</v>
      </c>
      <c r="K499" s="13">
        <f t="shared" si="89"/>
        <v>3.6690925153681775E-5</v>
      </c>
      <c r="L499" s="13">
        <f t="shared" si="90"/>
        <v>0</v>
      </c>
      <c r="M499" s="13">
        <f t="shared" si="96"/>
        <v>2.9822747640275347E-7</v>
      </c>
      <c r="N499" s="13">
        <f t="shared" si="91"/>
        <v>1.8490103536970716E-7</v>
      </c>
      <c r="O499" s="13">
        <f t="shared" si="92"/>
        <v>1.8490103536970716E-7</v>
      </c>
      <c r="Q499">
        <v>19.5081985825042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32.299999999999997</v>
      </c>
      <c r="G500" s="13">
        <f t="shared" si="86"/>
        <v>0</v>
      </c>
      <c r="H500" s="13">
        <f t="shared" si="87"/>
        <v>32.299999999999997</v>
      </c>
      <c r="I500" s="16">
        <f t="shared" si="95"/>
        <v>32.300036690925154</v>
      </c>
      <c r="J500" s="13">
        <f t="shared" si="88"/>
        <v>31.557729559367139</v>
      </c>
      <c r="K500" s="13">
        <f t="shared" si="89"/>
        <v>0.74230713155801453</v>
      </c>
      <c r="L500" s="13">
        <f t="shared" si="90"/>
        <v>0</v>
      </c>
      <c r="M500" s="13">
        <f t="shared" si="96"/>
        <v>1.1332644103304631E-7</v>
      </c>
      <c r="N500" s="13">
        <f t="shared" si="91"/>
        <v>7.0262393440488705E-8</v>
      </c>
      <c r="O500" s="13">
        <f t="shared" si="92"/>
        <v>7.0262393440488705E-8</v>
      </c>
      <c r="Q500">
        <v>15.025566313738899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1.6161290319999999</v>
      </c>
      <c r="G501" s="13">
        <f t="shared" si="86"/>
        <v>0</v>
      </c>
      <c r="H501" s="13">
        <f t="shared" si="87"/>
        <v>1.6161290319999999</v>
      </c>
      <c r="I501" s="16">
        <f t="shared" si="95"/>
        <v>2.3584361635580144</v>
      </c>
      <c r="J501" s="13">
        <f t="shared" si="88"/>
        <v>2.3579698850496729</v>
      </c>
      <c r="K501" s="13">
        <f t="shared" si="89"/>
        <v>4.6627850834157769E-4</v>
      </c>
      <c r="L501" s="13">
        <f t="shared" si="90"/>
        <v>0</v>
      </c>
      <c r="M501" s="13">
        <f t="shared" si="96"/>
        <v>4.3064047592557601E-8</v>
      </c>
      <c r="N501" s="13">
        <f t="shared" si="91"/>
        <v>2.6699709507385713E-8</v>
      </c>
      <c r="O501" s="13">
        <f t="shared" si="92"/>
        <v>2.6699709507385713E-8</v>
      </c>
      <c r="Q501">
        <v>11.79745364725483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157.31935480000001</v>
      </c>
      <c r="G502" s="13">
        <f t="shared" si="86"/>
        <v>19.693543083000282</v>
      </c>
      <c r="H502" s="13">
        <f t="shared" si="87"/>
        <v>137.62581171699972</v>
      </c>
      <c r="I502" s="16">
        <f t="shared" si="95"/>
        <v>137.62627799550808</v>
      </c>
      <c r="J502" s="13">
        <f t="shared" si="88"/>
        <v>82.78559554409847</v>
      </c>
      <c r="K502" s="13">
        <f t="shared" si="89"/>
        <v>54.840682451409606</v>
      </c>
      <c r="L502" s="13">
        <f t="shared" si="90"/>
        <v>22.990707075156628</v>
      </c>
      <c r="M502" s="13">
        <f t="shared" si="96"/>
        <v>22.990707091520967</v>
      </c>
      <c r="N502" s="13">
        <f t="shared" si="91"/>
        <v>14.254238396743</v>
      </c>
      <c r="O502" s="13">
        <f t="shared" si="92"/>
        <v>33.947781479743284</v>
      </c>
      <c r="Q502">
        <v>9.7895753516129052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113.7419355</v>
      </c>
      <c r="G503" s="13">
        <f t="shared" si="86"/>
        <v>12.400134116655744</v>
      </c>
      <c r="H503" s="13">
        <f t="shared" si="87"/>
        <v>101.34180138334425</v>
      </c>
      <c r="I503" s="16">
        <f t="shared" si="95"/>
        <v>133.19177675959722</v>
      </c>
      <c r="J503" s="13">
        <f t="shared" si="88"/>
        <v>88.511964018108159</v>
      </c>
      <c r="K503" s="13">
        <f t="shared" si="89"/>
        <v>44.679812741489059</v>
      </c>
      <c r="L503" s="13">
        <f t="shared" si="90"/>
        <v>16.802552277952568</v>
      </c>
      <c r="M503" s="13">
        <f t="shared" si="96"/>
        <v>25.539020972730533</v>
      </c>
      <c r="N503" s="13">
        <f t="shared" si="91"/>
        <v>15.834193003092931</v>
      </c>
      <c r="O503" s="13">
        <f t="shared" si="92"/>
        <v>28.234327119748677</v>
      </c>
      <c r="Q503">
        <v>11.78056802160515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20.612903230000001</v>
      </c>
      <c r="G504" s="13">
        <f t="shared" si="86"/>
        <v>0</v>
      </c>
      <c r="H504" s="13">
        <f t="shared" si="87"/>
        <v>20.612903230000001</v>
      </c>
      <c r="I504" s="16">
        <f t="shared" si="95"/>
        <v>48.490163693536488</v>
      </c>
      <c r="J504" s="13">
        <f t="shared" si="88"/>
        <v>45.969668041331751</v>
      </c>
      <c r="K504" s="13">
        <f t="shared" si="89"/>
        <v>2.5204956522047368</v>
      </c>
      <c r="L504" s="13">
        <f t="shared" si="90"/>
        <v>0</v>
      </c>
      <c r="M504" s="13">
        <f t="shared" si="96"/>
        <v>9.7048279696376021</v>
      </c>
      <c r="N504" s="13">
        <f t="shared" si="91"/>
        <v>6.0169933411753131</v>
      </c>
      <c r="O504" s="13">
        <f t="shared" si="92"/>
        <v>6.0169933411753131</v>
      </c>
      <c r="Q504">
        <v>14.67294996387465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53.058064520000002</v>
      </c>
      <c r="G505" s="13">
        <f t="shared" si="86"/>
        <v>2.2436747432566655</v>
      </c>
      <c r="H505" s="13">
        <f t="shared" si="87"/>
        <v>50.81438977674334</v>
      </c>
      <c r="I505" s="16">
        <f t="shared" si="95"/>
        <v>53.334885428948077</v>
      </c>
      <c r="J505" s="13">
        <f t="shared" si="88"/>
        <v>50.066221247576991</v>
      </c>
      <c r="K505" s="13">
        <f t="shared" si="89"/>
        <v>3.2686641813710864</v>
      </c>
      <c r="L505" s="13">
        <f t="shared" si="90"/>
        <v>0</v>
      </c>
      <c r="M505" s="13">
        <f t="shared" si="96"/>
        <v>3.6878346284622889</v>
      </c>
      <c r="N505" s="13">
        <f t="shared" si="91"/>
        <v>2.2864574696466193</v>
      </c>
      <c r="O505" s="13">
        <f t="shared" si="92"/>
        <v>4.5301322129032844</v>
      </c>
      <c r="Q505">
        <v>14.7508215818825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34.887096769999999</v>
      </c>
      <c r="G506" s="13">
        <f t="shared" si="86"/>
        <v>0</v>
      </c>
      <c r="H506" s="13">
        <f t="shared" si="87"/>
        <v>34.887096769999999</v>
      </c>
      <c r="I506" s="16">
        <f t="shared" si="95"/>
        <v>38.155760951371086</v>
      </c>
      <c r="J506" s="13">
        <f t="shared" si="88"/>
        <v>37.538113597301731</v>
      </c>
      <c r="K506" s="13">
        <f t="shared" si="89"/>
        <v>0.617647354069355</v>
      </c>
      <c r="L506" s="13">
        <f t="shared" si="90"/>
        <v>0</v>
      </c>
      <c r="M506" s="13">
        <f t="shared" si="96"/>
        <v>1.4013771588156696</v>
      </c>
      <c r="N506" s="13">
        <f t="shared" si="91"/>
        <v>0.86885383846571518</v>
      </c>
      <c r="O506" s="13">
        <f t="shared" si="92"/>
        <v>0.86885383846571518</v>
      </c>
      <c r="Q506">
        <v>19.952134964115221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11.27419355</v>
      </c>
      <c r="G507" s="13">
        <f t="shared" si="86"/>
        <v>0</v>
      </c>
      <c r="H507" s="13">
        <f t="shared" si="87"/>
        <v>11.27419355</v>
      </c>
      <c r="I507" s="16">
        <f t="shared" si="95"/>
        <v>11.891840904069355</v>
      </c>
      <c r="J507" s="13">
        <f t="shared" si="88"/>
        <v>11.875721624764944</v>
      </c>
      <c r="K507" s="13">
        <f t="shared" si="89"/>
        <v>1.6119279304410483E-2</v>
      </c>
      <c r="L507" s="13">
        <f t="shared" si="90"/>
        <v>0</v>
      </c>
      <c r="M507" s="13">
        <f t="shared" si="96"/>
        <v>0.53252332034995442</v>
      </c>
      <c r="N507" s="13">
        <f t="shared" si="91"/>
        <v>0.33016445861697175</v>
      </c>
      <c r="O507" s="13">
        <f t="shared" si="92"/>
        <v>0.33016445861697175</v>
      </c>
      <c r="Q507">
        <v>21.159072089836201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43.861290320000002</v>
      </c>
      <c r="G508" s="13">
        <f t="shared" si="86"/>
        <v>0.7044409728960126</v>
      </c>
      <c r="H508" s="13">
        <f t="shared" si="87"/>
        <v>43.156849347103986</v>
      </c>
      <c r="I508" s="16">
        <f t="shared" si="95"/>
        <v>43.172968626408398</v>
      </c>
      <c r="J508" s="13">
        <f t="shared" si="88"/>
        <v>42.632989944364475</v>
      </c>
      <c r="K508" s="13">
        <f t="shared" si="89"/>
        <v>0.53997868204392319</v>
      </c>
      <c r="L508" s="13">
        <f t="shared" si="90"/>
        <v>0</v>
      </c>
      <c r="M508" s="13">
        <f t="shared" si="96"/>
        <v>0.20235886173298268</v>
      </c>
      <c r="N508" s="13">
        <f t="shared" si="91"/>
        <v>0.12546249427444925</v>
      </c>
      <c r="O508" s="13">
        <f t="shared" si="92"/>
        <v>0.82990346717046182</v>
      </c>
      <c r="Q508">
        <v>23.568411961357771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29.870967740000001</v>
      </c>
      <c r="G509" s="13">
        <f t="shared" si="86"/>
        <v>0</v>
      </c>
      <c r="H509" s="13">
        <f t="shared" si="87"/>
        <v>29.870967740000001</v>
      </c>
      <c r="I509" s="16">
        <f t="shared" si="95"/>
        <v>30.410946422043924</v>
      </c>
      <c r="J509" s="13">
        <f t="shared" si="88"/>
        <v>30.261022400855254</v>
      </c>
      <c r="K509" s="13">
        <f t="shared" si="89"/>
        <v>0.14992402118867076</v>
      </c>
      <c r="L509" s="13">
        <f t="shared" si="90"/>
        <v>0</v>
      </c>
      <c r="M509" s="13">
        <f t="shared" si="96"/>
        <v>7.6896367458533427E-2</v>
      </c>
      <c r="N509" s="13">
        <f t="shared" si="91"/>
        <v>4.7675747824290723E-2</v>
      </c>
      <c r="O509" s="13">
        <f t="shared" si="92"/>
        <v>4.7675747824290723E-2</v>
      </c>
      <c r="Q509">
        <v>25.298650870967752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16.438709679999999</v>
      </c>
      <c r="G510" s="13">
        <f t="shared" si="86"/>
        <v>0</v>
      </c>
      <c r="H510" s="13">
        <f t="shared" si="87"/>
        <v>16.438709679999999</v>
      </c>
      <c r="I510" s="16">
        <f t="shared" si="95"/>
        <v>16.58863370118867</v>
      </c>
      <c r="J510" s="13">
        <f t="shared" si="88"/>
        <v>16.544758583000579</v>
      </c>
      <c r="K510" s="13">
        <f t="shared" si="89"/>
        <v>4.3875118188090312E-2</v>
      </c>
      <c r="L510" s="13">
        <f t="shared" si="90"/>
        <v>0</v>
      </c>
      <c r="M510" s="13">
        <f t="shared" si="96"/>
        <v>2.9220619634242703E-2</v>
      </c>
      <c r="N510" s="13">
        <f t="shared" si="91"/>
        <v>1.8116784173230475E-2</v>
      </c>
      <c r="O510" s="13">
        <f t="shared" si="92"/>
        <v>1.8116784173230475E-2</v>
      </c>
      <c r="Q510">
        <v>21.12603722817888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64.287096770000005</v>
      </c>
      <c r="G511" s="13">
        <f t="shared" si="86"/>
        <v>4.1230408418251043</v>
      </c>
      <c r="H511" s="13">
        <f t="shared" si="87"/>
        <v>60.164055928174903</v>
      </c>
      <c r="I511" s="16">
        <f t="shared" si="95"/>
        <v>60.207931046362994</v>
      </c>
      <c r="J511" s="13">
        <f t="shared" si="88"/>
        <v>57.233547483796038</v>
      </c>
      <c r="K511" s="13">
        <f t="shared" si="89"/>
        <v>2.9743835625669561</v>
      </c>
      <c r="L511" s="13">
        <f t="shared" si="90"/>
        <v>0</v>
      </c>
      <c r="M511" s="13">
        <f t="shared" si="96"/>
        <v>1.1103835461012228E-2</v>
      </c>
      <c r="N511" s="13">
        <f t="shared" si="91"/>
        <v>6.8843779858275816E-3</v>
      </c>
      <c r="O511" s="13">
        <f t="shared" si="92"/>
        <v>4.1299252198109322</v>
      </c>
      <c r="Q511">
        <v>18.14892544537139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4.3</v>
      </c>
      <c r="G512" s="13">
        <f t="shared" si="86"/>
        <v>0</v>
      </c>
      <c r="H512" s="13">
        <f t="shared" si="87"/>
        <v>4.3</v>
      </c>
      <c r="I512" s="16">
        <f t="shared" si="95"/>
        <v>7.274383562566956</v>
      </c>
      <c r="J512" s="13">
        <f t="shared" si="88"/>
        <v>7.2657998534909716</v>
      </c>
      <c r="K512" s="13">
        <f t="shared" si="89"/>
        <v>8.5837090759843804E-3</v>
      </c>
      <c r="L512" s="13">
        <f t="shared" si="90"/>
        <v>0</v>
      </c>
      <c r="M512" s="13">
        <f t="shared" si="96"/>
        <v>4.2194574751846462E-3</v>
      </c>
      <c r="N512" s="13">
        <f t="shared" si="91"/>
        <v>2.6160636346144808E-3</v>
      </c>
      <c r="O512" s="13">
        <f t="shared" si="92"/>
        <v>2.6160636346144808E-3</v>
      </c>
      <c r="Q512">
        <v>15.175830298575431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163.64193549999999</v>
      </c>
      <c r="G513" s="13">
        <f t="shared" si="86"/>
        <v>20.751732565272277</v>
      </c>
      <c r="H513" s="13">
        <f t="shared" si="87"/>
        <v>142.89020293472771</v>
      </c>
      <c r="I513" s="16">
        <f t="shared" si="95"/>
        <v>142.8987866438037</v>
      </c>
      <c r="J513" s="13">
        <f t="shared" si="88"/>
        <v>84.218137199940671</v>
      </c>
      <c r="K513" s="13">
        <f t="shared" si="89"/>
        <v>58.680649443863032</v>
      </c>
      <c r="L513" s="13">
        <f t="shared" si="90"/>
        <v>25.32931694260288</v>
      </c>
      <c r="M513" s="13">
        <f t="shared" si="96"/>
        <v>25.330920336443448</v>
      </c>
      <c r="N513" s="13">
        <f t="shared" si="91"/>
        <v>15.705170608594937</v>
      </c>
      <c r="O513" s="13">
        <f t="shared" si="92"/>
        <v>36.456903173867218</v>
      </c>
      <c r="Q513">
        <v>9.8786251610804179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207.62258059999999</v>
      </c>
      <c r="G514" s="13">
        <f t="shared" si="86"/>
        <v>28.112628104076176</v>
      </c>
      <c r="H514" s="13">
        <f t="shared" si="87"/>
        <v>179.50995249592381</v>
      </c>
      <c r="I514" s="16">
        <f t="shared" si="95"/>
        <v>212.86128499718399</v>
      </c>
      <c r="J514" s="13">
        <f t="shared" si="88"/>
        <v>103.37775402414312</v>
      </c>
      <c r="K514" s="13">
        <f t="shared" si="89"/>
        <v>109.48353097304087</v>
      </c>
      <c r="L514" s="13">
        <f t="shared" si="90"/>
        <v>56.26919748645345</v>
      </c>
      <c r="M514" s="13">
        <f t="shared" si="96"/>
        <v>65.894947214301951</v>
      </c>
      <c r="N514" s="13">
        <f t="shared" si="91"/>
        <v>40.85486727286721</v>
      </c>
      <c r="O514" s="13">
        <f t="shared" si="92"/>
        <v>68.96749537694339</v>
      </c>
      <c r="Q514">
        <v>11.756925597863329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118.0032258</v>
      </c>
      <c r="G515" s="13">
        <f t="shared" si="86"/>
        <v>13.113332222038203</v>
      </c>
      <c r="H515" s="13">
        <f t="shared" si="87"/>
        <v>104.8898935779618</v>
      </c>
      <c r="I515" s="16">
        <f t="shared" si="95"/>
        <v>158.10422706454921</v>
      </c>
      <c r="J515" s="13">
        <f t="shared" si="88"/>
        <v>86.667900196155344</v>
      </c>
      <c r="K515" s="13">
        <f t="shared" si="89"/>
        <v>71.436326868393863</v>
      </c>
      <c r="L515" s="13">
        <f t="shared" si="90"/>
        <v>33.097756918674101</v>
      </c>
      <c r="M515" s="13">
        <f t="shared" si="96"/>
        <v>58.137836860108848</v>
      </c>
      <c r="N515" s="13">
        <f t="shared" si="91"/>
        <v>36.045458853267483</v>
      </c>
      <c r="O515" s="13">
        <f t="shared" si="92"/>
        <v>49.158791075305686</v>
      </c>
      <c r="Q515">
        <v>9.7886755516129043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84.906451610000005</v>
      </c>
      <c r="G516" s="13">
        <f t="shared" si="86"/>
        <v>7.5740342665388889</v>
      </c>
      <c r="H516" s="13">
        <f t="shared" si="87"/>
        <v>77.332417343461117</v>
      </c>
      <c r="I516" s="16">
        <f t="shared" si="95"/>
        <v>115.6709872931809</v>
      </c>
      <c r="J516" s="13">
        <f t="shared" si="88"/>
        <v>90.597673122266329</v>
      </c>
      <c r="K516" s="13">
        <f t="shared" si="89"/>
        <v>25.073314170914571</v>
      </c>
      <c r="L516" s="13">
        <f t="shared" si="90"/>
        <v>4.8618373933382486</v>
      </c>
      <c r="M516" s="13">
        <f t="shared" si="96"/>
        <v>26.954215400179613</v>
      </c>
      <c r="N516" s="13">
        <f t="shared" si="91"/>
        <v>16.711613548111359</v>
      </c>
      <c r="O516" s="13">
        <f t="shared" si="92"/>
        <v>24.285647814650247</v>
      </c>
      <c r="Q516">
        <v>14.797542204387989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27.12258065</v>
      </c>
      <c r="G517" s="13">
        <f t="shared" si="86"/>
        <v>0</v>
      </c>
      <c r="H517" s="13">
        <f t="shared" si="87"/>
        <v>27.12258065</v>
      </c>
      <c r="I517" s="16">
        <f t="shared" si="95"/>
        <v>47.334057427576326</v>
      </c>
      <c r="J517" s="13">
        <f t="shared" si="88"/>
        <v>45.681278281399599</v>
      </c>
      <c r="K517" s="13">
        <f t="shared" si="89"/>
        <v>1.6527791461767265</v>
      </c>
      <c r="L517" s="13">
        <f t="shared" si="90"/>
        <v>0</v>
      </c>
      <c r="M517" s="13">
        <f t="shared" si="96"/>
        <v>10.242601852068255</v>
      </c>
      <c r="N517" s="13">
        <f t="shared" si="91"/>
        <v>6.3504131482823176</v>
      </c>
      <c r="O517" s="13">
        <f t="shared" si="92"/>
        <v>6.3504131482823176</v>
      </c>
      <c r="Q517">
        <v>17.360789172573469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11.777419350000001</v>
      </c>
      <c r="G518" s="13">
        <f t="shared" ref="G518:G581" si="100">IF((F518-$J$2)&gt;0,$I$2*(F518-$J$2),0)</f>
        <v>0</v>
      </c>
      <c r="H518" s="13">
        <f t="shared" ref="H518:H581" si="101">F518-G518</f>
        <v>11.777419350000001</v>
      </c>
      <c r="I518" s="16">
        <f t="shared" si="95"/>
        <v>13.430198496176727</v>
      </c>
      <c r="J518" s="13">
        <f t="shared" ref="J518:J581" si="102">I518/SQRT(1+(I518/($K$2*(300+(25*Q518)+0.05*(Q518)^3)))^2)</f>
        <v>13.406035291685859</v>
      </c>
      <c r="K518" s="13">
        <f t="shared" ref="K518:K581" si="103">I518-J518</f>
        <v>2.4163204490868395E-2</v>
      </c>
      <c r="L518" s="13">
        <f t="shared" ref="L518:L581" si="104">IF(K518&gt;$N$2,(K518-$N$2)/$L$2,0)</f>
        <v>0</v>
      </c>
      <c r="M518" s="13">
        <f t="shared" si="96"/>
        <v>3.8921887037859371</v>
      </c>
      <c r="N518" s="13">
        <f t="shared" ref="N518:N581" si="105">$M$2*M518</f>
        <v>2.413156996347281</v>
      </c>
      <c r="O518" s="13">
        <f t="shared" ref="O518:O581" si="106">N518+G518</f>
        <v>2.413156996347281</v>
      </c>
      <c r="Q518">
        <v>20.87275344402563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4.490322581</v>
      </c>
      <c r="G519" s="13">
        <f t="shared" si="100"/>
        <v>0</v>
      </c>
      <c r="H519" s="13">
        <f t="shared" si="101"/>
        <v>4.490322581</v>
      </c>
      <c r="I519" s="16">
        <f t="shared" ref="I519:I582" si="108">H519+K518-L518</f>
        <v>4.5144857854908684</v>
      </c>
      <c r="J519" s="13">
        <f t="shared" si="102"/>
        <v>4.5135657355775232</v>
      </c>
      <c r="K519" s="13">
        <f t="shared" si="103"/>
        <v>9.2004991334526665E-4</v>
      </c>
      <c r="L519" s="13">
        <f t="shared" si="104"/>
        <v>0</v>
      </c>
      <c r="M519" s="13">
        <f t="shared" ref="M519:M582" si="109">L519+M518-N518</f>
        <v>1.4790317074386561</v>
      </c>
      <c r="N519" s="13">
        <f t="shared" si="105"/>
        <v>0.91699965861196675</v>
      </c>
      <c r="O519" s="13">
        <f t="shared" si="106"/>
        <v>0.91699965861196675</v>
      </c>
      <c r="Q519">
        <v>20.872122693574362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47.151612900000003</v>
      </c>
      <c r="G520" s="13">
        <f t="shared" si="100"/>
        <v>1.2551314128674751</v>
      </c>
      <c r="H520" s="13">
        <f t="shared" si="101"/>
        <v>45.896481487132526</v>
      </c>
      <c r="I520" s="16">
        <f t="shared" si="108"/>
        <v>45.897401537045873</v>
      </c>
      <c r="J520" s="13">
        <f t="shared" si="102"/>
        <v>45.404966503534474</v>
      </c>
      <c r="K520" s="13">
        <f t="shared" si="103"/>
        <v>0.4924350335113985</v>
      </c>
      <c r="L520" s="13">
        <f t="shared" si="104"/>
        <v>0</v>
      </c>
      <c r="M520" s="13">
        <f t="shared" si="109"/>
        <v>0.56203204882668933</v>
      </c>
      <c r="N520" s="13">
        <f t="shared" si="105"/>
        <v>0.34845987027254738</v>
      </c>
      <c r="O520" s="13">
        <f t="shared" si="106"/>
        <v>1.6035912831400225</v>
      </c>
      <c r="Q520">
        <v>25.563825870967751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32.906451609999998</v>
      </c>
      <c r="G521" s="13">
        <f t="shared" si="100"/>
        <v>0</v>
      </c>
      <c r="H521" s="13">
        <f t="shared" si="101"/>
        <v>32.906451609999998</v>
      </c>
      <c r="I521" s="16">
        <f t="shared" si="108"/>
        <v>33.398886643511396</v>
      </c>
      <c r="J521" s="13">
        <f t="shared" si="102"/>
        <v>33.179109650145861</v>
      </c>
      <c r="K521" s="13">
        <f t="shared" si="103"/>
        <v>0.21977699336553513</v>
      </c>
      <c r="L521" s="13">
        <f t="shared" si="104"/>
        <v>0</v>
      </c>
      <c r="M521" s="13">
        <f t="shared" si="109"/>
        <v>0.21357217855414196</v>
      </c>
      <c r="N521" s="13">
        <f t="shared" si="105"/>
        <v>0.13241475070356801</v>
      </c>
      <c r="O521" s="13">
        <f t="shared" si="106"/>
        <v>0.13241475070356801</v>
      </c>
      <c r="Q521">
        <v>24.553142506576009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56</v>
      </c>
      <c r="G522" s="13">
        <f t="shared" si="100"/>
        <v>2.7360567831504117</v>
      </c>
      <c r="H522" s="13">
        <f t="shared" si="101"/>
        <v>53.26394321684959</v>
      </c>
      <c r="I522" s="16">
        <f t="shared" si="108"/>
        <v>53.483720210215125</v>
      </c>
      <c r="J522" s="13">
        <f t="shared" si="102"/>
        <v>52.013930677340568</v>
      </c>
      <c r="K522" s="13">
        <f t="shared" si="103"/>
        <v>1.4697895328745574</v>
      </c>
      <c r="L522" s="13">
        <f t="shared" si="104"/>
        <v>0</v>
      </c>
      <c r="M522" s="13">
        <f t="shared" si="109"/>
        <v>8.1157427850573949E-2</v>
      </c>
      <c r="N522" s="13">
        <f t="shared" si="105"/>
        <v>5.0317605267355847E-2</v>
      </c>
      <c r="O522" s="13">
        <f t="shared" si="106"/>
        <v>2.7863743884177676</v>
      </c>
      <c r="Q522">
        <v>20.861288463229322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0.56129032300000004</v>
      </c>
      <c r="G523" s="13">
        <f t="shared" si="100"/>
        <v>0</v>
      </c>
      <c r="H523" s="13">
        <f t="shared" si="101"/>
        <v>0.56129032300000004</v>
      </c>
      <c r="I523" s="16">
        <f t="shared" si="108"/>
        <v>2.0310798558745575</v>
      </c>
      <c r="J523" s="13">
        <f t="shared" si="102"/>
        <v>2.0309483556303545</v>
      </c>
      <c r="K523" s="13">
        <f t="shared" si="103"/>
        <v>1.3150024420305328E-4</v>
      </c>
      <c r="L523" s="13">
        <f t="shared" si="104"/>
        <v>0</v>
      </c>
      <c r="M523" s="13">
        <f t="shared" si="109"/>
        <v>3.0839822583218102E-2</v>
      </c>
      <c r="N523" s="13">
        <f t="shared" si="105"/>
        <v>1.9120690001595223E-2</v>
      </c>
      <c r="O523" s="13">
        <f t="shared" si="106"/>
        <v>1.9120690001595223E-2</v>
      </c>
      <c r="Q523">
        <v>17.689215316010401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137.17096770000001</v>
      </c>
      <c r="G524" s="13">
        <f t="shared" si="100"/>
        <v>16.321373975856282</v>
      </c>
      <c r="H524" s="13">
        <f t="shared" si="101"/>
        <v>120.84959372414372</v>
      </c>
      <c r="I524" s="16">
        <f t="shared" si="108"/>
        <v>120.84972522438792</v>
      </c>
      <c r="J524" s="13">
        <f t="shared" si="102"/>
        <v>89.207591511420574</v>
      </c>
      <c r="K524" s="13">
        <f t="shared" si="103"/>
        <v>31.64213371296735</v>
      </c>
      <c r="L524" s="13">
        <f t="shared" si="104"/>
        <v>8.8623681866259751</v>
      </c>
      <c r="M524" s="13">
        <f t="shared" si="109"/>
        <v>8.8740873192075984</v>
      </c>
      <c r="N524" s="13">
        <f t="shared" si="105"/>
        <v>5.5019341379087106</v>
      </c>
      <c r="O524" s="13">
        <f t="shared" si="106"/>
        <v>21.823308113764995</v>
      </c>
      <c r="Q524">
        <v>13.393305776454669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82.138709680000005</v>
      </c>
      <c r="G525" s="13">
        <f t="shared" si="100"/>
        <v>7.1108064266840003</v>
      </c>
      <c r="H525" s="13">
        <f t="shared" si="101"/>
        <v>75.027903253315998</v>
      </c>
      <c r="I525" s="16">
        <f t="shared" si="108"/>
        <v>97.807668779657376</v>
      </c>
      <c r="J525" s="13">
        <f t="shared" si="102"/>
        <v>73.993994783241959</v>
      </c>
      <c r="K525" s="13">
        <f t="shared" si="103"/>
        <v>23.813673996415417</v>
      </c>
      <c r="L525" s="13">
        <f t="shared" si="104"/>
        <v>4.0946935748354472</v>
      </c>
      <c r="M525" s="13">
        <f t="shared" si="109"/>
        <v>7.4668467561343359</v>
      </c>
      <c r="N525" s="13">
        <f t="shared" si="105"/>
        <v>4.6294449888032885</v>
      </c>
      <c r="O525" s="13">
        <f t="shared" si="106"/>
        <v>11.74025141548729</v>
      </c>
      <c r="Q525">
        <v>11.102274651612911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1.0548387100000001</v>
      </c>
      <c r="G526" s="13">
        <f t="shared" si="100"/>
        <v>0</v>
      </c>
      <c r="H526" s="13">
        <f t="shared" si="101"/>
        <v>1.0548387100000001</v>
      </c>
      <c r="I526" s="16">
        <f t="shared" si="108"/>
        <v>20.77381913157997</v>
      </c>
      <c r="J526" s="13">
        <f t="shared" si="102"/>
        <v>20.441649911710119</v>
      </c>
      <c r="K526" s="13">
        <f t="shared" si="103"/>
        <v>0.33216921986985071</v>
      </c>
      <c r="L526" s="13">
        <f t="shared" si="104"/>
        <v>0</v>
      </c>
      <c r="M526" s="13">
        <f t="shared" si="109"/>
        <v>2.8374017673310474</v>
      </c>
      <c r="N526" s="13">
        <f t="shared" si="105"/>
        <v>1.7591890957452494</v>
      </c>
      <c r="O526" s="13">
        <f t="shared" si="106"/>
        <v>1.7591890957452494</v>
      </c>
      <c r="Q526">
        <v>11.313436645453409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12.48064516</v>
      </c>
      <c r="G527" s="13">
        <f t="shared" si="100"/>
        <v>0</v>
      </c>
      <c r="H527" s="13">
        <f t="shared" si="101"/>
        <v>12.48064516</v>
      </c>
      <c r="I527" s="16">
        <f t="shared" si="108"/>
        <v>12.812814379869851</v>
      </c>
      <c r="J527" s="13">
        <f t="shared" si="102"/>
        <v>12.749872612898574</v>
      </c>
      <c r="K527" s="13">
        <f t="shared" si="103"/>
        <v>6.2941766971276181E-2</v>
      </c>
      <c r="L527" s="13">
        <f t="shared" si="104"/>
        <v>0</v>
      </c>
      <c r="M527" s="13">
        <f t="shared" si="109"/>
        <v>1.078212671585798</v>
      </c>
      <c r="N527" s="13">
        <f t="shared" si="105"/>
        <v>0.66849185638319475</v>
      </c>
      <c r="O527" s="13">
        <f t="shared" si="106"/>
        <v>0.66849185638319475</v>
      </c>
      <c r="Q527">
        <v>13.00859776727245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3.1774193550000001</v>
      </c>
      <c r="G528" s="13">
        <f t="shared" si="100"/>
        <v>0</v>
      </c>
      <c r="H528" s="13">
        <f t="shared" si="101"/>
        <v>3.1774193550000001</v>
      </c>
      <c r="I528" s="16">
        <f t="shared" si="108"/>
        <v>3.2403611219712762</v>
      </c>
      <c r="J528" s="13">
        <f t="shared" si="102"/>
        <v>3.2396949959730335</v>
      </c>
      <c r="K528" s="13">
        <f t="shared" si="103"/>
        <v>6.6612599824278362E-4</v>
      </c>
      <c r="L528" s="13">
        <f t="shared" si="104"/>
        <v>0</v>
      </c>
      <c r="M528" s="13">
        <f t="shared" si="109"/>
        <v>0.40972081520260328</v>
      </c>
      <c r="N528" s="13">
        <f t="shared" si="105"/>
        <v>0.25402690542561401</v>
      </c>
      <c r="O528" s="13">
        <f t="shared" si="106"/>
        <v>0.25402690542561401</v>
      </c>
      <c r="Q528">
        <v>16.116757878604972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55.41612903</v>
      </c>
      <c r="G529" s="13">
        <f t="shared" si="100"/>
        <v>2.6383362242878019</v>
      </c>
      <c r="H529" s="13">
        <f t="shared" si="101"/>
        <v>52.777792805712195</v>
      </c>
      <c r="I529" s="16">
        <f t="shared" si="108"/>
        <v>52.778458931710439</v>
      </c>
      <c r="J529" s="13">
        <f t="shared" si="102"/>
        <v>50.719610430322533</v>
      </c>
      <c r="K529" s="13">
        <f t="shared" si="103"/>
        <v>2.0588485013879065</v>
      </c>
      <c r="L529" s="13">
        <f t="shared" si="104"/>
        <v>0</v>
      </c>
      <c r="M529" s="13">
        <f t="shared" si="109"/>
        <v>0.15569390977698927</v>
      </c>
      <c r="N529" s="13">
        <f t="shared" si="105"/>
        <v>9.6530224061733352E-2</v>
      </c>
      <c r="O529" s="13">
        <f t="shared" si="106"/>
        <v>2.7348664483495351</v>
      </c>
      <c r="Q529">
        <v>18.072667854154378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22.206451609999998</v>
      </c>
      <c r="G530" s="13">
        <f t="shared" si="100"/>
        <v>0</v>
      </c>
      <c r="H530" s="13">
        <f t="shared" si="101"/>
        <v>22.206451609999998</v>
      </c>
      <c r="I530" s="16">
        <f t="shared" si="108"/>
        <v>24.265300111387905</v>
      </c>
      <c r="J530" s="13">
        <f t="shared" si="102"/>
        <v>24.11789285552425</v>
      </c>
      <c r="K530" s="13">
        <f t="shared" si="103"/>
        <v>0.147407255863655</v>
      </c>
      <c r="L530" s="13">
        <f t="shared" si="104"/>
        <v>0</v>
      </c>
      <c r="M530" s="13">
        <f t="shared" si="109"/>
        <v>5.9163685715255918E-2</v>
      </c>
      <c r="N530" s="13">
        <f t="shared" si="105"/>
        <v>3.6681485143458668E-2</v>
      </c>
      <c r="O530" s="13">
        <f t="shared" si="106"/>
        <v>3.6681485143458668E-2</v>
      </c>
      <c r="Q530">
        <v>20.588923575005371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19.600000000000001</v>
      </c>
      <c r="G531" s="13">
        <f t="shared" si="100"/>
        <v>0</v>
      </c>
      <c r="H531" s="13">
        <f t="shared" si="101"/>
        <v>19.600000000000001</v>
      </c>
      <c r="I531" s="16">
        <f t="shared" si="108"/>
        <v>19.747407255863656</v>
      </c>
      <c r="J531" s="13">
        <f t="shared" si="102"/>
        <v>19.668983185084002</v>
      </c>
      <c r="K531" s="13">
        <f t="shared" si="103"/>
        <v>7.8424070779654187E-2</v>
      </c>
      <c r="L531" s="13">
        <f t="shared" si="104"/>
        <v>0</v>
      </c>
      <c r="M531" s="13">
        <f t="shared" si="109"/>
        <v>2.2482200571797249E-2</v>
      </c>
      <c r="N531" s="13">
        <f t="shared" si="105"/>
        <v>1.3938964354514295E-2</v>
      </c>
      <c r="O531" s="13">
        <f t="shared" si="106"/>
        <v>1.3938964354514295E-2</v>
      </c>
      <c r="Q531">
        <v>20.703093055357819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28.92258065</v>
      </c>
      <c r="G532" s="13">
        <f t="shared" si="100"/>
        <v>0</v>
      </c>
      <c r="H532" s="13">
        <f t="shared" si="101"/>
        <v>28.92258065</v>
      </c>
      <c r="I532" s="16">
        <f t="shared" si="108"/>
        <v>29.001004720779655</v>
      </c>
      <c r="J532" s="13">
        <f t="shared" si="102"/>
        <v>28.834599820509574</v>
      </c>
      <c r="K532" s="13">
        <f t="shared" si="103"/>
        <v>0.1664049002700807</v>
      </c>
      <c r="L532" s="13">
        <f t="shared" si="104"/>
        <v>0</v>
      </c>
      <c r="M532" s="13">
        <f t="shared" si="109"/>
        <v>8.5432362172829547E-3</v>
      </c>
      <c r="N532" s="13">
        <f t="shared" si="105"/>
        <v>5.2968064547154322E-3</v>
      </c>
      <c r="O532" s="13">
        <f t="shared" si="106"/>
        <v>5.2968064547154322E-3</v>
      </c>
      <c r="Q532">
        <v>23.52364211395237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40.261290320000001</v>
      </c>
      <c r="G533" s="13">
        <f t="shared" si="100"/>
        <v>0.10192084433850675</v>
      </c>
      <c r="H533" s="13">
        <f t="shared" si="101"/>
        <v>40.159369475661492</v>
      </c>
      <c r="I533" s="16">
        <f t="shared" si="108"/>
        <v>40.325774375931573</v>
      </c>
      <c r="J533" s="13">
        <f t="shared" si="102"/>
        <v>40.010806771259404</v>
      </c>
      <c r="K533" s="13">
        <f t="shared" si="103"/>
        <v>0.31496760467216944</v>
      </c>
      <c r="L533" s="13">
        <f t="shared" si="104"/>
        <v>0</v>
      </c>
      <c r="M533" s="13">
        <f t="shared" si="109"/>
        <v>3.2464297625675225E-3</v>
      </c>
      <c r="N533" s="13">
        <f t="shared" si="105"/>
        <v>2.0127864527918638E-3</v>
      </c>
      <c r="O533" s="13">
        <f t="shared" si="106"/>
        <v>0.10393363079129861</v>
      </c>
      <c r="Q533">
        <v>26.019359870967751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9.6419354839999993</v>
      </c>
      <c r="G534" s="13">
        <f t="shared" si="100"/>
        <v>0</v>
      </c>
      <c r="H534" s="13">
        <f t="shared" si="101"/>
        <v>9.6419354839999993</v>
      </c>
      <c r="I534" s="16">
        <f t="shared" si="108"/>
        <v>9.9569030886721688</v>
      </c>
      <c r="J534" s="13">
        <f t="shared" si="102"/>
        <v>9.94670215372531</v>
      </c>
      <c r="K534" s="13">
        <f t="shared" si="103"/>
        <v>1.0200934946858808E-2</v>
      </c>
      <c r="L534" s="13">
        <f t="shared" si="104"/>
        <v>0</v>
      </c>
      <c r="M534" s="13">
        <f t="shared" si="109"/>
        <v>1.2336433097756587E-3</v>
      </c>
      <c r="N534" s="13">
        <f t="shared" si="105"/>
        <v>7.6485885206090836E-4</v>
      </c>
      <c r="O534" s="13">
        <f t="shared" si="106"/>
        <v>7.6485885206090836E-4</v>
      </c>
      <c r="Q534">
        <v>20.63117412210622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21.148387100000001</v>
      </c>
      <c r="G535" s="13">
        <f t="shared" si="100"/>
        <v>0</v>
      </c>
      <c r="H535" s="13">
        <f t="shared" si="101"/>
        <v>21.148387100000001</v>
      </c>
      <c r="I535" s="16">
        <f t="shared" si="108"/>
        <v>21.15858803494686</v>
      </c>
      <c r="J535" s="13">
        <f t="shared" si="102"/>
        <v>21.010224717580307</v>
      </c>
      <c r="K535" s="13">
        <f t="shared" si="103"/>
        <v>0.14836331736655239</v>
      </c>
      <c r="L535" s="13">
        <f t="shared" si="104"/>
        <v>0</v>
      </c>
      <c r="M535" s="13">
        <f t="shared" si="109"/>
        <v>4.687844577147503E-4</v>
      </c>
      <c r="N535" s="13">
        <f t="shared" si="105"/>
        <v>2.9064636378314519E-4</v>
      </c>
      <c r="O535" s="13">
        <f t="shared" si="106"/>
        <v>2.9064636378314519E-4</v>
      </c>
      <c r="Q535">
        <v>17.629433337619119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115.18709680000001</v>
      </c>
      <c r="G536" s="13">
        <f t="shared" si="100"/>
        <v>12.642005997839727</v>
      </c>
      <c r="H536" s="13">
        <f t="shared" si="101"/>
        <v>102.54509080216027</v>
      </c>
      <c r="I536" s="16">
        <f t="shared" si="108"/>
        <v>102.69345411952682</v>
      </c>
      <c r="J536" s="13">
        <f t="shared" si="102"/>
        <v>81.758467469914009</v>
      </c>
      <c r="K536" s="13">
        <f t="shared" si="103"/>
        <v>20.93498664961281</v>
      </c>
      <c r="L536" s="13">
        <f t="shared" si="104"/>
        <v>2.3415205273181914</v>
      </c>
      <c r="M536" s="13">
        <f t="shared" si="109"/>
        <v>2.3416986654121232</v>
      </c>
      <c r="N536" s="13">
        <f t="shared" si="105"/>
        <v>1.4518531725555164</v>
      </c>
      <c r="O536" s="13">
        <f t="shared" si="106"/>
        <v>14.093859170395243</v>
      </c>
      <c r="Q536">
        <v>13.70607809488758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30.758064520000001</v>
      </c>
      <c r="G537" s="13">
        <f t="shared" si="100"/>
        <v>0</v>
      </c>
      <c r="H537" s="13">
        <f t="shared" si="101"/>
        <v>30.758064520000001</v>
      </c>
      <c r="I537" s="16">
        <f t="shared" si="108"/>
        <v>49.351530642294627</v>
      </c>
      <c r="J537" s="13">
        <f t="shared" si="102"/>
        <v>46.079948043368972</v>
      </c>
      <c r="K537" s="13">
        <f t="shared" si="103"/>
        <v>3.2715825989256544</v>
      </c>
      <c r="L537" s="13">
        <f t="shared" si="104"/>
        <v>0</v>
      </c>
      <c r="M537" s="13">
        <f t="shared" si="109"/>
        <v>0.88984549285660686</v>
      </c>
      <c r="N537" s="13">
        <f t="shared" si="105"/>
        <v>0.55170420557109623</v>
      </c>
      <c r="O537" s="13">
        <f t="shared" si="106"/>
        <v>0.55170420557109623</v>
      </c>
      <c r="Q537">
        <v>12.99885819440567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120.08064520000001</v>
      </c>
      <c r="G538" s="13">
        <f t="shared" si="100"/>
        <v>13.461023056470387</v>
      </c>
      <c r="H538" s="13">
        <f t="shared" si="101"/>
        <v>106.61962214352963</v>
      </c>
      <c r="I538" s="16">
        <f t="shared" si="108"/>
        <v>109.89120474245527</v>
      </c>
      <c r="J538" s="13">
        <f t="shared" si="102"/>
        <v>77.273656530948983</v>
      </c>
      <c r="K538" s="13">
        <f t="shared" si="103"/>
        <v>32.617548211506289</v>
      </c>
      <c r="L538" s="13">
        <f t="shared" si="104"/>
        <v>9.4564133895186835</v>
      </c>
      <c r="M538" s="13">
        <f t="shared" si="109"/>
        <v>9.7945546768041929</v>
      </c>
      <c r="N538" s="13">
        <f t="shared" si="105"/>
        <v>6.0726238996185993</v>
      </c>
      <c r="O538" s="13">
        <f t="shared" si="106"/>
        <v>19.533646956088987</v>
      </c>
      <c r="Q538">
        <v>10.50257254271383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169.81935480000001</v>
      </c>
      <c r="G539" s="13">
        <f t="shared" si="100"/>
        <v>21.785626862713844</v>
      </c>
      <c r="H539" s="13">
        <f t="shared" si="101"/>
        <v>148.03372793728616</v>
      </c>
      <c r="I539" s="16">
        <f t="shared" si="108"/>
        <v>171.19486275927378</v>
      </c>
      <c r="J539" s="13">
        <f t="shared" si="102"/>
        <v>91.741450357807722</v>
      </c>
      <c r="K539" s="13">
        <f t="shared" si="103"/>
        <v>79.453412401466053</v>
      </c>
      <c r="L539" s="13">
        <f t="shared" si="104"/>
        <v>37.980308089725767</v>
      </c>
      <c r="M539" s="13">
        <f t="shared" si="109"/>
        <v>41.702238866911365</v>
      </c>
      <c r="N539" s="13">
        <f t="shared" si="105"/>
        <v>25.855388097485047</v>
      </c>
      <c r="O539" s="13">
        <f t="shared" si="106"/>
        <v>47.641014960198888</v>
      </c>
      <c r="Q539">
        <v>10.4997589516129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5.0322580649999997</v>
      </c>
      <c r="G540" s="13">
        <f t="shared" si="100"/>
        <v>0</v>
      </c>
      <c r="H540" s="13">
        <f t="shared" si="101"/>
        <v>5.0322580649999997</v>
      </c>
      <c r="I540" s="16">
        <f t="shared" si="108"/>
        <v>46.50536237674028</v>
      </c>
      <c r="J540" s="13">
        <f t="shared" si="102"/>
        <v>44.138011916992987</v>
      </c>
      <c r="K540" s="13">
        <f t="shared" si="103"/>
        <v>2.3673504597472927</v>
      </c>
      <c r="L540" s="13">
        <f t="shared" si="104"/>
        <v>0</v>
      </c>
      <c r="M540" s="13">
        <f t="shared" si="109"/>
        <v>15.846850769426318</v>
      </c>
      <c r="N540" s="13">
        <f t="shared" si="105"/>
        <v>9.8250474770443166</v>
      </c>
      <c r="O540" s="13">
        <f t="shared" si="106"/>
        <v>9.8250474770443166</v>
      </c>
      <c r="Q540">
        <v>14.233296183648591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25.938709679999999</v>
      </c>
      <c r="G541" s="13">
        <f t="shared" si="100"/>
        <v>0</v>
      </c>
      <c r="H541" s="13">
        <f t="shared" si="101"/>
        <v>25.938709679999999</v>
      </c>
      <c r="I541" s="16">
        <f t="shared" si="108"/>
        <v>28.306060139747292</v>
      </c>
      <c r="J541" s="13">
        <f t="shared" si="102"/>
        <v>27.905920563650092</v>
      </c>
      <c r="K541" s="13">
        <f t="shared" si="103"/>
        <v>0.40013957609719952</v>
      </c>
      <c r="L541" s="13">
        <f t="shared" si="104"/>
        <v>0</v>
      </c>
      <c r="M541" s="13">
        <f t="shared" si="109"/>
        <v>6.0218032923820015</v>
      </c>
      <c r="N541" s="13">
        <f t="shared" si="105"/>
        <v>3.7335180412768407</v>
      </c>
      <c r="O541" s="13">
        <f t="shared" si="106"/>
        <v>3.7335180412768407</v>
      </c>
      <c r="Q541">
        <v>16.70780274377536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22.054838709999999</v>
      </c>
      <c r="G542" s="13">
        <f t="shared" si="100"/>
        <v>0</v>
      </c>
      <c r="H542" s="13">
        <f t="shared" si="101"/>
        <v>22.054838709999999</v>
      </c>
      <c r="I542" s="16">
        <f t="shared" si="108"/>
        <v>22.454978286097198</v>
      </c>
      <c r="J542" s="13">
        <f t="shared" si="102"/>
        <v>22.293007526829399</v>
      </c>
      <c r="K542" s="13">
        <f t="shared" si="103"/>
        <v>0.16197075926779902</v>
      </c>
      <c r="L542" s="13">
        <f t="shared" si="104"/>
        <v>0</v>
      </c>
      <c r="M542" s="13">
        <f t="shared" si="109"/>
        <v>2.2882852511051608</v>
      </c>
      <c r="N542" s="13">
        <f t="shared" si="105"/>
        <v>1.4187368556851996</v>
      </c>
      <c r="O542" s="13">
        <f t="shared" si="106"/>
        <v>1.4187368556851996</v>
      </c>
      <c r="Q542">
        <v>18.268816725597759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12.53870968</v>
      </c>
      <c r="G543" s="13">
        <f t="shared" si="100"/>
        <v>0</v>
      </c>
      <c r="H543" s="13">
        <f t="shared" si="101"/>
        <v>12.53870968</v>
      </c>
      <c r="I543" s="16">
        <f t="shared" si="108"/>
        <v>12.700680439267799</v>
      </c>
      <c r="J543" s="13">
        <f t="shared" si="102"/>
        <v>12.681063225851606</v>
      </c>
      <c r="K543" s="13">
        <f t="shared" si="103"/>
        <v>1.961721341619338E-2</v>
      </c>
      <c r="L543" s="13">
        <f t="shared" si="104"/>
        <v>0</v>
      </c>
      <c r="M543" s="13">
        <f t="shared" si="109"/>
        <v>0.86954839541996121</v>
      </c>
      <c r="N543" s="13">
        <f t="shared" si="105"/>
        <v>0.53912000516037595</v>
      </c>
      <c r="O543" s="13">
        <f t="shared" si="106"/>
        <v>0.53912000516037595</v>
      </c>
      <c r="Q543">
        <v>21.164257045424691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68.667741939999999</v>
      </c>
      <c r="G544" s="13">
        <f t="shared" si="100"/>
        <v>4.8562149782121073</v>
      </c>
      <c r="H544" s="13">
        <f t="shared" si="101"/>
        <v>63.811526961787891</v>
      </c>
      <c r="I544" s="16">
        <f t="shared" si="108"/>
        <v>63.831144175204088</v>
      </c>
      <c r="J544" s="13">
        <f t="shared" si="102"/>
        <v>62.288168582602523</v>
      </c>
      <c r="K544" s="13">
        <f t="shared" si="103"/>
        <v>1.5429755926015645</v>
      </c>
      <c r="L544" s="13">
        <f t="shared" si="104"/>
        <v>0</v>
      </c>
      <c r="M544" s="13">
        <f t="shared" si="109"/>
        <v>0.33042839025958526</v>
      </c>
      <c r="N544" s="13">
        <f t="shared" si="105"/>
        <v>0.20486560196094286</v>
      </c>
      <c r="O544" s="13">
        <f t="shared" si="106"/>
        <v>5.0610805801730505</v>
      </c>
      <c r="Q544">
        <v>24.319964981394978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14.890322579999999</v>
      </c>
      <c r="G545" s="13">
        <f t="shared" si="100"/>
        <v>0</v>
      </c>
      <c r="H545" s="13">
        <f t="shared" si="101"/>
        <v>14.890322579999999</v>
      </c>
      <c r="I545" s="16">
        <f t="shared" si="108"/>
        <v>16.433298172601564</v>
      </c>
      <c r="J545" s="13">
        <f t="shared" si="102"/>
        <v>16.41031468428778</v>
      </c>
      <c r="K545" s="13">
        <f t="shared" si="103"/>
        <v>2.2983488313784051E-2</v>
      </c>
      <c r="L545" s="13">
        <f t="shared" si="104"/>
        <v>0</v>
      </c>
      <c r="M545" s="13">
        <f t="shared" si="109"/>
        <v>0.1255627882986424</v>
      </c>
      <c r="N545" s="13">
        <f t="shared" si="105"/>
        <v>7.784892874515828E-2</v>
      </c>
      <c r="O545" s="13">
        <f t="shared" si="106"/>
        <v>7.784892874515828E-2</v>
      </c>
      <c r="Q545">
        <v>25.54497187096775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12.8</v>
      </c>
      <c r="G546" s="13">
        <f t="shared" si="100"/>
        <v>0</v>
      </c>
      <c r="H546" s="13">
        <f t="shared" si="101"/>
        <v>12.8</v>
      </c>
      <c r="I546" s="16">
        <f t="shared" si="108"/>
        <v>12.822983488313785</v>
      </c>
      <c r="J546" s="13">
        <f t="shared" si="102"/>
        <v>12.808368442825866</v>
      </c>
      <c r="K546" s="13">
        <f t="shared" si="103"/>
        <v>1.4615045487918366E-2</v>
      </c>
      <c r="L546" s="13">
        <f t="shared" si="104"/>
        <v>0</v>
      </c>
      <c r="M546" s="13">
        <f t="shared" si="109"/>
        <v>4.7713859553484117E-2</v>
      </c>
      <c r="N546" s="13">
        <f t="shared" si="105"/>
        <v>2.9582592923160154E-2</v>
      </c>
      <c r="O546" s="13">
        <f t="shared" si="106"/>
        <v>2.9582592923160154E-2</v>
      </c>
      <c r="Q546">
        <v>23.459699113315899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16.745161289999999</v>
      </c>
      <c r="G547" s="13">
        <f t="shared" si="100"/>
        <v>0</v>
      </c>
      <c r="H547" s="13">
        <f t="shared" si="101"/>
        <v>16.745161289999999</v>
      </c>
      <c r="I547" s="16">
        <f t="shared" si="108"/>
        <v>16.759776335487917</v>
      </c>
      <c r="J547" s="13">
        <f t="shared" si="102"/>
        <v>16.686180478460347</v>
      </c>
      <c r="K547" s="13">
        <f t="shared" si="103"/>
        <v>7.3595857027569878E-2</v>
      </c>
      <c r="L547" s="13">
        <f t="shared" si="104"/>
        <v>0</v>
      </c>
      <c r="M547" s="13">
        <f t="shared" si="109"/>
        <v>1.8131266630323963E-2</v>
      </c>
      <c r="N547" s="13">
        <f t="shared" si="105"/>
        <v>1.1241385310800857E-2</v>
      </c>
      <c r="O547" s="13">
        <f t="shared" si="106"/>
        <v>1.1241385310800857E-2</v>
      </c>
      <c r="Q547">
        <v>17.67080372898933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12.13548387</v>
      </c>
      <c r="G548" s="13">
        <f t="shared" si="100"/>
        <v>0</v>
      </c>
      <c r="H548" s="13">
        <f t="shared" si="101"/>
        <v>12.13548387</v>
      </c>
      <c r="I548" s="16">
        <f t="shared" si="108"/>
        <v>12.20907972702757</v>
      </c>
      <c r="J548" s="13">
        <f t="shared" si="102"/>
        <v>12.16147240016117</v>
      </c>
      <c r="K548" s="13">
        <f t="shared" si="103"/>
        <v>4.7607326866399902E-2</v>
      </c>
      <c r="L548" s="13">
        <f t="shared" si="104"/>
        <v>0</v>
      </c>
      <c r="M548" s="13">
        <f t="shared" si="109"/>
        <v>6.8898813195231064E-3</v>
      </c>
      <c r="N548" s="13">
        <f t="shared" si="105"/>
        <v>4.2717264181043263E-3</v>
      </c>
      <c r="O548" s="13">
        <f t="shared" si="106"/>
        <v>4.2717264181043263E-3</v>
      </c>
      <c r="Q548">
        <v>13.99637829933396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178.04516129999999</v>
      </c>
      <c r="G549" s="13">
        <f t="shared" si="100"/>
        <v>23.162352971010829</v>
      </c>
      <c r="H549" s="13">
        <f t="shared" si="101"/>
        <v>154.88280832898917</v>
      </c>
      <c r="I549" s="16">
        <f t="shared" si="108"/>
        <v>154.93041565585557</v>
      </c>
      <c r="J549" s="13">
        <f t="shared" si="102"/>
        <v>86.746101060246971</v>
      </c>
      <c r="K549" s="13">
        <f t="shared" si="103"/>
        <v>68.184314595608598</v>
      </c>
      <c r="L549" s="13">
        <f t="shared" si="104"/>
        <v>31.117222188782367</v>
      </c>
      <c r="M549" s="13">
        <f t="shared" si="109"/>
        <v>31.119840343683787</v>
      </c>
      <c r="N549" s="13">
        <f t="shared" si="105"/>
        <v>19.294301013083949</v>
      </c>
      <c r="O549" s="13">
        <f t="shared" si="106"/>
        <v>42.456653984094778</v>
      </c>
      <c r="Q549">
        <v>9.9430949516129044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86.738709679999999</v>
      </c>
      <c r="G550" s="13">
        <f t="shared" si="100"/>
        <v>7.8806932576185904</v>
      </c>
      <c r="H550" s="13">
        <f t="shared" si="101"/>
        <v>78.858016422381411</v>
      </c>
      <c r="I550" s="16">
        <f t="shared" si="108"/>
        <v>115.92510882920766</v>
      </c>
      <c r="J550" s="13">
        <f t="shared" si="102"/>
        <v>77.395421574843013</v>
      </c>
      <c r="K550" s="13">
        <f t="shared" si="103"/>
        <v>38.529687254364646</v>
      </c>
      <c r="L550" s="13">
        <f t="shared" si="104"/>
        <v>13.057013793250015</v>
      </c>
      <c r="M550" s="13">
        <f t="shared" si="109"/>
        <v>24.882553123849849</v>
      </c>
      <c r="N550" s="13">
        <f t="shared" si="105"/>
        <v>15.427182936786906</v>
      </c>
      <c r="O550" s="13">
        <f t="shared" si="106"/>
        <v>23.307876194405495</v>
      </c>
      <c r="Q550">
        <v>9.8369254738167164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61.458064520000001</v>
      </c>
      <c r="G551" s="13">
        <f t="shared" si="100"/>
        <v>3.6495550432241788</v>
      </c>
      <c r="H551" s="13">
        <f t="shared" si="101"/>
        <v>57.808509476775825</v>
      </c>
      <c r="I551" s="16">
        <f t="shared" si="108"/>
        <v>83.281182937890463</v>
      </c>
      <c r="J551" s="13">
        <f t="shared" si="102"/>
        <v>68.178074083753131</v>
      </c>
      <c r="K551" s="13">
        <f t="shared" si="103"/>
        <v>15.103108854137332</v>
      </c>
      <c r="L551" s="13">
        <f t="shared" si="104"/>
        <v>0</v>
      </c>
      <c r="M551" s="13">
        <f t="shared" si="109"/>
        <v>9.4553701870629432</v>
      </c>
      <c r="N551" s="13">
        <f t="shared" si="105"/>
        <v>5.8623295159790247</v>
      </c>
      <c r="O551" s="13">
        <f t="shared" si="106"/>
        <v>9.5118845592032031</v>
      </c>
      <c r="Q551">
        <v>11.81364217229644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84.019354840000005</v>
      </c>
      <c r="G552" s="13">
        <f t="shared" si="100"/>
        <v>7.425563805454626</v>
      </c>
      <c r="H552" s="13">
        <f t="shared" si="101"/>
        <v>76.593791034545376</v>
      </c>
      <c r="I552" s="16">
        <f t="shared" si="108"/>
        <v>91.696899888682708</v>
      </c>
      <c r="J552" s="13">
        <f t="shared" si="102"/>
        <v>74.2458274912685</v>
      </c>
      <c r="K552" s="13">
        <f t="shared" si="103"/>
        <v>17.451072397414208</v>
      </c>
      <c r="L552" s="13">
        <f t="shared" si="104"/>
        <v>0.21975326641716031</v>
      </c>
      <c r="M552" s="13">
        <f t="shared" si="109"/>
        <v>3.8127939375010795</v>
      </c>
      <c r="N552" s="13">
        <f t="shared" si="105"/>
        <v>2.3639322412506694</v>
      </c>
      <c r="O552" s="13">
        <f t="shared" si="106"/>
        <v>9.7894960467052954</v>
      </c>
      <c r="Q552">
        <v>12.74816585245428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49.325806450000002</v>
      </c>
      <c r="G553" s="13">
        <f t="shared" si="100"/>
        <v>1.6190190176605024</v>
      </c>
      <c r="H553" s="13">
        <f t="shared" si="101"/>
        <v>47.706787432339496</v>
      </c>
      <c r="I553" s="16">
        <f t="shared" si="108"/>
        <v>64.938106563336547</v>
      </c>
      <c r="J553" s="13">
        <f t="shared" si="102"/>
        <v>59.414605555776212</v>
      </c>
      <c r="K553" s="13">
        <f t="shared" si="103"/>
        <v>5.5235010075603341</v>
      </c>
      <c r="L553" s="13">
        <f t="shared" si="104"/>
        <v>0</v>
      </c>
      <c r="M553" s="13">
        <f t="shared" si="109"/>
        <v>1.4488616962504102</v>
      </c>
      <c r="N553" s="13">
        <f t="shared" si="105"/>
        <v>0.89829425167525434</v>
      </c>
      <c r="O553" s="13">
        <f t="shared" si="106"/>
        <v>2.5173132693357569</v>
      </c>
      <c r="Q553">
        <v>14.944469293196629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29.38064516</v>
      </c>
      <c r="G554" s="13">
        <f t="shared" si="100"/>
        <v>0</v>
      </c>
      <c r="H554" s="13">
        <f t="shared" si="101"/>
        <v>29.38064516</v>
      </c>
      <c r="I554" s="16">
        <f t="shared" si="108"/>
        <v>34.904146167560334</v>
      </c>
      <c r="J554" s="13">
        <f t="shared" si="102"/>
        <v>34.554438491033025</v>
      </c>
      <c r="K554" s="13">
        <f t="shared" si="103"/>
        <v>0.34970767652730927</v>
      </c>
      <c r="L554" s="13">
        <f t="shared" si="104"/>
        <v>0</v>
      </c>
      <c r="M554" s="13">
        <f t="shared" si="109"/>
        <v>0.55056744457515583</v>
      </c>
      <c r="N554" s="13">
        <f t="shared" si="105"/>
        <v>0.34135181563659661</v>
      </c>
      <c r="O554" s="13">
        <f t="shared" si="106"/>
        <v>0.34135181563659661</v>
      </c>
      <c r="Q554">
        <v>22.150333543497151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71.045161289999996</v>
      </c>
      <c r="G555" s="13">
        <f t="shared" si="100"/>
        <v>5.2541158149890794</v>
      </c>
      <c r="H555" s="13">
        <f t="shared" si="101"/>
        <v>65.791045475010918</v>
      </c>
      <c r="I555" s="16">
        <f t="shared" si="108"/>
        <v>66.140753151538235</v>
      </c>
      <c r="J555" s="13">
        <f t="shared" si="102"/>
        <v>63.912014055678959</v>
      </c>
      <c r="K555" s="13">
        <f t="shared" si="103"/>
        <v>2.2287390958592752</v>
      </c>
      <c r="L555" s="13">
        <f t="shared" si="104"/>
        <v>0</v>
      </c>
      <c r="M555" s="13">
        <f t="shared" si="109"/>
        <v>0.20921562893855922</v>
      </c>
      <c r="N555" s="13">
        <f t="shared" si="105"/>
        <v>0.12971368994190671</v>
      </c>
      <c r="O555" s="13">
        <f t="shared" si="106"/>
        <v>5.3838295049309863</v>
      </c>
      <c r="Q555">
        <v>22.35586277181358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23.354838709999999</v>
      </c>
      <c r="G556" s="13">
        <f t="shared" si="100"/>
        <v>0</v>
      </c>
      <c r="H556" s="13">
        <f t="shared" si="101"/>
        <v>23.354838709999999</v>
      </c>
      <c r="I556" s="16">
        <f t="shared" si="108"/>
        <v>25.583577805859274</v>
      </c>
      <c r="J556" s="13">
        <f t="shared" si="102"/>
        <v>25.509333214723032</v>
      </c>
      <c r="K556" s="13">
        <f t="shared" si="103"/>
        <v>7.4244591136242377E-2</v>
      </c>
      <c r="L556" s="13">
        <f t="shared" si="104"/>
        <v>0</v>
      </c>
      <c r="M556" s="13">
        <f t="shared" si="109"/>
        <v>7.9501938996652505E-2</v>
      </c>
      <c r="N556" s="13">
        <f t="shared" si="105"/>
        <v>4.9291202177924549E-2</v>
      </c>
      <c r="O556" s="13">
        <f t="shared" si="106"/>
        <v>4.9291202177924549E-2</v>
      </c>
      <c r="Q556">
        <v>26.653197870967752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73.151612900000003</v>
      </c>
      <c r="G557" s="13">
        <f t="shared" si="100"/>
        <v>5.6066656746716825</v>
      </c>
      <c r="H557" s="13">
        <f t="shared" si="101"/>
        <v>67.544947225328315</v>
      </c>
      <c r="I557" s="16">
        <f t="shared" si="108"/>
        <v>67.619191816464564</v>
      </c>
      <c r="J557" s="13">
        <f t="shared" si="102"/>
        <v>65.714193890069765</v>
      </c>
      <c r="K557" s="13">
        <f t="shared" si="103"/>
        <v>1.9049979263947989</v>
      </c>
      <c r="L557" s="13">
        <f t="shared" si="104"/>
        <v>0</v>
      </c>
      <c r="M557" s="13">
        <f t="shared" si="109"/>
        <v>3.0210736818727955E-2</v>
      </c>
      <c r="N557" s="13">
        <f t="shared" si="105"/>
        <v>1.8730656827611332E-2</v>
      </c>
      <c r="O557" s="13">
        <f t="shared" si="106"/>
        <v>5.6253963314992941</v>
      </c>
      <c r="Q557">
        <v>24.00541265481478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31.351612899999999</v>
      </c>
      <c r="G558" s="13">
        <f t="shared" si="100"/>
        <v>0</v>
      </c>
      <c r="H558" s="13">
        <f t="shared" si="101"/>
        <v>31.351612899999999</v>
      </c>
      <c r="I558" s="16">
        <f t="shared" si="108"/>
        <v>33.256610826394798</v>
      </c>
      <c r="J558" s="13">
        <f t="shared" si="102"/>
        <v>32.950833504729822</v>
      </c>
      <c r="K558" s="13">
        <f t="shared" si="103"/>
        <v>0.3057773216649764</v>
      </c>
      <c r="L558" s="13">
        <f t="shared" si="104"/>
        <v>0</v>
      </c>
      <c r="M558" s="13">
        <f t="shared" si="109"/>
        <v>1.1480079991116623E-2</v>
      </c>
      <c r="N558" s="13">
        <f t="shared" si="105"/>
        <v>7.1176495944923063E-3</v>
      </c>
      <c r="O558" s="13">
        <f t="shared" si="106"/>
        <v>7.1176495944923063E-3</v>
      </c>
      <c r="Q558">
        <v>22.082571953242091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4.6548387099999999</v>
      </c>
      <c r="G559" s="13">
        <f t="shared" si="100"/>
        <v>0</v>
      </c>
      <c r="H559" s="13">
        <f t="shared" si="101"/>
        <v>4.6548387099999999</v>
      </c>
      <c r="I559" s="16">
        <f t="shared" si="108"/>
        <v>4.9606160316649763</v>
      </c>
      <c r="J559" s="13">
        <f t="shared" si="102"/>
        <v>4.9590233548651703</v>
      </c>
      <c r="K559" s="13">
        <f t="shared" si="103"/>
        <v>1.5926767998060143E-3</v>
      </c>
      <c r="L559" s="13">
        <f t="shared" si="104"/>
        <v>0</v>
      </c>
      <c r="M559" s="13">
        <f t="shared" si="109"/>
        <v>4.3624303966243172E-3</v>
      </c>
      <c r="N559" s="13">
        <f t="shared" si="105"/>
        <v>2.7047068459070765E-3</v>
      </c>
      <c r="O559" s="13">
        <f t="shared" si="106"/>
        <v>2.7047068459070765E-3</v>
      </c>
      <c r="Q559">
        <v>18.99266617963967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113.3451613</v>
      </c>
      <c r="G560" s="13">
        <f t="shared" si="100"/>
        <v>12.333727327213438</v>
      </c>
      <c r="H560" s="13">
        <f t="shared" si="101"/>
        <v>101.01143397278656</v>
      </c>
      <c r="I560" s="16">
        <f t="shared" si="108"/>
        <v>101.01302664958637</v>
      </c>
      <c r="J560" s="13">
        <f t="shared" si="102"/>
        <v>77.924928893979526</v>
      </c>
      <c r="K560" s="13">
        <f t="shared" si="103"/>
        <v>23.088097755606839</v>
      </c>
      <c r="L560" s="13">
        <f t="shared" si="104"/>
        <v>3.6528044232687158</v>
      </c>
      <c r="M560" s="13">
        <f t="shared" si="109"/>
        <v>3.6544621468194332</v>
      </c>
      <c r="N560" s="13">
        <f t="shared" si="105"/>
        <v>2.2657665310280484</v>
      </c>
      <c r="O560" s="13">
        <f t="shared" si="106"/>
        <v>14.599493858241487</v>
      </c>
      <c r="Q560">
        <v>12.27126009005185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35.08387097</v>
      </c>
      <c r="G561" s="13">
        <f t="shared" si="100"/>
        <v>0</v>
      </c>
      <c r="H561" s="13">
        <f t="shared" si="101"/>
        <v>35.08387097</v>
      </c>
      <c r="I561" s="16">
        <f t="shared" si="108"/>
        <v>54.519164302338126</v>
      </c>
      <c r="J561" s="13">
        <f t="shared" si="102"/>
        <v>49.738286721352658</v>
      </c>
      <c r="K561" s="13">
        <f t="shared" si="103"/>
        <v>4.780877580985468</v>
      </c>
      <c r="L561" s="13">
        <f t="shared" si="104"/>
        <v>0</v>
      </c>
      <c r="M561" s="13">
        <f t="shared" si="109"/>
        <v>1.3886956157913848</v>
      </c>
      <c r="N561" s="13">
        <f t="shared" si="105"/>
        <v>0.86099128179065854</v>
      </c>
      <c r="O561" s="13">
        <f t="shared" si="106"/>
        <v>0.86099128179065854</v>
      </c>
      <c r="Q561">
        <v>12.150219778631071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136.50645159999999</v>
      </c>
      <c r="G562" s="13">
        <f t="shared" si="100"/>
        <v>16.210156107522799</v>
      </c>
      <c r="H562" s="13">
        <f t="shared" si="101"/>
        <v>120.29629549247719</v>
      </c>
      <c r="I562" s="16">
        <f t="shared" si="108"/>
        <v>125.07717307346266</v>
      </c>
      <c r="J562" s="13">
        <f t="shared" si="102"/>
        <v>85.698380042772314</v>
      </c>
      <c r="K562" s="13">
        <f t="shared" si="103"/>
        <v>39.378793030690346</v>
      </c>
      <c r="L562" s="13">
        <f t="shared" si="104"/>
        <v>13.574134682810623</v>
      </c>
      <c r="M562" s="13">
        <f t="shared" si="109"/>
        <v>14.101839016811349</v>
      </c>
      <c r="N562" s="13">
        <f t="shared" si="105"/>
        <v>8.7431401904230359</v>
      </c>
      <c r="O562" s="13">
        <f t="shared" si="106"/>
        <v>24.953296297945833</v>
      </c>
      <c r="Q562">
        <v>11.68101525161291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147.33548390000001</v>
      </c>
      <c r="G563" s="13">
        <f t="shared" si="100"/>
        <v>18.022575533508743</v>
      </c>
      <c r="H563" s="13">
        <f t="shared" si="101"/>
        <v>129.31290836649129</v>
      </c>
      <c r="I563" s="16">
        <f t="shared" si="108"/>
        <v>155.11756671437104</v>
      </c>
      <c r="J563" s="13">
        <f t="shared" si="102"/>
        <v>93.870418005909244</v>
      </c>
      <c r="K563" s="13">
        <f t="shared" si="103"/>
        <v>61.247148708461793</v>
      </c>
      <c r="L563" s="13">
        <f t="shared" si="104"/>
        <v>26.89236175959736</v>
      </c>
      <c r="M563" s="13">
        <f t="shared" si="109"/>
        <v>32.251060585985677</v>
      </c>
      <c r="N563" s="13">
        <f t="shared" si="105"/>
        <v>19.99565756331112</v>
      </c>
      <c r="O563" s="13">
        <f t="shared" si="106"/>
        <v>38.018233096819863</v>
      </c>
      <c r="Q563">
        <v>11.713267836753859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3.7870967740000001</v>
      </c>
      <c r="G564" s="13">
        <f t="shared" si="100"/>
        <v>0</v>
      </c>
      <c r="H564" s="13">
        <f t="shared" si="101"/>
        <v>3.7870967740000001</v>
      </c>
      <c r="I564" s="16">
        <f t="shared" si="108"/>
        <v>38.141883722864435</v>
      </c>
      <c r="J564" s="13">
        <f t="shared" si="102"/>
        <v>36.913804153403255</v>
      </c>
      <c r="K564" s="13">
        <f t="shared" si="103"/>
        <v>1.2280795694611797</v>
      </c>
      <c r="L564" s="13">
        <f t="shared" si="104"/>
        <v>0</v>
      </c>
      <c r="M564" s="13">
        <f t="shared" si="109"/>
        <v>12.255403022674557</v>
      </c>
      <c r="N564" s="13">
        <f t="shared" si="105"/>
        <v>7.5983498740582247</v>
      </c>
      <c r="O564" s="13">
        <f t="shared" si="106"/>
        <v>7.5983498740582247</v>
      </c>
      <c r="Q564">
        <v>14.889142030953961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10.15483871</v>
      </c>
      <c r="G565" s="13">
        <f t="shared" si="100"/>
        <v>0</v>
      </c>
      <c r="H565" s="13">
        <f t="shared" si="101"/>
        <v>10.15483871</v>
      </c>
      <c r="I565" s="16">
        <f t="shared" si="108"/>
        <v>11.38291827946118</v>
      </c>
      <c r="J565" s="13">
        <f t="shared" si="102"/>
        <v>11.362663850052474</v>
      </c>
      <c r="K565" s="13">
        <f t="shared" si="103"/>
        <v>2.0254429408705477E-2</v>
      </c>
      <c r="L565" s="13">
        <f t="shared" si="104"/>
        <v>0</v>
      </c>
      <c r="M565" s="13">
        <f t="shared" si="109"/>
        <v>4.657053148616332</v>
      </c>
      <c r="N565" s="13">
        <f t="shared" si="105"/>
        <v>2.8873729521421256</v>
      </c>
      <c r="O565" s="13">
        <f t="shared" si="106"/>
        <v>2.8873729521421256</v>
      </c>
      <c r="Q565">
        <v>18.615469044034739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13.11935484</v>
      </c>
      <c r="G566" s="13">
        <f t="shared" si="100"/>
        <v>0</v>
      </c>
      <c r="H566" s="13">
        <f t="shared" si="101"/>
        <v>13.11935484</v>
      </c>
      <c r="I566" s="16">
        <f t="shared" si="108"/>
        <v>13.139609269408705</v>
      </c>
      <c r="J566" s="13">
        <f t="shared" si="102"/>
        <v>13.118770910187994</v>
      </c>
      <c r="K566" s="13">
        <f t="shared" si="103"/>
        <v>2.0838359220711311E-2</v>
      </c>
      <c r="L566" s="13">
        <f t="shared" si="104"/>
        <v>0</v>
      </c>
      <c r="M566" s="13">
        <f t="shared" si="109"/>
        <v>1.7696801964742064</v>
      </c>
      <c r="N566" s="13">
        <f t="shared" si="105"/>
        <v>1.097201721814008</v>
      </c>
      <c r="O566" s="13">
        <f t="shared" si="106"/>
        <v>1.097201721814008</v>
      </c>
      <c r="Q566">
        <v>21.45748540564033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22.81290323</v>
      </c>
      <c r="G567" s="13">
        <f t="shared" si="100"/>
        <v>0</v>
      </c>
      <c r="H567" s="13">
        <f t="shared" si="101"/>
        <v>22.81290323</v>
      </c>
      <c r="I567" s="16">
        <f t="shared" si="108"/>
        <v>22.833741589220711</v>
      </c>
      <c r="J567" s="13">
        <f t="shared" si="102"/>
        <v>22.754072037141007</v>
      </c>
      <c r="K567" s="13">
        <f t="shared" si="103"/>
        <v>7.966955207970372E-2</v>
      </c>
      <c r="L567" s="13">
        <f t="shared" si="104"/>
        <v>0</v>
      </c>
      <c r="M567" s="13">
        <f t="shared" si="109"/>
        <v>0.67247847466019839</v>
      </c>
      <c r="N567" s="13">
        <f t="shared" si="105"/>
        <v>0.41693665428932297</v>
      </c>
      <c r="O567" s="13">
        <f t="shared" si="106"/>
        <v>0.41693665428932297</v>
      </c>
      <c r="Q567">
        <v>23.68510723950163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40.529032260000001</v>
      </c>
      <c r="G568" s="13">
        <f t="shared" si="100"/>
        <v>0.14673192992435016</v>
      </c>
      <c r="H568" s="13">
        <f t="shared" si="101"/>
        <v>40.382300330075651</v>
      </c>
      <c r="I568" s="16">
        <f t="shared" si="108"/>
        <v>40.461969882155358</v>
      </c>
      <c r="J568" s="13">
        <f t="shared" si="102"/>
        <v>40.142674243908985</v>
      </c>
      <c r="K568" s="13">
        <f t="shared" si="103"/>
        <v>0.31929563824637341</v>
      </c>
      <c r="L568" s="13">
        <f t="shared" si="104"/>
        <v>0</v>
      </c>
      <c r="M568" s="13">
        <f t="shared" si="109"/>
        <v>0.25554182037087542</v>
      </c>
      <c r="N568" s="13">
        <f t="shared" si="105"/>
        <v>0.15843592862994277</v>
      </c>
      <c r="O568" s="13">
        <f t="shared" si="106"/>
        <v>0.30516785855429296</v>
      </c>
      <c r="Q568">
        <v>25.99291987096775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53.803225810000001</v>
      </c>
      <c r="G569" s="13">
        <f t="shared" si="100"/>
        <v>2.3683899311030201</v>
      </c>
      <c r="H569" s="13">
        <f t="shared" si="101"/>
        <v>51.434835878896983</v>
      </c>
      <c r="I569" s="16">
        <f t="shared" si="108"/>
        <v>51.754131517143357</v>
      </c>
      <c r="J569" s="13">
        <f t="shared" si="102"/>
        <v>50.916751888662432</v>
      </c>
      <c r="K569" s="13">
        <f t="shared" si="103"/>
        <v>0.83737962848092451</v>
      </c>
      <c r="L569" s="13">
        <f t="shared" si="104"/>
        <v>0</v>
      </c>
      <c r="M569" s="13">
        <f t="shared" si="109"/>
        <v>9.7105891740932648E-2</v>
      </c>
      <c r="N569" s="13">
        <f t="shared" si="105"/>
        <v>6.0205652879378242E-2</v>
      </c>
      <c r="O569" s="13">
        <f t="shared" si="106"/>
        <v>2.4285955839823985</v>
      </c>
      <c r="Q569">
        <v>24.278884039103481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27.92258065</v>
      </c>
      <c r="G570" s="13">
        <f t="shared" si="100"/>
        <v>0</v>
      </c>
      <c r="H570" s="13">
        <f t="shared" si="101"/>
        <v>27.92258065</v>
      </c>
      <c r="I570" s="16">
        <f t="shared" si="108"/>
        <v>28.759960278480925</v>
      </c>
      <c r="J570" s="13">
        <f t="shared" si="102"/>
        <v>28.596302773146068</v>
      </c>
      <c r="K570" s="13">
        <f t="shared" si="103"/>
        <v>0.16365750533485723</v>
      </c>
      <c r="L570" s="13">
        <f t="shared" si="104"/>
        <v>0</v>
      </c>
      <c r="M570" s="13">
        <f t="shared" si="109"/>
        <v>3.6900238861554406E-2</v>
      </c>
      <c r="N570" s="13">
        <f t="shared" si="105"/>
        <v>2.2878148094163733E-2</v>
      </c>
      <c r="O570" s="13">
        <f t="shared" si="106"/>
        <v>2.2878148094163733E-2</v>
      </c>
      <c r="Q570">
        <v>23.46438057040918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6.5225806449999997</v>
      </c>
      <c r="G571" s="13">
        <f t="shared" si="100"/>
        <v>0</v>
      </c>
      <c r="H571" s="13">
        <f t="shared" si="101"/>
        <v>6.5225806449999997</v>
      </c>
      <c r="I571" s="16">
        <f t="shared" si="108"/>
        <v>6.6862381503348569</v>
      </c>
      <c r="J571" s="13">
        <f t="shared" si="102"/>
        <v>6.6825665630182627</v>
      </c>
      <c r="K571" s="13">
        <f t="shared" si="103"/>
        <v>3.671587316594227E-3</v>
      </c>
      <c r="L571" s="13">
        <f t="shared" si="104"/>
        <v>0</v>
      </c>
      <c r="M571" s="13">
        <f t="shared" si="109"/>
        <v>1.4022090767390673E-2</v>
      </c>
      <c r="N571" s="13">
        <f t="shared" si="105"/>
        <v>8.6936962757822173E-3</v>
      </c>
      <c r="O571" s="13">
        <f t="shared" si="106"/>
        <v>8.6936962757822173E-3</v>
      </c>
      <c r="Q571">
        <v>19.416412253316832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110.99354839999999</v>
      </c>
      <c r="G572" s="13">
        <f t="shared" si="100"/>
        <v>11.940145630873024</v>
      </c>
      <c r="H572" s="13">
        <f t="shared" si="101"/>
        <v>99.053402769126976</v>
      </c>
      <c r="I572" s="16">
        <f t="shared" si="108"/>
        <v>99.057074356443565</v>
      </c>
      <c r="J572" s="13">
        <f t="shared" si="102"/>
        <v>79.344529176741361</v>
      </c>
      <c r="K572" s="13">
        <f t="shared" si="103"/>
        <v>19.712545179702204</v>
      </c>
      <c r="L572" s="13">
        <f t="shared" si="104"/>
        <v>1.5970313977171338</v>
      </c>
      <c r="M572" s="13">
        <f t="shared" si="109"/>
        <v>1.6023597922087423</v>
      </c>
      <c r="N572" s="13">
        <f t="shared" si="105"/>
        <v>0.99346307116942023</v>
      </c>
      <c r="O572" s="13">
        <f t="shared" si="106"/>
        <v>12.933608702042445</v>
      </c>
      <c r="Q572">
        <v>13.42632403211633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86.69032258</v>
      </c>
      <c r="G573" s="13">
        <f t="shared" si="100"/>
        <v>7.8725948682539997</v>
      </c>
      <c r="H573" s="13">
        <f t="shared" si="101"/>
        <v>78.817727711746002</v>
      </c>
      <c r="I573" s="16">
        <f t="shared" si="108"/>
        <v>96.933241493731074</v>
      </c>
      <c r="J573" s="13">
        <f t="shared" si="102"/>
        <v>73.028190581442857</v>
      </c>
      <c r="K573" s="13">
        <f t="shared" si="103"/>
        <v>23.905050912288218</v>
      </c>
      <c r="L573" s="13">
        <f t="shared" si="104"/>
        <v>4.150343781604648</v>
      </c>
      <c r="M573" s="13">
        <f t="shared" si="109"/>
        <v>4.7592405026439701</v>
      </c>
      <c r="N573" s="13">
        <f t="shared" si="105"/>
        <v>2.9507291116392613</v>
      </c>
      <c r="O573" s="13">
        <f t="shared" si="106"/>
        <v>10.82332397989326</v>
      </c>
      <c r="Q573">
        <v>10.824907551612901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63.42258065</v>
      </c>
      <c r="G574" s="13">
        <f t="shared" si="100"/>
        <v>3.978349629668871</v>
      </c>
      <c r="H574" s="13">
        <f t="shared" si="101"/>
        <v>59.444231020331131</v>
      </c>
      <c r="I574" s="16">
        <f t="shared" si="108"/>
        <v>79.198938151014701</v>
      </c>
      <c r="J574" s="13">
        <f t="shared" si="102"/>
        <v>64.896950689284594</v>
      </c>
      <c r="K574" s="13">
        <f t="shared" si="103"/>
        <v>14.301987461730107</v>
      </c>
      <c r="L574" s="13">
        <f t="shared" si="104"/>
        <v>0</v>
      </c>
      <c r="M574" s="13">
        <f t="shared" si="109"/>
        <v>1.8085113910047088</v>
      </c>
      <c r="N574" s="13">
        <f t="shared" si="105"/>
        <v>1.1212770624229194</v>
      </c>
      <c r="O574" s="13">
        <f t="shared" si="106"/>
        <v>5.0996266920917908</v>
      </c>
      <c r="Q574">
        <v>11.111753749332269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152.73870969999999</v>
      </c>
      <c r="G575" s="13">
        <f t="shared" si="100"/>
        <v>18.926895617853525</v>
      </c>
      <c r="H575" s="13">
        <f t="shared" si="101"/>
        <v>133.81181408214647</v>
      </c>
      <c r="I575" s="16">
        <f t="shared" si="108"/>
        <v>148.11380154387658</v>
      </c>
      <c r="J575" s="13">
        <f t="shared" si="102"/>
        <v>95.754038486323608</v>
      </c>
      <c r="K575" s="13">
        <f t="shared" si="103"/>
        <v>52.359763057552968</v>
      </c>
      <c r="L575" s="13">
        <f t="shared" si="104"/>
        <v>21.479781958817291</v>
      </c>
      <c r="M575" s="13">
        <f t="shared" si="109"/>
        <v>22.167016287399079</v>
      </c>
      <c r="N575" s="13">
        <f t="shared" si="105"/>
        <v>13.743550098187429</v>
      </c>
      <c r="O575" s="13">
        <f t="shared" si="106"/>
        <v>32.670445716040952</v>
      </c>
      <c r="Q575">
        <v>12.63156307598887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109.0677419</v>
      </c>
      <c r="G576" s="13">
        <f t="shared" si="100"/>
        <v>11.617829747551669</v>
      </c>
      <c r="H576" s="13">
        <f t="shared" si="101"/>
        <v>97.449912152448334</v>
      </c>
      <c r="I576" s="16">
        <f t="shared" si="108"/>
        <v>128.32989325118402</v>
      </c>
      <c r="J576" s="13">
        <f t="shared" si="102"/>
        <v>96.49253941421793</v>
      </c>
      <c r="K576" s="13">
        <f t="shared" si="103"/>
        <v>31.837353836966088</v>
      </c>
      <c r="L576" s="13">
        <f t="shared" si="104"/>
        <v>8.9812607992981057</v>
      </c>
      <c r="M576" s="13">
        <f t="shared" si="109"/>
        <v>17.404726988509758</v>
      </c>
      <c r="N576" s="13">
        <f t="shared" si="105"/>
        <v>10.790930732876049</v>
      </c>
      <c r="O576" s="13">
        <f t="shared" si="106"/>
        <v>22.408760480427716</v>
      </c>
      <c r="Q576">
        <v>14.86092193955494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20.3</v>
      </c>
      <c r="G577" s="13">
        <f t="shared" si="100"/>
        <v>0</v>
      </c>
      <c r="H577" s="13">
        <f t="shared" si="101"/>
        <v>20.3</v>
      </c>
      <c r="I577" s="16">
        <f t="shared" si="108"/>
        <v>43.156093037667979</v>
      </c>
      <c r="J577" s="13">
        <f t="shared" si="102"/>
        <v>42.354211752987268</v>
      </c>
      <c r="K577" s="13">
        <f t="shared" si="103"/>
        <v>0.80188128468071085</v>
      </c>
      <c r="L577" s="13">
        <f t="shared" si="104"/>
        <v>0</v>
      </c>
      <c r="M577" s="13">
        <f t="shared" si="109"/>
        <v>6.6137962556337087</v>
      </c>
      <c r="N577" s="13">
        <f t="shared" si="105"/>
        <v>4.1005536784928998</v>
      </c>
      <c r="O577" s="13">
        <f t="shared" si="106"/>
        <v>4.1005536784928998</v>
      </c>
      <c r="Q577">
        <v>20.69156603370979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8.5870967740000008</v>
      </c>
      <c r="G578" s="13">
        <f t="shared" si="100"/>
        <v>0</v>
      </c>
      <c r="H578" s="13">
        <f t="shared" si="101"/>
        <v>8.5870967740000008</v>
      </c>
      <c r="I578" s="16">
        <f t="shared" si="108"/>
        <v>9.3889780586807117</v>
      </c>
      <c r="J578" s="13">
        <f t="shared" si="102"/>
        <v>9.3832598647893768</v>
      </c>
      <c r="K578" s="13">
        <f t="shared" si="103"/>
        <v>5.7181938913348773E-3</v>
      </c>
      <c r="L578" s="13">
        <f t="shared" si="104"/>
        <v>0</v>
      </c>
      <c r="M578" s="13">
        <f t="shared" si="109"/>
        <v>2.5132425771408089</v>
      </c>
      <c r="N578" s="13">
        <f t="shared" si="105"/>
        <v>1.5582103978273014</v>
      </c>
      <c r="O578" s="13">
        <f t="shared" si="106"/>
        <v>1.5582103978273014</v>
      </c>
      <c r="Q578">
        <v>23.488812230820969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37.241935480000002</v>
      </c>
      <c r="G579" s="13">
        <f t="shared" si="100"/>
        <v>0</v>
      </c>
      <c r="H579" s="13">
        <f t="shared" si="101"/>
        <v>37.241935480000002</v>
      </c>
      <c r="I579" s="16">
        <f t="shared" si="108"/>
        <v>37.247653673891335</v>
      </c>
      <c r="J579" s="13">
        <f t="shared" si="102"/>
        <v>36.885052090998002</v>
      </c>
      <c r="K579" s="13">
        <f t="shared" si="103"/>
        <v>0.36260158289333333</v>
      </c>
      <c r="L579" s="13">
        <f t="shared" si="104"/>
        <v>0</v>
      </c>
      <c r="M579" s="13">
        <f t="shared" si="109"/>
        <v>0.95503217931350748</v>
      </c>
      <c r="N579" s="13">
        <f t="shared" si="105"/>
        <v>0.59211995117437466</v>
      </c>
      <c r="O579" s="13">
        <f t="shared" si="106"/>
        <v>0.59211995117437466</v>
      </c>
      <c r="Q579">
        <v>23.280444271410261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51.84516129</v>
      </c>
      <c r="G580" s="13">
        <f t="shared" si="100"/>
        <v>2.0406751293490504</v>
      </c>
      <c r="H580" s="13">
        <f t="shared" si="101"/>
        <v>49.804486160650953</v>
      </c>
      <c r="I580" s="16">
        <f t="shared" si="108"/>
        <v>50.167087743544286</v>
      </c>
      <c r="J580" s="13">
        <f t="shared" si="102"/>
        <v>49.57698154003819</v>
      </c>
      <c r="K580" s="13">
        <f t="shared" si="103"/>
        <v>0.59010620350609599</v>
      </c>
      <c r="L580" s="13">
        <f t="shared" si="104"/>
        <v>0</v>
      </c>
      <c r="M580" s="13">
        <f t="shared" si="109"/>
        <v>0.36291222813913282</v>
      </c>
      <c r="N580" s="13">
        <f t="shared" si="105"/>
        <v>0.22500558144626234</v>
      </c>
      <c r="O580" s="13">
        <f t="shared" si="106"/>
        <v>2.2656807107953125</v>
      </c>
      <c r="Q580">
        <v>26.173381870967749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61.125806449999999</v>
      </c>
      <c r="G581" s="13">
        <f t="shared" si="100"/>
        <v>3.5939461057101036</v>
      </c>
      <c r="H581" s="13">
        <f t="shared" si="101"/>
        <v>57.531860344289896</v>
      </c>
      <c r="I581" s="16">
        <f t="shared" si="108"/>
        <v>58.121966547795992</v>
      </c>
      <c r="J581" s="13">
        <f t="shared" si="102"/>
        <v>56.949850635249369</v>
      </c>
      <c r="K581" s="13">
        <f t="shared" si="103"/>
        <v>1.172115912546623</v>
      </c>
      <c r="L581" s="13">
        <f t="shared" si="104"/>
        <v>0</v>
      </c>
      <c r="M581" s="13">
        <f t="shared" si="109"/>
        <v>0.13790664669287048</v>
      </c>
      <c r="N581" s="13">
        <f t="shared" si="105"/>
        <v>8.5502120949579694E-2</v>
      </c>
      <c r="O581" s="13">
        <f t="shared" si="106"/>
        <v>3.6794482266596833</v>
      </c>
      <c r="Q581">
        <v>24.319808734424171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46.016129030000002</v>
      </c>
      <c r="G582" s="13">
        <f t="shared" ref="G582:G645" si="111">IF((F582-$J$2)&gt;0,$I$2*(F582-$J$2),0)</f>
        <v>1.0650892219432042</v>
      </c>
      <c r="H582" s="13">
        <f t="shared" ref="H582:H645" si="112">F582-G582</f>
        <v>44.951039808056798</v>
      </c>
      <c r="I582" s="16">
        <f t="shared" si="108"/>
        <v>46.123155720603421</v>
      </c>
      <c r="J582" s="13">
        <f t="shared" ref="J582:J645" si="113">I582/SQRT(1+(I582/($K$2*(300+(25*Q582)+0.05*(Q582)^3)))^2)</f>
        <v>45.462876220699719</v>
      </c>
      <c r="K582" s="13">
        <f t="shared" ref="K582:K645" si="114">I582-J582</f>
        <v>0.66027949990370161</v>
      </c>
      <c r="L582" s="13">
        <f t="shared" ref="L582:L645" si="115">IF(K582&gt;$N$2,(K582-$N$2)/$L$2,0)</f>
        <v>0</v>
      </c>
      <c r="M582" s="13">
        <f t="shared" si="109"/>
        <v>5.2404525743290784E-2</v>
      </c>
      <c r="N582" s="13">
        <f t="shared" ref="N582:N645" si="116">$M$2*M582</f>
        <v>3.2490805960840287E-2</v>
      </c>
      <c r="O582" s="13">
        <f t="shared" ref="O582:O645" si="117">N582+G582</f>
        <v>1.0975800279040444</v>
      </c>
      <c r="Q582">
        <v>23.528600204942801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3.470967742</v>
      </c>
      <c r="G583" s="13">
        <f t="shared" si="111"/>
        <v>0</v>
      </c>
      <c r="H583" s="13">
        <f t="shared" si="112"/>
        <v>3.470967742</v>
      </c>
      <c r="I583" s="16">
        <f t="shared" ref="I583:I646" si="119">H583+K582-L582</f>
        <v>4.1312472419037016</v>
      </c>
      <c r="J583" s="13">
        <f t="shared" si="113"/>
        <v>4.1301140260507179</v>
      </c>
      <c r="K583" s="13">
        <f t="shared" si="114"/>
        <v>1.1332158529837599E-3</v>
      </c>
      <c r="L583" s="13">
        <f t="shared" si="115"/>
        <v>0</v>
      </c>
      <c r="M583" s="13">
        <f t="shared" ref="M583:M646" si="120">L583+M582-N582</f>
        <v>1.9913719782450497E-2</v>
      </c>
      <c r="N583" s="13">
        <f t="shared" si="116"/>
        <v>1.2346506265119309E-2</v>
      </c>
      <c r="O583" s="13">
        <f t="shared" si="117"/>
        <v>1.2346506265119309E-2</v>
      </c>
      <c r="Q583">
        <v>17.51858315586647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62.348387099999997</v>
      </c>
      <c r="G584" s="13">
        <f t="shared" si="111"/>
        <v>3.7985653974906364</v>
      </c>
      <c r="H584" s="13">
        <f t="shared" si="112"/>
        <v>58.549821702509362</v>
      </c>
      <c r="I584" s="16">
        <f t="shared" si="119"/>
        <v>58.550954918362343</v>
      </c>
      <c r="J584" s="13">
        <f t="shared" si="113"/>
        <v>53.942535357221296</v>
      </c>
      <c r="K584" s="13">
        <f t="shared" si="114"/>
        <v>4.6084195611410479</v>
      </c>
      <c r="L584" s="13">
        <f t="shared" si="115"/>
        <v>0</v>
      </c>
      <c r="M584" s="13">
        <f t="shared" si="120"/>
        <v>7.567213517331188E-3</v>
      </c>
      <c r="N584" s="13">
        <f t="shared" si="116"/>
        <v>4.6916723807453363E-3</v>
      </c>
      <c r="O584" s="13">
        <f t="shared" si="117"/>
        <v>3.8032570698713819</v>
      </c>
      <c r="Q584">
        <v>14.08718167811563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76.687096769999997</v>
      </c>
      <c r="G585" s="13">
        <f t="shared" si="111"/>
        <v>6.1983879513009557</v>
      </c>
      <c r="H585" s="13">
        <f t="shared" si="112"/>
        <v>70.488708818699038</v>
      </c>
      <c r="I585" s="16">
        <f t="shared" si="119"/>
        <v>75.097128379840086</v>
      </c>
      <c r="J585" s="13">
        <f t="shared" si="113"/>
        <v>64.071012739796146</v>
      </c>
      <c r="K585" s="13">
        <f t="shared" si="114"/>
        <v>11.02611564004394</v>
      </c>
      <c r="L585" s="13">
        <f t="shared" si="115"/>
        <v>0</v>
      </c>
      <c r="M585" s="13">
        <f t="shared" si="120"/>
        <v>2.8755411365858517E-3</v>
      </c>
      <c r="N585" s="13">
        <f t="shared" si="116"/>
        <v>1.7828355046832281E-3</v>
      </c>
      <c r="O585" s="13">
        <f t="shared" si="117"/>
        <v>6.2001707868056393</v>
      </c>
      <c r="Q585">
        <v>12.315069951612911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115.8967742</v>
      </c>
      <c r="G586" s="13">
        <f t="shared" si="111"/>
        <v>12.760782364029268</v>
      </c>
      <c r="H586" s="13">
        <f t="shared" si="112"/>
        <v>103.13599183597073</v>
      </c>
      <c r="I586" s="16">
        <f t="shared" si="119"/>
        <v>114.16210747601467</v>
      </c>
      <c r="J586" s="13">
        <f t="shared" si="113"/>
        <v>83.372430323549125</v>
      </c>
      <c r="K586" s="13">
        <f t="shared" si="114"/>
        <v>30.789677152465543</v>
      </c>
      <c r="L586" s="13">
        <f t="shared" si="115"/>
        <v>8.3432066084466037</v>
      </c>
      <c r="M586" s="13">
        <f t="shared" si="120"/>
        <v>8.3442993140785067</v>
      </c>
      <c r="N586" s="13">
        <f t="shared" si="116"/>
        <v>5.1734655747286737</v>
      </c>
      <c r="O586" s="13">
        <f t="shared" si="117"/>
        <v>17.934247938757942</v>
      </c>
      <c r="Q586">
        <v>12.22090402311826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124.7870968</v>
      </c>
      <c r="G587" s="13">
        <f t="shared" si="111"/>
        <v>14.24872634065974</v>
      </c>
      <c r="H587" s="13">
        <f t="shared" si="112"/>
        <v>110.53837045934026</v>
      </c>
      <c r="I587" s="16">
        <f t="shared" si="119"/>
        <v>132.98484100335921</v>
      </c>
      <c r="J587" s="13">
        <f t="shared" si="113"/>
        <v>95.242529299831659</v>
      </c>
      <c r="K587" s="13">
        <f t="shared" si="114"/>
        <v>37.742311703527548</v>
      </c>
      <c r="L587" s="13">
        <f t="shared" si="115"/>
        <v>12.577487735814536</v>
      </c>
      <c r="M587" s="13">
        <f t="shared" si="120"/>
        <v>15.748321475164367</v>
      </c>
      <c r="N587" s="13">
        <f t="shared" si="116"/>
        <v>9.763959314601907</v>
      </c>
      <c r="O587" s="13">
        <f t="shared" si="117"/>
        <v>24.012685655261649</v>
      </c>
      <c r="Q587">
        <v>13.850861702031979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78.854838709999996</v>
      </c>
      <c r="G588" s="13">
        <f t="shared" si="111"/>
        <v>6.56119577140326</v>
      </c>
      <c r="H588" s="13">
        <f t="shared" si="112"/>
        <v>72.293642938596733</v>
      </c>
      <c r="I588" s="16">
        <f t="shared" si="119"/>
        <v>97.458466906309752</v>
      </c>
      <c r="J588" s="13">
        <f t="shared" si="113"/>
        <v>79.316602130773077</v>
      </c>
      <c r="K588" s="13">
        <f t="shared" si="114"/>
        <v>18.141864775536675</v>
      </c>
      <c r="L588" s="13">
        <f t="shared" si="115"/>
        <v>0.64045841180219742</v>
      </c>
      <c r="M588" s="13">
        <f t="shared" si="120"/>
        <v>6.6248205723646567</v>
      </c>
      <c r="N588" s="13">
        <f t="shared" si="116"/>
        <v>4.1073887548660872</v>
      </c>
      <c r="O588" s="13">
        <f t="shared" si="117"/>
        <v>10.668584526269347</v>
      </c>
      <c r="Q588">
        <v>13.85410625557941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13.53225806</v>
      </c>
      <c r="G589" s="13">
        <f t="shared" si="111"/>
        <v>0</v>
      </c>
      <c r="H589" s="13">
        <f t="shared" si="112"/>
        <v>13.53225806</v>
      </c>
      <c r="I589" s="16">
        <f t="shared" si="119"/>
        <v>31.033664423734479</v>
      </c>
      <c r="J589" s="13">
        <f t="shared" si="113"/>
        <v>30.47255392066501</v>
      </c>
      <c r="K589" s="13">
        <f t="shared" si="114"/>
        <v>0.56111050306946808</v>
      </c>
      <c r="L589" s="13">
        <f t="shared" si="115"/>
        <v>0</v>
      </c>
      <c r="M589" s="13">
        <f t="shared" si="120"/>
        <v>2.5174318174985695</v>
      </c>
      <c r="N589" s="13">
        <f t="shared" si="116"/>
        <v>1.5608077268491132</v>
      </c>
      <c r="O589" s="13">
        <f t="shared" si="117"/>
        <v>1.5608077268491132</v>
      </c>
      <c r="Q589">
        <v>16.22274134346608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10.99677419</v>
      </c>
      <c r="G590" s="13">
        <f t="shared" si="111"/>
        <v>0</v>
      </c>
      <c r="H590" s="13">
        <f t="shared" si="112"/>
        <v>10.99677419</v>
      </c>
      <c r="I590" s="16">
        <f t="shared" si="119"/>
        <v>11.557884693069468</v>
      </c>
      <c r="J590" s="13">
        <f t="shared" si="113"/>
        <v>11.542785009602023</v>
      </c>
      <c r="K590" s="13">
        <f t="shared" si="114"/>
        <v>1.5099683467445502E-2</v>
      </c>
      <c r="L590" s="13">
        <f t="shared" si="115"/>
        <v>0</v>
      </c>
      <c r="M590" s="13">
        <f t="shared" si="120"/>
        <v>0.9566240906494563</v>
      </c>
      <c r="N590" s="13">
        <f t="shared" si="116"/>
        <v>0.59310693620266286</v>
      </c>
      <c r="O590" s="13">
        <f t="shared" si="117"/>
        <v>0.59310693620266286</v>
      </c>
      <c r="Q590">
        <v>21.017470634754599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70.864516129999998</v>
      </c>
      <c r="G591" s="13">
        <f t="shared" si="111"/>
        <v>5.2238818302594989</v>
      </c>
      <c r="H591" s="13">
        <f t="shared" si="112"/>
        <v>65.640634299740498</v>
      </c>
      <c r="I591" s="16">
        <f t="shared" si="119"/>
        <v>65.655733983207938</v>
      </c>
      <c r="J591" s="13">
        <f t="shared" si="113"/>
        <v>64.088225882666805</v>
      </c>
      <c r="K591" s="13">
        <f t="shared" si="114"/>
        <v>1.5675081005411329</v>
      </c>
      <c r="L591" s="13">
        <f t="shared" si="115"/>
        <v>0</v>
      </c>
      <c r="M591" s="13">
        <f t="shared" si="120"/>
        <v>0.36351715444679344</v>
      </c>
      <c r="N591" s="13">
        <f t="shared" si="116"/>
        <v>0.22538063575701192</v>
      </c>
      <c r="O591" s="13">
        <f t="shared" si="117"/>
        <v>5.4492624660165108</v>
      </c>
      <c r="Q591">
        <v>24.816047560442819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30.46129032</v>
      </c>
      <c r="G592" s="13">
        <f t="shared" si="111"/>
        <v>0</v>
      </c>
      <c r="H592" s="13">
        <f t="shared" si="112"/>
        <v>30.46129032</v>
      </c>
      <c r="I592" s="16">
        <f t="shared" si="119"/>
        <v>32.028798420541136</v>
      </c>
      <c r="J592" s="13">
        <f t="shared" si="113"/>
        <v>31.829047366648982</v>
      </c>
      <c r="K592" s="13">
        <f t="shared" si="114"/>
        <v>0.19975105389215386</v>
      </c>
      <c r="L592" s="13">
        <f t="shared" si="115"/>
        <v>0</v>
      </c>
      <c r="M592" s="13">
        <f t="shared" si="120"/>
        <v>0.13813651868978152</v>
      </c>
      <c r="N592" s="13">
        <f t="shared" si="116"/>
        <v>8.5644641587664549E-2</v>
      </c>
      <c r="O592" s="13">
        <f t="shared" si="117"/>
        <v>8.5644641587664549E-2</v>
      </c>
      <c r="Q592">
        <v>24.341209398727472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82.609677419999997</v>
      </c>
      <c r="G593" s="13">
        <f t="shared" si="111"/>
        <v>7.1896307442537877</v>
      </c>
      <c r="H593" s="13">
        <f t="shared" si="112"/>
        <v>75.420046675746207</v>
      </c>
      <c r="I593" s="16">
        <f t="shared" si="119"/>
        <v>75.619797729638364</v>
      </c>
      <c r="J593" s="13">
        <f t="shared" si="113"/>
        <v>73.403317307590143</v>
      </c>
      <c r="K593" s="13">
        <f t="shared" si="114"/>
        <v>2.216480422048221</v>
      </c>
      <c r="L593" s="13">
        <f t="shared" si="115"/>
        <v>0</v>
      </c>
      <c r="M593" s="13">
        <f t="shared" si="120"/>
        <v>5.2491877102116974E-2</v>
      </c>
      <c r="N593" s="13">
        <f t="shared" si="116"/>
        <v>3.2544963803312524E-2</v>
      </c>
      <c r="O593" s="13">
        <f t="shared" si="117"/>
        <v>7.2221757080571001</v>
      </c>
      <c r="Q593">
        <v>25.312194870967751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16.96129032</v>
      </c>
      <c r="G594" s="13">
        <f t="shared" si="111"/>
        <v>0</v>
      </c>
      <c r="H594" s="13">
        <f t="shared" si="112"/>
        <v>16.96129032</v>
      </c>
      <c r="I594" s="16">
        <f t="shared" si="119"/>
        <v>19.177770742048221</v>
      </c>
      <c r="J594" s="13">
        <f t="shared" si="113"/>
        <v>19.130849431393578</v>
      </c>
      <c r="K594" s="13">
        <f t="shared" si="114"/>
        <v>4.6921310654642667E-2</v>
      </c>
      <c r="L594" s="13">
        <f t="shared" si="115"/>
        <v>0</v>
      </c>
      <c r="M594" s="13">
        <f t="shared" si="120"/>
        <v>1.994691329880445E-2</v>
      </c>
      <c r="N594" s="13">
        <f t="shared" si="116"/>
        <v>1.2367086245258759E-2</v>
      </c>
      <c r="O594" s="13">
        <f t="shared" si="117"/>
        <v>1.2367086245258759E-2</v>
      </c>
      <c r="Q594">
        <v>23.73874846737441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86.170967739999995</v>
      </c>
      <c r="G595" s="13">
        <f t="shared" si="111"/>
        <v>7.7856721613196207</v>
      </c>
      <c r="H595" s="13">
        <f t="shared" si="112"/>
        <v>78.38529557868037</v>
      </c>
      <c r="I595" s="16">
        <f t="shared" si="119"/>
        <v>78.43221688933501</v>
      </c>
      <c r="J595" s="13">
        <f t="shared" si="113"/>
        <v>71.507609570466869</v>
      </c>
      <c r="K595" s="13">
        <f t="shared" si="114"/>
        <v>6.9246073188681407</v>
      </c>
      <c r="L595" s="13">
        <f t="shared" si="115"/>
        <v>0</v>
      </c>
      <c r="M595" s="13">
        <f t="shared" si="120"/>
        <v>7.5798270535456912E-3</v>
      </c>
      <c r="N595" s="13">
        <f t="shared" si="116"/>
        <v>4.6994927731983287E-3</v>
      </c>
      <c r="O595" s="13">
        <f t="shared" si="117"/>
        <v>7.7903716540928194</v>
      </c>
      <c r="Q595">
        <v>17.333469720389349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111.6741935</v>
      </c>
      <c r="G596" s="13">
        <f t="shared" si="111"/>
        <v>12.054062956749146</v>
      </c>
      <c r="H596" s="13">
        <f t="shared" si="112"/>
        <v>99.620130543250852</v>
      </c>
      <c r="I596" s="16">
        <f t="shared" si="119"/>
        <v>106.54473786211899</v>
      </c>
      <c r="J596" s="13">
        <f t="shared" si="113"/>
        <v>85.156979117623067</v>
      </c>
      <c r="K596" s="13">
        <f t="shared" si="114"/>
        <v>21.387758744495926</v>
      </c>
      <c r="L596" s="13">
        <f t="shared" si="115"/>
        <v>2.6172669831806785</v>
      </c>
      <c r="M596" s="13">
        <f t="shared" si="120"/>
        <v>2.6201473174610261</v>
      </c>
      <c r="N596" s="13">
        <f t="shared" si="116"/>
        <v>1.6244913368258362</v>
      </c>
      <c r="O596" s="13">
        <f t="shared" si="117"/>
        <v>13.678554293574981</v>
      </c>
      <c r="Q596">
        <v>14.39416693712713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53.096774189999998</v>
      </c>
      <c r="G597" s="13">
        <f t="shared" si="111"/>
        <v>2.2501534530746703</v>
      </c>
      <c r="H597" s="13">
        <f t="shared" si="112"/>
        <v>50.846620736925331</v>
      </c>
      <c r="I597" s="16">
        <f t="shared" si="119"/>
        <v>69.617112498240573</v>
      </c>
      <c r="J597" s="13">
        <f t="shared" si="113"/>
        <v>62.656730344642163</v>
      </c>
      <c r="K597" s="13">
        <f t="shared" si="114"/>
        <v>6.9603821535984096</v>
      </c>
      <c r="L597" s="13">
        <f t="shared" si="115"/>
        <v>0</v>
      </c>
      <c r="M597" s="13">
        <f t="shared" si="120"/>
        <v>0.9956559806351899</v>
      </c>
      <c r="N597" s="13">
        <f t="shared" si="116"/>
        <v>0.6173067079938177</v>
      </c>
      <c r="O597" s="13">
        <f t="shared" si="117"/>
        <v>2.8674601610684878</v>
      </c>
      <c r="Q597">
        <v>14.602387193375931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61.967741940000003</v>
      </c>
      <c r="G598" s="13">
        <f t="shared" si="111"/>
        <v>3.7348580722856397</v>
      </c>
      <c r="H598" s="13">
        <f t="shared" si="112"/>
        <v>58.232883867714364</v>
      </c>
      <c r="I598" s="16">
        <f t="shared" si="119"/>
        <v>65.19326602131278</v>
      </c>
      <c r="J598" s="13">
        <f t="shared" si="113"/>
        <v>58.493674284781363</v>
      </c>
      <c r="K598" s="13">
        <f t="shared" si="114"/>
        <v>6.699591736531417</v>
      </c>
      <c r="L598" s="13">
        <f t="shared" si="115"/>
        <v>0</v>
      </c>
      <c r="M598" s="13">
        <f t="shared" si="120"/>
        <v>0.37834927264137219</v>
      </c>
      <c r="N598" s="13">
        <f t="shared" si="116"/>
        <v>0.23457654903765077</v>
      </c>
      <c r="O598" s="13">
        <f t="shared" si="117"/>
        <v>3.9694346213232903</v>
      </c>
      <c r="Q598">
        <v>13.419419951612911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32.88064516</v>
      </c>
      <c r="G599" s="13">
        <f t="shared" si="111"/>
        <v>0</v>
      </c>
      <c r="H599" s="13">
        <f t="shared" si="112"/>
        <v>32.88064516</v>
      </c>
      <c r="I599" s="16">
        <f t="shared" si="119"/>
        <v>39.580236896531417</v>
      </c>
      <c r="J599" s="13">
        <f t="shared" si="113"/>
        <v>37.989250974607963</v>
      </c>
      <c r="K599" s="13">
        <f t="shared" si="114"/>
        <v>1.5909859219234548</v>
      </c>
      <c r="L599" s="13">
        <f t="shared" si="115"/>
        <v>0</v>
      </c>
      <c r="M599" s="13">
        <f t="shared" si="120"/>
        <v>0.14377272360372143</v>
      </c>
      <c r="N599" s="13">
        <f t="shared" si="116"/>
        <v>8.9139088634307279E-2</v>
      </c>
      <c r="O599" s="13">
        <f t="shared" si="117"/>
        <v>8.9139088634307279E-2</v>
      </c>
      <c r="Q599">
        <v>13.731557415330521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71.003225810000004</v>
      </c>
      <c r="G600" s="13">
        <f t="shared" si="111"/>
        <v>5.2470972119888808</v>
      </c>
      <c r="H600" s="13">
        <f t="shared" si="112"/>
        <v>65.756128598011117</v>
      </c>
      <c r="I600" s="16">
        <f t="shared" si="119"/>
        <v>67.347114519934564</v>
      </c>
      <c r="J600" s="13">
        <f t="shared" si="113"/>
        <v>61.226499863267449</v>
      </c>
      <c r="K600" s="13">
        <f t="shared" si="114"/>
        <v>6.1206146566671151</v>
      </c>
      <c r="L600" s="13">
        <f t="shared" si="115"/>
        <v>0</v>
      </c>
      <c r="M600" s="13">
        <f t="shared" si="120"/>
        <v>5.4633634969414147E-2</v>
      </c>
      <c r="N600" s="13">
        <f t="shared" si="116"/>
        <v>3.387285368103677E-2</v>
      </c>
      <c r="O600" s="13">
        <f t="shared" si="117"/>
        <v>5.2809700656699174</v>
      </c>
      <c r="Q600">
        <v>14.922203114492721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47.454838709999997</v>
      </c>
      <c r="G601" s="13">
        <f t="shared" si="111"/>
        <v>1.3058813167627945</v>
      </c>
      <c r="H601" s="13">
        <f t="shared" si="112"/>
        <v>46.148957393237204</v>
      </c>
      <c r="I601" s="16">
        <f t="shared" si="119"/>
        <v>52.269572049904319</v>
      </c>
      <c r="J601" s="13">
        <f t="shared" si="113"/>
        <v>50.135101029060763</v>
      </c>
      <c r="K601" s="13">
        <f t="shared" si="114"/>
        <v>2.1344710208435558</v>
      </c>
      <c r="L601" s="13">
        <f t="shared" si="115"/>
        <v>0</v>
      </c>
      <c r="M601" s="13">
        <f t="shared" si="120"/>
        <v>2.0760781288377377E-2</v>
      </c>
      <c r="N601" s="13">
        <f t="shared" si="116"/>
        <v>1.2871684398793973E-2</v>
      </c>
      <c r="O601" s="13">
        <f t="shared" si="117"/>
        <v>1.3187530011615884</v>
      </c>
      <c r="Q601">
        <v>17.591177399362909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48.348387099999997</v>
      </c>
      <c r="G602" s="13">
        <f t="shared" si="111"/>
        <v>1.4554315642114477</v>
      </c>
      <c r="H602" s="13">
        <f t="shared" si="112"/>
        <v>46.892955535788552</v>
      </c>
      <c r="I602" s="16">
        <f t="shared" si="119"/>
        <v>49.027426556632108</v>
      </c>
      <c r="J602" s="13">
        <f t="shared" si="113"/>
        <v>47.866907496266862</v>
      </c>
      <c r="K602" s="13">
        <f t="shared" si="114"/>
        <v>1.160519060365246</v>
      </c>
      <c r="L602" s="13">
        <f t="shared" si="115"/>
        <v>0</v>
      </c>
      <c r="M602" s="13">
        <f t="shared" si="120"/>
        <v>7.8890968895834034E-3</v>
      </c>
      <c r="N602" s="13">
        <f t="shared" si="116"/>
        <v>4.8912400715417099E-3</v>
      </c>
      <c r="O602" s="13">
        <f t="shared" si="117"/>
        <v>1.4603228042829894</v>
      </c>
      <c r="Q602">
        <v>20.728145554493022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5.0870967739999999</v>
      </c>
      <c r="G603" s="13">
        <f t="shared" si="111"/>
        <v>0</v>
      </c>
      <c r="H603" s="13">
        <f t="shared" si="112"/>
        <v>5.0870967739999999</v>
      </c>
      <c r="I603" s="16">
        <f t="shared" si="119"/>
        <v>6.2476158343652459</v>
      </c>
      <c r="J603" s="13">
        <f t="shared" si="113"/>
        <v>6.2447820220296109</v>
      </c>
      <c r="K603" s="13">
        <f t="shared" si="114"/>
        <v>2.8338123356350664E-3</v>
      </c>
      <c r="L603" s="13">
        <f t="shared" si="115"/>
        <v>0</v>
      </c>
      <c r="M603" s="13">
        <f t="shared" si="120"/>
        <v>2.9978568180416935E-3</v>
      </c>
      <c r="N603" s="13">
        <f t="shared" si="116"/>
        <v>1.8586712271858499E-3</v>
      </c>
      <c r="O603" s="13">
        <f t="shared" si="117"/>
        <v>1.8586712271858499E-3</v>
      </c>
      <c r="Q603">
        <v>19.808821941108409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30.209677419999998</v>
      </c>
      <c r="G604" s="13">
        <f t="shared" si="111"/>
        <v>0</v>
      </c>
      <c r="H604" s="13">
        <f t="shared" si="112"/>
        <v>30.209677419999998</v>
      </c>
      <c r="I604" s="16">
        <f t="shared" si="119"/>
        <v>30.212511232335633</v>
      </c>
      <c r="J604" s="13">
        <f t="shared" si="113"/>
        <v>30.046870235505793</v>
      </c>
      <c r="K604" s="13">
        <f t="shared" si="114"/>
        <v>0.16564099682983979</v>
      </c>
      <c r="L604" s="13">
        <f t="shared" si="115"/>
        <v>0</v>
      </c>
      <c r="M604" s="13">
        <f t="shared" si="120"/>
        <v>1.1391855908558437E-3</v>
      </c>
      <c r="N604" s="13">
        <f t="shared" si="116"/>
        <v>7.0629506633062308E-4</v>
      </c>
      <c r="O604" s="13">
        <f t="shared" si="117"/>
        <v>7.0629506633062308E-4</v>
      </c>
      <c r="Q604">
        <v>24.43604445922611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40.42903226</v>
      </c>
      <c r="G605" s="13">
        <f t="shared" si="111"/>
        <v>0.12999525968664144</v>
      </c>
      <c r="H605" s="13">
        <f t="shared" si="112"/>
        <v>40.299037000313355</v>
      </c>
      <c r="I605" s="16">
        <f t="shared" si="119"/>
        <v>40.464677997143198</v>
      </c>
      <c r="J605" s="13">
        <f t="shared" si="113"/>
        <v>40.173431378393133</v>
      </c>
      <c r="K605" s="13">
        <f t="shared" si="114"/>
        <v>0.29124661875006552</v>
      </c>
      <c r="L605" s="13">
        <f t="shared" si="115"/>
        <v>0</v>
      </c>
      <c r="M605" s="13">
        <f t="shared" si="120"/>
        <v>4.3289052452522058E-4</v>
      </c>
      <c r="N605" s="13">
        <f t="shared" si="116"/>
        <v>2.6839212520563677E-4</v>
      </c>
      <c r="O605" s="13">
        <f t="shared" si="117"/>
        <v>0.13026365181184707</v>
      </c>
      <c r="Q605">
        <v>26.668826870967749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68.361290319999995</v>
      </c>
      <c r="G606" s="13">
        <f t="shared" si="111"/>
        <v>4.8049251811345917</v>
      </c>
      <c r="H606" s="13">
        <f t="shared" si="112"/>
        <v>63.556365138865402</v>
      </c>
      <c r="I606" s="16">
        <f t="shared" si="119"/>
        <v>63.847611757615468</v>
      </c>
      <c r="J606" s="13">
        <f t="shared" si="113"/>
        <v>61.902496264772189</v>
      </c>
      <c r="K606" s="13">
        <f t="shared" si="114"/>
        <v>1.9451154928432786</v>
      </c>
      <c r="L606" s="13">
        <f t="shared" si="115"/>
        <v>0</v>
      </c>
      <c r="M606" s="13">
        <f t="shared" si="120"/>
        <v>1.6449839931958381E-4</v>
      </c>
      <c r="N606" s="13">
        <f t="shared" si="116"/>
        <v>1.0198900757814196E-4</v>
      </c>
      <c r="O606" s="13">
        <f t="shared" si="117"/>
        <v>4.8050271701421696</v>
      </c>
      <c r="Q606">
        <v>22.606200721928811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55.041935479999999</v>
      </c>
      <c r="G607" s="13">
        <f t="shared" si="111"/>
        <v>2.5757086837735268</v>
      </c>
      <c r="H607" s="13">
        <f t="shared" si="112"/>
        <v>52.466226796226472</v>
      </c>
      <c r="I607" s="16">
        <f t="shared" si="119"/>
        <v>54.411342289069751</v>
      </c>
      <c r="J607" s="13">
        <f t="shared" si="113"/>
        <v>52.128634320140179</v>
      </c>
      <c r="K607" s="13">
        <f t="shared" si="114"/>
        <v>2.2827079689295715</v>
      </c>
      <c r="L607" s="13">
        <f t="shared" si="115"/>
        <v>0</v>
      </c>
      <c r="M607" s="13">
        <f t="shared" si="120"/>
        <v>6.2509391741441851E-5</v>
      </c>
      <c r="N607" s="13">
        <f t="shared" si="116"/>
        <v>3.8755822879693948E-5</v>
      </c>
      <c r="O607" s="13">
        <f t="shared" si="117"/>
        <v>2.5757474395964066</v>
      </c>
      <c r="Q607">
        <v>17.956338734007659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106.5548387</v>
      </c>
      <c r="G608" s="13">
        <f t="shared" si="111"/>
        <v>11.197253425574846</v>
      </c>
      <c r="H608" s="13">
        <f t="shared" si="112"/>
        <v>95.357585274425162</v>
      </c>
      <c r="I608" s="16">
        <f t="shared" si="119"/>
        <v>97.640293243354733</v>
      </c>
      <c r="J608" s="13">
        <f t="shared" si="113"/>
        <v>80.397427470169816</v>
      </c>
      <c r="K608" s="13">
        <f t="shared" si="114"/>
        <v>17.242865773184917</v>
      </c>
      <c r="L608" s="13">
        <f t="shared" si="115"/>
        <v>9.2951638474208842E-2</v>
      </c>
      <c r="M608" s="13">
        <f t="shared" si="120"/>
        <v>9.2975392043070593E-2</v>
      </c>
      <c r="N608" s="13">
        <f t="shared" si="116"/>
        <v>5.7644743066703766E-2</v>
      </c>
      <c r="O608" s="13">
        <f t="shared" si="117"/>
        <v>11.254898168641549</v>
      </c>
      <c r="Q608">
        <v>14.392634952386571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8.2032258060000007</v>
      </c>
      <c r="G609" s="13">
        <f t="shared" si="111"/>
        <v>0</v>
      </c>
      <c r="H609" s="13">
        <f t="shared" si="112"/>
        <v>8.2032258060000007</v>
      </c>
      <c r="I609" s="16">
        <f t="shared" si="119"/>
        <v>25.353139940710708</v>
      </c>
      <c r="J609" s="13">
        <f t="shared" si="113"/>
        <v>24.757145001169594</v>
      </c>
      <c r="K609" s="13">
        <f t="shared" si="114"/>
        <v>0.59599493954111438</v>
      </c>
      <c r="L609" s="13">
        <f t="shared" si="115"/>
        <v>0</v>
      </c>
      <c r="M609" s="13">
        <f t="shared" si="120"/>
        <v>3.5330648976366827E-2</v>
      </c>
      <c r="N609" s="13">
        <f t="shared" si="116"/>
        <v>2.1905002365347433E-2</v>
      </c>
      <c r="O609" s="13">
        <f t="shared" si="117"/>
        <v>2.1905002365347433E-2</v>
      </c>
      <c r="Q609">
        <v>11.324533951612899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20.338709680000001</v>
      </c>
      <c r="G610" s="13">
        <f t="shared" si="111"/>
        <v>0</v>
      </c>
      <c r="H610" s="13">
        <f t="shared" si="112"/>
        <v>20.338709680000001</v>
      </c>
      <c r="I610" s="16">
        <f t="shared" si="119"/>
        <v>20.934704619541115</v>
      </c>
      <c r="J610" s="13">
        <f t="shared" si="113"/>
        <v>20.586843147439033</v>
      </c>
      <c r="K610" s="13">
        <f t="shared" si="114"/>
        <v>0.34786147210208185</v>
      </c>
      <c r="L610" s="13">
        <f t="shared" si="115"/>
        <v>0</v>
      </c>
      <c r="M610" s="13">
        <f t="shared" si="120"/>
        <v>1.3425646611019394E-2</v>
      </c>
      <c r="N610" s="13">
        <f t="shared" si="116"/>
        <v>8.3239008988320248E-3</v>
      </c>
      <c r="O610" s="13">
        <f t="shared" si="117"/>
        <v>8.3239008988320248E-3</v>
      </c>
      <c r="Q610">
        <v>11.135588089125481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85.474193549999995</v>
      </c>
      <c r="G611" s="13">
        <f t="shared" si="111"/>
        <v>7.6690553628378559</v>
      </c>
      <c r="H611" s="13">
        <f t="shared" si="112"/>
        <v>77.805138187162143</v>
      </c>
      <c r="I611" s="16">
        <f t="shared" si="119"/>
        <v>78.152999659264225</v>
      </c>
      <c r="J611" s="13">
        <f t="shared" si="113"/>
        <v>67.291456154000301</v>
      </c>
      <c r="K611" s="13">
        <f t="shared" si="114"/>
        <v>10.861543505263924</v>
      </c>
      <c r="L611" s="13">
        <f t="shared" si="115"/>
        <v>0</v>
      </c>
      <c r="M611" s="13">
        <f t="shared" si="120"/>
        <v>5.1017457121873694E-3</v>
      </c>
      <c r="N611" s="13">
        <f t="shared" si="116"/>
        <v>3.163082341556169E-3</v>
      </c>
      <c r="O611" s="13">
        <f t="shared" si="117"/>
        <v>7.6722184451794124</v>
      </c>
      <c r="Q611">
        <v>13.402197810096141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23.316129029999999</v>
      </c>
      <c r="G612" s="13">
        <f t="shared" si="111"/>
        <v>0</v>
      </c>
      <c r="H612" s="13">
        <f t="shared" si="112"/>
        <v>23.316129029999999</v>
      </c>
      <c r="I612" s="16">
        <f t="shared" si="119"/>
        <v>34.177672535263923</v>
      </c>
      <c r="J612" s="13">
        <f t="shared" si="113"/>
        <v>33.231369556650918</v>
      </c>
      <c r="K612" s="13">
        <f t="shared" si="114"/>
        <v>0.94630297861300505</v>
      </c>
      <c r="L612" s="13">
        <f t="shared" si="115"/>
        <v>0</v>
      </c>
      <c r="M612" s="13">
        <f t="shared" si="120"/>
        <v>1.9386633706312004E-3</v>
      </c>
      <c r="N612" s="13">
        <f t="shared" si="116"/>
        <v>1.2019712897913442E-3</v>
      </c>
      <c r="O612" s="13">
        <f t="shared" si="117"/>
        <v>1.2019712897913442E-3</v>
      </c>
      <c r="Q612">
        <v>14.445971682731249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99.290322579999994</v>
      </c>
      <c r="G613" s="13">
        <f t="shared" si="111"/>
        <v>9.9814153182052685</v>
      </c>
      <c r="H613" s="13">
        <f t="shared" si="112"/>
        <v>89.308907261794729</v>
      </c>
      <c r="I613" s="16">
        <f t="shared" si="119"/>
        <v>90.255210240407735</v>
      </c>
      <c r="J613" s="13">
        <f t="shared" si="113"/>
        <v>78.441947230019707</v>
      </c>
      <c r="K613" s="13">
        <f t="shared" si="114"/>
        <v>11.813263010388027</v>
      </c>
      <c r="L613" s="13">
        <f t="shared" si="115"/>
        <v>0</v>
      </c>
      <c r="M613" s="13">
        <f t="shared" si="120"/>
        <v>7.3669208083985624E-4</v>
      </c>
      <c r="N613" s="13">
        <f t="shared" si="116"/>
        <v>4.5674909012071086E-4</v>
      </c>
      <c r="O613" s="13">
        <f t="shared" si="117"/>
        <v>9.9818720672953898</v>
      </c>
      <c r="Q613">
        <v>16.010059191173291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19.716129030000001</v>
      </c>
      <c r="G614" s="13">
        <f t="shared" si="111"/>
        <v>0</v>
      </c>
      <c r="H614" s="13">
        <f t="shared" si="112"/>
        <v>19.716129030000001</v>
      </c>
      <c r="I614" s="16">
        <f t="shared" si="119"/>
        <v>31.529392040388029</v>
      </c>
      <c r="J614" s="13">
        <f t="shared" si="113"/>
        <v>31.238719486774229</v>
      </c>
      <c r="K614" s="13">
        <f t="shared" si="114"/>
        <v>0.29067255361379907</v>
      </c>
      <c r="L614" s="13">
        <f t="shared" si="115"/>
        <v>0</v>
      </c>
      <c r="M614" s="13">
        <f t="shared" si="120"/>
        <v>2.7994299071914538E-4</v>
      </c>
      <c r="N614" s="13">
        <f t="shared" si="116"/>
        <v>1.7356465424587012E-4</v>
      </c>
      <c r="O614" s="13">
        <f t="shared" si="117"/>
        <v>1.7356465424587012E-4</v>
      </c>
      <c r="Q614">
        <v>21.308592895331468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78.180645159999997</v>
      </c>
      <c r="G615" s="13">
        <f t="shared" si="111"/>
        <v>6.4483582201758596</v>
      </c>
      <c r="H615" s="13">
        <f t="shared" si="112"/>
        <v>71.732286939824135</v>
      </c>
      <c r="I615" s="16">
        <f t="shared" si="119"/>
        <v>72.022959493437938</v>
      </c>
      <c r="J615" s="13">
        <f t="shared" si="113"/>
        <v>69.661164405679202</v>
      </c>
      <c r="K615" s="13">
        <f t="shared" si="114"/>
        <v>2.3617950877587361</v>
      </c>
      <c r="L615" s="13">
        <f t="shared" si="115"/>
        <v>0</v>
      </c>
      <c r="M615" s="13">
        <f t="shared" si="120"/>
        <v>1.0637833647327526E-4</v>
      </c>
      <c r="N615" s="13">
        <f t="shared" si="116"/>
        <v>6.5954568613430659E-5</v>
      </c>
      <c r="O615" s="13">
        <f t="shared" si="117"/>
        <v>6.4484241747444733</v>
      </c>
      <c r="Q615">
        <v>23.77096940184634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51.167741939999999</v>
      </c>
      <c r="G616" s="13">
        <f t="shared" si="111"/>
        <v>1.927297686613122</v>
      </c>
      <c r="H616" s="13">
        <f t="shared" si="112"/>
        <v>49.240444253386876</v>
      </c>
      <c r="I616" s="16">
        <f t="shared" si="119"/>
        <v>51.602239341145612</v>
      </c>
      <c r="J616" s="13">
        <f t="shared" si="113"/>
        <v>51.049334395322425</v>
      </c>
      <c r="K616" s="13">
        <f t="shared" si="114"/>
        <v>0.55290494582318672</v>
      </c>
      <c r="L616" s="13">
        <f t="shared" si="115"/>
        <v>0</v>
      </c>
      <c r="M616" s="13">
        <f t="shared" si="120"/>
        <v>4.0423767859844599E-5</v>
      </c>
      <c r="N616" s="13">
        <f t="shared" si="116"/>
        <v>2.5062736073103651E-5</v>
      </c>
      <c r="O616" s="13">
        <f t="shared" si="117"/>
        <v>1.9273227493491951</v>
      </c>
      <c r="Q616">
        <v>27.27429787096775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23.96451613</v>
      </c>
      <c r="G617" s="13">
        <f t="shared" si="111"/>
        <v>0</v>
      </c>
      <c r="H617" s="13">
        <f t="shared" si="112"/>
        <v>23.96451613</v>
      </c>
      <c r="I617" s="16">
        <f t="shared" si="119"/>
        <v>24.517421075823187</v>
      </c>
      <c r="J617" s="13">
        <f t="shared" si="113"/>
        <v>24.442969762088747</v>
      </c>
      <c r="K617" s="13">
        <f t="shared" si="114"/>
        <v>7.445131373443914E-2</v>
      </c>
      <c r="L617" s="13">
        <f t="shared" si="115"/>
        <v>0</v>
      </c>
      <c r="M617" s="13">
        <f t="shared" si="120"/>
        <v>1.5361031786740948E-5</v>
      </c>
      <c r="N617" s="13">
        <f t="shared" si="116"/>
        <v>9.5238397077793875E-6</v>
      </c>
      <c r="O617" s="13">
        <f t="shared" si="117"/>
        <v>9.5238397077793875E-6</v>
      </c>
      <c r="Q617">
        <v>25.706507359118842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12.79032258</v>
      </c>
      <c r="G618" s="13">
        <f t="shared" si="111"/>
        <v>0</v>
      </c>
      <c r="H618" s="13">
        <f t="shared" si="112"/>
        <v>12.79032258</v>
      </c>
      <c r="I618" s="16">
        <f t="shared" si="119"/>
        <v>12.864773893734439</v>
      </c>
      <c r="J618" s="13">
        <f t="shared" si="113"/>
        <v>12.849388499433394</v>
      </c>
      <c r="K618" s="13">
        <f t="shared" si="114"/>
        <v>1.5385394301045352E-2</v>
      </c>
      <c r="L618" s="13">
        <f t="shared" si="115"/>
        <v>0</v>
      </c>
      <c r="M618" s="13">
        <f t="shared" si="120"/>
        <v>5.8371920789615603E-6</v>
      </c>
      <c r="N618" s="13">
        <f t="shared" si="116"/>
        <v>3.6190590889561672E-6</v>
      </c>
      <c r="O618" s="13">
        <f t="shared" si="117"/>
        <v>3.6190590889561672E-6</v>
      </c>
      <c r="Q618">
        <v>23.162973804806111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2.3935483870000001</v>
      </c>
      <c r="G619" s="13">
        <f t="shared" si="111"/>
        <v>0</v>
      </c>
      <c r="H619" s="13">
        <f t="shared" si="112"/>
        <v>2.3935483870000001</v>
      </c>
      <c r="I619" s="16">
        <f t="shared" si="119"/>
        <v>2.4089337813010454</v>
      </c>
      <c r="J619" s="13">
        <f t="shared" si="113"/>
        <v>2.4087563846640916</v>
      </c>
      <c r="K619" s="13">
        <f t="shared" si="114"/>
        <v>1.7739663695381935E-4</v>
      </c>
      <c r="L619" s="13">
        <f t="shared" si="115"/>
        <v>0</v>
      </c>
      <c r="M619" s="13">
        <f t="shared" si="120"/>
        <v>2.2181329900053931E-6</v>
      </c>
      <c r="N619" s="13">
        <f t="shared" si="116"/>
        <v>1.3752424538033438E-6</v>
      </c>
      <c r="O619" s="13">
        <f t="shared" si="117"/>
        <v>1.3752424538033438E-6</v>
      </c>
      <c r="Q619">
        <v>19.19121718798878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91.406451610000005</v>
      </c>
      <c r="G620" s="13">
        <f t="shared" si="111"/>
        <v>8.6619178319899408</v>
      </c>
      <c r="H620" s="13">
        <f t="shared" si="112"/>
        <v>82.744533778010066</v>
      </c>
      <c r="I620" s="16">
        <f t="shared" si="119"/>
        <v>82.744711174647023</v>
      </c>
      <c r="J620" s="13">
        <f t="shared" si="113"/>
        <v>69.547840927898307</v>
      </c>
      <c r="K620" s="13">
        <f t="shared" si="114"/>
        <v>13.196870246748716</v>
      </c>
      <c r="L620" s="13">
        <f t="shared" si="115"/>
        <v>0</v>
      </c>
      <c r="M620" s="13">
        <f t="shared" si="120"/>
        <v>8.4289053620204932E-7</v>
      </c>
      <c r="N620" s="13">
        <f t="shared" si="116"/>
        <v>5.2259213244527053E-7</v>
      </c>
      <c r="O620" s="13">
        <f t="shared" si="117"/>
        <v>8.6619183545820739</v>
      </c>
      <c r="Q620">
        <v>12.96058273882327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5.3387096769999998</v>
      </c>
      <c r="G621" s="13">
        <f t="shared" si="111"/>
        <v>0</v>
      </c>
      <c r="H621" s="13">
        <f t="shared" si="112"/>
        <v>5.3387096769999998</v>
      </c>
      <c r="I621" s="16">
        <f t="shared" si="119"/>
        <v>18.535579923748717</v>
      </c>
      <c r="J621" s="13">
        <f t="shared" si="113"/>
        <v>18.312753068413183</v>
      </c>
      <c r="K621" s="13">
        <f t="shared" si="114"/>
        <v>0.22282685533553348</v>
      </c>
      <c r="L621" s="13">
        <f t="shared" si="115"/>
        <v>0</v>
      </c>
      <c r="M621" s="13">
        <f t="shared" si="120"/>
        <v>3.2029840375677879E-7</v>
      </c>
      <c r="N621" s="13">
        <f t="shared" si="116"/>
        <v>1.9858501032920286E-7</v>
      </c>
      <c r="O621" s="13">
        <f t="shared" si="117"/>
        <v>1.9858501032920286E-7</v>
      </c>
      <c r="Q621">
        <v>11.781584951612899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10.438709680000001</v>
      </c>
      <c r="G622" s="13">
        <f t="shared" si="111"/>
        <v>0</v>
      </c>
      <c r="H622" s="13">
        <f t="shared" si="112"/>
        <v>10.438709680000001</v>
      </c>
      <c r="I622" s="16">
        <f t="shared" si="119"/>
        <v>10.661536535335534</v>
      </c>
      <c r="J622" s="13">
        <f t="shared" si="113"/>
        <v>10.615966312054214</v>
      </c>
      <c r="K622" s="13">
        <f t="shared" si="114"/>
        <v>4.557022328132021E-2</v>
      </c>
      <c r="L622" s="13">
        <f t="shared" si="115"/>
        <v>0</v>
      </c>
      <c r="M622" s="13">
        <f t="shared" si="120"/>
        <v>1.2171339342757593E-7</v>
      </c>
      <c r="N622" s="13">
        <f t="shared" si="116"/>
        <v>7.546230392509707E-8</v>
      </c>
      <c r="O622" s="13">
        <f t="shared" si="117"/>
        <v>7.546230392509707E-8</v>
      </c>
      <c r="Q622">
        <v>11.33582520982522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3.874193548</v>
      </c>
      <c r="G623" s="13">
        <f t="shared" si="111"/>
        <v>0</v>
      </c>
      <c r="H623" s="13">
        <f t="shared" si="112"/>
        <v>3.874193548</v>
      </c>
      <c r="I623" s="16">
        <f t="shared" si="119"/>
        <v>3.9197637712813203</v>
      </c>
      <c r="J623" s="13">
        <f t="shared" si="113"/>
        <v>3.9178459306518509</v>
      </c>
      <c r="K623" s="13">
        <f t="shared" si="114"/>
        <v>1.917840629469314E-3</v>
      </c>
      <c r="L623" s="13">
        <f t="shared" si="115"/>
        <v>0</v>
      </c>
      <c r="M623" s="13">
        <f t="shared" si="120"/>
        <v>4.6251089502478857E-8</v>
      </c>
      <c r="N623" s="13">
        <f t="shared" si="116"/>
        <v>2.8675675491536892E-8</v>
      </c>
      <c r="O623" s="13">
        <f t="shared" si="117"/>
        <v>2.8675675491536892E-8</v>
      </c>
      <c r="Q623">
        <v>12.602313684014639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24.012903229999999</v>
      </c>
      <c r="G624" s="13">
        <f t="shared" si="111"/>
        <v>0</v>
      </c>
      <c r="H624" s="13">
        <f t="shared" si="112"/>
        <v>24.012903229999999</v>
      </c>
      <c r="I624" s="16">
        <f t="shared" si="119"/>
        <v>24.01482107062947</v>
      </c>
      <c r="J624" s="13">
        <f t="shared" si="113"/>
        <v>23.684397038314632</v>
      </c>
      <c r="K624" s="13">
        <f t="shared" si="114"/>
        <v>0.33042403231483775</v>
      </c>
      <c r="L624" s="13">
        <f t="shared" si="115"/>
        <v>0</v>
      </c>
      <c r="M624" s="13">
        <f t="shared" si="120"/>
        <v>1.7575414010941965E-8</v>
      </c>
      <c r="N624" s="13">
        <f t="shared" si="116"/>
        <v>1.0896756686784018E-8</v>
      </c>
      <c r="O624" s="13">
        <f t="shared" si="117"/>
        <v>1.0896756686784018E-8</v>
      </c>
      <c r="Q624">
        <v>14.553296809109421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12.01612903</v>
      </c>
      <c r="G625" s="13">
        <f t="shared" si="111"/>
        <v>0</v>
      </c>
      <c r="H625" s="13">
        <f t="shared" si="112"/>
        <v>12.01612903</v>
      </c>
      <c r="I625" s="16">
        <f t="shared" si="119"/>
        <v>12.346553062314838</v>
      </c>
      <c r="J625" s="13">
        <f t="shared" si="113"/>
        <v>12.327152452704778</v>
      </c>
      <c r="K625" s="13">
        <f t="shared" si="114"/>
        <v>1.9400609610059405E-2</v>
      </c>
      <c r="L625" s="13">
        <f t="shared" si="115"/>
        <v>0</v>
      </c>
      <c r="M625" s="13">
        <f t="shared" si="120"/>
        <v>6.6786573241579468E-9</v>
      </c>
      <c r="N625" s="13">
        <f t="shared" si="116"/>
        <v>4.140767540977927E-9</v>
      </c>
      <c r="O625" s="13">
        <f t="shared" si="117"/>
        <v>4.140767540977927E-9</v>
      </c>
      <c r="Q625">
        <v>20.643079857077659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79.709677420000006</v>
      </c>
      <c r="G626" s="13">
        <f t="shared" si="111"/>
        <v>6.7042673073602428</v>
      </c>
      <c r="H626" s="13">
        <f t="shared" si="112"/>
        <v>73.005410112639765</v>
      </c>
      <c r="I626" s="16">
        <f t="shared" si="119"/>
        <v>73.024810722249825</v>
      </c>
      <c r="J626" s="13">
        <f t="shared" si="113"/>
        <v>68.619233840015241</v>
      </c>
      <c r="K626" s="13">
        <f t="shared" si="114"/>
        <v>4.405576882234584</v>
      </c>
      <c r="L626" s="13">
        <f t="shared" si="115"/>
        <v>0</v>
      </c>
      <c r="M626" s="13">
        <f t="shared" si="120"/>
        <v>2.5378897831800198E-9</v>
      </c>
      <c r="N626" s="13">
        <f t="shared" si="116"/>
        <v>1.5734916655716122E-9</v>
      </c>
      <c r="O626" s="13">
        <f t="shared" si="117"/>
        <v>6.7042673089337343</v>
      </c>
      <c r="Q626">
        <v>19.340460761339202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68.92258065</v>
      </c>
      <c r="G627" s="13">
        <f t="shared" si="111"/>
        <v>4.8988664927428385</v>
      </c>
      <c r="H627" s="13">
        <f t="shared" si="112"/>
        <v>64.02371415725716</v>
      </c>
      <c r="I627" s="16">
        <f t="shared" si="119"/>
        <v>68.429291039491744</v>
      </c>
      <c r="J627" s="13">
        <f t="shared" si="113"/>
        <v>66.162387289909091</v>
      </c>
      <c r="K627" s="13">
        <f t="shared" si="114"/>
        <v>2.2669037495826529</v>
      </c>
      <c r="L627" s="13">
        <f t="shared" si="115"/>
        <v>0</v>
      </c>
      <c r="M627" s="13">
        <f t="shared" si="120"/>
        <v>9.6439811760840764E-10</v>
      </c>
      <c r="N627" s="13">
        <f t="shared" si="116"/>
        <v>5.9792683291721276E-10</v>
      </c>
      <c r="O627" s="13">
        <f t="shared" si="117"/>
        <v>4.8988664933407655</v>
      </c>
      <c r="Q627">
        <v>22.96598821046604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48.193548389999997</v>
      </c>
      <c r="G628" s="13">
        <f t="shared" si="111"/>
        <v>1.429516719918426</v>
      </c>
      <c r="H628" s="13">
        <f t="shared" si="112"/>
        <v>46.764031670081572</v>
      </c>
      <c r="I628" s="16">
        <f t="shared" si="119"/>
        <v>49.030935419664225</v>
      </c>
      <c r="J628" s="13">
        <f t="shared" si="113"/>
        <v>48.349225576252294</v>
      </c>
      <c r="K628" s="13">
        <f t="shared" si="114"/>
        <v>0.68170984341193019</v>
      </c>
      <c r="L628" s="13">
        <f t="shared" si="115"/>
        <v>0</v>
      </c>
      <c r="M628" s="13">
        <f t="shared" si="120"/>
        <v>3.6647128469119488E-10</v>
      </c>
      <c r="N628" s="13">
        <f t="shared" si="116"/>
        <v>2.2721219650854083E-10</v>
      </c>
      <c r="O628" s="13">
        <f t="shared" si="117"/>
        <v>1.4295167201456382</v>
      </c>
      <c r="Q628">
        <v>24.6153268395467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52.054838709999999</v>
      </c>
      <c r="G629" s="13">
        <f t="shared" si="111"/>
        <v>2.075768147697385</v>
      </c>
      <c r="H629" s="13">
        <f t="shared" si="112"/>
        <v>49.97907056230261</v>
      </c>
      <c r="I629" s="16">
        <f t="shared" si="119"/>
        <v>50.66078040571454</v>
      </c>
      <c r="J629" s="13">
        <f t="shared" si="113"/>
        <v>50.038655533330363</v>
      </c>
      <c r="K629" s="13">
        <f t="shared" si="114"/>
        <v>0.6221248723841768</v>
      </c>
      <c r="L629" s="13">
        <f t="shared" si="115"/>
        <v>0</v>
      </c>
      <c r="M629" s="13">
        <f t="shared" si="120"/>
        <v>1.3925908818265405E-10</v>
      </c>
      <c r="N629" s="13">
        <f t="shared" si="116"/>
        <v>8.6340634673245506E-11</v>
      </c>
      <c r="O629" s="13">
        <f t="shared" si="117"/>
        <v>2.0757681477837258</v>
      </c>
      <c r="Q629">
        <v>25.997863870967748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12.34516129</v>
      </c>
      <c r="G630" s="13">
        <f t="shared" si="111"/>
        <v>0</v>
      </c>
      <c r="H630" s="13">
        <f t="shared" si="112"/>
        <v>12.34516129</v>
      </c>
      <c r="I630" s="16">
        <f t="shared" si="119"/>
        <v>12.967286162384177</v>
      </c>
      <c r="J630" s="13">
        <f t="shared" si="113"/>
        <v>12.950335873231893</v>
      </c>
      <c r="K630" s="13">
        <f t="shared" si="114"/>
        <v>1.6950289152283915E-2</v>
      </c>
      <c r="L630" s="13">
        <f t="shared" si="115"/>
        <v>0</v>
      </c>
      <c r="M630" s="13">
        <f t="shared" si="120"/>
        <v>5.2918453509408545E-11</v>
      </c>
      <c r="N630" s="13">
        <f t="shared" si="116"/>
        <v>3.28094411758333E-11</v>
      </c>
      <c r="O630" s="13">
        <f t="shared" si="117"/>
        <v>3.28094411758333E-11</v>
      </c>
      <c r="Q630">
        <v>22.642741570062611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70.893548390000007</v>
      </c>
      <c r="G631" s="13">
        <f t="shared" si="111"/>
        <v>5.2287408638782544</v>
      </c>
      <c r="H631" s="13">
        <f t="shared" si="112"/>
        <v>65.664807526121749</v>
      </c>
      <c r="I631" s="16">
        <f t="shared" si="119"/>
        <v>65.68175781527404</v>
      </c>
      <c r="J631" s="13">
        <f t="shared" si="113"/>
        <v>61.557679082538961</v>
      </c>
      <c r="K631" s="13">
        <f t="shared" si="114"/>
        <v>4.1240787327350787</v>
      </c>
      <c r="L631" s="13">
        <f t="shared" si="115"/>
        <v>0</v>
      </c>
      <c r="M631" s="13">
        <f t="shared" si="120"/>
        <v>2.0109012333575246E-11</v>
      </c>
      <c r="N631" s="13">
        <f t="shared" si="116"/>
        <v>1.2467587646816652E-11</v>
      </c>
      <c r="O631" s="13">
        <f t="shared" si="117"/>
        <v>5.2287408638907218</v>
      </c>
      <c r="Q631">
        <v>17.531361351178852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107.68709680000001</v>
      </c>
      <c r="G632" s="13">
        <f t="shared" si="111"/>
        <v>11.38675573001159</v>
      </c>
      <c r="H632" s="13">
        <f t="shared" si="112"/>
        <v>96.30034106998842</v>
      </c>
      <c r="I632" s="16">
        <f t="shared" si="119"/>
        <v>100.42441980272349</v>
      </c>
      <c r="J632" s="13">
        <f t="shared" si="113"/>
        <v>81.836453228157652</v>
      </c>
      <c r="K632" s="13">
        <f t="shared" si="114"/>
        <v>18.58796657456584</v>
      </c>
      <c r="L632" s="13">
        <f t="shared" si="115"/>
        <v>0.91214253594842432</v>
      </c>
      <c r="M632" s="13">
        <f t="shared" si="120"/>
        <v>0.91214253595606576</v>
      </c>
      <c r="N632" s="13">
        <f t="shared" si="116"/>
        <v>0.56552837229276076</v>
      </c>
      <c r="O632" s="13">
        <f t="shared" si="117"/>
        <v>11.95228410230435</v>
      </c>
      <c r="Q632">
        <v>14.343231585450679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9.7290322580000002</v>
      </c>
      <c r="G633" s="13">
        <f t="shared" si="111"/>
        <v>0</v>
      </c>
      <c r="H633" s="13">
        <f t="shared" si="112"/>
        <v>9.7290322580000002</v>
      </c>
      <c r="I633" s="16">
        <f t="shared" si="119"/>
        <v>27.404856296617417</v>
      </c>
      <c r="J633" s="13">
        <f t="shared" si="113"/>
        <v>26.748354025046677</v>
      </c>
      <c r="K633" s="13">
        <f t="shared" si="114"/>
        <v>0.6565022715707407</v>
      </c>
      <c r="L633" s="13">
        <f t="shared" si="115"/>
        <v>0</v>
      </c>
      <c r="M633" s="13">
        <f t="shared" si="120"/>
        <v>0.346614163663305</v>
      </c>
      <c r="N633" s="13">
        <f t="shared" si="116"/>
        <v>0.21490078147124911</v>
      </c>
      <c r="O633" s="13">
        <f t="shared" si="117"/>
        <v>0.21490078147124911</v>
      </c>
      <c r="Q633">
        <v>12.328279175109479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4.4000000000000004</v>
      </c>
      <c r="G634" s="13">
        <f t="shared" si="111"/>
        <v>0</v>
      </c>
      <c r="H634" s="13">
        <f t="shared" si="112"/>
        <v>4.4000000000000004</v>
      </c>
      <c r="I634" s="16">
        <f t="shared" si="119"/>
        <v>5.0565022715707411</v>
      </c>
      <c r="J634" s="13">
        <f t="shared" si="113"/>
        <v>5.0523222114437276</v>
      </c>
      <c r="K634" s="13">
        <f t="shared" si="114"/>
        <v>4.1800601270134408E-3</v>
      </c>
      <c r="L634" s="13">
        <f t="shared" si="115"/>
        <v>0</v>
      </c>
      <c r="M634" s="13">
        <f t="shared" si="120"/>
        <v>0.13171338219205589</v>
      </c>
      <c r="N634" s="13">
        <f t="shared" si="116"/>
        <v>8.1662296959074648E-2</v>
      </c>
      <c r="O634" s="13">
        <f t="shared" si="117"/>
        <v>8.1662296959074648E-2</v>
      </c>
      <c r="Q634">
        <v>12.487259551612899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0.95483870999999998</v>
      </c>
      <c r="G635" s="13">
        <f t="shared" si="111"/>
        <v>0</v>
      </c>
      <c r="H635" s="13">
        <f t="shared" si="112"/>
        <v>0.95483870999999998</v>
      </c>
      <c r="I635" s="16">
        <f t="shared" si="119"/>
        <v>0.95901877012701342</v>
      </c>
      <c r="J635" s="13">
        <f t="shared" si="113"/>
        <v>0.95899729412194368</v>
      </c>
      <c r="K635" s="13">
        <f t="shared" si="114"/>
        <v>2.1476005069742676E-5</v>
      </c>
      <c r="L635" s="13">
        <f t="shared" si="115"/>
        <v>0</v>
      </c>
      <c r="M635" s="13">
        <f t="shared" si="120"/>
        <v>5.0051085232981241E-2</v>
      </c>
      <c r="N635" s="13">
        <f t="shared" si="116"/>
        <v>3.1031672844448369E-2</v>
      </c>
      <c r="O635" s="13">
        <f t="shared" si="117"/>
        <v>3.1031672844448369E-2</v>
      </c>
      <c r="Q635">
        <v>14.556328261267319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113.0870968</v>
      </c>
      <c r="G636" s="13">
        <f t="shared" si="111"/>
        <v>12.290535922847846</v>
      </c>
      <c r="H636" s="13">
        <f t="shared" si="112"/>
        <v>100.79656087715215</v>
      </c>
      <c r="I636" s="16">
        <f t="shared" si="119"/>
        <v>100.79658235315722</v>
      </c>
      <c r="J636" s="13">
        <f t="shared" si="113"/>
        <v>84.969994444049419</v>
      </c>
      <c r="K636" s="13">
        <f t="shared" si="114"/>
        <v>15.826587909107801</v>
      </c>
      <c r="L636" s="13">
        <f t="shared" si="115"/>
        <v>0</v>
      </c>
      <c r="M636" s="13">
        <f t="shared" si="120"/>
        <v>1.9019412388532872E-2</v>
      </c>
      <c r="N636" s="13">
        <f t="shared" si="116"/>
        <v>1.179203568089038E-2</v>
      </c>
      <c r="O636" s="13">
        <f t="shared" si="117"/>
        <v>12.302327958528737</v>
      </c>
      <c r="Q636">
        <v>15.95261664300901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20.909677420000001</v>
      </c>
      <c r="G637" s="13">
        <f t="shared" si="111"/>
        <v>0</v>
      </c>
      <c r="H637" s="13">
        <f t="shared" si="112"/>
        <v>20.909677420000001</v>
      </c>
      <c r="I637" s="16">
        <f t="shared" si="119"/>
        <v>36.736265329107802</v>
      </c>
      <c r="J637" s="13">
        <f t="shared" si="113"/>
        <v>36.037901987363163</v>
      </c>
      <c r="K637" s="13">
        <f t="shared" si="114"/>
        <v>0.69836334174463843</v>
      </c>
      <c r="L637" s="13">
        <f t="shared" si="115"/>
        <v>0</v>
      </c>
      <c r="M637" s="13">
        <f t="shared" si="120"/>
        <v>7.2273767076424921E-3</v>
      </c>
      <c r="N637" s="13">
        <f t="shared" si="116"/>
        <v>4.4809735587383447E-3</v>
      </c>
      <c r="O637" s="13">
        <f t="shared" si="117"/>
        <v>4.4809735587383447E-3</v>
      </c>
      <c r="Q637">
        <v>18.25087050806221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53.819354840000003</v>
      </c>
      <c r="G638" s="13">
        <f t="shared" si="111"/>
        <v>2.3710893936666615</v>
      </c>
      <c r="H638" s="13">
        <f t="shared" si="112"/>
        <v>51.448265446333338</v>
      </c>
      <c r="I638" s="16">
        <f t="shared" si="119"/>
        <v>52.146628788077976</v>
      </c>
      <c r="J638" s="13">
        <f t="shared" si="113"/>
        <v>50.338846292442994</v>
      </c>
      <c r="K638" s="13">
        <f t="shared" si="114"/>
        <v>1.8077824956349815</v>
      </c>
      <c r="L638" s="13">
        <f t="shared" si="115"/>
        <v>0</v>
      </c>
      <c r="M638" s="13">
        <f t="shared" si="120"/>
        <v>2.7464031489041474E-3</v>
      </c>
      <c r="N638" s="13">
        <f t="shared" si="116"/>
        <v>1.7027699523205714E-3</v>
      </c>
      <c r="O638" s="13">
        <f t="shared" si="117"/>
        <v>2.3727921636189819</v>
      </c>
      <c r="Q638">
        <v>18.784660754089209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67.925806449999996</v>
      </c>
      <c r="G639" s="13">
        <f t="shared" si="111"/>
        <v>4.7320396818742809</v>
      </c>
      <c r="H639" s="13">
        <f t="shared" si="112"/>
        <v>63.193766768125712</v>
      </c>
      <c r="I639" s="16">
        <f t="shared" si="119"/>
        <v>65.001549263760694</v>
      </c>
      <c r="J639" s="13">
        <f t="shared" si="113"/>
        <v>62.716558158752363</v>
      </c>
      <c r="K639" s="13">
        <f t="shared" si="114"/>
        <v>2.2849911050083307</v>
      </c>
      <c r="L639" s="13">
        <f t="shared" si="115"/>
        <v>0</v>
      </c>
      <c r="M639" s="13">
        <f t="shared" si="120"/>
        <v>1.043633196583576E-3</v>
      </c>
      <c r="N639" s="13">
        <f t="shared" si="116"/>
        <v>6.470525818818171E-4</v>
      </c>
      <c r="O639" s="13">
        <f t="shared" si="117"/>
        <v>4.7326867344561627</v>
      </c>
      <c r="Q639">
        <v>21.793962280022619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32.135483870000002</v>
      </c>
      <c r="G640" s="13">
        <f t="shared" si="111"/>
        <v>0</v>
      </c>
      <c r="H640" s="13">
        <f t="shared" si="112"/>
        <v>32.135483870000002</v>
      </c>
      <c r="I640" s="16">
        <f t="shared" si="119"/>
        <v>34.420474975008332</v>
      </c>
      <c r="J640" s="13">
        <f t="shared" si="113"/>
        <v>34.141413949659793</v>
      </c>
      <c r="K640" s="13">
        <f t="shared" si="114"/>
        <v>0.27906102534853972</v>
      </c>
      <c r="L640" s="13">
        <f t="shared" si="115"/>
        <v>0</v>
      </c>
      <c r="M640" s="13">
        <f t="shared" si="120"/>
        <v>3.965806147017589E-4</v>
      </c>
      <c r="N640" s="13">
        <f t="shared" si="116"/>
        <v>2.4587998111509049E-4</v>
      </c>
      <c r="O640" s="13">
        <f t="shared" si="117"/>
        <v>2.4587998111509049E-4</v>
      </c>
      <c r="Q640">
        <v>23.476438245974339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59.270967740000003</v>
      </c>
      <c r="G641" s="13">
        <f t="shared" si="111"/>
        <v>3.2835078673760383</v>
      </c>
      <c r="H641" s="13">
        <f t="shared" si="112"/>
        <v>55.987459872623965</v>
      </c>
      <c r="I641" s="16">
        <f t="shared" si="119"/>
        <v>56.266520897972505</v>
      </c>
      <c r="J641" s="13">
        <f t="shared" si="113"/>
        <v>55.264194661644346</v>
      </c>
      <c r="K641" s="13">
        <f t="shared" si="114"/>
        <v>1.0023262363281589</v>
      </c>
      <c r="L641" s="13">
        <f t="shared" si="115"/>
        <v>0</v>
      </c>
      <c r="M641" s="13">
        <f t="shared" si="120"/>
        <v>1.507006335866684E-4</v>
      </c>
      <c r="N641" s="13">
        <f t="shared" si="116"/>
        <v>9.3434392823734411E-5</v>
      </c>
      <c r="O641" s="13">
        <f t="shared" si="117"/>
        <v>3.2836013017688619</v>
      </c>
      <c r="Q641">
        <v>24.76944887096775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4.6677419349999996</v>
      </c>
      <c r="G642" s="13">
        <f t="shared" si="111"/>
        <v>0</v>
      </c>
      <c r="H642" s="13">
        <f t="shared" si="112"/>
        <v>4.6677419349999996</v>
      </c>
      <c r="I642" s="16">
        <f t="shared" si="119"/>
        <v>5.6700681713281584</v>
      </c>
      <c r="J642" s="13">
        <f t="shared" si="113"/>
        <v>5.6688485893008238</v>
      </c>
      <c r="K642" s="13">
        <f t="shared" si="114"/>
        <v>1.2195820273346314E-3</v>
      </c>
      <c r="L642" s="13">
        <f t="shared" si="115"/>
        <v>0</v>
      </c>
      <c r="M642" s="13">
        <f t="shared" si="120"/>
        <v>5.7266240762933994E-5</v>
      </c>
      <c r="N642" s="13">
        <f t="shared" si="116"/>
        <v>3.5505069273019077E-5</v>
      </c>
      <c r="O642" s="13">
        <f t="shared" si="117"/>
        <v>3.5505069273019077E-5</v>
      </c>
      <c r="Q642">
        <v>23.72209023399034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7.874193548</v>
      </c>
      <c r="G643" s="13">
        <f t="shared" si="111"/>
        <v>0</v>
      </c>
      <c r="H643" s="13">
        <f t="shared" si="112"/>
        <v>7.874193548</v>
      </c>
      <c r="I643" s="16">
        <f t="shared" si="119"/>
        <v>7.8754131300273347</v>
      </c>
      <c r="J643" s="13">
        <f t="shared" si="113"/>
        <v>7.8683203112456761</v>
      </c>
      <c r="K643" s="13">
        <f t="shared" si="114"/>
        <v>7.0928187816585719E-3</v>
      </c>
      <c r="L643" s="13">
        <f t="shared" si="115"/>
        <v>0</v>
      </c>
      <c r="M643" s="13">
        <f t="shared" si="120"/>
        <v>2.1761171489914917E-5</v>
      </c>
      <c r="N643" s="13">
        <f t="shared" si="116"/>
        <v>1.3491926323747249E-5</v>
      </c>
      <c r="O643" s="13">
        <f t="shared" si="117"/>
        <v>1.3491926323747249E-5</v>
      </c>
      <c r="Q643">
        <v>18.230253055341489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121.383871</v>
      </c>
      <c r="G644" s="13">
        <f t="shared" si="111"/>
        <v>13.679139661069124</v>
      </c>
      <c r="H644" s="13">
        <f t="shared" si="112"/>
        <v>107.70473133893087</v>
      </c>
      <c r="I644" s="16">
        <f t="shared" si="119"/>
        <v>107.71182415771253</v>
      </c>
      <c r="J644" s="13">
        <f t="shared" si="113"/>
        <v>82.819621174354097</v>
      </c>
      <c r="K644" s="13">
        <f t="shared" si="114"/>
        <v>24.89220298335843</v>
      </c>
      <c r="L644" s="13">
        <f t="shared" si="115"/>
        <v>4.7515373800422784</v>
      </c>
      <c r="M644" s="13">
        <f t="shared" si="120"/>
        <v>4.7515456492874444</v>
      </c>
      <c r="N644" s="13">
        <f t="shared" si="116"/>
        <v>2.9459583025582154</v>
      </c>
      <c r="O644" s="13">
        <f t="shared" si="117"/>
        <v>16.62509796362734</v>
      </c>
      <c r="Q644">
        <v>13.09270743393531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24.206451609999998</v>
      </c>
      <c r="G645" s="13">
        <f t="shared" si="111"/>
        <v>0</v>
      </c>
      <c r="H645" s="13">
        <f t="shared" si="112"/>
        <v>24.206451609999998</v>
      </c>
      <c r="I645" s="16">
        <f t="shared" si="119"/>
        <v>44.347117213316153</v>
      </c>
      <c r="J645" s="13">
        <f t="shared" si="113"/>
        <v>41.326048817116636</v>
      </c>
      <c r="K645" s="13">
        <f t="shared" si="114"/>
        <v>3.0210683961995173</v>
      </c>
      <c r="L645" s="13">
        <f t="shared" si="115"/>
        <v>0</v>
      </c>
      <c r="M645" s="13">
        <f t="shared" si="120"/>
        <v>1.8055873467292289</v>
      </c>
      <c r="N645" s="13">
        <f t="shared" si="116"/>
        <v>1.119464154972122</v>
      </c>
      <c r="O645" s="13">
        <f t="shared" si="117"/>
        <v>1.119464154972122</v>
      </c>
      <c r="Q645">
        <v>11.202922307222041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3.4870967739999998</v>
      </c>
      <c r="G646" s="13">
        <f t="shared" ref="G646:G709" si="122">IF((F646-$J$2)&gt;0,$I$2*(F646-$J$2),0)</f>
        <v>0</v>
      </c>
      <c r="H646" s="13">
        <f t="shared" ref="H646:H709" si="123">F646-G646</f>
        <v>3.4870967739999998</v>
      </c>
      <c r="I646" s="16">
        <f t="shared" si="119"/>
        <v>6.5081651701995167</v>
      </c>
      <c r="J646" s="13">
        <f t="shared" ref="J646:J709" si="124">I646/SQRT(1+(I646/($K$2*(300+(25*Q646)+0.05*(Q646)^3)))^2)</f>
        <v>6.4980190449496229</v>
      </c>
      <c r="K646" s="13">
        <f t="shared" ref="K646:K709" si="125">I646-J646</f>
        <v>1.0146125249893778E-2</v>
      </c>
      <c r="L646" s="13">
        <f t="shared" ref="L646:L709" si="126">IF(K646&gt;$N$2,(K646-$N$2)/$L$2,0)</f>
        <v>0</v>
      </c>
      <c r="M646" s="13">
        <f t="shared" si="120"/>
        <v>0.6861231917571069</v>
      </c>
      <c r="N646" s="13">
        <f t="shared" ref="N646:N709" si="127">$M$2*M646</f>
        <v>0.42539637888940629</v>
      </c>
      <c r="O646" s="13">
        <f t="shared" ref="O646:O709" si="128">N646+G646</f>
        <v>0.42539637888940629</v>
      </c>
      <c r="Q646">
        <v>11.524593270775091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102.6935484</v>
      </c>
      <c r="G647" s="13">
        <f t="shared" si="122"/>
        <v>10.551002001143219</v>
      </c>
      <c r="H647" s="13">
        <f t="shared" si="123"/>
        <v>92.14254639885678</v>
      </c>
      <c r="I647" s="16">
        <f t="shared" ref="I647:I710" si="130">H647+K646-L646</f>
        <v>92.152692524106669</v>
      </c>
      <c r="J647" s="13">
        <f t="shared" si="124"/>
        <v>72.29040733731901</v>
      </c>
      <c r="K647" s="13">
        <f t="shared" si="125"/>
        <v>19.862285186787659</v>
      </c>
      <c r="L647" s="13">
        <f t="shared" si="126"/>
        <v>1.6882257904839784</v>
      </c>
      <c r="M647" s="13">
        <f t="shared" ref="M647:M710" si="131">L647+M646-N646</f>
        <v>1.9489526033516791</v>
      </c>
      <c r="N647" s="13">
        <f t="shared" si="127"/>
        <v>1.2083506140780411</v>
      </c>
      <c r="O647" s="13">
        <f t="shared" si="128"/>
        <v>11.75935261522126</v>
      </c>
      <c r="Q647">
        <v>11.543389551612901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35.958064520000001</v>
      </c>
      <c r="G648" s="13">
        <f t="shared" si="122"/>
        <v>0</v>
      </c>
      <c r="H648" s="13">
        <f t="shared" si="123"/>
        <v>35.958064520000001</v>
      </c>
      <c r="I648" s="16">
        <f t="shared" si="130"/>
        <v>54.132123916303684</v>
      </c>
      <c r="J648" s="13">
        <f t="shared" si="124"/>
        <v>51.017013385760478</v>
      </c>
      <c r="K648" s="13">
        <f t="shared" si="125"/>
        <v>3.1151105305432054</v>
      </c>
      <c r="L648" s="13">
        <f t="shared" si="126"/>
        <v>0</v>
      </c>
      <c r="M648" s="13">
        <f t="shared" si="131"/>
        <v>0.74060198927363796</v>
      </c>
      <c r="N648" s="13">
        <f t="shared" si="127"/>
        <v>0.45917323334965554</v>
      </c>
      <c r="O648" s="13">
        <f t="shared" si="128"/>
        <v>0.45917323334965554</v>
      </c>
      <c r="Q648">
        <v>15.458735068023181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76.164516129999996</v>
      </c>
      <c r="G649" s="13">
        <f t="shared" si="122"/>
        <v>6.1109253528580485</v>
      </c>
      <c r="H649" s="13">
        <f t="shared" si="123"/>
        <v>70.053590777141949</v>
      </c>
      <c r="I649" s="16">
        <f t="shared" si="130"/>
        <v>73.168701307685154</v>
      </c>
      <c r="J649" s="13">
        <f t="shared" si="124"/>
        <v>66.15213020572898</v>
      </c>
      <c r="K649" s="13">
        <f t="shared" si="125"/>
        <v>7.0165711019561741</v>
      </c>
      <c r="L649" s="13">
        <f t="shared" si="126"/>
        <v>0</v>
      </c>
      <c r="M649" s="13">
        <f t="shared" si="131"/>
        <v>0.28142875592398242</v>
      </c>
      <c r="N649" s="13">
        <f t="shared" si="127"/>
        <v>0.1744858286728691</v>
      </c>
      <c r="O649" s="13">
        <f t="shared" si="128"/>
        <v>6.2854111815309173</v>
      </c>
      <c r="Q649">
        <v>15.66524990833244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24.99677419</v>
      </c>
      <c r="G650" s="13">
        <f t="shared" si="122"/>
        <v>0</v>
      </c>
      <c r="H650" s="13">
        <f t="shared" si="123"/>
        <v>24.99677419</v>
      </c>
      <c r="I650" s="16">
        <f t="shared" si="130"/>
        <v>32.013345291956171</v>
      </c>
      <c r="J650" s="13">
        <f t="shared" si="124"/>
        <v>31.701246245933959</v>
      </c>
      <c r="K650" s="13">
        <f t="shared" si="125"/>
        <v>0.31209904602221172</v>
      </c>
      <c r="L650" s="13">
        <f t="shared" si="126"/>
        <v>0</v>
      </c>
      <c r="M650" s="13">
        <f t="shared" si="131"/>
        <v>0.10694292725111332</v>
      </c>
      <c r="N650" s="13">
        <f t="shared" si="127"/>
        <v>6.6304614895690256E-2</v>
      </c>
      <c r="O650" s="13">
        <f t="shared" si="128"/>
        <v>6.6304614895690256E-2</v>
      </c>
      <c r="Q650">
        <v>21.123198360696382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5.9387096770000003</v>
      </c>
      <c r="G651" s="13">
        <f t="shared" si="122"/>
        <v>0</v>
      </c>
      <c r="H651" s="13">
        <f t="shared" si="123"/>
        <v>5.9387096770000003</v>
      </c>
      <c r="I651" s="16">
        <f t="shared" si="130"/>
        <v>6.250808723022212</v>
      </c>
      <c r="J651" s="13">
        <f t="shared" si="124"/>
        <v>6.2483685490899994</v>
      </c>
      <c r="K651" s="13">
        <f t="shared" si="125"/>
        <v>2.4401739322126303E-3</v>
      </c>
      <c r="L651" s="13">
        <f t="shared" si="126"/>
        <v>0</v>
      </c>
      <c r="M651" s="13">
        <f t="shared" si="131"/>
        <v>4.0638312355423062E-2</v>
      </c>
      <c r="N651" s="13">
        <f t="shared" si="127"/>
        <v>2.5195753660362297E-2</v>
      </c>
      <c r="O651" s="13">
        <f t="shared" si="128"/>
        <v>2.5195753660362297E-2</v>
      </c>
      <c r="Q651">
        <v>20.876234331260591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60.093548390000002</v>
      </c>
      <c r="G652" s="13">
        <f t="shared" si="122"/>
        <v>3.4211804782057373</v>
      </c>
      <c r="H652" s="13">
        <f t="shared" si="123"/>
        <v>56.672367911794268</v>
      </c>
      <c r="I652" s="16">
        <f t="shared" si="130"/>
        <v>56.674808085726482</v>
      </c>
      <c r="J652" s="13">
        <f t="shared" si="124"/>
        <v>55.82283637059848</v>
      </c>
      <c r="K652" s="13">
        <f t="shared" si="125"/>
        <v>0.85197171512800196</v>
      </c>
      <c r="L652" s="13">
        <f t="shared" si="126"/>
        <v>0</v>
      </c>
      <c r="M652" s="13">
        <f t="shared" si="131"/>
        <v>1.5442558695060764E-2</v>
      </c>
      <c r="N652" s="13">
        <f t="shared" si="127"/>
        <v>9.5743863909376736E-3</v>
      </c>
      <c r="O652" s="13">
        <f t="shared" si="128"/>
        <v>3.430754864596675</v>
      </c>
      <c r="Q652">
        <v>26.127599870967749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60.854838710000003</v>
      </c>
      <c r="G653" s="13">
        <f t="shared" si="122"/>
        <v>3.5485951286157329</v>
      </c>
      <c r="H653" s="13">
        <f t="shared" si="123"/>
        <v>57.306243581384273</v>
      </c>
      <c r="I653" s="16">
        <f t="shared" si="130"/>
        <v>58.158215296512275</v>
      </c>
      <c r="J653" s="13">
        <f t="shared" si="124"/>
        <v>56.921707713773806</v>
      </c>
      <c r="K653" s="13">
        <f t="shared" si="125"/>
        <v>1.2365075827384686</v>
      </c>
      <c r="L653" s="13">
        <f t="shared" si="126"/>
        <v>0</v>
      </c>
      <c r="M653" s="13">
        <f t="shared" si="131"/>
        <v>5.8681723041230909E-3</v>
      </c>
      <c r="N653" s="13">
        <f t="shared" si="127"/>
        <v>3.6382668285563162E-3</v>
      </c>
      <c r="O653" s="13">
        <f t="shared" si="128"/>
        <v>3.5522333954442891</v>
      </c>
      <c r="Q653">
        <v>23.938932308388029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9.5870967740000008</v>
      </c>
      <c r="G654" s="13">
        <f t="shared" si="122"/>
        <v>0</v>
      </c>
      <c r="H654" s="13">
        <f t="shared" si="123"/>
        <v>9.5870967740000008</v>
      </c>
      <c r="I654" s="16">
        <f t="shared" si="130"/>
        <v>10.823604356738469</v>
      </c>
      <c r="J654" s="13">
        <f t="shared" si="124"/>
        <v>10.814141838159648</v>
      </c>
      <c r="K654" s="13">
        <f t="shared" si="125"/>
        <v>9.4625185788217436E-3</v>
      </c>
      <c r="L654" s="13">
        <f t="shared" si="126"/>
        <v>0</v>
      </c>
      <c r="M654" s="13">
        <f t="shared" si="131"/>
        <v>2.2299054755667747E-3</v>
      </c>
      <c r="N654" s="13">
        <f t="shared" si="127"/>
        <v>1.3825413948514002E-3</v>
      </c>
      <c r="O654" s="13">
        <f t="shared" si="128"/>
        <v>1.3825413948514002E-3</v>
      </c>
      <c r="Q654">
        <v>22.93742010687847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7.8935483870000001</v>
      </c>
      <c r="G655" s="13">
        <f t="shared" si="122"/>
        <v>0</v>
      </c>
      <c r="H655" s="13">
        <f t="shared" si="123"/>
        <v>7.8935483870000001</v>
      </c>
      <c r="I655" s="16">
        <f t="shared" si="130"/>
        <v>7.9030109055788218</v>
      </c>
      <c r="J655" s="13">
        <f t="shared" si="124"/>
        <v>7.8968749500247384</v>
      </c>
      <c r="K655" s="13">
        <f t="shared" si="125"/>
        <v>6.1359555540834165E-3</v>
      </c>
      <c r="L655" s="13">
        <f t="shared" si="126"/>
        <v>0</v>
      </c>
      <c r="M655" s="13">
        <f t="shared" si="131"/>
        <v>8.4736408071537446E-4</v>
      </c>
      <c r="N655" s="13">
        <f t="shared" si="127"/>
        <v>5.2536573004353221E-4</v>
      </c>
      <c r="O655" s="13">
        <f t="shared" si="128"/>
        <v>5.2536573004353221E-4</v>
      </c>
      <c r="Q655">
        <v>19.329537056636529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81.758064520000005</v>
      </c>
      <c r="G656" s="13">
        <f t="shared" si="122"/>
        <v>7.0470991014790023</v>
      </c>
      <c r="H656" s="13">
        <f t="shared" si="123"/>
        <v>74.710965418520999</v>
      </c>
      <c r="I656" s="16">
        <f t="shared" si="130"/>
        <v>74.717101374075085</v>
      </c>
      <c r="J656" s="13">
        <f t="shared" si="124"/>
        <v>65.808502804964263</v>
      </c>
      <c r="K656" s="13">
        <f t="shared" si="125"/>
        <v>8.908598569110822</v>
      </c>
      <c r="L656" s="13">
        <f t="shared" si="126"/>
        <v>0</v>
      </c>
      <c r="M656" s="13">
        <f t="shared" si="131"/>
        <v>3.2199835067184225E-4</v>
      </c>
      <c r="N656" s="13">
        <f t="shared" si="127"/>
        <v>1.9963897741654218E-4</v>
      </c>
      <c r="O656" s="13">
        <f t="shared" si="128"/>
        <v>7.0472987404564185</v>
      </c>
      <c r="Q656">
        <v>14.113615010871049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144.2096774</v>
      </c>
      <c r="G657" s="13">
        <f t="shared" si="122"/>
        <v>17.499419607334886</v>
      </c>
      <c r="H657" s="13">
        <f t="shared" si="123"/>
        <v>126.71025779266512</v>
      </c>
      <c r="I657" s="16">
        <f t="shared" si="130"/>
        <v>135.61885636177595</v>
      </c>
      <c r="J657" s="13">
        <f t="shared" si="124"/>
        <v>90.590179221200344</v>
      </c>
      <c r="K657" s="13">
        <f t="shared" si="125"/>
        <v>45.02867714057561</v>
      </c>
      <c r="L657" s="13">
        <f t="shared" si="126"/>
        <v>17.015017053745666</v>
      </c>
      <c r="M657" s="13">
        <f t="shared" si="131"/>
        <v>17.01513941311892</v>
      </c>
      <c r="N657" s="13">
        <f t="shared" si="127"/>
        <v>10.54938643613373</v>
      </c>
      <c r="O657" s="13">
        <f t="shared" si="128"/>
        <v>28.048806043468616</v>
      </c>
      <c r="Q657">
        <v>12.183032735910141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208.06451609999999</v>
      </c>
      <c r="G658" s="13">
        <f t="shared" si="122"/>
        <v>28.186593391374544</v>
      </c>
      <c r="H658" s="13">
        <f t="shared" si="123"/>
        <v>179.87792270862545</v>
      </c>
      <c r="I658" s="16">
        <f t="shared" si="130"/>
        <v>207.89158279545541</v>
      </c>
      <c r="J658" s="13">
        <f t="shared" si="124"/>
        <v>99.206784613843936</v>
      </c>
      <c r="K658" s="13">
        <f t="shared" si="125"/>
        <v>108.68479818161147</v>
      </c>
      <c r="L658" s="13">
        <f t="shared" si="126"/>
        <v>55.782754662554019</v>
      </c>
      <c r="M658" s="13">
        <f t="shared" si="131"/>
        <v>62.248507639539213</v>
      </c>
      <c r="N658" s="13">
        <f t="shared" si="127"/>
        <v>38.594074736514308</v>
      </c>
      <c r="O658" s="13">
        <f t="shared" si="128"/>
        <v>66.780668127888845</v>
      </c>
      <c r="Q658">
        <v>11.068498951612909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130.90967739999999</v>
      </c>
      <c r="G659" s="13">
        <f t="shared" si="122"/>
        <v>15.273442465719654</v>
      </c>
      <c r="H659" s="13">
        <f t="shared" si="123"/>
        <v>115.63623493428034</v>
      </c>
      <c r="I659" s="16">
        <f t="shared" si="130"/>
        <v>168.53827845333777</v>
      </c>
      <c r="J659" s="13">
        <f t="shared" si="124"/>
        <v>92.427590322236071</v>
      </c>
      <c r="K659" s="13">
        <f t="shared" si="125"/>
        <v>76.110688131101696</v>
      </c>
      <c r="L659" s="13">
        <f t="shared" si="126"/>
        <v>35.944528100421351</v>
      </c>
      <c r="M659" s="13">
        <f t="shared" si="131"/>
        <v>59.598961003446256</v>
      </c>
      <c r="N659" s="13">
        <f t="shared" si="127"/>
        <v>36.951355822136676</v>
      </c>
      <c r="O659" s="13">
        <f t="shared" si="128"/>
        <v>52.224798287856331</v>
      </c>
      <c r="Q659">
        <v>10.75432557072347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116.0290323</v>
      </c>
      <c r="G660" s="13">
        <f t="shared" si="122"/>
        <v>12.782917966088927</v>
      </c>
      <c r="H660" s="13">
        <f t="shared" si="123"/>
        <v>103.24611433391107</v>
      </c>
      <c r="I660" s="16">
        <f t="shared" si="130"/>
        <v>143.41227436459144</v>
      </c>
      <c r="J660" s="13">
        <f t="shared" si="124"/>
        <v>93.099197095608019</v>
      </c>
      <c r="K660" s="13">
        <f t="shared" si="125"/>
        <v>50.31307726898342</v>
      </c>
      <c r="L660" s="13">
        <f t="shared" si="126"/>
        <v>20.2333130203818</v>
      </c>
      <c r="M660" s="13">
        <f t="shared" si="131"/>
        <v>42.880918201691387</v>
      </c>
      <c r="N660" s="13">
        <f t="shared" si="127"/>
        <v>26.586169285048658</v>
      </c>
      <c r="O660" s="13">
        <f t="shared" si="128"/>
        <v>39.369087251137586</v>
      </c>
      <c r="Q660">
        <v>12.263046647891221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158.12258059999999</v>
      </c>
      <c r="G661" s="13">
        <f t="shared" si="122"/>
        <v>19.827976336410476</v>
      </c>
      <c r="H661" s="13">
        <f t="shared" si="123"/>
        <v>138.29460426358952</v>
      </c>
      <c r="I661" s="16">
        <f t="shared" si="130"/>
        <v>168.37436851219115</v>
      </c>
      <c r="J661" s="13">
        <f t="shared" si="124"/>
        <v>103.64790221612782</v>
      </c>
      <c r="K661" s="13">
        <f t="shared" si="125"/>
        <v>64.726466296063336</v>
      </c>
      <c r="L661" s="13">
        <f t="shared" si="126"/>
        <v>29.011329568001756</v>
      </c>
      <c r="M661" s="13">
        <f t="shared" si="131"/>
        <v>45.306078484644488</v>
      </c>
      <c r="N661" s="13">
        <f t="shared" si="127"/>
        <v>28.089768660479582</v>
      </c>
      <c r="O661" s="13">
        <f t="shared" si="128"/>
        <v>47.917744996890058</v>
      </c>
      <c r="Q661">
        <v>13.314498397061669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30.754838710000001</v>
      </c>
      <c r="G662" s="13">
        <f t="shared" si="122"/>
        <v>0</v>
      </c>
      <c r="H662" s="13">
        <f t="shared" si="123"/>
        <v>30.754838710000001</v>
      </c>
      <c r="I662" s="16">
        <f t="shared" si="130"/>
        <v>66.469975438061581</v>
      </c>
      <c r="J662" s="13">
        <f t="shared" si="124"/>
        <v>63.026779590333597</v>
      </c>
      <c r="K662" s="13">
        <f t="shared" si="125"/>
        <v>3.4431958477279849</v>
      </c>
      <c r="L662" s="13">
        <f t="shared" si="126"/>
        <v>0</v>
      </c>
      <c r="M662" s="13">
        <f t="shared" si="131"/>
        <v>17.216309824164906</v>
      </c>
      <c r="N662" s="13">
        <f t="shared" si="127"/>
        <v>10.674112090982241</v>
      </c>
      <c r="O662" s="13">
        <f t="shared" si="128"/>
        <v>10.674112090982241</v>
      </c>
      <c r="Q662">
        <v>19.185192368204849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42.396774190000002</v>
      </c>
      <c r="G663" s="13">
        <f t="shared" si="122"/>
        <v>0.45932973763986246</v>
      </c>
      <c r="H663" s="13">
        <f t="shared" si="123"/>
        <v>41.93744445236014</v>
      </c>
      <c r="I663" s="16">
        <f t="shared" si="130"/>
        <v>45.380640300088125</v>
      </c>
      <c r="J663" s="13">
        <f t="shared" si="124"/>
        <v>44.587121531431023</v>
      </c>
      <c r="K663" s="13">
        <f t="shared" si="125"/>
        <v>0.79351876865710125</v>
      </c>
      <c r="L663" s="13">
        <f t="shared" si="126"/>
        <v>0</v>
      </c>
      <c r="M663" s="13">
        <f t="shared" si="131"/>
        <v>6.5421977331826646</v>
      </c>
      <c r="N663" s="13">
        <f t="shared" si="127"/>
        <v>4.0561625945732525</v>
      </c>
      <c r="O663" s="13">
        <f t="shared" si="128"/>
        <v>4.5154923322131149</v>
      </c>
      <c r="Q663">
        <v>21.843527767477148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11.91612903</v>
      </c>
      <c r="G664" s="13">
        <f t="shared" si="122"/>
        <v>0</v>
      </c>
      <c r="H664" s="13">
        <f t="shared" si="123"/>
        <v>11.91612903</v>
      </c>
      <c r="I664" s="16">
        <f t="shared" si="130"/>
        <v>12.709647798657102</v>
      </c>
      <c r="J664" s="13">
        <f t="shared" si="124"/>
        <v>12.697274166802886</v>
      </c>
      <c r="K664" s="13">
        <f t="shared" si="125"/>
        <v>1.2373631854215361E-2</v>
      </c>
      <c r="L664" s="13">
        <f t="shared" si="126"/>
        <v>0</v>
      </c>
      <c r="M664" s="13">
        <f t="shared" si="131"/>
        <v>2.4860351386094122</v>
      </c>
      <c r="N664" s="13">
        <f t="shared" si="127"/>
        <v>1.5413417859378356</v>
      </c>
      <c r="O664" s="13">
        <f t="shared" si="128"/>
        <v>1.5413417859378356</v>
      </c>
      <c r="Q664">
        <v>24.46010031147156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74.245161289999999</v>
      </c>
      <c r="G665" s="13">
        <f t="shared" si="122"/>
        <v>5.7896892625957515</v>
      </c>
      <c r="H665" s="13">
        <f t="shared" si="123"/>
        <v>68.455472027404241</v>
      </c>
      <c r="I665" s="16">
        <f t="shared" si="130"/>
        <v>68.467845659258458</v>
      </c>
      <c r="J665" s="13">
        <f t="shared" si="124"/>
        <v>66.831067665307756</v>
      </c>
      <c r="K665" s="13">
        <f t="shared" si="125"/>
        <v>1.6367779939507017</v>
      </c>
      <c r="L665" s="13">
        <f t="shared" si="126"/>
        <v>0</v>
      </c>
      <c r="M665" s="13">
        <f t="shared" si="131"/>
        <v>0.94469335267157661</v>
      </c>
      <c r="N665" s="13">
        <f t="shared" si="127"/>
        <v>0.58570987865637747</v>
      </c>
      <c r="O665" s="13">
        <f t="shared" si="128"/>
        <v>6.3753991412521289</v>
      </c>
      <c r="Q665">
        <v>25.409383870967751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55.432258060000002</v>
      </c>
      <c r="G666" s="13">
        <f t="shared" si="122"/>
        <v>2.6410356868514433</v>
      </c>
      <c r="H666" s="13">
        <f t="shared" si="123"/>
        <v>52.791222373148557</v>
      </c>
      <c r="I666" s="16">
        <f t="shared" si="130"/>
        <v>54.428000367099258</v>
      </c>
      <c r="J666" s="13">
        <f t="shared" si="124"/>
        <v>53.137583690879424</v>
      </c>
      <c r="K666" s="13">
        <f t="shared" si="125"/>
        <v>1.2904166762198344</v>
      </c>
      <c r="L666" s="13">
        <f t="shared" si="126"/>
        <v>0</v>
      </c>
      <c r="M666" s="13">
        <f t="shared" si="131"/>
        <v>0.35898347401519914</v>
      </c>
      <c r="N666" s="13">
        <f t="shared" si="127"/>
        <v>0.22256975388942346</v>
      </c>
      <c r="O666" s="13">
        <f t="shared" si="128"/>
        <v>2.8636054407408666</v>
      </c>
      <c r="Q666">
        <v>22.194620949705818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39.551612900000002</v>
      </c>
      <c r="G667" s="13">
        <f t="shared" si="122"/>
        <v>0</v>
      </c>
      <c r="H667" s="13">
        <f t="shared" si="123"/>
        <v>39.551612900000002</v>
      </c>
      <c r="I667" s="16">
        <f t="shared" si="130"/>
        <v>40.842029576219836</v>
      </c>
      <c r="J667" s="13">
        <f t="shared" si="124"/>
        <v>39.868710136432846</v>
      </c>
      <c r="K667" s="13">
        <f t="shared" si="125"/>
        <v>0.97331943978699087</v>
      </c>
      <c r="L667" s="13">
        <f t="shared" si="126"/>
        <v>0</v>
      </c>
      <c r="M667" s="13">
        <f t="shared" si="131"/>
        <v>0.13641372012577568</v>
      </c>
      <c r="N667" s="13">
        <f t="shared" si="127"/>
        <v>8.4576506477980928E-2</v>
      </c>
      <c r="O667" s="13">
        <f t="shared" si="128"/>
        <v>8.4576506477980928E-2</v>
      </c>
      <c r="Q667">
        <v>18.098465490357071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3.1322580649999998</v>
      </c>
      <c r="G668" s="13">
        <f t="shared" si="122"/>
        <v>0</v>
      </c>
      <c r="H668" s="13">
        <f t="shared" si="123"/>
        <v>3.1322580649999998</v>
      </c>
      <c r="I668" s="16">
        <f t="shared" si="130"/>
        <v>4.1055775047869911</v>
      </c>
      <c r="J668" s="13">
        <f t="shared" si="124"/>
        <v>4.1040646783248764</v>
      </c>
      <c r="K668" s="13">
        <f t="shared" si="125"/>
        <v>1.5128264621147025E-3</v>
      </c>
      <c r="L668" s="13">
        <f t="shared" si="126"/>
        <v>0</v>
      </c>
      <c r="M668" s="13">
        <f t="shared" si="131"/>
        <v>5.1837213647794755E-2</v>
      </c>
      <c r="N668" s="13">
        <f t="shared" si="127"/>
        <v>3.2139072461632751E-2</v>
      </c>
      <c r="O668" s="13">
        <f t="shared" si="128"/>
        <v>3.2139072461632751E-2</v>
      </c>
      <c r="Q668">
        <v>15.326849201258771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123.5612903</v>
      </c>
      <c r="G669" s="13">
        <f t="shared" si="122"/>
        <v>14.043567149002344</v>
      </c>
      <c r="H669" s="13">
        <f t="shared" si="123"/>
        <v>109.51772315099765</v>
      </c>
      <c r="I669" s="16">
        <f t="shared" si="130"/>
        <v>109.51923597745977</v>
      </c>
      <c r="J669" s="13">
        <f t="shared" si="124"/>
        <v>85.813690404920848</v>
      </c>
      <c r="K669" s="13">
        <f t="shared" si="125"/>
        <v>23.705545572538924</v>
      </c>
      <c r="L669" s="13">
        <f t="shared" si="126"/>
        <v>4.028841394458393</v>
      </c>
      <c r="M669" s="13">
        <f t="shared" si="131"/>
        <v>4.0485395356445544</v>
      </c>
      <c r="N669" s="13">
        <f t="shared" si="127"/>
        <v>2.5100945120996236</v>
      </c>
      <c r="O669" s="13">
        <f t="shared" si="128"/>
        <v>16.55366166110197</v>
      </c>
      <c r="Q669">
        <v>14.02419042734763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6.4741935479999997</v>
      </c>
      <c r="G670" s="13">
        <f t="shared" si="122"/>
        <v>0</v>
      </c>
      <c r="H670" s="13">
        <f t="shared" si="123"/>
        <v>6.4741935479999997</v>
      </c>
      <c r="I670" s="16">
        <f t="shared" si="130"/>
        <v>26.15089772608053</v>
      </c>
      <c r="J670" s="13">
        <f t="shared" si="124"/>
        <v>25.786198740034511</v>
      </c>
      <c r="K670" s="13">
        <f t="shared" si="125"/>
        <v>0.3646989860460188</v>
      </c>
      <c r="L670" s="13">
        <f t="shared" si="126"/>
        <v>0</v>
      </c>
      <c r="M670" s="13">
        <f t="shared" si="131"/>
        <v>1.5384450235449307</v>
      </c>
      <c r="N670" s="13">
        <f t="shared" si="127"/>
        <v>0.95383591459785699</v>
      </c>
      <c r="O670" s="13">
        <f t="shared" si="128"/>
        <v>0.95383591459785699</v>
      </c>
      <c r="Q670">
        <v>15.677403254965499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127.44838710000001</v>
      </c>
      <c r="G671" s="13">
        <f t="shared" si="122"/>
        <v>14.694137722238864</v>
      </c>
      <c r="H671" s="13">
        <f t="shared" si="123"/>
        <v>112.75424937776114</v>
      </c>
      <c r="I671" s="16">
        <f t="shared" si="130"/>
        <v>113.11894836380716</v>
      </c>
      <c r="J671" s="13">
        <f t="shared" si="124"/>
        <v>85.512921249213562</v>
      </c>
      <c r="K671" s="13">
        <f t="shared" si="125"/>
        <v>27.606027114593601</v>
      </c>
      <c r="L671" s="13">
        <f t="shared" si="126"/>
        <v>6.4043057252632289</v>
      </c>
      <c r="M671" s="13">
        <f t="shared" si="131"/>
        <v>6.9889148342103029</v>
      </c>
      <c r="N671" s="13">
        <f t="shared" si="127"/>
        <v>4.3331271972103877</v>
      </c>
      <c r="O671" s="13">
        <f t="shared" si="128"/>
        <v>19.027264919449252</v>
      </c>
      <c r="Q671">
        <v>13.2155049516129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17.22580645</v>
      </c>
      <c r="G672" s="13">
        <f t="shared" si="122"/>
        <v>0</v>
      </c>
      <c r="H672" s="13">
        <f t="shared" si="123"/>
        <v>17.22580645</v>
      </c>
      <c r="I672" s="16">
        <f t="shared" si="130"/>
        <v>38.427527839330374</v>
      </c>
      <c r="J672" s="13">
        <f t="shared" si="124"/>
        <v>37.246660347420416</v>
      </c>
      <c r="K672" s="13">
        <f t="shared" si="125"/>
        <v>1.1808674919099573</v>
      </c>
      <c r="L672" s="13">
        <f t="shared" si="126"/>
        <v>0</v>
      </c>
      <c r="M672" s="13">
        <f t="shared" si="131"/>
        <v>2.6557876369999152</v>
      </c>
      <c r="N672" s="13">
        <f t="shared" si="127"/>
        <v>1.6465883349399475</v>
      </c>
      <c r="O672" s="13">
        <f t="shared" si="128"/>
        <v>1.6465883349399475</v>
      </c>
      <c r="Q672">
        <v>15.347422008234529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9.1838709680000008</v>
      </c>
      <c r="G673" s="13">
        <f t="shared" si="122"/>
        <v>0</v>
      </c>
      <c r="H673" s="13">
        <f t="shared" si="123"/>
        <v>9.1838709680000008</v>
      </c>
      <c r="I673" s="16">
        <f t="shared" si="130"/>
        <v>10.364738459909958</v>
      </c>
      <c r="J673" s="13">
        <f t="shared" si="124"/>
        <v>10.344684810001743</v>
      </c>
      <c r="K673" s="13">
        <f t="shared" si="125"/>
        <v>2.0053649908215121E-2</v>
      </c>
      <c r="L673" s="13">
        <f t="shared" si="126"/>
        <v>0</v>
      </c>
      <c r="M673" s="13">
        <f t="shared" si="131"/>
        <v>1.0091993020599677</v>
      </c>
      <c r="N673" s="13">
        <f t="shared" si="127"/>
        <v>0.62570356727717991</v>
      </c>
      <c r="O673" s="13">
        <f t="shared" si="128"/>
        <v>0.62570356727717991</v>
      </c>
      <c r="Q673">
        <v>16.692718593194261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6.2064516129999996</v>
      </c>
      <c r="G674" s="13">
        <f t="shared" si="122"/>
        <v>0</v>
      </c>
      <c r="H674" s="13">
        <f t="shared" si="123"/>
        <v>6.2064516129999996</v>
      </c>
      <c r="I674" s="16">
        <f t="shared" si="130"/>
        <v>6.2265052629082147</v>
      </c>
      <c r="J674" s="13">
        <f t="shared" si="124"/>
        <v>6.2220845577547088</v>
      </c>
      <c r="K674" s="13">
        <f t="shared" si="125"/>
        <v>4.4207051535058994E-3</v>
      </c>
      <c r="L674" s="13">
        <f t="shared" si="126"/>
        <v>0</v>
      </c>
      <c r="M674" s="13">
        <f t="shared" si="131"/>
        <v>0.38349573478278776</v>
      </c>
      <c r="N674" s="13">
        <f t="shared" si="127"/>
        <v>0.23776735556532841</v>
      </c>
      <c r="O674" s="13">
        <f t="shared" si="128"/>
        <v>0.23776735556532841</v>
      </c>
      <c r="Q674">
        <v>16.58724142539057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25.61935484</v>
      </c>
      <c r="G675" s="13">
        <f t="shared" si="122"/>
        <v>0</v>
      </c>
      <c r="H675" s="13">
        <f t="shared" si="123"/>
        <v>25.61935484</v>
      </c>
      <c r="I675" s="16">
        <f t="shared" si="130"/>
        <v>25.623775545153507</v>
      </c>
      <c r="J675" s="13">
        <f t="shared" si="124"/>
        <v>25.518006793005817</v>
      </c>
      <c r="K675" s="13">
        <f t="shared" si="125"/>
        <v>0.10576875214768933</v>
      </c>
      <c r="L675" s="13">
        <f t="shared" si="126"/>
        <v>0</v>
      </c>
      <c r="M675" s="13">
        <f t="shared" si="131"/>
        <v>0.14572837921745935</v>
      </c>
      <c r="N675" s="13">
        <f t="shared" si="127"/>
        <v>9.0351595114824795E-2</v>
      </c>
      <c r="O675" s="13">
        <f t="shared" si="128"/>
        <v>9.0351595114824795E-2</v>
      </c>
      <c r="Q675">
        <v>24.1242111575934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40.003225810000004</v>
      </c>
      <c r="G676" s="13">
        <f t="shared" si="122"/>
        <v>5.8729438299249002E-2</v>
      </c>
      <c r="H676" s="13">
        <f t="shared" si="123"/>
        <v>39.944496371700751</v>
      </c>
      <c r="I676" s="16">
        <f t="shared" si="130"/>
        <v>40.05026512384844</v>
      </c>
      <c r="J676" s="13">
        <f t="shared" si="124"/>
        <v>39.721079457226381</v>
      </c>
      <c r="K676" s="13">
        <f t="shared" si="125"/>
        <v>0.32918566662205961</v>
      </c>
      <c r="L676" s="13">
        <f t="shared" si="126"/>
        <v>0</v>
      </c>
      <c r="M676" s="13">
        <f t="shared" si="131"/>
        <v>5.5376784102634552E-2</v>
      </c>
      <c r="N676" s="13">
        <f t="shared" si="127"/>
        <v>3.433360614363342E-2</v>
      </c>
      <c r="O676" s="13">
        <f t="shared" si="128"/>
        <v>9.3063044442882423E-2</v>
      </c>
      <c r="Q676">
        <v>25.547439504556429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23.19032258</v>
      </c>
      <c r="G677" s="13">
        <f t="shared" si="122"/>
        <v>0</v>
      </c>
      <c r="H677" s="13">
        <f t="shared" si="123"/>
        <v>23.19032258</v>
      </c>
      <c r="I677" s="16">
        <f t="shared" si="130"/>
        <v>23.51950824662206</v>
      </c>
      <c r="J677" s="13">
        <f t="shared" si="124"/>
        <v>23.463765460752576</v>
      </c>
      <c r="K677" s="13">
        <f t="shared" si="125"/>
        <v>5.5742785869483669E-2</v>
      </c>
      <c r="L677" s="13">
        <f t="shared" si="126"/>
        <v>0</v>
      </c>
      <c r="M677" s="13">
        <f t="shared" si="131"/>
        <v>2.1043177959001132E-2</v>
      </c>
      <c r="N677" s="13">
        <f t="shared" si="127"/>
        <v>1.3046770334580701E-2</v>
      </c>
      <c r="O677" s="13">
        <f t="shared" si="128"/>
        <v>1.3046770334580701E-2</v>
      </c>
      <c r="Q677">
        <v>26.908340870967749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7.8354838710000001</v>
      </c>
      <c r="G678" s="13">
        <f t="shared" si="122"/>
        <v>0</v>
      </c>
      <c r="H678" s="13">
        <f t="shared" si="123"/>
        <v>7.8354838710000001</v>
      </c>
      <c r="I678" s="16">
        <f t="shared" si="130"/>
        <v>7.8912266568694838</v>
      </c>
      <c r="J678" s="13">
        <f t="shared" si="124"/>
        <v>7.8881748314648137</v>
      </c>
      <c r="K678" s="13">
        <f t="shared" si="125"/>
        <v>3.0518254046700832E-3</v>
      </c>
      <c r="L678" s="13">
        <f t="shared" si="126"/>
        <v>0</v>
      </c>
      <c r="M678" s="13">
        <f t="shared" si="131"/>
        <v>7.9964076244204308E-3</v>
      </c>
      <c r="N678" s="13">
        <f t="shared" si="127"/>
        <v>4.9577727271406672E-3</v>
      </c>
      <c r="O678" s="13">
        <f t="shared" si="128"/>
        <v>4.9577727271406672E-3</v>
      </c>
      <c r="Q678">
        <v>24.251712802993101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53.074193549999997</v>
      </c>
      <c r="G679" s="13">
        <f t="shared" si="122"/>
        <v>2.246374205820306</v>
      </c>
      <c r="H679" s="13">
        <f t="shared" si="123"/>
        <v>50.827819344179687</v>
      </c>
      <c r="I679" s="16">
        <f t="shared" si="130"/>
        <v>50.830871169584356</v>
      </c>
      <c r="J679" s="13">
        <f t="shared" si="124"/>
        <v>49.435887947682225</v>
      </c>
      <c r="K679" s="13">
        <f t="shared" si="125"/>
        <v>1.3949832219021303</v>
      </c>
      <c r="L679" s="13">
        <f t="shared" si="126"/>
        <v>0</v>
      </c>
      <c r="M679" s="13">
        <f t="shared" si="131"/>
        <v>3.0386348972797636E-3</v>
      </c>
      <c r="N679" s="13">
        <f t="shared" si="127"/>
        <v>1.8839536363134534E-3</v>
      </c>
      <c r="O679" s="13">
        <f t="shared" si="128"/>
        <v>2.2482581594566193</v>
      </c>
      <c r="Q679">
        <v>20.15286994331716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46.174193549999998</v>
      </c>
      <c r="G680" s="13">
        <f t="shared" si="122"/>
        <v>1.0915439594184204</v>
      </c>
      <c r="H680" s="13">
        <f t="shared" si="123"/>
        <v>45.082649590581575</v>
      </c>
      <c r="I680" s="16">
        <f t="shared" si="130"/>
        <v>46.477632812483705</v>
      </c>
      <c r="J680" s="13">
        <f t="shared" si="124"/>
        <v>43.664384563139258</v>
      </c>
      <c r="K680" s="13">
        <f t="shared" si="125"/>
        <v>2.8132482493444471</v>
      </c>
      <c r="L680" s="13">
        <f t="shared" si="126"/>
        <v>0</v>
      </c>
      <c r="M680" s="13">
        <f t="shared" si="131"/>
        <v>1.1546812609663103E-3</v>
      </c>
      <c r="N680" s="13">
        <f t="shared" si="127"/>
        <v>7.1590238179911232E-4</v>
      </c>
      <c r="O680" s="13">
        <f t="shared" si="128"/>
        <v>1.0922598618002195</v>
      </c>
      <c r="Q680">
        <v>12.85479088669811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163</v>
      </c>
      <c r="G681" s="13">
        <f t="shared" si="122"/>
        <v>20.644293937498496</v>
      </c>
      <c r="H681" s="13">
        <f t="shared" si="123"/>
        <v>142.3557060625015</v>
      </c>
      <c r="I681" s="16">
        <f t="shared" si="130"/>
        <v>145.16895431184594</v>
      </c>
      <c r="J681" s="13">
        <f t="shared" si="124"/>
        <v>85.26618749915059</v>
      </c>
      <c r="K681" s="13">
        <f t="shared" si="125"/>
        <v>59.902766812695347</v>
      </c>
      <c r="L681" s="13">
        <f t="shared" si="126"/>
        <v>26.073608688741729</v>
      </c>
      <c r="M681" s="13">
        <f t="shared" si="131"/>
        <v>26.074047467620897</v>
      </c>
      <c r="N681" s="13">
        <f t="shared" si="127"/>
        <v>16.165909429924955</v>
      </c>
      <c r="O681" s="13">
        <f t="shared" si="128"/>
        <v>36.810203367423455</v>
      </c>
      <c r="Q681">
        <v>10.037241951612909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13.370967739999999</v>
      </c>
      <c r="G682" s="13">
        <f t="shared" si="122"/>
        <v>0</v>
      </c>
      <c r="H682" s="13">
        <f t="shared" si="123"/>
        <v>13.370967739999999</v>
      </c>
      <c r="I682" s="16">
        <f t="shared" si="130"/>
        <v>47.200125863953616</v>
      </c>
      <c r="J682" s="13">
        <f t="shared" si="124"/>
        <v>43.235833491537704</v>
      </c>
      <c r="K682" s="13">
        <f t="shared" si="125"/>
        <v>3.9642923724159118</v>
      </c>
      <c r="L682" s="13">
        <f t="shared" si="126"/>
        <v>0</v>
      </c>
      <c r="M682" s="13">
        <f t="shared" si="131"/>
        <v>9.9081380376959416</v>
      </c>
      <c r="N682" s="13">
        <f t="shared" si="127"/>
        <v>6.1430455833714834</v>
      </c>
      <c r="O682" s="13">
        <f t="shared" si="128"/>
        <v>6.1430455833714834</v>
      </c>
      <c r="Q682">
        <v>10.37791105404923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94.406451610000005</v>
      </c>
      <c r="G683" s="13">
        <f t="shared" si="122"/>
        <v>9.1640179391211962</v>
      </c>
      <c r="H683" s="13">
        <f t="shared" si="123"/>
        <v>85.24243367087881</v>
      </c>
      <c r="I683" s="16">
        <f t="shared" si="130"/>
        <v>89.206726043294722</v>
      </c>
      <c r="J683" s="13">
        <f t="shared" si="124"/>
        <v>71.523245938720706</v>
      </c>
      <c r="K683" s="13">
        <f t="shared" si="125"/>
        <v>17.683480104574016</v>
      </c>
      <c r="L683" s="13">
        <f t="shared" si="126"/>
        <v>0.36129379483905366</v>
      </c>
      <c r="M683" s="13">
        <f t="shared" si="131"/>
        <v>4.1263862491635113</v>
      </c>
      <c r="N683" s="13">
        <f t="shared" si="127"/>
        <v>2.5583594744813771</v>
      </c>
      <c r="O683" s="13">
        <f t="shared" si="128"/>
        <v>11.722377413602572</v>
      </c>
      <c r="Q683">
        <v>11.93255753018968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8.6774193549999996</v>
      </c>
      <c r="G684" s="13">
        <f t="shared" si="122"/>
        <v>0</v>
      </c>
      <c r="H684" s="13">
        <f t="shared" si="123"/>
        <v>8.6774193549999996</v>
      </c>
      <c r="I684" s="16">
        <f t="shared" si="130"/>
        <v>25.999605664734961</v>
      </c>
      <c r="J684" s="13">
        <f t="shared" si="124"/>
        <v>25.638483837920369</v>
      </c>
      <c r="K684" s="13">
        <f t="shared" si="125"/>
        <v>0.36112182681459259</v>
      </c>
      <c r="L684" s="13">
        <f t="shared" si="126"/>
        <v>0</v>
      </c>
      <c r="M684" s="13">
        <f t="shared" si="131"/>
        <v>1.5680267746821341</v>
      </c>
      <c r="N684" s="13">
        <f t="shared" si="127"/>
        <v>0.97217660030292319</v>
      </c>
      <c r="O684" s="13">
        <f t="shared" si="128"/>
        <v>0.97217660030292319</v>
      </c>
      <c r="Q684">
        <v>15.624037176784171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36.090322579999999</v>
      </c>
      <c r="G685" s="13">
        <f t="shared" si="122"/>
        <v>0</v>
      </c>
      <c r="H685" s="13">
        <f t="shared" si="123"/>
        <v>36.090322579999999</v>
      </c>
      <c r="I685" s="16">
        <f t="shared" si="130"/>
        <v>36.451444406814588</v>
      </c>
      <c r="J685" s="13">
        <f t="shared" si="124"/>
        <v>35.234963282613116</v>
      </c>
      <c r="K685" s="13">
        <f t="shared" si="125"/>
        <v>1.2164811242014721</v>
      </c>
      <c r="L685" s="13">
        <f t="shared" si="126"/>
        <v>0</v>
      </c>
      <c r="M685" s="13">
        <f t="shared" si="131"/>
        <v>0.59585017437921095</v>
      </c>
      <c r="N685" s="13">
        <f t="shared" si="127"/>
        <v>0.36942710811511081</v>
      </c>
      <c r="O685" s="13">
        <f t="shared" si="128"/>
        <v>0.36942710811511081</v>
      </c>
      <c r="Q685">
        <v>13.963651774136171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74.561290319999998</v>
      </c>
      <c r="G686" s="13">
        <f t="shared" si="122"/>
        <v>5.8425987358725182</v>
      </c>
      <c r="H686" s="13">
        <f t="shared" si="123"/>
        <v>68.718691584127484</v>
      </c>
      <c r="I686" s="16">
        <f t="shared" si="130"/>
        <v>69.935172708328963</v>
      </c>
      <c r="J686" s="13">
        <f t="shared" si="124"/>
        <v>65.880220450901732</v>
      </c>
      <c r="K686" s="13">
        <f t="shared" si="125"/>
        <v>4.0549522574272316</v>
      </c>
      <c r="L686" s="13">
        <f t="shared" si="126"/>
        <v>0</v>
      </c>
      <c r="M686" s="13">
        <f t="shared" si="131"/>
        <v>0.22642306626410014</v>
      </c>
      <c r="N686" s="13">
        <f t="shared" si="127"/>
        <v>0.14038230108374208</v>
      </c>
      <c r="O686" s="13">
        <f t="shared" si="128"/>
        <v>5.9829810369562599</v>
      </c>
      <c r="Q686">
        <v>19.03700456435595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78.906451610000005</v>
      </c>
      <c r="G687" s="13">
        <f t="shared" si="122"/>
        <v>6.5698340522763798</v>
      </c>
      <c r="H687" s="13">
        <f t="shared" si="123"/>
        <v>72.336617557723628</v>
      </c>
      <c r="I687" s="16">
        <f t="shared" si="130"/>
        <v>76.391569815150859</v>
      </c>
      <c r="J687" s="13">
        <f t="shared" si="124"/>
        <v>73.806305916387728</v>
      </c>
      <c r="K687" s="13">
        <f t="shared" si="125"/>
        <v>2.5852638987631309</v>
      </c>
      <c r="L687" s="13">
        <f t="shared" si="126"/>
        <v>0</v>
      </c>
      <c r="M687" s="13">
        <f t="shared" si="131"/>
        <v>8.6040765180358053E-2</v>
      </c>
      <c r="N687" s="13">
        <f t="shared" si="127"/>
        <v>5.3345274411821991E-2</v>
      </c>
      <c r="O687" s="13">
        <f t="shared" si="128"/>
        <v>6.6231793266882022</v>
      </c>
      <c r="Q687">
        <v>24.375547071070201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52.635483870000002</v>
      </c>
      <c r="G688" s="13">
        <f t="shared" si="122"/>
        <v>2.1729488133778005</v>
      </c>
      <c r="H688" s="13">
        <f t="shared" si="123"/>
        <v>50.462535056622201</v>
      </c>
      <c r="I688" s="16">
        <f t="shared" si="130"/>
        <v>53.047798955385332</v>
      </c>
      <c r="J688" s="13">
        <f t="shared" si="124"/>
        <v>52.244209420775192</v>
      </c>
      <c r="K688" s="13">
        <f t="shared" si="125"/>
        <v>0.80358953461013982</v>
      </c>
      <c r="L688" s="13">
        <f t="shared" si="126"/>
        <v>0</v>
      </c>
      <c r="M688" s="13">
        <f t="shared" si="131"/>
        <v>3.2695490768536062E-2</v>
      </c>
      <c r="N688" s="13">
        <f t="shared" si="127"/>
        <v>2.0271204276492358E-2</v>
      </c>
      <c r="O688" s="13">
        <f t="shared" si="128"/>
        <v>2.1932200176542929</v>
      </c>
      <c r="Q688">
        <v>25.11666404997959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32.387096769999999</v>
      </c>
      <c r="G689" s="13">
        <f t="shared" si="122"/>
        <v>0</v>
      </c>
      <c r="H689" s="13">
        <f t="shared" si="123"/>
        <v>32.387096769999999</v>
      </c>
      <c r="I689" s="16">
        <f t="shared" si="130"/>
        <v>33.190686304610139</v>
      </c>
      <c r="J689" s="13">
        <f t="shared" si="124"/>
        <v>33.022932761229775</v>
      </c>
      <c r="K689" s="13">
        <f t="shared" si="125"/>
        <v>0.16775354338036408</v>
      </c>
      <c r="L689" s="13">
        <f t="shared" si="126"/>
        <v>0</v>
      </c>
      <c r="M689" s="13">
        <f t="shared" si="131"/>
        <v>1.2424286492043704E-2</v>
      </c>
      <c r="N689" s="13">
        <f t="shared" si="127"/>
        <v>7.7030576250670963E-3</v>
      </c>
      <c r="O689" s="13">
        <f t="shared" si="128"/>
        <v>7.7030576250670963E-3</v>
      </c>
      <c r="Q689">
        <v>26.381433870967751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7.903225806</v>
      </c>
      <c r="G690" s="13">
        <f t="shared" si="122"/>
        <v>0</v>
      </c>
      <c r="H690" s="13">
        <f t="shared" si="123"/>
        <v>7.903225806</v>
      </c>
      <c r="I690" s="16">
        <f t="shared" si="130"/>
        <v>8.0709793493803641</v>
      </c>
      <c r="J690" s="13">
        <f t="shared" si="124"/>
        <v>8.067917998660441</v>
      </c>
      <c r="K690" s="13">
        <f t="shared" si="125"/>
        <v>3.0613507199230838E-3</v>
      </c>
      <c r="L690" s="13">
        <f t="shared" si="126"/>
        <v>0</v>
      </c>
      <c r="M690" s="13">
        <f t="shared" si="131"/>
        <v>4.7212288669766077E-3</v>
      </c>
      <c r="N690" s="13">
        <f t="shared" si="127"/>
        <v>2.9271618975254968E-3</v>
      </c>
      <c r="O690" s="13">
        <f t="shared" si="128"/>
        <v>2.9271618975254968E-3</v>
      </c>
      <c r="Q690">
        <v>24.713367000310189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5.8580645159999998</v>
      </c>
      <c r="G691" s="13">
        <f t="shared" si="122"/>
        <v>0</v>
      </c>
      <c r="H691" s="13">
        <f t="shared" si="123"/>
        <v>5.8580645159999998</v>
      </c>
      <c r="I691" s="16">
        <f t="shared" si="130"/>
        <v>5.8611258667199229</v>
      </c>
      <c r="J691" s="13">
        <f t="shared" si="124"/>
        <v>5.8585889787635752</v>
      </c>
      <c r="K691" s="13">
        <f t="shared" si="125"/>
        <v>2.5368879563476554E-3</v>
      </c>
      <c r="L691" s="13">
        <f t="shared" si="126"/>
        <v>0</v>
      </c>
      <c r="M691" s="13">
        <f t="shared" si="131"/>
        <v>1.7940669694511109E-3</v>
      </c>
      <c r="N691" s="13">
        <f t="shared" si="127"/>
        <v>1.1123215210596888E-3</v>
      </c>
      <c r="O691" s="13">
        <f t="shared" si="128"/>
        <v>1.1123215210596888E-3</v>
      </c>
      <c r="Q691">
        <v>19.238016424837099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19.358064519999999</v>
      </c>
      <c r="G692" s="13">
        <f t="shared" si="122"/>
        <v>0</v>
      </c>
      <c r="H692" s="13">
        <f t="shared" si="123"/>
        <v>19.358064519999999</v>
      </c>
      <c r="I692" s="16">
        <f t="shared" si="130"/>
        <v>19.360601407956345</v>
      </c>
      <c r="J692" s="13">
        <f t="shared" si="124"/>
        <v>19.21808482288483</v>
      </c>
      <c r="K692" s="13">
        <f t="shared" si="125"/>
        <v>0.14251658507151532</v>
      </c>
      <c r="L692" s="13">
        <f t="shared" si="126"/>
        <v>0</v>
      </c>
      <c r="M692" s="13">
        <f t="shared" si="131"/>
        <v>6.8174544839142218E-4</v>
      </c>
      <c r="N692" s="13">
        <f t="shared" si="127"/>
        <v>4.2268217800268173E-4</v>
      </c>
      <c r="O692" s="13">
        <f t="shared" si="128"/>
        <v>4.2268217800268173E-4</v>
      </c>
      <c r="Q692">
        <v>16.01796817584454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75.358064519999999</v>
      </c>
      <c r="G693" s="13">
        <f t="shared" si="122"/>
        <v>5.9759522062656583</v>
      </c>
      <c r="H693" s="13">
        <f t="shared" si="123"/>
        <v>69.382112313734339</v>
      </c>
      <c r="I693" s="16">
        <f t="shared" si="130"/>
        <v>69.524628898805858</v>
      </c>
      <c r="J693" s="13">
        <f t="shared" si="124"/>
        <v>59.887649220309008</v>
      </c>
      <c r="K693" s="13">
        <f t="shared" si="125"/>
        <v>9.63697967849685</v>
      </c>
      <c r="L693" s="13">
        <f t="shared" si="126"/>
        <v>0</v>
      </c>
      <c r="M693" s="13">
        <f t="shared" si="131"/>
        <v>2.5906327038874045E-4</v>
      </c>
      <c r="N693" s="13">
        <f t="shared" si="127"/>
        <v>1.6061922764101907E-4</v>
      </c>
      <c r="O693" s="13">
        <f t="shared" si="128"/>
        <v>5.9761128254932991</v>
      </c>
      <c r="Q693">
        <v>11.711911951612899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3.8709676999999998E-2</v>
      </c>
      <c r="G694" s="13">
        <f t="shared" si="122"/>
        <v>0</v>
      </c>
      <c r="H694" s="13">
        <f t="shared" si="123"/>
        <v>3.8709676999999998E-2</v>
      </c>
      <c r="I694" s="16">
        <f t="shared" si="130"/>
        <v>9.6756893554968499</v>
      </c>
      <c r="J694" s="13">
        <f t="shared" si="124"/>
        <v>9.6475511382225179</v>
      </c>
      <c r="K694" s="13">
        <f t="shared" si="125"/>
        <v>2.8138217274332078E-2</v>
      </c>
      <c r="L694" s="13">
        <f t="shared" si="126"/>
        <v>0</v>
      </c>
      <c r="M694" s="13">
        <f t="shared" si="131"/>
        <v>9.8444042747721373E-5</v>
      </c>
      <c r="N694" s="13">
        <f t="shared" si="127"/>
        <v>6.1035306503587255E-5</v>
      </c>
      <c r="O694" s="13">
        <f t="shared" si="128"/>
        <v>6.1035306503587255E-5</v>
      </c>
      <c r="Q694">
        <v>12.757401269126451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11.648387100000001</v>
      </c>
      <c r="G695" s="13">
        <f t="shared" si="122"/>
        <v>0</v>
      </c>
      <c r="H695" s="13">
        <f t="shared" si="123"/>
        <v>11.648387100000001</v>
      </c>
      <c r="I695" s="16">
        <f t="shared" si="130"/>
        <v>11.676525317274333</v>
      </c>
      <c r="J695" s="13">
        <f t="shared" si="124"/>
        <v>11.642631097062994</v>
      </c>
      <c r="K695" s="13">
        <f t="shared" si="125"/>
        <v>3.3894220211339032E-2</v>
      </c>
      <c r="L695" s="13">
        <f t="shared" si="126"/>
        <v>0</v>
      </c>
      <c r="M695" s="13">
        <f t="shared" si="131"/>
        <v>3.7408736244134118E-5</v>
      </c>
      <c r="N695" s="13">
        <f t="shared" si="127"/>
        <v>2.3193416471363153E-5</v>
      </c>
      <c r="O695" s="13">
        <f t="shared" si="128"/>
        <v>2.3193416471363153E-5</v>
      </c>
      <c r="Q695">
        <v>15.48889818977902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131.216129</v>
      </c>
      <c r="G696" s="13">
        <f t="shared" si="122"/>
        <v>15.324732259449835</v>
      </c>
      <c r="H696" s="13">
        <f t="shared" si="123"/>
        <v>115.89139674055016</v>
      </c>
      <c r="I696" s="16">
        <f t="shared" si="130"/>
        <v>115.9252909607615</v>
      </c>
      <c r="J696" s="13">
        <f t="shared" si="124"/>
        <v>90.730428845729179</v>
      </c>
      <c r="K696" s="13">
        <f t="shared" si="125"/>
        <v>25.194862115032322</v>
      </c>
      <c r="L696" s="13">
        <f t="shared" si="126"/>
        <v>4.9358623060628144</v>
      </c>
      <c r="M696" s="13">
        <f t="shared" si="131"/>
        <v>4.9358765213825873</v>
      </c>
      <c r="N696" s="13">
        <f t="shared" si="127"/>
        <v>3.0602434432572041</v>
      </c>
      <c r="O696" s="13">
        <f t="shared" si="128"/>
        <v>18.384975702707038</v>
      </c>
      <c r="Q696">
        <v>14.80192873504317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135.45161289999999</v>
      </c>
      <c r="G697" s="13">
        <f t="shared" si="122"/>
        <v>16.03361123276407</v>
      </c>
      <c r="H697" s="13">
        <f t="shared" si="123"/>
        <v>119.41800166723591</v>
      </c>
      <c r="I697" s="16">
        <f t="shared" si="130"/>
        <v>139.67700147620542</v>
      </c>
      <c r="J697" s="13">
        <f t="shared" si="124"/>
        <v>103.25177083107188</v>
      </c>
      <c r="K697" s="13">
        <f t="shared" si="125"/>
        <v>36.425230645133539</v>
      </c>
      <c r="L697" s="13">
        <f t="shared" si="126"/>
        <v>11.775361372374411</v>
      </c>
      <c r="M697" s="13">
        <f t="shared" si="131"/>
        <v>13.650994450499795</v>
      </c>
      <c r="N697" s="13">
        <f t="shared" si="127"/>
        <v>8.4636165593098731</v>
      </c>
      <c r="O697" s="13">
        <f t="shared" si="128"/>
        <v>24.497227792073943</v>
      </c>
      <c r="Q697">
        <v>15.526346679190089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73.274193550000007</v>
      </c>
      <c r="G698" s="13">
        <f t="shared" si="122"/>
        <v>5.6271815938374221</v>
      </c>
      <c r="H698" s="13">
        <f t="shared" si="123"/>
        <v>67.647011956162586</v>
      </c>
      <c r="I698" s="16">
        <f t="shared" si="130"/>
        <v>92.29688122892172</v>
      </c>
      <c r="J698" s="13">
        <f t="shared" si="124"/>
        <v>82.512493335641452</v>
      </c>
      <c r="K698" s="13">
        <f t="shared" si="125"/>
        <v>9.7843878932802681</v>
      </c>
      <c r="L698" s="13">
        <f t="shared" si="126"/>
        <v>0</v>
      </c>
      <c r="M698" s="13">
        <f t="shared" si="131"/>
        <v>5.1873778911899215</v>
      </c>
      <c r="N698" s="13">
        <f t="shared" si="127"/>
        <v>3.2161742925377514</v>
      </c>
      <c r="O698" s="13">
        <f t="shared" si="128"/>
        <v>8.8433558863751731</v>
      </c>
      <c r="Q698">
        <v>18.131413903053438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10.15806452</v>
      </c>
      <c r="G699" s="13">
        <f t="shared" si="122"/>
        <v>0</v>
      </c>
      <c r="H699" s="13">
        <f t="shared" si="123"/>
        <v>10.15806452</v>
      </c>
      <c r="I699" s="16">
        <f t="shared" si="130"/>
        <v>19.942452413280268</v>
      </c>
      <c r="J699" s="13">
        <f t="shared" si="124"/>
        <v>19.865790148769413</v>
      </c>
      <c r="K699" s="13">
        <f t="shared" si="125"/>
        <v>7.6662264510854783E-2</v>
      </c>
      <c r="L699" s="13">
        <f t="shared" si="126"/>
        <v>0</v>
      </c>
      <c r="M699" s="13">
        <f t="shared" si="131"/>
        <v>1.9712035986521701</v>
      </c>
      <c r="N699" s="13">
        <f t="shared" si="127"/>
        <v>1.2221462311643454</v>
      </c>
      <c r="O699" s="13">
        <f t="shared" si="128"/>
        <v>1.2221462311643454</v>
      </c>
      <c r="Q699">
        <v>21.073255760686209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67.693548390000004</v>
      </c>
      <c r="G700" s="13">
        <f t="shared" si="122"/>
        <v>4.6931674162715824</v>
      </c>
      <c r="H700" s="13">
        <f t="shared" si="123"/>
        <v>63.000380973728419</v>
      </c>
      <c r="I700" s="16">
        <f t="shared" si="130"/>
        <v>63.07704323823927</v>
      </c>
      <c r="J700" s="13">
        <f t="shared" si="124"/>
        <v>61.914069547987516</v>
      </c>
      <c r="K700" s="13">
        <f t="shared" si="125"/>
        <v>1.1629736902517536</v>
      </c>
      <c r="L700" s="13">
        <f t="shared" si="126"/>
        <v>0</v>
      </c>
      <c r="M700" s="13">
        <f t="shared" si="131"/>
        <v>0.7490573674878247</v>
      </c>
      <c r="N700" s="13">
        <f t="shared" si="127"/>
        <v>0.4644155678424513</v>
      </c>
      <c r="O700" s="13">
        <f t="shared" si="128"/>
        <v>5.1575829841140335</v>
      </c>
      <c r="Q700">
        <v>26.161567870967751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11.9</v>
      </c>
      <c r="G701" s="13">
        <f t="shared" si="122"/>
        <v>0</v>
      </c>
      <c r="H701" s="13">
        <f t="shared" si="123"/>
        <v>11.9</v>
      </c>
      <c r="I701" s="16">
        <f t="shared" si="130"/>
        <v>13.062973690251754</v>
      </c>
      <c r="J701" s="13">
        <f t="shared" si="124"/>
        <v>13.050650103329229</v>
      </c>
      <c r="K701" s="13">
        <f t="shared" si="125"/>
        <v>1.2323586922525109E-2</v>
      </c>
      <c r="L701" s="13">
        <f t="shared" si="126"/>
        <v>0</v>
      </c>
      <c r="M701" s="13">
        <f t="shared" si="131"/>
        <v>0.28464179964537339</v>
      </c>
      <c r="N701" s="13">
        <f t="shared" si="127"/>
        <v>0.1764779157801315</v>
      </c>
      <c r="O701" s="13">
        <f t="shared" si="128"/>
        <v>0.1764779157801315</v>
      </c>
      <c r="Q701">
        <v>25.079631163114652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4.9612903230000001</v>
      </c>
      <c r="G702" s="13">
        <f t="shared" si="122"/>
        <v>0</v>
      </c>
      <c r="H702" s="13">
        <f t="shared" si="123"/>
        <v>4.9612903230000001</v>
      </c>
      <c r="I702" s="16">
        <f t="shared" si="130"/>
        <v>4.9736139099225252</v>
      </c>
      <c r="J702" s="13">
        <f t="shared" si="124"/>
        <v>4.9725849756065017</v>
      </c>
      <c r="K702" s="13">
        <f t="shared" si="125"/>
        <v>1.0289343160234665E-3</v>
      </c>
      <c r="L702" s="13">
        <f t="shared" si="126"/>
        <v>0</v>
      </c>
      <c r="M702" s="13">
        <f t="shared" si="131"/>
        <v>0.10816388386524189</v>
      </c>
      <c r="N702" s="13">
        <f t="shared" si="127"/>
        <v>6.7061607996449973E-2</v>
      </c>
      <c r="O702" s="13">
        <f t="shared" si="128"/>
        <v>6.7061607996449973E-2</v>
      </c>
      <c r="Q702">
        <v>22.13619177432172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99.858064519999999</v>
      </c>
      <c r="G703" s="13">
        <f t="shared" si="122"/>
        <v>10.076436414504238</v>
      </c>
      <c r="H703" s="13">
        <f t="shared" si="123"/>
        <v>89.781628105495756</v>
      </c>
      <c r="I703" s="16">
        <f t="shared" si="130"/>
        <v>89.782657039811781</v>
      </c>
      <c r="J703" s="13">
        <f t="shared" si="124"/>
        <v>82.264277684999072</v>
      </c>
      <c r="K703" s="13">
        <f t="shared" si="125"/>
        <v>7.5183793548127085</v>
      </c>
      <c r="L703" s="13">
        <f t="shared" si="126"/>
        <v>0</v>
      </c>
      <c r="M703" s="13">
        <f t="shared" si="131"/>
        <v>4.1102275868791921E-2</v>
      </c>
      <c r="N703" s="13">
        <f t="shared" si="127"/>
        <v>2.548341103865099E-2</v>
      </c>
      <c r="O703" s="13">
        <f t="shared" si="128"/>
        <v>10.10191982554289</v>
      </c>
      <c r="Q703">
        <v>19.672131611840459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101.2870968</v>
      </c>
      <c r="G704" s="13">
        <f t="shared" si="122"/>
        <v>10.315608834798246</v>
      </c>
      <c r="H704" s="13">
        <f t="shared" si="123"/>
        <v>90.97148796520176</v>
      </c>
      <c r="I704" s="16">
        <f t="shared" si="130"/>
        <v>98.489867320014469</v>
      </c>
      <c r="J704" s="13">
        <f t="shared" si="124"/>
        <v>79.289098824219522</v>
      </c>
      <c r="K704" s="13">
        <f t="shared" si="125"/>
        <v>19.200768495794946</v>
      </c>
      <c r="L704" s="13">
        <f t="shared" si="126"/>
        <v>1.2853500720009077</v>
      </c>
      <c r="M704" s="13">
        <f t="shared" si="131"/>
        <v>1.3009689368310486</v>
      </c>
      <c r="N704" s="13">
        <f t="shared" si="127"/>
        <v>0.80660074083525013</v>
      </c>
      <c r="O704" s="13">
        <f t="shared" si="128"/>
        <v>11.122209575633496</v>
      </c>
      <c r="Q704">
        <v>13.54925799107019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67.258064520000005</v>
      </c>
      <c r="G705" s="13">
        <f t="shared" si="122"/>
        <v>4.6202819170112717</v>
      </c>
      <c r="H705" s="13">
        <f t="shared" si="123"/>
        <v>62.637782602988736</v>
      </c>
      <c r="I705" s="16">
        <f t="shared" si="130"/>
        <v>80.553201026782773</v>
      </c>
      <c r="J705" s="13">
        <f t="shared" si="124"/>
        <v>68.863134802679738</v>
      </c>
      <c r="K705" s="13">
        <f t="shared" si="125"/>
        <v>11.690066224103035</v>
      </c>
      <c r="L705" s="13">
        <f t="shared" si="126"/>
        <v>0</v>
      </c>
      <c r="M705" s="13">
        <f t="shared" si="131"/>
        <v>0.49436819599579851</v>
      </c>
      <c r="N705" s="13">
        <f t="shared" si="127"/>
        <v>0.30650828151739506</v>
      </c>
      <c r="O705" s="13">
        <f t="shared" si="128"/>
        <v>4.9267901985286668</v>
      </c>
      <c r="Q705">
        <v>13.447424951612909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9.5096774190000009</v>
      </c>
      <c r="G706" s="13">
        <f t="shared" si="122"/>
        <v>0</v>
      </c>
      <c r="H706" s="13">
        <f t="shared" si="123"/>
        <v>9.5096774190000009</v>
      </c>
      <c r="I706" s="16">
        <f t="shared" si="130"/>
        <v>21.199743643103034</v>
      </c>
      <c r="J706" s="13">
        <f t="shared" si="124"/>
        <v>20.9660069869003</v>
      </c>
      <c r="K706" s="13">
        <f t="shared" si="125"/>
        <v>0.23373665620273343</v>
      </c>
      <c r="L706" s="13">
        <f t="shared" si="126"/>
        <v>0</v>
      </c>
      <c r="M706" s="13">
        <f t="shared" si="131"/>
        <v>0.18785991447840344</v>
      </c>
      <c r="N706" s="13">
        <f t="shared" si="127"/>
        <v>0.11647314697661014</v>
      </c>
      <c r="O706" s="13">
        <f t="shared" si="128"/>
        <v>0.11647314697661014</v>
      </c>
      <c r="Q706">
        <v>14.382420870542671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101.0483871</v>
      </c>
      <c r="G707" s="13">
        <f t="shared" si="122"/>
        <v>10.275656779483823</v>
      </c>
      <c r="H707" s="13">
        <f t="shared" si="123"/>
        <v>90.772730320516175</v>
      </c>
      <c r="I707" s="16">
        <f t="shared" si="130"/>
        <v>91.006466976718912</v>
      </c>
      <c r="J707" s="13">
        <f t="shared" si="124"/>
        <v>76.652836020642198</v>
      </c>
      <c r="K707" s="13">
        <f t="shared" si="125"/>
        <v>14.353630956076714</v>
      </c>
      <c r="L707" s="13">
        <f t="shared" si="126"/>
        <v>0</v>
      </c>
      <c r="M707" s="13">
        <f t="shared" si="131"/>
        <v>7.1386767501793305E-2</v>
      </c>
      <c r="N707" s="13">
        <f t="shared" si="127"/>
        <v>4.4259795851111852E-2</v>
      </c>
      <c r="O707" s="13">
        <f t="shared" si="128"/>
        <v>10.319916575334934</v>
      </c>
      <c r="Q707">
        <v>14.44561385308673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20.58387097</v>
      </c>
      <c r="G708" s="13">
        <f t="shared" si="122"/>
        <v>0</v>
      </c>
      <c r="H708" s="13">
        <f t="shared" si="123"/>
        <v>20.58387097</v>
      </c>
      <c r="I708" s="16">
        <f t="shared" si="130"/>
        <v>34.937501926076713</v>
      </c>
      <c r="J708" s="13">
        <f t="shared" si="124"/>
        <v>33.992448640194127</v>
      </c>
      <c r="K708" s="13">
        <f t="shared" si="125"/>
        <v>0.94505328588258664</v>
      </c>
      <c r="L708" s="13">
        <f t="shared" si="126"/>
        <v>0</v>
      </c>
      <c r="M708" s="13">
        <f t="shared" si="131"/>
        <v>2.7126971650681453E-2</v>
      </c>
      <c r="N708" s="13">
        <f t="shared" si="127"/>
        <v>1.68187224234225E-2</v>
      </c>
      <c r="O708" s="13">
        <f t="shared" si="128"/>
        <v>1.68187224234225E-2</v>
      </c>
      <c r="Q708">
        <v>14.937329288793951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98.332258060000001</v>
      </c>
      <c r="G709" s="13">
        <f t="shared" si="122"/>
        <v>9.8210672188283858</v>
      </c>
      <c r="H709" s="13">
        <f t="shared" si="123"/>
        <v>88.511190841171612</v>
      </c>
      <c r="I709" s="16">
        <f t="shared" si="130"/>
        <v>89.456244127054191</v>
      </c>
      <c r="J709" s="13">
        <f t="shared" si="124"/>
        <v>77.208660120684414</v>
      </c>
      <c r="K709" s="13">
        <f t="shared" si="125"/>
        <v>12.247584006369777</v>
      </c>
      <c r="L709" s="13">
        <f t="shared" si="126"/>
        <v>0</v>
      </c>
      <c r="M709" s="13">
        <f t="shared" si="131"/>
        <v>1.0308249227258953E-2</v>
      </c>
      <c r="N709" s="13">
        <f t="shared" si="127"/>
        <v>6.3911145209005508E-3</v>
      </c>
      <c r="O709" s="13">
        <f t="shared" si="128"/>
        <v>9.827458333349286</v>
      </c>
      <c r="Q709">
        <v>15.48507007214276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30.909677420000001</v>
      </c>
      <c r="G710" s="13">
        <f t="shared" ref="G710:G773" si="133">IF((F710-$J$2)&gt;0,$I$2*(F710-$J$2),0)</f>
        <v>0</v>
      </c>
      <c r="H710" s="13">
        <f t="shared" ref="H710:H773" si="134">F710-G710</f>
        <v>30.909677420000001</v>
      </c>
      <c r="I710" s="16">
        <f t="shared" si="130"/>
        <v>43.157261426369779</v>
      </c>
      <c r="J710" s="13">
        <f t="shared" ref="J710:J773" si="135">I710/SQRT(1+(I710/($K$2*(300+(25*Q710)+0.05*(Q710)^3)))^2)</f>
        <v>42.484841145575643</v>
      </c>
      <c r="K710" s="13">
        <f t="shared" ref="K710:K773" si="136">I710-J710</f>
        <v>0.67242028079413529</v>
      </c>
      <c r="L710" s="13">
        <f t="shared" ref="L710:L773" si="137">IF(K710&gt;$N$2,(K710-$N$2)/$L$2,0)</f>
        <v>0</v>
      </c>
      <c r="M710" s="13">
        <f t="shared" si="131"/>
        <v>3.9171347063584024E-3</v>
      </c>
      <c r="N710" s="13">
        <f t="shared" ref="N710:N773" si="138">$M$2*M710</f>
        <v>2.4286235179422095E-3</v>
      </c>
      <c r="O710" s="13">
        <f t="shared" ref="O710:O773" si="139">N710+G710</f>
        <v>2.4286235179422095E-3</v>
      </c>
      <c r="Q710">
        <v>21.969572032601061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123.9870968</v>
      </c>
      <c r="G711" s="13">
        <f t="shared" si="133"/>
        <v>14.114832978758074</v>
      </c>
      <c r="H711" s="13">
        <f t="shared" si="134"/>
        <v>109.87226382124193</v>
      </c>
      <c r="I711" s="16">
        <f t="shared" ref="I711:I774" si="141">H711+K710-L710</f>
        <v>110.54468410203606</v>
      </c>
      <c r="J711" s="13">
        <f t="shared" si="135"/>
        <v>99.154040875483346</v>
      </c>
      <c r="K711" s="13">
        <f t="shared" si="136"/>
        <v>11.390643226552712</v>
      </c>
      <c r="L711" s="13">
        <f t="shared" si="137"/>
        <v>0</v>
      </c>
      <c r="M711" s="13">
        <f t="shared" ref="M711:M774" si="142">L711+M710-N710</f>
        <v>1.4885111884161929E-3</v>
      </c>
      <c r="N711" s="13">
        <f t="shared" si="138"/>
        <v>9.2287693681803958E-4</v>
      </c>
      <c r="O711" s="13">
        <f t="shared" si="139"/>
        <v>14.115755855694891</v>
      </c>
      <c r="Q711">
        <v>20.916071304486621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102.0193548</v>
      </c>
      <c r="G712" s="13">
        <f t="shared" si="133"/>
        <v>10.438164441547485</v>
      </c>
      <c r="H712" s="13">
        <f t="shared" si="134"/>
        <v>91.581190358452517</v>
      </c>
      <c r="I712" s="16">
        <f t="shared" si="141"/>
        <v>102.97183358500523</v>
      </c>
      <c r="J712" s="13">
        <f t="shared" si="135"/>
        <v>95.889480315216261</v>
      </c>
      <c r="K712" s="13">
        <f t="shared" si="136"/>
        <v>7.0823532697889675</v>
      </c>
      <c r="L712" s="13">
        <f t="shared" si="137"/>
        <v>0</v>
      </c>
      <c r="M712" s="13">
        <f t="shared" si="142"/>
        <v>5.6563425159815331E-4</v>
      </c>
      <c r="N712" s="13">
        <f t="shared" si="138"/>
        <v>3.5069323599085507E-4</v>
      </c>
      <c r="O712" s="13">
        <f t="shared" si="139"/>
        <v>10.438515134783476</v>
      </c>
      <c r="Q712">
        <v>23.178740954375339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45.96451613</v>
      </c>
      <c r="G713" s="13">
        <f t="shared" si="133"/>
        <v>1.0564509410700855</v>
      </c>
      <c r="H713" s="13">
        <f t="shared" si="134"/>
        <v>44.908065188929918</v>
      </c>
      <c r="I713" s="16">
        <f t="shared" si="141"/>
        <v>51.990418458718885</v>
      </c>
      <c r="J713" s="13">
        <f t="shared" si="135"/>
        <v>51.261253611390366</v>
      </c>
      <c r="K713" s="13">
        <f t="shared" si="136"/>
        <v>0.72916484732851927</v>
      </c>
      <c r="L713" s="13">
        <f t="shared" si="137"/>
        <v>0</v>
      </c>
      <c r="M713" s="13">
        <f t="shared" si="142"/>
        <v>2.1494101560729824E-4</v>
      </c>
      <c r="N713" s="13">
        <f t="shared" si="138"/>
        <v>1.3326342967652491E-4</v>
      </c>
      <c r="O713" s="13">
        <f t="shared" si="139"/>
        <v>1.056584204499762</v>
      </c>
      <c r="Q713">
        <v>25.39372987096775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10.661290320000001</v>
      </c>
      <c r="G714" s="13">
        <f t="shared" si="133"/>
        <v>0</v>
      </c>
      <c r="H714" s="13">
        <f t="shared" si="134"/>
        <v>10.661290320000001</v>
      </c>
      <c r="I714" s="16">
        <f t="shared" si="141"/>
        <v>11.39045516732852</v>
      </c>
      <c r="J714" s="13">
        <f t="shared" si="135"/>
        <v>11.380018485631977</v>
      </c>
      <c r="K714" s="13">
        <f t="shared" si="136"/>
        <v>1.0436681696543104E-2</v>
      </c>
      <c r="L714" s="13">
        <f t="shared" si="137"/>
        <v>0</v>
      </c>
      <c r="M714" s="13">
        <f t="shared" si="142"/>
        <v>8.1677585930773326E-5</v>
      </c>
      <c r="N714" s="13">
        <f t="shared" si="138"/>
        <v>5.0640103277079464E-5</v>
      </c>
      <c r="O714" s="13">
        <f t="shared" si="139"/>
        <v>5.0640103277079464E-5</v>
      </c>
      <c r="Q714">
        <v>23.32918962427194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51.641935480000001</v>
      </c>
      <c r="G715" s="13">
        <f t="shared" si="133"/>
        <v>2.0066618956914386</v>
      </c>
      <c r="H715" s="13">
        <f t="shared" si="134"/>
        <v>49.635273584308564</v>
      </c>
      <c r="I715" s="16">
        <f t="shared" si="141"/>
        <v>49.645710266005111</v>
      </c>
      <c r="J715" s="13">
        <f t="shared" si="135"/>
        <v>47.977627939019605</v>
      </c>
      <c r="K715" s="13">
        <f t="shared" si="136"/>
        <v>1.6680823269855054</v>
      </c>
      <c r="L715" s="13">
        <f t="shared" si="137"/>
        <v>0</v>
      </c>
      <c r="M715" s="13">
        <f t="shared" si="142"/>
        <v>3.1037482653693862E-5</v>
      </c>
      <c r="N715" s="13">
        <f t="shared" si="138"/>
        <v>1.9243239245290193E-5</v>
      </c>
      <c r="O715" s="13">
        <f t="shared" si="139"/>
        <v>2.0066811389306838</v>
      </c>
      <c r="Q715">
        <v>18.322827881188591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72.906451610000005</v>
      </c>
      <c r="G716" s="13">
        <f t="shared" si="133"/>
        <v>5.5656338380138699</v>
      </c>
      <c r="H716" s="13">
        <f t="shared" si="134"/>
        <v>67.340817771986138</v>
      </c>
      <c r="I716" s="16">
        <f t="shared" si="141"/>
        <v>69.008900098971651</v>
      </c>
      <c r="J716" s="13">
        <f t="shared" si="135"/>
        <v>61.626702589021548</v>
      </c>
      <c r="K716" s="13">
        <f t="shared" si="136"/>
        <v>7.3821975099501032</v>
      </c>
      <c r="L716" s="13">
        <f t="shared" si="137"/>
        <v>0</v>
      </c>
      <c r="M716" s="13">
        <f t="shared" si="142"/>
        <v>1.1794243408403668E-5</v>
      </c>
      <c r="N716" s="13">
        <f t="shared" si="138"/>
        <v>7.3124309132102745E-6</v>
      </c>
      <c r="O716" s="13">
        <f t="shared" si="139"/>
        <v>5.5656411504447831</v>
      </c>
      <c r="Q716">
        <v>13.90140829650951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58.738709679999999</v>
      </c>
      <c r="G717" s="13">
        <f t="shared" si="133"/>
        <v>3.1944255910602131</v>
      </c>
      <c r="H717" s="13">
        <f t="shared" si="134"/>
        <v>55.54428408893979</v>
      </c>
      <c r="I717" s="16">
        <f t="shared" si="141"/>
        <v>62.926481598889893</v>
      </c>
      <c r="J717" s="13">
        <f t="shared" si="135"/>
        <v>55.213473528322304</v>
      </c>
      <c r="K717" s="13">
        <f t="shared" si="136"/>
        <v>7.7130080705675894</v>
      </c>
      <c r="L717" s="13">
        <f t="shared" si="137"/>
        <v>0</v>
      </c>
      <c r="M717" s="13">
        <f t="shared" si="142"/>
        <v>4.4818124951933938E-6</v>
      </c>
      <c r="N717" s="13">
        <f t="shared" si="138"/>
        <v>2.778723747019904E-6</v>
      </c>
      <c r="O717" s="13">
        <f t="shared" si="139"/>
        <v>3.1944283697839602</v>
      </c>
      <c r="Q717">
        <v>11.355952078070599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8.9548387100000006</v>
      </c>
      <c r="G718" s="13">
        <f t="shared" si="133"/>
        <v>0</v>
      </c>
      <c r="H718" s="13">
        <f t="shared" si="134"/>
        <v>8.9548387100000006</v>
      </c>
      <c r="I718" s="16">
        <f t="shared" si="141"/>
        <v>16.66784678056759</v>
      </c>
      <c r="J718" s="13">
        <f t="shared" si="135"/>
        <v>16.503714914645101</v>
      </c>
      <c r="K718" s="13">
        <f t="shared" si="136"/>
        <v>0.16413186592248863</v>
      </c>
      <c r="L718" s="13">
        <f t="shared" si="137"/>
        <v>0</v>
      </c>
      <c r="M718" s="13">
        <f t="shared" si="142"/>
        <v>1.7030887481734898E-6</v>
      </c>
      <c r="N718" s="13">
        <f t="shared" si="138"/>
        <v>1.0559150238675636E-6</v>
      </c>
      <c r="O718" s="13">
        <f t="shared" si="139"/>
        <v>1.0559150238675636E-6</v>
      </c>
      <c r="Q718">
        <v>11.710689951612901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93.996774189999996</v>
      </c>
      <c r="G719" s="13">
        <f t="shared" si="133"/>
        <v>9.0954515802974427</v>
      </c>
      <c r="H719" s="13">
        <f t="shared" si="134"/>
        <v>84.901322609702561</v>
      </c>
      <c r="I719" s="16">
        <f t="shared" si="141"/>
        <v>85.065454475625046</v>
      </c>
      <c r="J719" s="13">
        <f t="shared" si="135"/>
        <v>69.41870022448218</v>
      </c>
      <c r="K719" s="13">
        <f t="shared" si="136"/>
        <v>15.646754251142866</v>
      </c>
      <c r="L719" s="13">
        <f t="shared" si="137"/>
        <v>0</v>
      </c>
      <c r="M719" s="13">
        <f t="shared" si="142"/>
        <v>6.4717372430592617E-7</v>
      </c>
      <c r="N719" s="13">
        <f t="shared" si="138"/>
        <v>4.012477090696742E-7</v>
      </c>
      <c r="O719" s="13">
        <f t="shared" si="139"/>
        <v>9.0954519815451516</v>
      </c>
      <c r="Q719">
        <v>11.9855919202046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5.7935483870000004</v>
      </c>
      <c r="G720" s="13">
        <f t="shared" si="133"/>
        <v>0</v>
      </c>
      <c r="H720" s="13">
        <f t="shared" si="134"/>
        <v>5.7935483870000004</v>
      </c>
      <c r="I720" s="16">
        <f t="shared" si="141"/>
        <v>21.440302638142867</v>
      </c>
      <c r="J720" s="13">
        <f t="shared" si="135"/>
        <v>21.214071736112345</v>
      </c>
      <c r="K720" s="13">
        <f t="shared" si="136"/>
        <v>0.22623090203052243</v>
      </c>
      <c r="L720" s="13">
        <f t="shared" si="137"/>
        <v>0</v>
      </c>
      <c r="M720" s="13">
        <f t="shared" si="142"/>
        <v>2.4592601523625197E-7</v>
      </c>
      <c r="N720" s="13">
        <f t="shared" si="138"/>
        <v>1.5247412944647621E-7</v>
      </c>
      <c r="O720" s="13">
        <f t="shared" si="139"/>
        <v>1.5247412944647621E-7</v>
      </c>
      <c r="Q720">
        <v>14.866348066017499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40.487096770000001</v>
      </c>
      <c r="G721" s="13">
        <f t="shared" si="133"/>
        <v>0.13971332525048291</v>
      </c>
      <c r="H721" s="13">
        <f t="shared" si="134"/>
        <v>40.347383444749518</v>
      </c>
      <c r="I721" s="16">
        <f t="shared" si="141"/>
        <v>40.57361434678004</v>
      </c>
      <c r="J721" s="13">
        <f t="shared" si="135"/>
        <v>39.596510972309709</v>
      </c>
      <c r="K721" s="13">
        <f t="shared" si="136"/>
        <v>0.97710337447033169</v>
      </c>
      <c r="L721" s="13">
        <f t="shared" si="137"/>
        <v>0</v>
      </c>
      <c r="M721" s="13">
        <f t="shared" si="142"/>
        <v>9.3451885789775758E-8</v>
      </c>
      <c r="N721" s="13">
        <f t="shared" si="138"/>
        <v>5.7940169189660973E-8</v>
      </c>
      <c r="O721" s="13">
        <f t="shared" si="139"/>
        <v>0.1397133831906521</v>
      </c>
      <c r="Q721">
        <v>17.928302259145681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70.254838710000001</v>
      </c>
      <c r="G722" s="13">
        <f t="shared" si="133"/>
        <v>5.1218421309603306</v>
      </c>
      <c r="H722" s="13">
        <f t="shared" si="134"/>
        <v>65.13299657903967</v>
      </c>
      <c r="I722" s="16">
        <f t="shared" si="141"/>
        <v>66.110099953510002</v>
      </c>
      <c r="J722" s="13">
        <f t="shared" si="135"/>
        <v>62.183946036130578</v>
      </c>
      <c r="K722" s="13">
        <f t="shared" si="136"/>
        <v>3.9261539173794233</v>
      </c>
      <c r="L722" s="13">
        <f t="shared" si="137"/>
        <v>0</v>
      </c>
      <c r="M722" s="13">
        <f t="shared" si="142"/>
        <v>3.5511716600114786E-8</v>
      </c>
      <c r="N722" s="13">
        <f t="shared" si="138"/>
        <v>2.2017264292071167E-8</v>
      </c>
      <c r="O722" s="13">
        <f t="shared" si="139"/>
        <v>5.121842152977595</v>
      </c>
      <c r="Q722">
        <v>18.056536533588901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30.438709679999999</v>
      </c>
      <c r="G723" s="13">
        <f t="shared" si="133"/>
        <v>0</v>
      </c>
      <c r="H723" s="13">
        <f t="shared" si="134"/>
        <v>30.438709679999999</v>
      </c>
      <c r="I723" s="16">
        <f t="shared" si="141"/>
        <v>34.364863597379426</v>
      </c>
      <c r="J723" s="13">
        <f t="shared" si="135"/>
        <v>34.155046882605234</v>
      </c>
      <c r="K723" s="13">
        <f t="shared" si="136"/>
        <v>0.20981671477419184</v>
      </c>
      <c r="L723" s="13">
        <f t="shared" si="137"/>
        <v>0</v>
      </c>
      <c r="M723" s="13">
        <f t="shared" si="142"/>
        <v>1.3494452308043619E-8</v>
      </c>
      <c r="N723" s="13">
        <f t="shared" si="138"/>
        <v>8.3665604309870429E-9</v>
      </c>
      <c r="O723" s="13">
        <f t="shared" si="139"/>
        <v>8.3665604309870429E-9</v>
      </c>
      <c r="Q723">
        <v>25.506221532946199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32.780645159999999</v>
      </c>
      <c r="G724" s="13">
        <f t="shared" si="133"/>
        <v>0</v>
      </c>
      <c r="H724" s="13">
        <f t="shared" si="134"/>
        <v>32.780645159999999</v>
      </c>
      <c r="I724" s="16">
        <f t="shared" si="141"/>
        <v>32.990461874774191</v>
      </c>
      <c r="J724" s="13">
        <f t="shared" si="135"/>
        <v>32.83577127263635</v>
      </c>
      <c r="K724" s="13">
        <f t="shared" si="136"/>
        <v>0.15469060213784047</v>
      </c>
      <c r="L724" s="13">
        <f t="shared" si="137"/>
        <v>0</v>
      </c>
      <c r="M724" s="13">
        <f t="shared" si="142"/>
        <v>5.1278918770565757E-9</v>
      </c>
      <c r="N724" s="13">
        <f t="shared" si="138"/>
        <v>3.179292963775077E-9</v>
      </c>
      <c r="O724" s="13">
        <f t="shared" si="139"/>
        <v>3.179292963775077E-9</v>
      </c>
      <c r="Q724">
        <v>26.842736870967752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46.861290320000002</v>
      </c>
      <c r="G725" s="13">
        <f t="shared" si="133"/>
        <v>1.2065410800272673</v>
      </c>
      <c r="H725" s="13">
        <f t="shared" si="134"/>
        <v>45.654749239972737</v>
      </c>
      <c r="I725" s="16">
        <f t="shared" si="141"/>
        <v>45.809439842110578</v>
      </c>
      <c r="J725" s="13">
        <f t="shared" si="135"/>
        <v>45.310202254515396</v>
      </c>
      <c r="K725" s="13">
        <f t="shared" si="136"/>
        <v>0.49923758759518222</v>
      </c>
      <c r="L725" s="13">
        <f t="shared" si="137"/>
        <v>0</v>
      </c>
      <c r="M725" s="13">
        <f t="shared" si="142"/>
        <v>1.9485989132814987E-9</v>
      </c>
      <c r="N725" s="13">
        <f t="shared" si="138"/>
        <v>1.2081313262345291E-9</v>
      </c>
      <c r="O725" s="13">
        <f t="shared" si="139"/>
        <v>1.2065410812353987</v>
      </c>
      <c r="Q725">
        <v>25.421603330993229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18.80645161</v>
      </c>
      <c r="G726" s="13">
        <f t="shared" si="133"/>
        <v>0</v>
      </c>
      <c r="H726" s="13">
        <f t="shared" si="134"/>
        <v>18.80645161</v>
      </c>
      <c r="I726" s="16">
        <f t="shared" si="141"/>
        <v>19.305689197595182</v>
      </c>
      <c r="J726" s="13">
        <f t="shared" si="135"/>
        <v>19.254611788053932</v>
      </c>
      <c r="K726" s="13">
        <f t="shared" si="136"/>
        <v>5.1077409541250063E-2</v>
      </c>
      <c r="L726" s="13">
        <f t="shared" si="137"/>
        <v>0</v>
      </c>
      <c r="M726" s="13">
        <f t="shared" si="142"/>
        <v>7.404675870469696E-10</v>
      </c>
      <c r="N726" s="13">
        <f t="shared" si="138"/>
        <v>4.5908990396912115E-10</v>
      </c>
      <c r="O726" s="13">
        <f t="shared" si="139"/>
        <v>4.5908990396912115E-10</v>
      </c>
      <c r="Q726">
        <v>23.274082998282889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5.0225806449999997</v>
      </c>
      <c r="G727" s="13">
        <f t="shared" si="133"/>
        <v>0</v>
      </c>
      <c r="H727" s="13">
        <f t="shared" si="134"/>
        <v>5.0225806449999997</v>
      </c>
      <c r="I727" s="16">
        <f t="shared" si="141"/>
        <v>5.0736580545412497</v>
      </c>
      <c r="J727" s="13">
        <f t="shared" si="135"/>
        <v>5.0720436908619826</v>
      </c>
      <c r="K727" s="13">
        <f t="shared" si="136"/>
        <v>1.6143636792671501E-3</v>
      </c>
      <c r="L727" s="13">
        <f t="shared" si="137"/>
        <v>0</v>
      </c>
      <c r="M727" s="13">
        <f t="shared" si="142"/>
        <v>2.8137768307784845E-10</v>
      </c>
      <c r="N727" s="13">
        <f t="shared" si="138"/>
        <v>1.7445416350826605E-10</v>
      </c>
      <c r="O727" s="13">
        <f t="shared" si="139"/>
        <v>1.7445416350826605E-10</v>
      </c>
      <c r="Q727">
        <v>19.374490498447919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14.90967742</v>
      </c>
      <c r="G728" s="13">
        <f t="shared" si="133"/>
        <v>0</v>
      </c>
      <c r="H728" s="13">
        <f t="shared" si="134"/>
        <v>14.90967742</v>
      </c>
      <c r="I728" s="16">
        <f t="shared" si="141"/>
        <v>14.911291783679268</v>
      </c>
      <c r="J728" s="13">
        <f t="shared" si="135"/>
        <v>14.84063551772962</v>
      </c>
      <c r="K728" s="13">
        <f t="shared" si="136"/>
        <v>7.065626594964769E-2</v>
      </c>
      <c r="L728" s="13">
        <f t="shared" si="137"/>
        <v>0</v>
      </c>
      <c r="M728" s="13">
        <f t="shared" si="142"/>
        <v>1.069235195695824E-10</v>
      </c>
      <c r="N728" s="13">
        <f t="shared" si="138"/>
        <v>6.6292582133141094E-11</v>
      </c>
      <c r="O728" s="13">
        <f t="shared" si="139"/>
        <v>6.6292582133141094E-11</v>
      </c>
      <c r="Q728">
        <v>15.46217569185808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11.8483871</v>
      </c>
      <c r="G729" s="13">
        <f t="shared" si="133"/>
        <v>0</v>
      </c>
      <c r="H729" s="13">
        <f t="shared" si="134"/>
        <v>11.8483871</v>
      </c>
      <c r="I729" s="16">
        <f t="shared" si="141"/>
        <v>11.919043365949648</v>
      </c>
      <c r="J729" s="13">
        <f t="shared" si="135"/>
        <v>11.852306798065126</v>
      </c>
      <c r="K729" s="13">
        <f t="shared" si="136"/>
        <v>6.6736567884522202E-2</v>
      </c>
      <c r="L729" s="13">
        <f t="shared" si="137"/>
        <v>0</v>
      </c>
      <c r="M729" s="13">
        <f t="shared" si="142"/>
        <v>4.063093743644131E-11</v>
      </c>
      <c r="N729" s="13">
        <f t="shared" si="138"/>
        <v>2.5191181210593611E-11</v>
      </c>
      <c r="O729" s="13">
        <f t="shared" si="139"/>
        <v>2.5191181210593611E-11</v>
      </c>
      <c r="Q729">
        <v>10.97198571345781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138.9645161</v>
      </c>
      <c r="G730" s="13">
        <f t="shared" si="133"/>
        <v>16.621554257117978</v>
      </c>
      <c r="H730" s="13">
        <f t="shared" si="134"/>
        <v>122.34296184288202</v>
      </c>
      <c r="I730" s="16">
        <f t="shared" si="141"/>
        <v>122.40969841076654</v>
      </c>
      <c r="J730" s="13">
        <f t="shared" si="135"/>
        <v>80.394243103175413</v>
      </c>
      <c r="K730" s="13">
        <f t="shared" si="136"/>
        <v>42.015455307591125</v>
      </c>
      <c r="L730" s="13">
        <f t="shared" si="137"/>
        <v>15.179910052755616</v>
      </c>
      <c r="M730" s="13">
        <f t="shared" si="142"/>
        <v>15.179910052771056</v>
      </c>
      <c r="N730" s="13">
        <f t="shared" si="138"/>
        <v>9.4115442327180556</v>
      </c>
      <c r="O730" s="13">
        <f t="shared" si="139"/>
        <v>26.033098489836036</v>
      </c>
      <c r="Q730">
        <v>10.214763951612911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12.48064516</v>
      </c>
      <c r="G731" s="13">
        <f t="shared" si="133"/>
        <v>0</v>
      </c>
      <c r="H731" s="13">
        <f t="shared" si="134"/>
        <v>12.48064516</v>
      </c>
      <c r="I731" s="16">
        <f t="shared" si="141"/>
        <v>39.316190414835511</v>
      </c>
      <c r="J731" s="13">
        <f t="shared" si="135"/>
        <v>37.750736039452953</v>
      </c>
      <c r="K731" s="13">
        <f t="shared" si="136"/>
        <v>1.5654543753825578</v>
      </c>
      <c r="L731" s="13">
        <f t="shared" si="137"/>
        <v>0</v>
      </c>
      <c r="M731" s="13">
        <f t="shared" si="142"/>
        <v>5.7683658200530008</v>
      </c>
      <c r="N731" s="13">
        <f t="shared" si="138"/>
        <v>3.5763868084328605</v>
      </c>
      <c r="O731" s="13">
        <f t="shared" si="139"/>
        <v>3.5763868084328605</v>
      </c>
      <c r="Q731">
        <v>13.707583074308969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35.958064520000001</v>
      </c>
      <c r="G732" s="13">
        <f t="shared" si="133"/>
        <v>0</v>
      </c>
      <c r="H732" s="13">
        <f t="shared" si="134"/>
        <v>35.958064520000001</v>
      </c>
      <c r="I732" s="16">
        <f t="shared" si="141"/>
        <v>37.523518895382558</v>
      </c>
      <c r="J732" s="13">
        <f t="shared" si="135"/>
        <v>36.352556624782437</v>
      </c>
      <c r="K732" s="13">
        <f t="shared" si="136"/>
        <v>1.1709622706001213</v>
      </c>
      <c r="L732" s="13">
        <f t="shared" si="137"/>
        <v>0</v>
      </c>
      <c r="M732" s="13">
        <f t="shared" si="142"/>
        <v>2.1919790116201403</v>
      </c>
      <c r="N732" s="13">
        <f t="shared" si="138"/>
        <v>1.3590269872044869</v>
      </c>
      <c r="O732" s="13">
        <f t="shared" si="139"/>
        <v>1.3590269872044869</v>
      </c>
      <c r="Q732">
        <v>14.890110905284329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57.054838709999999</v>
      </c>
      <c r="G733" s="13">
        <f t="shared" si="133"/>
        <v>2.9126016595828097</v>
      </c>
      <c r="H733" s="13">
        <f t="shared" si="134"/>
        <v>54.142237050417187</v>
      </c>
      <c r="I733" s="16">
        <f t="shared" si="141"/>
        <v>55.313199321017308</v>
      </c>
      <c r="J733" s="13">
        <f t="shared" si="135"/>
        <v>52.460411472708891</v>
      </c>
      <c r="K733" s="13">
        <f t="shared" si="136"/>
        <v>2.8527878483084166</v>
      </c>
      <c r="L733" s="13">
        <f t="shared" si="137"/>
        <v>0</v>
      </c>
      <c r="M733" s="13">
        <f t="shared" si="142"/>
        <v>0.83295202441565341</v>
      </c>
      <c r="N733" s="13">
        <f t="shared" si="138"/>
        <v>0.51643025513770513</v>
      </c>
      <c r="O733" s="13">
        <f t="shared" si="139"/>
        <v>3.4290319147205146</v>
      </c>
      <c r="Q733">
        <v>16.616563105127138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15.79354839</v>
      </c>
      <c r="G734" s="13">
        <f t="shared" si="133"/>
        <v>0</v>
      </c>
      <c r="H734" s="13">
        <f t="shared" si="134"/>
        <v>15.79354839</v>
      </c>
      <c r="I734" s="16">
        <f t="shared" si="141"/>
        <v>18.646336238308415</v>
      </c>
      <c r="J734" s="13">
        <f t="shared" si="135"/>
        <v>18.529175902041821</v>
      </c>
      <c r="K734" s="13">
        <f t="shared" si="136"/>
        <v>0.11716033626659339</v>
      </c>
      <c r="L734" s="13">
        <f t="shared" si="137"/>
        <v>0</v>
      </c>
      <c r="M734" s="13">
        <f t="shared" si="142"/>
        <v>0.31652176927794828</v>
      </c>
      <c r="N734" s="13">
        <f t="shared" si="138"/>
        <v>0.19624349695232793</v>
      </c>
      <c r="O734" s="13">
        <f t="shared" si="139"/>
        <v>0.19624349695232793</v>
      </c>
      <c r="Q734">
        <v>16.621846976998789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65.848387099999997</v>
      </c>
      <c r="G735" s="13">
        <f t="shared" si="133"/>
        <v>4.3843488558104333</v>
      </c>
      <c r="H735" s="13">
        <f t="shared" si="134"/>
        <v>61.464038244189567</v>
      </c>
      <c r="I735" s="16">
        <f t="shared" si="141"/>
        <v>61.58119858045616</v>
      </c>
      <c r="J735" s="13">
        <f t="shared" si="135"/>
        <v>60.254291525342168</v>
      </c>
      <c r="K735" s="13">
        <f t="shared" si="136"/>
        <v>1.3269070551139919</v>
      </c>
      <c r="L735" s="13">
        <f t="shared" si="137"/>
        <v>0</v>
      </c>
      <c r="M735" s="13">
        <f t="shared" si="142"/>
        <v>0.12027827232562036</v>
      </c>
      <c r="N735" s="13">
        <f t="shared" si="138"/>
        <v>7.4572528841884617E-2</v>
      </c>
      <c r="O735" s="13">
        <f t="shared" si="139"/>
        <v>4.4589213846523181</v>
      </c>
      <c r="Q735">
        <v>24.658380712814189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20.093548389999999</v>
      </c>
      <c r="G736" s="13">
        <f t="shared" si="133"/>
        <v>0</v>
      </c>
      <c r="H736" s="13">
        <f t="shared" si="134"/>
        <v>20.093548389999999</v>
      </c>
      <c r="I736" s="16">
        <f t="shared" si="141"/>
        <v>21.420455445113991</v>
      </c>
      <c r="J736" s="13">
        <f t="shared" si="135"/>
        <v>21.362403341081031</v>
      </c>
      <c r="K736" s="13">
        <f t="shared" si="136"/>
        <v>5.8052104032960017E-2</v>
      </c>
      <c r="L736" s="13">
        <f t="shared" si="137"/>
        <v>0</v>
      </c>
      <c r="M736" s="13">
        <f t="shared" si="142"/>
        <v>4.5705743483735739E-2</v>
      </c>
      <c r="N736" s="13">
        <f t="shared" si="138"/>
        <v>2.8337560959916158E-2</v>
      </c>
      <c r="O736" s="13">
        <f t="shared" si="139"/>
        <v>2.8337560959916158E-2</v>
      </c>
      <c r="Q736">
        <v>24.585963214488711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63.909677420000001</v>
      </c>
      <c r="G737" s="13">
        <f t="shared" si="133"/>
        <v>4.059873409802301</v>
      </c>
      <c r="H737" s="13">
        <f t="shared" si="134"/>
        <v>59.849804010197701</v>
      </c>
      <c r="I737" s="16">
        <f t="shared" si="141"/>
        <v>59.907856114230661</v>
      </c>
      <c r="J737" s="13">
        <f t="shared" si="135"/>
        <v>58.818798349572695</v>
      </c>
      <c r="K737" s="13">
        <f t="shared" si="136"/>
        <v>1.0890577646579658</v>
      </c>
      <c r="L737" s="13">
        <f t="shared" si="137"/>
        <v>0</v>
      </c>
      <c r="M737" s="13">
        <f t="shared" si="142"/>
        <v>1.7368182523819581E-2</v>
      </c>
      <c r="N737" s="13">
        <f t="shared" si="138"/>
        <v>1.076827316476814E-2</v>
      </c>
      <c r="O737" s="13">
        <f t="shared" si="139"/>
        <v>4.0706416829670689</v>
      </c>
      <c r="Q737">
        <v>25.521468870967752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27.764516130000001</v>
      </c>
      <c r="G738" s="13">
        <f t="shared" si="133"/>
        <v>0</v>
      </c>
      <c r="H738" s="13">
        <f t="shared" si="134"/>
        <v>27.764516130000001</v>
      </c>
      <c r="I738" s="16">
        <f t="shared" si="141"/>
        <v>28.853573894657966</v>
      </c>
      <c r="J738" s="13">
        <f t="shared" si="135"/>
        <v>28.66946916778857</v>
      </c>
      <c r="K738" s="13">
        <f t="shared" si="136"/>
        <v>0.18410472686939627</v>
      </c>
      <c r="L738" s="13">
        <f t="shared" si="137"/>
        <v>0</v>
      </c>
      <c r="M738" s="13">
        <f t="shared" si="142"/>
        <v>6.5999093590514406E-3</v>
      </c>
      <c r="N738" s="13">
        <f t="shared" si="138"/>
        <v>4.0919438026118934E-3</v>
      </c>
      <c r="O738" s="13">
        <f t="shared" si="139"/>
        <v>4.0919438026118934E-3</v>
      </c>
      <c r="Q738">
        <v>22.689219275860609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0.15161290299999999</v>
      </c>
      <c r="G739" s="13">
        <f t="shared" si="133"/>
        <v>0</v>
      </c>
      <c r="H739" s="13">
        <f t="shared" si="134"/>
        <v>0.15161290299999999</v>
      </c>
      <c r="I739" s="16">
        <f t="shared" si="141"/>
        <v>0.33571762986939624</v>
      </c>
      <c r="J739" s="13">
        <f t="shared" si="135"/>
        <v>0.33571716267148544</v>
      </c>
      <c r="K739" s="13">
        <f t="shared" si="136"/>
        <v>4.6719791080285233E-7</v>
      </c>
      <c r="L739" s="13">
        <f t="shared" si="137"/>
        <v>0</v>
      </c>
      <c r="M739" s="13">
        <f t="shared" si="142"/>
        <v>2.5079655564395472E-3</v>
      </c>
      <c r="N739" s="13">
        <f t="shared" si="138"/>
        <v>1.5549386449925193E-3</v>
      </c>
      <c r="O739" s="13">
        <f t="shared" si="139"/>
        <v>1.5549386449925193E-3</v>
      </c>
      <c r="Q739">
        <v>19.385312824008029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81.935483869999999</v>
      </c>
      <c r="G740" s="13">
        <f t="shared" si="133"/>
        <v>7.0767931930263872</v>
      </c>
      <c r="H740" s="13">
        <f t="shared" si="134"/>
        <v>74.858690676973609</v>
      </c>
      <c r="I740" s="16">
        <f t="shared" si="141"/>
        <v>74.858691144171516</v>
      </c>
      <c r="J740" s="13">
        <f t="shared" si="135"/>
        <v>66.834794905129741</v>
      </c>
      <c r="K740" s="13">
        <f t="shared" si="136"/>
        <v>8.0238962390417754</v>
      </c>
      <c r="L740" s="13">
        <f t="shared" si="137"/>
        <v>0</v>
      </c>
      <c r="M740" s="13">
        <f t="shared" si="142"/>
        <v>9.5302691144702792E-4</v>
      </c>
      <c r="N740" s="13">
        <f t="shared" si="138"/>
        <v>5.9087668509715733E-4</v>
      </c>
      <c r="O740" s="13">
        <f t="shared" si="139"/>
        <v>7.077384069711484</v>
      </c>
      <c r="Q740">
        <v>15.0575403685047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20.980645160000002</v>
      </c>
      <c r="G741" s="13">
        <f t="shared" si="133"/>
        <v>0</v>
      </c>
      <c r="H741" s="13">
        <f t="shared" si="134"/>
        <v>20.980645160000002</v>
      </c>
      <c r="I741" s="16">
        <f t="shared" si="141"/>
        <v>29.004541399041777</v>
      </c>
      <c r="J741" s="13">
        <f t="shared" si="135"/>
        <v>28.304553960469971</v>
      </c>
      <c r="K741" s="13">
        <f t="shared" si="136"/>
        <v>0.69998743857180656</v>
      </c>
      <c r="L741" s="13">
        <f t="shared" si="137"/>
        <v>0</v>
      </c>
      <c r="M741" s="13">
        <f t="shared" si="142"/>
        <v>3.6215022634987059E-4</v>
      </c>
      <c r="N741" s="13">
        <f t="shared" si="138"/>
        <v>2.2453314033691975E-4</v>
      </c>
      <c r="O741" s="13">
        <f t="shared" si="139"/>
        <v>2.2453314033691975E-4</v>
      </c>
      <c r="Q741">
        <v>13.10223636003661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70.041935480000006</v>
      </c>
      <c r="G742" s="13">
        <f t="shared" si="133"/>
        <v>5.0862092194298016</v>
      </c>
      <c r="H742" s="13">
        <f t="shared" si="134"/>
        <v>64.955726260570202</v>
      </c>
      <c r="I742" s="16">
        <f t="shared" si="141"/>
        <v>65.655713699142012</v>
      </c>
      <c r="J742" s="13">
        <f t="shared" si="135"/>
        <v>56.811427122398918</v>
      </c>
      <c r="K742" s="13">
        <f t="shared" si="136"/>
        <v>8.8442865767430945</v>
      </c>
      <c r="L742" s="13">
        <f t="shared" si="137"/>
        <v>0</v>
      </c>
      <c r="M742" s="13">
        <f t="shared" si="142"/>
        <v>1.3761708601295084E-4</v>
      </c>
      <c r="N742" s="13">
        <f t="shared" si="138"/>
        <v>8.5322593328029524E-5</v>
      </c>
      <c r="O742" s="13">
        <f t="shared" si="139"/>
        <v>5.08629454202313</v>
      </c>
      <c r="Q742">
        <v>11.127052551612911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38.625806449999999</v>
      </c>
      <c r="G743" s="13">
        <f t="shared" si="133"/>
        <v>0</v>
      </c>
      <c r="H743" s="13">
        <f t="shared" si="134"/>
        <v>38.625806449999999</v>
      </c>
      <c r="I743" s="16">
        <f t="shared" si="141"/>
        <v>47.470093026743093</v>
      </c>
      <c r="J743" s="13">
        <f t="shared" si="135"/>
        <v>44.380024172420292</v>
      </c>
      <c r="K743" s="13">
        <f t="shared" si="136"/>
        <v>3.0900688543228014</v>
      </c>
      <c r="L743" s="13">
        <f t="shared" si="137"/>
        <v>0</v>
      </c>
      <c r="M743" s="13">
        <f t="shared" si="142"/>
        <v>5.2294492684921314E-5</v>
      </c>
      <c r="N743" s="13">
        <f t="shared" si="138"/>
        <v>3.2422585464651215E-5</v>
      </c>
      <c r="O743" s="13">
        <f t="shared" si="139"/>
        <v>3.2422585464651215E-5</v>
      </c>
      <c r="Q743">
        <v>12.57784214442948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133.9774194</v>
      </c>
      <c r="G744" s="13">
        <f t="shared" si="133"/>
        <v>15.786880328003338</v>
      </c>
      <c r="H744" s="13">
        <f t="shared" si="134"/>
        <v>118.19053907199667</v>
      </c>
      <c r="I744" s="16">
        <f t="shared" si="141"/>
        <v>121.28060792631948</v>
      </c>
      <c r="J744" s="13">
        <f t="shared" si="135"/>
        <v>89.381262437935504</v>
      </c>
      <c r="K744" s="13">
        <f t="shared" si="136"/>
        <v>31.899345488383972</v>
      </c>
      <c r="L744" s="13">
        <f t="shared" si="137"/>
        <v>9.0190148445776792</v>
      </c>
      <c r="M744" s="13">
        <f t="shared" si="142"/>
        <v>9.0190347164848994</v>
      </c>
      <c r="N744" s="13">
        <f t="shared" si="138"/>
        <v>5.5918015242206378</v>
      </c>
      <c r="O744" s="13">
        <f t="shared" si="139"/>
        <v>21.378681852223977</v>
      </c>
      <c r="Q744">
        <v>13.393583796896779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104.0709677</v>
      </c>
      <c r="G745" s="13">
        <f t="shared" si="133"/>
        <v>10.781536127174773</v>
      </c>
      <c r="H745" s="13">
        <f t="shared" si="134"/>
        <v>93.289431572825222</v>
      </c>
      <c r="I745" s="16">
        <f t="shared" si="141"/>
        <v>116.16976221663151</v>
      </c>
      <c r="J745" s="13">
        <f t="shared" si="135"/>
        <v>88.010351072371876</v>
      </c>
      <c r="K745" s="13">
        <f t="shared" si="136"/>
        <v>28.159411144259636</v>
      </c>
      <c r="L745" s="13">
        <f t="shared" si="137"/>
        <v>6.7413266826848712</v>
      </c>
      <c r="M745" s="13">
        <f t="shared" si="142"/>
        <v>10.168559874949132</v>
      </c>
      <c r="N745" s="13">
        <f t="shared" si="138"/>
        <v>6.3045071224684621</v>
      </c>
      <c r="O745" s="13">
        <f t="shared" si="139"/>
        <v>17.086043249643236</v>
      </c>
      <c r="Q745">
        <v>13.676373965680281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19.093548389999999</v>
      </c>
      <c r="G746" s="13">
        <f t="shared" si="133"/>
        <v>0</v>
      </c>
      <c r="H746" s="13">
        <f t="shared" si="134"/>
        <v>19.093548389999999</v>
      </c>
      <c r="I746" s="16">
        <f t="shared" si="141"/>
        <v>40.51163285157476</v>
      </c>
      <c r="J746" s="13">
        <f t="shared" si="135"/>
        <v>39.407845017787167</v>
      </c>
      <c r="K746" s="13">
        <f t="shared" si="136"/>
        <v>1.1037878337875924</v>
      </c>
      <c r="L746" s="13">
        <f t="shared" si="137"/>
        <v>0</v>
      </c>
      <c r="M746" s="13">
        <f t="shared" si="142"/>
        <v>3.8640527524806698</v>
      </c>
      <c r="N746" s="13">
        <f t="shared" si="138"/>
        <v>2.3957127065380153</v>
      </c>
      <c r="O746" s="13">
        <f t="shared" si="139"/>
        <v>2.3957127065380153</v>
      </c>
      <c r="Q746">
        <v>16.996976639435719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2.8548387100000001</v>
      </c>
      <c r="G747" s="13">
        <f t="shared" si="133"/>
        <v>0</v>
      </c>
      <c r="H747" s="13">
        <f t="shared" si="134"/>
        <v>2.8548387100000001</v>
      </c>
      <c r="I747" s="16">
        <f t="shared" si="141"/>
        <v>3.9586265437875925</v>
      </c>
      <c r="J747" s="13">
        <f t="shared" si="135"/>
        <v>3.9580814740329777</v>
      </c>
      <c r="K747" s="13">
        <f t="shared" si="136"/>
        <v>5.450697546147687E-4</v>
      </c>
      <c r="L747" s="13">
        <f t="shared" si="137"/>
        <v>0</v>
      </c>
      <c r="M747" s="13">
        <f t="shared" si="142"/>
        <v>1.4683400459426545</v>
      </c>
      <c r="N747" s="13">
        <f t="shared" si="138"/>
        <v>0.91037082848444584</v>
      </c>
      <c r="O747" s="13">
        <f t="shared" si="139"/>
        <v>0.91037082848444584</v>
      </c>
      <c r="Q747">
        <v>21.787230776922861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56.603225809999998</v>
      </c>
      <c r="G748" s="13">
        <f t="shared" si="133"/>
        <v>2.8370166977588576</v>
      </c>
      <c r="H748" s="13">
        <f t="shared" si="134"/>
        <v>53.766209112241143</v>
      </c>
      <c r="I748" s="16">
        <f t="shared" si="141"/>
        <v>53.766754181995758</v>
      </c>
      <c r="J748" s="13">
        <f t="shared" si="135"/>
        <v>53.092108903825633</v>
      </c>
      <c r="K748" s="13">
        <f t="shared" si="136"/>
        <v>0.6746452781701251</v>
      </c>
      <c r="L748" s="13">
        <f t="shared" si="137"/>
        <v>0</v>
      </c>
      <c r="M748" s="13">
        <f t="shared" si="142"/>
        <v>0.55796921745820871</v>
      </c>
      <c r="N748" s="13">
        <f t="shared" si="138"/>
        <v>0.3459409148240894</v>
      </c>
      <c r="O748" s="13">
        <f t="shared" si="139"/>
        <v>3.1829576125829471</v>
      </c>
      <c r="Q748">
        <v>26.70186187096775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64.764516130000004</v>
      </c>
      <c r="G749" s="13">
        <f t="shared" si="133"/>
        <v>4.202944945759282</v>
      </c>
      <c r="H749" s="13">
        <f t="shared" si="134"/>
        <v>60.561571184240719</v>
      </c>
      <c r="I749" s="16">
        <f t="shared" si="141"/>
        <v>61.236216462410844</v>
      </c>
      <c r="J749" s="13">
        <f t="shared" si="135"/>
        <v>59.661002115400365</v>
      </c>
      <c r="K749" s="13">
        <f t="shared" si="136"/>
        <v>1.5752143470104798</v>
      </c>
      <c r="L749" s="13">
        <f t="shared" si="137"/>
        <v>0</v>
      </c>
      <c r="M749" s="13">
        <f t="shared" si="142"/>
        <v>0.21202830263411931</v>
      </c>
      <c r="N749" s="13">
        <f t="shared" si="138"/>
        <v>0.13145754763315398</v>
      </c>
      <c r="O749" s="13">
        <f t="shared" si="139"/>
        <v>4.3344024933924361</v>
      </c>
      <c r="Q749">
        <v>23.267052811266922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54.141935480000001</v>
      </c>
      <c r="G750" s="13">
        <f t="shared" si="133"/>
        <v>2.4250786516341507</v>
      </c>
      <c r="H750" s="13">
        <f t="shared" si="134"/>
        <v>51.716856828365849</v>
      </c>
      <c r="I750" s="16">
        <f t="shared" si="141"/>
        <v>53.292071175376329</v>
      </c>
      <c r="J750" s="13">
        <f t="shared" si="135"/>
        <v>52.097774688136042</v>
      </c>
      <c r="K750" s="13">
        <f t="shared" si="136"/>
        <v>1.1942964872402868</v>
      </c>
      <c r="L750" s="13">
        <f t="shared" si="137"/>
        <v>0</v>
      </c>
      <c r="M750" s="13">
        <f t="shared" si="142"/>
        <v>8.0570755000965333E-2</v>
      </c>
      <c r="N750" s="13">
        <f t="shared" si="138"/>
        <v>4.9953868100598507E-2</v>
      </c>
      <c r="O750" s="13">
        <f t="shared" si="139"/>
        <v>2.4750325197347491</v>
      </c>
      <c r="Q750">
        <v>22.30898260803448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3.74516129</v>
      </c>
      <c r="G751" s="13">
        <f t="shared" si="133"/>
        <v>0</v>
      </c>
      <c r="H751" s="13">
        <f t="shared" si="134"/>
        <v>3.74516129</v>
      </c>
      <c r="I751" s="16">
        <f t="shared" si="141"/>
        <v>4.9394577772402872</v>
      </c>
      <c r="J751" s="13">
        <f t="shared" si="135"/>
        <v>4.9380295041553826</v>
      </c>
      <c r="K751" s="13">
        <f t="shared" si="136"/>
        <v>1.4282730849046743E-3</v>
      </c>
      <c r="L751" s="13">
        <f t="shared" si="137"/>
        <v>0</v>
      </c>
      <c r="M751" s="13">
        <f t="shared" si="142"/>
        <v>3.0616886900366826E-2</v>
      </c>
      <c r="N751" s="13">
        <f t="shared" si="138"/>
        <v>1.898246987822743E-2</v>
      </c>
      <c r="O751" s="13">
        <f t="shared" si="139"/>
        <v>1.898246987822743E-2</v>
      </c>
      <c r="Q751">
        <v>19.67167446192315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80.803225810000001</v>
      </c>
      <c r="G752" s="13">
        <f t="shared" si="133"/>
        <v>6.8872908952843126</v>
      </c>
      <c r="H752" s="13">
        <f t="shared" si="134"/>
        <v>73.915934914715692</v>
      </c>
      <c r="I752" s="16">
        <f t="shared" si="141"/>
        <v>73.917363187800589</v>
      </c>
      <c r="J752" s="13">
        <f t="shared" si="135"/>
        <v>66.235071340391954</v>
      </c>
      <c r="K752" s="13">
        <f t="shared" si="136"/>
        <v>7.682291847408635</v>
      </c>
      <c r="L752" s="13">
        <f t="shared" si="137"/>
        <v>0</v>
      </c>
      <c r="M752" s="13">
        <f t="shared" si="142"/>
        <v>1.1634417022139396E-2</v>
      </c>
      <c r="N752" s="13">
        <f t="shared" si="138"/>
        <v>7.2133385537264255E-3</v>
      </c>
      <c r="O752" s="13">
        <f t="shared" si="139"/>
        <v>6.8945042338380391</v>
      </c>
      <c r="Q752">
        <v>15.137232647957211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75.587096770000002</v>
      </c>
      <c r="G753" s="13">
        <f t="shared" si="133"/>
        <v>6.014284578686163</v>
      </c>
      <c r="H753" s="13">
        <f t="shared" si="134"/>
        <v>69.572812191313844</v>
      </c>
      <c r="I753" s="16">
        <f t="shared" si="141"/>
        <v>77.255104038722479</v>
      </c>
      <c r="J753" s="13">
        <f t="shared" si="135"/>
        <v>68.155810120586068</v>
      </c>
      <c r="K753" s="13">
        <f t="shared" si="136"/>
        <v>9.0992939181364108</v>
      </c>
      <c r="L753" s="13">
        <f t="shared" si="137"/>
        <v>0</v>
      </c>
      <c r="M753" s="13">
        <f t="shared" si="142"/>
        <v>4.42107846841297E-3</v>
      </c>
      <c r="N753" s="13">
        <f t="shared" si="138"/>
        <v>2.7410686504160415E-3</v>
      </c>
      <c r="O753" s="13">
        <f t="shared" si="139"/>
        <v>6.0170256473365793</v>
      </c>
      <c r="Q753">
        <v>14.701759932540231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98.325731498190606</v>
      </c>
      <c r="G754" s="13">
        <f t="shared" si="133"/>
        <v>9.8199748897004859</v>
      </c>
      <c r="H754" s="13">
        <f t="shared" si="134"/>
        <v>88.505756608490117</v>
      </c>
      <c r="I754" s="16">
        <f t="shared" si="141"/>
        <v>97.605050526626528</v>
      </c>
      <c r="J754" s="13">
        <f t="shared" si="135"/>
        <v>73.905834965979054</v>
      </c>
      <c r="K754" s="13">
        <f t="shared" si="136"/>
        <v>23.699215560647474</v>
      </c>
      <c r="L754" s="13">
        <f t="shared" si="137"/>
        <v>4.0249863018756988</v>
      </c>
      <c r="M754" s="13">
        <f t="shared" si="142"/>
        <v>4.0266663116936954</v>
      </c>
      <c r="N754" s="13">
        <f t="shared" si="138"/>
        <v>2.496533113250091</v>
      </c>
      <c r="O754" s="13">
        <f t="shared" si="139"/>
        <v>12.316508002950577</v>
      </c>
      <c r="Q754">
        <v>11.102127251612909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12.13263509347744</v>
      </c>
      <c r="G755" s="13">
        <f t="shared" si="133"/>
        <v>0</v>
      </c>
      <c r="H755" s="13">
        <f t="shared" si="134"/>
        <v>12.13263509347744</v>
      </c>
      <c r="I755" s="16">
        <f t="shared" si="141"/>
        <v>31.806864352249214</v>
      </c>
      <c r="J755" s="13">
        <f t="shared" si="135"/>
        <v>31.128279401338141</v>
      </c>
      <c r="K755" s="13">
        <f t="shared" si="136"/>
        <v>0.67858495091107329</v>
      </c>
      <c r="L755" s="13">
        <f t="shared" si="137"/>
        <v>0</v>
      </c>
      <c r="M755" s="13">
        <f t="shared" si="142"/>
        <v>1.5301331984436044</v>
      </c>
      <c r="N755" s="13">
        <f t="shared" si="138"/>
        <v>0.94868258303503472</v>
      </c>
      <c r="O755" s="13">
        <f t="shared" si="139"/>
        <v>0.94868258303503472</v>
      </c>
      <c r="Q755">
        <v>15.35639318554167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36.136724383440438</v>
      </c>
      <c r="G756" s="13">
        <f t="shared" si="133"/>
        <v>0</v>
      </c>
      <c r="H756" s="13">
        <f t="shared" si="134"/>
        <v>36.136724383440438</v>
      </c>
      <c r="I756" s="16">
        <f t="shared" si="141"/>
        <v>36.815309334351511</v>
      </c>
      <c r="J756" s="13">
        <f t="shared" si="135"/>
        <v>36.07988571102095</v>
      </c>
      <c r="K756" s="13">
        <f t="shared" si="136"/>
        <v>0.73542362333056133</v>
      </c>
      <c r="L756" s="13">
        <f t="shared" si="137"/>
        <v>0</v>
      </c>
      <c r="M756" s="13">
        <f t="shared" si="142"/>
        <v>0.58145061540856968</v>
      </c>
      <c r="N756" s="13">
        <f t="shared" si="138"/>
        <v>0.36049938155331318</v>
      </c>
      <c r="O756" s="13">
        <f t="shared" si="139"/>
        <v>0.36049938155331318</v>
      </c>
      <c r="Q756">
        <v>17.920195911042669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7.9610277442781952</v>
      </c>
      <c r="G757" s="13">
        <f t="shared" si="133"/>
        <v>0</v>
      </c>
      <c r="H757" s="13">
        <f t="shared" si="134"/>
        <v>7.9610277442781952</v>
      </c>
      <c r="I757" s="16">
        <f t="shared" si="141"/>
        <v>8.6964513676087556</v>
      </c>
      <c r="J757" s="13">
        <f t="shared" si="135"/>
        <v>8.6885037360162123</v>
      </c>
      <c r="K757" s="13">
        <f t="shared" si="136"/>
        <v>7.9476315925433028E-3</v>
      </c>
      <c r="L757" s="13">
        <f t="shared" si="137"/>
        <v>0</v>
      </c>
      <c r="M757" s="13">
        <f t="shared" si="142"/>
        <v>0.2209512338552565</v>
      </c>
      <c r="N757" s="13">
        <f t="shared" si="138"/>
        <v>0.13698976499025903</v>
      </c>
      <c r="O757" s="13">
        <f t="shared" si="139"/>
        <v>0.13698976499025903</v>
      </c>
      <c r="Q757">
        <v>19.527903407594199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9.1071224953636332</v>
      </c>
      <c r="G758" s="13">
        <f t="shared" si="133"/>
        <v>0</v>
      </c>
      <c r="H758" s="13">
        <f t="shared" si="134"/>
        <v>9.1071224953636332</v>
      </c>
      <c r="I758" s="16">
        <f t="shared" si="141"/>
        <v>9.1150701269561765</v>
      </c>
      <c r="J758" s="13">
        <f t="shared" si="135"/>
        <v>9.1082804025640449</v>
      </c>
      <c r="K758" s="13">
        <f t="shared" si="136"/>
        <v>6.7897243921315464E-3</v>
      </c>
      <c r="L758" s="13">
        <f t="shared" si="137"/>
        <v>0</v>
      </c>
      <c r="M758" s="13">
        <f t="shared" si="142"/>
        <v>8.3961468864997474E-2</v>
      </c>
      <c r="N758" s="13">
        <f t="shared" si="138"/>
        <v>5.2056110696298431E-2</v>
      </c>
      <c r="O758" s="13">
        <f t="shared" si="139"/>
        <v>5.2056110696298431E-2</v>
      </c>
      <c r="Q758">
        <v>21.63815294526708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81.034255463540717</v>
      </c>
      <c r="G759" s="13">
        <f t="shared" si="133"/>
        <v>6.9259575665487425</v>
      </c>
      <c r="H759" s="13">
        <f t="shared" si="134"/>
        <v>74.108297896991971</v>
      </c>
      <c r="I759" s="16">
        <f t="shared" si="141"/>
        <v>74.115087621384106</v>
      </c>
      <c r="J759" s="13">
        <f t="shared" si="135"/>
        <v>71.302289427832278</v>
      </c>
      <c r="K759" s="13">
        <f t="shared" si="136"/>
        <v>2.8127981935518278</v>
      </c>
      <c r="L759" s="13">
        <f t="shared" si="137"/>
        <v>0</v>
      </c>
      <c r="M759" s="13">
        <f t="shared" si="142"/>
        <v>3.1905358168699043E-2</v>
      </c>
      <c r="N759" s="13">
        <f t="shared" si="138"/>
        <v>1.9781322064593408E-2</v>
      </c>
      <c r="O759" s="13">
        <f t="shared" si="139"/>
        <v>6.9457388886133362</v>
      </c>
      <c r="Q759">
        <v>23.080726996452981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53.052375341868768</v>
      </c>
      <c r="G760" s="13">
        <f t="shared" si="133"/>
        <v>2.2427225642736053</v>
      </c>
      <c r="H760" s="13">
        <f t="shared" si="134"/>
        <v>50.809652777595161</v>
      </c>
      <c r="I760" s="16">
        <f t="shared" si="141"/>
        <v>53.622450971146989</v>
      </c>
      <c r="J760" s="13">
        <f t="shared" si="135"/>
        <v>53.058265078975268</v>
      </c>
      <c r="K760" s="13">
        <f t="shared" si="136"/>
        <v>0.56418589217172155</v>
      </c>
      <c r="L760" s="13">
        <f t="shared" si="137"/>
        <v>0</v>
      </c>
      <c r="M760" s="13">
        <f t="shared" si="142"/>
        <v>1.2124036104105635E-2</v>
      </c>
      <c r="N760" s="13">
        <f t="shared" si="138"/>
        <v>7.5169023845454933E-3</v>
      </c>
      <c r="O760" s="13">
        <f t="shared" si="139"/>
        <v>2.2502394666581509</v>
      </c>
      <c r="Q760">
        <v>27.97290187096775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58.240977682585303</v>
      </c>
      <c r="G761" s="13">
        <f t="shared" si="133"/>
        <v>3.1111218279853556</v>
      </c>
      <c r="H761" s="13">
        <f t="shared" si="134"/>
        <v>55.129855854599946</v>
      </c>
      <c r="I761" s="16">
        <f t="shared" si="141"/>
        <v>55.694041746771667</v>
      </c>
      <c r="J761" s="13">
        <f t="shared" si="135"/>
        <v>54.874505957902805</v>
      </c>
      <c r="K761" s="13">
        <f t="shared" si="136"/>
        <v>0.81953578886886191</v>
      </c>
      <c r="L761" s="13">
        <f t="shared" si="137"/>
        <v>0</v>
      </c>
      <c r="M761" s="13">
        <f t="shared" si="142"/>
        <v>4.6071337195601417E-3</v>
      </c>
      <c r="N761" s="13">
        <f t="shared" si="138"/>
        <v>2.8564229061272877E-3</v>
      </c>
      <c r="O761" s="13">
        <f t="shared" si="139"/>
        <v>3.1139782508914831</v>
      </c>
      <c r="Q761">
        <v>26.032994427051161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11.34114408208309</v>
      </c>
      <c r="G762" s="13">
        <f t="shared" si="133"/>
        <v>0</v>
      </c>
      <c r="H762" s="13">
        <f t="shared" si="134"/>
        <v>11.34114408208309</v>
      </c>
      <c r="I762" s="16">
        <f t="shared" si="141"/>
        <v>12.160679870951952</v>
      </c>
      <c r="J762" s="13">
        <f t="shared" si="135"/>
        <v>12.149261273186703</v>
      </c>
      <c r="K762" s="13">
        <f t="shared" si="136"/>
        <v>1.1418597765249672E-2</v>
      </c>
      <c r="L762" s="13">
        <f t="shared" si="137"/>
        <v>0</v>
      </c>
      <c r="M762" s="13">
        <f t="shared" si="142"/>
        <v>1.750710813432854E-3</v>
      </c>
      <c r="N762" s="13">
        <f t="shared" si="138"/>
        <v>1.0854407043283695E-3</v>
      </c>
      <c r="O762" s="13">
        <f t="shared" si="139"/>
        <v>1.0854407043283695E-3</v>
      </c>
      <c r="Q762">
        <v>24.087555818444169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12.184088732333031</v>
      </c>
      <c r="G763" s="13">
        <f t="shared" si="133"/>
        <v>0</v>
      </c>
      <c r="H763" s="13">
        <f t="shared" si="134"/>
        <v>12.184088732333031</v>
      </c>
      <c r="I763" s="16">
        <f t="shared" si="141"/>
        <v>12.19550733009828</v>
      </c>
      <c r="J763" s="13">
        <f t="shared" si="135"/>
        <v>12.167883098618292</v>
      </c>
      <c r="K763" s="13">
        <f t="shared" si="136"/>
        <v>2.7624231479988381E-2</v>
      </c>
      <c r="L763" s="13">
        <f t="shared" si="137"/>
        <v>0</v>
      </c>
      <c r="M763" s="13">
        <f t="shared" si="142"/>
        <v>6.6527010910448449E-4</v>
      </c>
      <c r="N763" s="13">
        <f t="shared" si="138"/>
        <v>4.124674676447804E-4</v>
      </c>
      <c r="O763" s="13">
        <f t="shared" si="139"/>
        <v>4.124674676447804E-4</v>
      </c>
      <c r="Q763">
        <v>17.878654876913892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6.4927784562470983</v>
      </c>
      <c r="G764" s="13">
        <f t="shared" si="133"/>
        <v>0</v>
      </c>
      <c r="H764" s="13">
        <f t="shared" si="134"/>
        <v>6.4927784562470983</v>
      </c>
      <c r="I764" s="16">
        <f t="shared" si="141"/>
        <v>6.5204026877270866</v>
      </c>
      <c r="J764" s="13">
        <f t="shared" si="135"/>
        <v>6.5151848382197368</v>
      </c>
      <c r="K764" s="13">
        <f t="shared" si="136"/>
        <v>5.2178495073498254E-3</v>
      </c>
      <c r="L764" s="13">
        <f t="shared" si="137"/>
        <v>0</v>
      </c>
      <c r="M764" s="13">
        <f t="shared" si="142"/>
        <v>2.5280264145970409E-4</v>
      </c>
      <c r="N764" s="13">
        <f t="shared" si="138"/>
        <v>1.5673763770501653E-4</v>
      </c>
      <c r="O764" s="13">
        <f t="shared" si="139"/>
        <v>1.5673763770501653E-4</v>
      </c>
      <c r="Q764">
        <v>16.39109910258642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3.8709676999999998E-2</v>
      </c>
      <c r="G765" s="13">
        <f t="shared" si="133"/>
        <v>0</v>
      </c>
      <c r="H765" s="13">
        <f t="shared" si="134"/>
        <v>3.8709676999999998E-2</v>
      </c>
      <c r="I765" s="16">
        <f t="shared" si="141"/>
        <v>4.3927526507349823E-2</v>
      </c>
      <c r="J765" s="13">
        <f t="shared" si="135"/>
        <v>4.3927523230977171E-2</v>
      </c>
      <c r="K765" s="13">
        <f t="shared" si="136"/>
        <v>3.2763726523499237E-9</v>
      </c>
      <c r="L765" s="13">
        <f t="shared" si="137"/>
        <v>0</v>
      </c>
      <c r="M765" s="13">
        <f t="shared" si="142"/>
        <v>9.6065003754687556E-5</v>
      </c>
      <c r="N765" s="13">
        <f t="shared" si="138"/>
        <v>5.9560302327906286E-5</v>
      </c>
      <c r="O765" s="13">
        <f t="shared" si="139"/>
        <v>5.9560302327906286E-5</v>
      </c>
      <c r="Q765">
        <v>11.179235047380921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127.78328427548389</v>
      </c>
      <c r="G766" s="13">
        <f t="shared" si="133"/>
        <v>14.750188358135002</v>
      </c>
      <c r="H766" s="13">
        <f t="shared" si="134"/>
        <v>113.03309591734889</v>
      </c>
      <c r="I766" s="16">
        <f t="shared" si="141"/>
        <v>113.03309592062526</v>
      </c>
      <c r="J766" s="13">
        <f t="shared" si="135"/>
        <v>79.263761963025928</v>
      </c>
      <c r="K766" s="13">
        <f t="shared" si="136"/>
        <v>33.769333957599329</v>
      </c>
      <c r="L766" s="13">
        <f t="shared" si="137"/>
        <v>10.157871895878435</v>
      </c>
      <c r="M766" s="13">
        <f t="shared" si="142"/>
        <v>10.157908400579862</v>
      </c>
      <c r="N766" s="13">
        <f t="shared" si="138"/>
        <v>6.2979032083595143</v>
      </c>
      <c r="O766" s="13">
        <f t="shared" si="139"/>
        <v>21.048091566494517</v>
      </c>
      <c r="Q766">
        <v>10.84169835161291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10.480644506460891</v>
      </c>
      <c r="G767" s="13">
        <f t="shared" si="133"/>
        <v>0</v>
      </c>
      <c r="H767" s="13">
        <f t="shared" si="134"/>
        <v>10.480644506460891</v>
      </c>
      <c r="I767" s="16">
        <f t="shared" si="141"/>
        <v>34.092106568181784</v>
      </c>
      <c r="J767" s="13">
        <f t="shared" si="135"/>
        <v>32.934610551039626</v>
      </c>
      <c r="K767" s="13">
        <f t="shared" si="136"/>
        <v>1.157496017142158</v>
      </c>
      <c r="L767" s="13">
        <f t="shared" si="137"/>
        <v>0</v>
      </c>
      <c r="M767" s="13">
        <f t="shared" si="142"/>
        <v>3.8600051922203473</v>
      </c>
      <c r="N767" s="13">
        <f t="shared" si="138"/>
        <v>2.3932032191766153</v>
      </c>
      <c r="O767" s="13">
        <f t="shared" si="139"/>
        <v>2.3932032191766153</v>
      </c>
      <c r="Q767">
        <v>12.85879392391154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9.1841541744840693</v>
      </c>
      <c r="G768" s="13">
        <f t="shared" si="133"/>
        <v>0</v>
      </c>
      <c r="H768" s="13">
        <f t="shared" si="134"/>
        <v>9.1841541744840693</v>
      </c>
      <c r="I768" s="16">
        <f t="shared" si="141"/>
        <v>10.341650191626227</v>
      </c>
      <c r="J768" s="13">
        <f t="shared" si="135"/>
        <v>10.321548403591594</v>
      </c>
      <c r="K768" s="13">
        <f t="shared" si="136"/>
        <v>2.0101788034633472E-2</v>
      </c>
      <c r="L768" s="13">
        <f t="shared" si="137"/>
        <v>0</v>
      </c>
      <c r="M768" s="13">
        <f t="shared" si="142"/>
        <v>1.4668019730437321</v>
      </c>
      <c r="N768" s="13">
        <f t="shared" si="138"/>
        <v>0.90941722328711383</v>
      </c>
      <c r="O768" s="13">
        <f t="shared" si="139"/>
        <v>0.90941722328711383</v>
      </c>
      <c r="Q768">
        <v>16.627996503192669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30.922588582731571</v>
      </c>
      <c r="G769" s="13">
        <f t="shared" si="133"/>
        <v>0</v>
      </c>
      <c r="H769" s="13">
        <f t="shared" si="134"/>
        <v>30.922588582731571</v>
      </c>
      <c r="I769" s="16">
        <f t="shared" si="141"/>
        <v>30.942690370766204</v>
      </c>
      <c r="J769" s="13">
        <f t="shared" si="135"/>
        <v>30.418643860318618</v>
      </c>
      <c r="K769" s="13">
        <f t="shared" si="136"/>
        <v>0.52404651044758666</v>
      </c>
      <c r="L769" s="13">
        <f t="shared" si="137"/>
        <v>0</v>
      </c>
      <c r="M769" s="13">
        <f t="shared" si="142"/>
        <v>0.55738474975661823</v>
      </c>
      <c r="N769" s="13">
        <f t="shared" si="138"/>
        <v>0.34557854484910328</v>
      </c>
      <c r="O769" s="13">
        <f t="shared" si="139"/>
        <v>0.34557854484910328</v>
      </c>
      <c r="Q769">
        <v>16.659013048997249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69.824741792349528</v>
      </c>
      <c r="G770" s="13">
        <f t="shared" si="133"/>
        <v>5.0498582281506224</v>
      </c>
      <c r="H770" s="13">
        <f t="shared" si="134"/>
        <v>64.774883564198902</v>
      </c>
      <c r="I770" s="16">
        <f t="shared" si="141"/>
        <v>65.298930074646492</v>
      </c>
      <c r="J770" s="13">
        <f t="shared" si="135"/>
        <v>61.039471726898043</v>
      </c>
      <c r="K770" s="13">
        <f t="shared" si="136"/>
        <v>4.2594583477484491</v>
      </c>
      <c r="L770" s="13">
        <f t="shared" si="137"/>
        <v>0</v>
      </c>
      <c r="M770" s="13">
        <f t="shared" si="142"/>
        <v>0.21180620490751495</v>
      </c>
      <c r="N770" s="13">
        <f t="shared" si="138"/>
        <v>0.13131984704265925</v>
      </c>
      <c r="O770" s="13">
        <f t="shared" si="139"/>
        <v>5.1811780751932819</v>
      </c>
      <c r="Q770">
        <v>17.149919032569521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20.34361308175939</v>
      </c>
      <c r="G771" s="13">
        <f t="shared" si="133"/>
        <v>0</v>
      </c>
      <c r="H771" s="13">
        <f t="shared" si="134"/>
        <v>20.34361308175939</v>
      </c>
      <c r="I771" s="16">
        <f t="shared" si="141"/>
        <v>24.603071429507839</v>
      </c>
      <c r="J771" s="13">
        <f t="shared" si="135"/>
        <v>24.48189052367637</v>
      </c>
      <c r="K771" s="13">
        <f t="shared" si="136"/>
        <v>0.12118090583146923</v>
      </c>
      <c r="L771" s="13">
        <f t="shared" si="137"/>
        <v>0</v>
      </c>
      <c r="M771" s="13">
        <f t="shared" si="142"/>
        <v>8.0486357864855695E-2</v>
      </c>
      <c r="N771" s="13">
        <f t="shared" si="138"/>
        <v>4.9901541876210528E-2</v>
      </c>
      <c r="O771" s="13">
        <f t="shared" si="139"/>
        <v>4.9901541876210528E-2</v>
      </c>
      <c r="Q771">
        <v>22.28014617733934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85.819691677059808</v>
      </c>
      <c r="G772" s="13">
        <f t="shared" si="133"/>
        <v>7.7268802450413165</v>
      </c>
      <c r="H772" s="13">
        <f t="shared" si="134"/>
        <v>78.092811432018493</v>
      </c>
      <c r="I772" s="16">
        <f t="shared" si="141"/>
        <v>78.213992337849959</v>
      </c>
      <c r="J772" s="13">
        <f t="shared" si="135"/>
        <v>76.212766065139604</v>
      </c>
      <c r="K772" s="13">
        <f t="shared" si="136"/>
        <v>2.0012262727103547</v>
      </c>
      <c r="L772" s="13">
        <f t="shared" si="137"/>
        <v>0</v>
      </c>
      <c r="M772" s="13">
        <f t="shared" si="142"/>
        <v>3.0584815988645167E-2</v>
      </c>
      <c r="N772" s="13">
        <f t="shared" si="138"/>
        <v>1.8962585912960003E-2</v>
      </c>
      <c r="O772" s="13">
        <f t="shared" si="139"/>
        <v>7.7458428309542766</v>
      </c>
      <c r="Q772">
        <v>26.825925870967751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28.992087734919309</v>
      </c>
      <c r="G773" s="13">
        <f t="shared" si="133"/>
        <v>0</v>
      </c>
      <c r="H773" s="13">
        <f t="shared" si="134"/>
        <v>28.992087734919309</v>
      </c>
      <c r="I773" s="16">
        <f t="shared" si="141"/>
        <v>30.993314007629664</v>
      </c>
      <c r="J773" s="13">
        <f t="shared" si="135"/>
        <v>30.769216459241306</v>
      </c>
      <c r="K773" s="13">
        <f t="shared" si="136"/>
        <v>0.22409754838835738</v>
      </c>
      <c r="L773" s="13">
        <f t="shared" si="137"/>
        <v>0</v>
      </c>
      <c r="M773" s="13">
        <f t="shared" si="142"/>
        <v>1.1622230075685164E-2</v>
      </c>
      <c r="N773" s="13">
        <f t="shared" si="138"/>
        <v>7.2057826469248019E-3</v>
      </c>
      <c r="O773" s="13">
        <f t="shared" si="139"/>
        <v>7.2057826469248019E-3</v>
      </c>
      <c r="Q773">
        <v>22.808158359755829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17.190863395061939</v>
      </c>
      <c r="G774" s="13">
        <f t="shared" ref="G774:G837" si="144">IF((F774-$J$2)&gt;0,$I$2*(F774-$J$2),0)</f>
        <v>0</v>
      </c>
      <c r="H774" s="13">
        <f t="shared" ref="H774:H837" si="145">F774-G774</f>
        <v>17.190863395061939</v>
      </c>
      <c r="I774" s="16">
        <f t="shared" si="141"/>
        <v>17.414960943450296</v>
      </c>
      <c r="J774" s="13">
        <f t="shared" ref="J774:J837" si="146">I774/SQRT(1+(I774/($K$2*(300+(25*Q774)+0.05*(Q774)^3)))^2)</f>
        <v>17.37755266669005</v>
      </c>
      <c r="K774" s="13">
        <f t="shared" ref="K774:K837" si="147">I774-J774</f>
        <v>3.740827676024594E-2</v>
      </c>
      <c r="L774" s="13">
        <f t="shared" ref="L774:L837" si="148">IF(K774&gt;$N$2,(K774-$N$2)/$L$2,0)</f>
        <v>0</v>
      </c>
      <c r="M774" s="13">
        <f t="shared" si="142"/>
        <v>4.4164474287603618E-3</v>
      </c>
      <c r="N774" s="13">
        <f t="shared" ref="N774:N837" si="149">$M$2*M774</f>
        <v>2.7381974058314244E-3</v>
      </c>
      <c r="O774" s="13">
        <f t="shared" ref="O774:O837" si="150">N774+G774</f>
        <v>2.7381974058314244E-3</v>
      </c>
      <c r="Q774">
        <v>23.295349963138801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5.8001109973209752</v>
      </c>
      <c r="G775" s="13">
        <f t="shared" si="144"/>
        <v>0</v>
      </c>
      <c r="H775" s="13">
        <f t="shared" si="145"/>
        <v>5.8001109973209752</v>
      </c>
      <c r="I775" s="16">
        <f t="shared" ref="I775:I838" si="152">H775+K774-L774</f>
        <v>5.8375192740812212</v>
      </c>
      <c r="J775" s="13">
        <f t="shared" si="146"/>
        <v>5.8353189137373986</v>
      </c>
      <c r="K775" s="13">
        <f t="shared" si="147"/>
        <v>2.2003603438225383E-3</v>
      </c>
      <c r="L775" s="13">
        <f t="shared" si="148"/>
        <v>0</v>
      </c>
      <c r="M775" s="13">
        <f t="shared" ref="M775:M838" si="153">L775+M774-N774</f>
        <v>1.6782500229289374E-3</v>
      </c>
      <c r="N775" s="13">
        <f t="shared" si="149"/>
        <v>1.0405150142159412E-3</v>
      </c>
      <c r="O775" s="13">
        <f t="shared" si="150"/>
        <v>1.0405150142159412E-3</v>
      </c>
      <c r="Q775">
        <v>20.157774729563251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52.520069021436022</v>
      </c>
      <c r="G776" s="13">
        <f t="shared" si="144"/>
        <v>2.1536322107682966</v>
      </c>
      <c r="H776" s="13">
        <f t="shared" si="145"/>
        <v>50.366436810667729</v>
      </c>
      <c r="I776" s="16">
        <f t="shared" si="152"/>
        <v>50.368637171011549</v>
      </c>
      <c r="J776" s="13">
        <f t="shared" si="146"/>
        <v>47.60535629409987</v>
      </c>
      <c r="K776" s="13">
        <f t="shared" si="147"/>
        <v>2.7632808769116792</v>
      </c>
      <c r="L776" s="13">
        <f t="shared" si="148"/>
        <v>0</v>
      </c>
      <c r="M776" s="13">
        <f t="shared" si="153"/>
        <v>6.377350087129962E-4</v>
      </c>
      <c r="N776" s="13">
        <f t="shared" si="149"/>
        <v>3.9539570540205767E-4</v>
      </c>
      <c r="O776" s="13">
        <f t="shared" si="150"/>
        <v>2.1540276064736985</v>
      </c>
      <c r="Q776">
        <v>14.79850617283301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38.895430104856374</v>
      </c>
      <c r="G777" s="13">
        <f t="shared" si="144"/>
        <v>0</v>
      </c>
      <c r="H777" s="13">
        <f t="shared" si="145"/>
        <v>38.895430104856374</v>
      </c>
      <c r="I777" s="16">
        <f t="shared" si="152"/>
        <v>41.658710981768053</v>
      </c>
      <c r="J777" s="13">
        <f t="shared" si="146"/>
        <v>39.293544533672062</v>
      </c>
      <c r="K777" s="13">
        <f t="shared" si="147"/>
        <v>2.3651664480959909</v>
      </c>
      <c r="L777" s="13">
        <f t="shared" si="148"/>
        <v>0</v>
      </c>
      <c r="M777" s="13">
        <f t="shared" si="153"/>
        <v>2.4233930331093854E-4</v>
      </c>
      <c r="N777" s="13">
        <f t="shared" si="149"/>
        <v>1.502503680527819E-4</v>
      </c>
      <c r="O777" s="13">
        <f t="shared" si="150"/>
        <v>1.502503680527819E-4</v>
      </c>
      <c r="Q777">
        <v>11.76168695161291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11.369778923545431</v>
      </c>
      <c r="G778" s="13">
        <f t="shared" si="144"/>
        <v>0</v>
      </c>
      <c r="H778" s="13">
        <f t="shared" si="145"/>
        <v>11.369778923545431</v>
      </c>
      <c r="I778" s="16">
        <f t="shared" si="152"/>
        <v>13.734945371641421</v>
      </c>
      <c r="J778" s="13">
        <f t="shared" si="146"/>
        <v>13.643655544047531</v>
      </c>
      <c r="K778" s="13">
        <f t="shared" si="147"/>
        <v>9.1289827593890038E-2</v>
      </c>
      <c r="L778" s="13">
        <f t="shared" si="148"/>
        <v>0</v>
      </c>
      <c r="M778" s="13">
        <f t="shared" si="153"/>
        <v>9.2088935258156636E-5</v>
      </c>
      <c r="N778" s="13">
        <f t="shared" si="149"/>
        <v>5.709513986005711E-5</v>
      </c>
      <c r="O778" s="13">
        <f t="shared" si="150"/>
        <v>5.709513986005711E-5</v>
      </c>
      <c r="Q778">
        <v>11.790887602181289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38.657760610443908</v>
      </c>
      <c r="G779" s="13">
        <f t="shared" si="144"/>
        <v>0</v>
      </c>
      <c r="H779" s="13">
        <f t="shared" si="145"/>
        <v>38.657760610443908</v>
      </c>
      <c r="I779" s="16">
        <f t="shared" si="152"/>
        <v>38.749050438037798</v>
      </c>
      <c r="J779" s="13">
        <f t="shared" si="146"/>
        <v>37.375130487256996</v>
      </c>
      <c r="K779" s="13">
        <f t="shared" si="147"/>
        <v>1.3739199507808024</v>
      </c>
      <c r="L779" s="13">
        <f t="shared" si="148"/>
        <v>0</v>
      </c>
      <c r="M779" s="13">
        <f t="shared" si="153"/>
        <v>3.4993795398099525E-5</v>
      </c>
      <c r="N779" s="13">
        <f t="shared" si="149"/>
        <v>2.1696153146821705E-5</v>
      </c>
      <c r="O779" s="13">
        <f t="shared" si="150"/>
        <v>2.1696153146821705E-5</v>
      </c>
      <c r="Q779">
        <v>14.38570111350773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4.4280640003328431</v>
      </c>
      <c r="G780" s="13">
        <f t="shared" si="144"/>
        <v>0</v>
      </c>
      <c r="H780" s="13">
        <f t="shared" si="145"/>
        <v>4.4280640003328431</v>
      </c>
      <c r="I780" s="16">
        <f t="shared" si="152"/>
        <v>5.8019839511136455</v>
      </c>
      <c r="J780" s="13">
        <f t="shared" si="146"/>
        <v>5.7985322725866197</v>
      </c>
      <c r="K780" s="13">
        <f t="shared" si="147"/>
        <v>3.4516785270257699E-3</v>
      </c>
      <c r="L780" s="13">
        <f t="shared" si="148"/>
        <v>0</v>
      </c>
      <c r="M780" s="13">
        <f t="shared" si="153"/>
        <v>1.329764225127782E-5</v>
      </c>
      <c r="N780" s="13">
        <f t="shared" si="149"/>
        <v>8.2445381957922479E-6</v>
      </c>
      <c r="O780" s="13">
        <f t="shared" si="150"/>
        <v>8.2445381957922479E-6</v>
      </c>
      <c r="Q780">
        <v>16.841517712645061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55.428347263397917</v>
      </c>
      <c r="G781" s="13">
        <f t="shared" si="144"/>
        <v>2.640381149720485</v>
      </c>
      <c r="H781" s="13">
        <f t="shared" si="145"/>
        <v>52.787966113677435</v>
      </c>
      <c r="I781" s="16">
        <f t="shared" si="152"/>
        <v>52.791417792204463</v>
      </c>
      <c r="J781" s="13">
        <f t="shared" si="146"/>
        <v>50.84456280342669</v>
      </c>
      <c r="K781" s="13">
        <f t="shared" si="147"/>
        <v>1.9468549887777726</v>
      </c>
      <c r="L781" s="13">
        <f t="shared" si="148"/>
        <v>0</v>
      </c>
      <c r="M781" s="13">
        <f t="shared" si="153"/>
        <v>5.0531040554855726E-6</v>
      </c>
      <c r="N781" s="13">
        <f t="shared" si="149"/>
        <v>3.1329245144010552E-6</v>
      </c>
      <c r="O781" s="13">
        <f t="shared" si="150"/>
        <v>2.6403842826449995</v>
      </c>
      <c r="Q781">
        <v>18.497021800299159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67.970765213862919</v>
      </c>
      <c r="G782" s="13">
        <f t="shared" si="144"/>
        <v>4.7395642819249675</v>
      </c>
      <c r="H782" s="13">
        <f t="shared" si="145"/>
        <v>63.231200931937948</v>
      </c>
      <c r="I782" s="16">
        <f t="shared" si="152"/>
        <v>65.178055920715721</v>
      </c>
      <c r="J782" s="13">
        <f t="shared" si="146"/>
        <v>60.204782629155879</v>
      </c>
      <c r="K782" s="13">
        <f t="shared" si="147"/>
        <v>4.9732732915598419</v>
      </c>
      <c r="L782" s="13">
        <f t="shared" si="148"/>
        <v>0</v>
      </c>
      <c r="M782" s="13">
        <f t="shared" si="153"/>
        <v>1.9201795410845174E-6</v>
      </c>
      <c r="N782" s="13">
        <f t="shared" si="149"/>
        <v>1.1905113154724008E-6</v>
      </c>
      <c r="O782" s="13">
        <f t="shared" si="150"/>
        <v>4.7395654724362828</v>
      </c>
      <c r="Q782">
        <v>15.87891452750363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26.56659564996178</v>
      </c>
      <c r="G783" s="13">
        <f t="shared" si="144"/>
        <v>0</v>
      </c>
      <c r="H783" s="13">
        <f t="shared" si="145"/>
        <v>26.56659564996178</v>
      </c>
      <c r="I783" s="16">
        <f t="shared" si="152"/>
        <v>31.539868941521622</v>
      </c>
      <c r="J783" s="13">
        <f t="shared" si="146"/>
        <v>31.272104829352926</v>
      </c>
      <c r="K783" s="13">
        <f t="shared" si="147"/>
        <v>0.26776411216869533</v>
      </c>
      <c r="L783" s="13">
        <f t="shared" si="148"/>
        <v>0</v>
      </c>
      <c r="M783" s="13">
        <f t="shared" si="153"/>
        <v>7.2966822561211663E-7</v>
      </c>
      <c r="N783" s="13">
        <f t="shared" si="149"/>
        <v>4.5239429987951229E-7</v>
      </c>
      <c r="O783" s="13">
        <f t="shared" si="150"/>
        <v>4.5239429987951229E-7</v>
      </c>
      <c r="Q783">
        <v>21.90421911018435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59.198174585961489</v>
      </c>
      <c r="G784" s="13">
        <f t="shared" si="144"/>
        <v>3.271324717228985</v>
      </c>
      <c r="H784" s="13">
        <f t="shared" si="145"/>
        <v>55.926849868732504</v>
      </c>
      <c r="I784" s="16">
        <f t="shared" si="152"/>
        <v>56.194613980901195</v>
      </c>
      <c r="J784" s="13">
        <f t="shared" si="146"/>
        <v>55.440807398352625</v>
      </c>
      <c r="K784" s="13">
        <f t="shared" si="147"/>
        <v>0.75380658254857025</v>
      </c>
      <c r="L784" s="13">
        <f t="shared" si="148"/>
        <v>0</v>
      </c>
      <c r="M784" s="13">
        <f t="shared" si="153"/>
        <v>2.7727392573260435E-7</v>
      </c>
      <c r="N784" s="13">
        <f t="shared" si="149"/>
        <v>1.7190983395421468E-7</v>
      </c>
      <c r="O784" s="13">
        <f t="shared" si="150"/>
        <v>3.2713248891388189</v>
      </c>
      <c r="Q784">
        <v>26.849078870967752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30.46702028912858</v>
      </c>
      <c r="G785" s="13">
        <f t="shared" si="144"/>
        <v>0</v>
      </c>
      <c r="H785" s="13">
        <f t="shared" si="145"/>
        <v>30.46702028912858</v>
      </c>
      <c r="I785" s="16">
        <f t="shared" si="152"/>
        <v>31.220826871677151</v>
      </c>
      <c r="J785" s="13">
        <f t="shared" si="146"/>
        <v>31.043000788841404</v>
      </c>
      <c r="K785" s="13">
        <f t="shared" si="147"/>
        <v>0.17782608283574675</v>
      </c>
      <c r="L785" s="13">
        <f t="shared" si="148"/>
        <v>0</v>
      </c>
      <c r="M785" s="13">
        <f t="shared" si="153"/>
        <v>1.0536409177838966E-7</v>
      </c>
      <c r="N785" s="13">
        <f t="shared" si="149"/>
        <v>6.5325736902601585E-8</v>
      </c>
      <c r="O785" s="13">
        <f t="shared" si="150"/>
        <v>6.5325736902601585E-8</v>
      </c>
      <c r="Q785">
        <v>24.63076684298839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16.777845260258641</v>
      </c>
      <c r="G786" s="13">
        <f t="shared" si="144"/>
        <v>0</v>
      </c>
      <c r="H786" s="13">
        <f t="shared" si="145"/>
        <v>16.777845260258641</v>
      </c>
      <c r="I786" s="16">
        <f t="shared" si="152"/>
        <v>16.955671343094387</v>
      </c>
      <c r="J786" s="13">
        <f t="shared" si="146"/>
        <v>16.924307740811312</v>
      </c>
      <c r="K786" s="13">
        <f t="shared" si="147"/>
        <v>3.1363602283075664E-2</v>
      </c>
      <c r="L786" s="13">
        <f t="shared" si="148"/>
        <v>0</v>
      </c>
      <c r="M786" s="13">
        <f t="shared" si="153"/>
        <v>4.0038354875788079E-8</v>
      </c>
      <c r="N786" s="13">
        <f t="shared" si="149"/>
        <v>2.482378002298861E-8</v>
      </c>
      <c r="O786" s="13">
        <f t="shared" si="150"/>
        <v>2.482378002298861E-8</v>
      </c>
      <c r="Q786">
        <v>23.98334175507923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39.788329601159028</v>
      </c>
      <c r="G787" s="13">
        <f t="shared" si="144"/>
        <v>2.2762968472197487E-2</v>
      </c>
      <c r="H787" s="13">
        <f t="shared" si="145"/>
        <v>39.765566632686827</v>
      </c>
      <c r="I787" s="16">
        <f t="shared" si="152"/>
        <v>39.796930234969906</v>
      </c>
      <c r="J787" s="13">
        <f t="shared" si="146"/>
        <v>38.705512003583401</v>
      </c>
      <c r="K787" s="13">
        <f t="shared" si="147"/>
        <v>1.0914182313865055</v>
      </c>
      <c r="L787" s="13">
        <f t="shared" si="148"/>
        <v>0</v>
      </c>
      <c r="M787" s="13">
        <f t="shared" si="153"/>
        <v>1.5214574852799469E-8</v>
      </c>
      <c r="N787" s="13">
        <f t="shared" si="149"/>
        <v>9.43303640873567E-9</v>
      </c>
      <c r="O787" s="13">
        <f t="shared" si="150"/>
        <v>2.2762977905233895E-2</v>
      </c>
      <c r="Q787">
        <v>16.695675694749859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33.797532121712557</v>
      </c>
      <c r="G788" s="13">
        <f t="shared" si="144"/>
        <v>0</v>
      </c>
      <c r="H788" s="13">
        <f t="shared" si="145"/>
        <v>33.797532121712557</v>
      </c>
      <c r="I788" s="16">
        <f t="shared" si="152"/>
        <v>34.888950353099062</v>
      </c>
      <c r="J788" s="13">
        <f t="shared" si="146"/>
        <v>33.861826487263606</v>
      </c>
      <c r="K788" s="13">
        <f t="shared" si="147"/>
        <v>1.0271238658354562</v>
      </c>
      <c r="L788" s="13">
        <f t="shared" si="148"/>
        <v>0</v>
      </c>
      <c r="M788" s="13">
        <f t="shared" si="153"/>
        <v>5.7815384440637989E-9</v>
      </c>
      <c r="N788" s="13">
        <f t="shared" si="149"/>
        <v>3.5845538353195554E-9</v>
      </c>
      <c r="O788" s="13">
        <f t="shared" si="150"/>
        <v>3.5845538353195554E-9</v>
      </c>
      <c r="Q788">
        <v>14.280898408710589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144.77596513406201</v>
      </c>
      <c r="G789" s="13">
        <f t="shared" si="144"/>
        <v>17.594197317981433</v>
      </c>
      <c r="H789" s="13">
        <f t="shared" si="145"/>
        <v>127.18176781608057</v>
      </c>
      <c r="I789" s="16">
        <f t="shared" si="152"/>
        <v>128.20889168191601</v>
      </c>
      <c r="J789" s="13">
        <f t="shared" si="146"/>
        <v>89.005006395021582</v>
      </c>
      <c r="K789" s="13">
        <f t="shared" si="147"/>
        <v>39.203885286894433</v>
      </c>
      <c r="L789" s="13">
        <f t="shared" si="148"/>
        <v>13.467612679799201</v>
      </c>
      <c r="M789" s="13">
        <f t="shared" si="153"/>
        <v>13.467612681996187</v>
      </c>
      <c r="N789" s="13">
        <f t="shared" si="149"/>
        <v>8.3499198628376359</v>
      </c>
      <c r="O789" s="13">
        <f t="shared" si="150"/>
        <v>25.94411718081907</v>
      </c>
      <c r="Q789">
        <v>12.41378590076617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208.4625089264398</v>
      </c>
      <c r="G790" s="13">
        <f t="shared" si="144"/>
        <v>28.253204138305509</v>
      </c>
      <c r="H790" s="13">
        <f t="shared" si="145"/>
        <v>180.20930478813429</v>
      </c>
      <c r="I790" s="16">
        <f t="shared" si="152"/>
        <v>205.94557739522952</v>
      </c>
      <c r="J790" s="13">
        <f t="shared" si="146"/>
        <v>94.619628924159585</v>
      </c>
      <c r="K790" s="13">
        <f t="shared" si="147"/>
        <v>111.32594847106994</v>
      </c>
      <c r="L790" s="13">
        <f t="shared" si="148"/>
        <v>57.391263313923893</v>
      </c>
      <c r="M790" s="13">
        <f t="shared" si="153"/>
        <v>62.508956133082435</v>
      </c>
      <c r="N790" s="13">
        <f t="shared" si="149"/>
        <v>38.755552802511112</v>
      </c>
      <c r="O790" s="13">
        <f t="shared" si="150"/>
        <v>67.008756940816625</v>
      </c>
      <c r="Q790">
        <v>10.203321151612901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163.35083204913931</v>
      </c>
      <c r="G791" s="13">
        <f t="shared" si="144"/>
        <v>20.703011540651136</v>
      </c>
      <c r="H791" s="13">
        <f t="shared" si="145"/>
        <v>142.64782050848817</v>
      </c>
      <c r="I791" s="16">
        <f t="shared" si="152"/>
        <v>196.58250566563419</v>
      </c>
      <c r="J791" s="13">
        <f t="shared" si="146"/>
        <v>108.27749039032308</v>
      </c>
      <c r="K791" s="13">
        <f t="shared" si="147"/>
        <v>88.305015275311106</v>
      </c>
      <c r="L791" s="13">
        <f t="shared" si="148"/>
        <v>43.371095527266668</v>
      </c>
      <c r="M791" s="13">
        <f t="shared" si="153"/>
        <v>67.124498857837978</v>
      </c>
      <c r="N791" s="13">
        <f t="shared" si="149"/>
        <v>41.617189291859546</v>
      </c>
      <c r="O791" s="13">
        <f t="shared" si="150"/>
        <v>62.320200832510679</v>
      </c>
      <c r="Q791">
        <v>13.11481712144804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61.873839912709762</v>
      </c>
      <c r="G792" s="13">
        <f t="shared" si="144"/>
        <v>3.7191419996315487</v>
      </c>
      <c r="H792" s="13">
        <f t="shared" si="145"/>
        <v>58.154697913078216</v>
      </c>
      <c r="I792" s="16">
        <f t="shared" si="152"/>
        <v>103.08861766112264</v>
      </c>
      <c r="J792" s="13">
        <f t="shared" si="146"/>
        <v>81.856695674736514</v>
      </c>
      <c r="K792" s="13">
        <f t="shared" si="147"/>
        <v>21.231921986386126</v>
      </c>
      <c r="L792" s="13">
        <f t="shared" si="148"/>
        <v>2.5223595579495144</v>
      </c>
      <c r="M792" s="13">
        <f t="shared" si="153"/>
        <v>28.029669123927945</v>
      </c>
      <c r="N792" s="13">
        <f t="shared" si="149"/>
        <v>17.378394856835325</v>
      </c>
      <c r="O792" s="13">
        <f t="shared" si="150"/>
        <v>21.097536856466874</v>
      </c>
      <c r="Q792">
        <v>13.65767205780258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59.75411803722664</v>
      </c>
      <c r="G793" s="13">
        <f t="shared" si="144"/>
        <v>3.3643711393753688</v>
      </c>
      <c r="H793" s="13">
        <f t="shared" si="145"/>
        <v>56.389746897851268</v>
      </c>
      <c r="I793" s="16">
        <f t="shared" si="152"/>
        <v>75.09930932628788</v>
      </c>
      <c r="J793" s="13">
        <f t="shared" si="146"/>
        <v>66.612704294280505</v>
      </c>
      <c r="K793" s="13">
        <f t="shared" si="147"/>
        <v>8.4866050320073754</v>
      </c>
      <c r="L793" s="13">
        <f t="shared" si="148"/>
        <v>0</v>
      </c>
      <c r="M793" s="13">
        <f t="shared" si="153"/>
        <v>10.651274267092621</v>
      </c>
      <c r="N793" s="13">
        <f t="shared" si="149"/>
        <v>6.6037900455974246</v>
      </c>
      <c r="O793" s="13">
        <f t="shared" si="150"/>
        <v>9.9681611849727929</v>
      </c>
      <c r="Q793">
        <v>14.651874377803759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12.413571071621121</v>
      </c>
      <c r="G794" s="13">
        <f t="shared" si="144"/>
        <v>0</v>
      </c>
      <c r="H794" s="13">
        <f t="shared" si="145"/>
        <v>12.413571071621121</v>
      </c>
      <c r="I794" s="16">
        <f t="shared" si="152"/>
        <v>20.900176103628496</v>
      </c>
      <c r="J794" s="13">
        <f t="shared" si="146"/>
        <v>20.835014642516931</v>
      </c>
      <c r="K794" s="13">
        <f t="shared" si="147"/>
        <v>6.5161461111564734E-2</v>
      </c>
      <c r="L794" s="13">
        <f t="shared" si="148"/>
        <v>0</v>
      </c>
      <c r="M794" s="13">
        <f t="shared" si="153"/>
        <v>4.0474842214951963</v>
      </c>
      <c r="N794" s="13">
        <f t="shared" si="149"/>
        <v>2.5094402173270218</v>
      </c>
      <c r="O794" s="13">
        <f t="shared" si="150"/>
        <v>2.5094402173270218</v>
      </c>
      <c r="Q794">
        <v>23.2302302957773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12.388947322505061</v>
      </c>
      <c r="G795" s="13">
        <f t="shared" si="144"/>
        <v>0</v>
      </c>
      <c r="H795" s="13">
        <f t="shared" si="145"/>
        <v>12.388947322505061</v>
      </c>
      <c r="I795" s="16">
        <f t="shared" si="152"/>
        <v>12.454108783616626</v>
      </c>
      <c r="J795" s="13">
        <f t="shared" si="146"/>
        <v>12.440952600585055</v>
      </c>
      <c r="K795" s="13">
        <f t="shared" si="147"/>
        <v>1.3156183031570734E-2</v>
      </c>
      <c r="L795" s="13">
        <f t="shared" si="148"/>
        <v>0</v>
      </c>
      <c r="M795" s="13">
        <f t="shared" si="153"/>
        <v>1.5380440041681744</v>
      </c>
      <c r="N795" s="13">
        <f t="shared" si="149"/>
        <v>0.95358728258426817</v>
      </c>
      <c r="O795" s="13">
        <f t="shared" si="150"/>
        <v>0.95358728258426817</v>
      </c>
      <c r="Q795">
        <v>23.585938806194719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16.809208431453861</v>
      </c>
      <c r="G796" s="13">
        <f t="shared" si="144"/>
        <v>0</v>
      </c>
      <c r="H796" s="13">
        <f t="shared" si="145"/>
        <v>16.809208431453861</v>
      </c>
      <c r="I796" s="16">
        <f t="shared" si="152"/>
        <v>16.82236461448543</v>
      </c>
      <c r="J796" s="13">
        <f t="shared" si="146"/>
        <v>16.802505000152493</v>
      </c>
      <c r="K796" s="13">
        <f t="shared" si="147"/>
        <v>1.9859614332936815E-2</v>
      </c>
      <c r="L796" s="13">
        <f t="shared" si="148"/>
        <v>0</v>
      </c>
      <c r="M796" s="13">
        <f t="shared" si="153"/>
        <v>0.58445672158390627</v>
      </c>
      <c r="N796" s="13">
        <f t="shared" si="149"/>
        <v>0.3623631673820219</v>
      </c>
      <c r="O796" s="13">
        <f t="shared" si="150"/>
        <v>0.3623631673820219</v>
      </c>
      <c r="Q796">
        <v>27.116050870967751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25.067981829009</v>
      </c>
      <c r="G797" s="13">
        <f t="shared" si="144"/>
        <v>0</v>
      </c>
      <c r="H797" s="13">
        <f t="shared" si="145"/>
        <v>25.067981829009</v>
      </c>
      <c r="I797" s="16">
        <f t="shared" si="152"/>
        <v>25.087841443341937</v>
      </c>
      <c r="J797" s="13">
        <f t="shared" si="146"/>
        <v>25.010726472476573</v>
      </c>
      <c r="K797" s="13">
        <f t="shared" si="147"/>
        <v>7.7114970865363119E-2</v>
      </c>
      <c r="L797" s="13">
        <f t="shared" si="148"/>
        <v>0</v>
      </c>
      <c r="M797" s="13">
        <f t="shared" si="153"/>
        <v>0.22209355420188437</v>
      </c>
      <c r="N797" s="13">
        <f t="shared" si="149"/>
        <v>0.13769800360516832</v>
      </c>
      <c r="O797" s="13">
        <f t="shared" si="150"/>
        <v>0.13769800360516832</v>
      </c>
      <c r="Q797">
        <v>25.950645757384581</v>
      </c>
    </row>
    <row r="798" spans="1:17" x14ac:dyDescent="0.2">
      <c r="A798" s="14">
        <f t="shared" si="151"/>
        <v>46266</v>
      </c>
      <c r="B798" s="1">
        <v>9</v>
      </c>
      <c r="F798" s="34">
        <v>31.268671632729578</v>
      </c>
      <c r="G798" s="13">
        <f t="shared" si="144"/>
        <v>0</v>
      </c>
      <c r="H798" s="13">
        <f t="shared" si="145"/>
        <v>31.268671632729578</v>
      </c>
      <c r="I798" s="16">
        <f t="shared" si="152"/>
        <v>31.345786603594942</v>
      </c>
      <c r="J798" s="13">
        <f t="shared" si="146"/>
        <v>31.141334867884879</v>
      </c>
      <c r="K798" s="13">
        <f t="shared" si="147"/>
        <v>0.20445173571006237</v>
      </c>
      <c r="L798" s="13">
        <f t="shared" si="148"/>
        <v>0</v>
      </c>
      <c r="M798" s="13">
        <f t="shared" si="153"/>
        <v>8.4395550596716051E-2</v>
      </c>
      <c r="N798" s="13">
        <f t="shared" si="149"/>
        <v>5.232524136996395E-2</v>
      </c>
      <c r="O798" s="13">
        <f t="shared" si="150"/>
        <v>5.232524136996395E-2</v>
      </c>
      <c r="Q798">
        <v>23.710066956271479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32.302723880785898</v>
      </c>
      <c r="G799" s="13">
        <f t="shared" si="144"/>
        <v>0</v>
      </c>
      <c r="H799" s="13">
        <f t="shared" si="145"/>
        <v>32.302723880785898</v>
      </c>
      <c r="I799" s="16">
        <f t="shared" si="152"/>
        <v>32.507175616495957</v>
      </c>
      <c r="J799" s="13">
        <f t="shared" si="146"/>
        <v>31.973939045183812</v>
      </c>
      <c r="K799" s="13">
        <f t="shared" si="147"/>
        <v>0.53323657131214475</v>
      </c>
      <c r="L799" s="13">
        <f t="shared" si="148"/>
        <v>0</v>
      </c>
      <c r="M799" s="13">
        <f t="shared" si="153"/>
        <v>3.2070309226752101E-2</v>
      </c>
      <c r="N799" s="13">
        <f t="shared" si="149"/>
        <v>1.9883591720586302E-2</v>
      </c>
      <c r="O799" s="13">
        <f t="shared" si="150"/>
        <v>1.9883591720586302E-2</v>
      </c>
      <c r="Q799">
        <v>17.591612271933201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30.340658578471881</v>
      </c>
      <c r="G800" s="13">
        <f t="shared" si="144"/>
        <v>0</v>
      </c>
      <c r="H800" s="13">
        <f t="shared" si="145"/>
        <v>30.340658578471881</v>
      </c>
      <c r="I800" s="16">
        <f t="shared" si="152"/>
        <v>30.873895149784026</v>
      </c>
      <c r="J800" s="13">
        <f t="shared" si="146"/>
        <v>30.264625295436147</v>
      </c>
      <c r="K800" s="13">
        <f t="shared" si="147"/>
        <v>0.60926985434787895</v>
      </c>
      <c r="L800" s="13">
        <f t="shared" si="148"/>
        <v>0</v>
      </c>
      <c r="M800" s="13">
        <f t="shared" si="153"/>
        <v>1.21867175061658E-2</v>
      </c>
      <c r="N800" s="13">
        <f t="shared" si="149"/>
        <v>7.5557648538227959E-3</v>
      </c>
      <c r="O800" s="13">
        <f t="shared" si="150"/>
        <v>7.5557648538227959E-3</v>
      </c>
      <c r="Q800">
        <v>15.50600097816787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114.2671820602318</v>
      </c>
      <c r="G801" s="13">
        <f t="shared" si="144"/>
        <v>12.488042901376648</v>
      </c>
      <c r="H801" s="13">
        <f t="shared" si="145"/>
        <v>101.77913915885516</v>
      </c>
      <c r="I801" s="16">
        <f t="shared" si="152"/>
        <v>102.38840901320305</v>
      </c>
      <c r="J801" s="13">
        <f t="shared" si="146"/>
        <v>76.81531042284692</v>
      </c>
      <c r="K801" s="13">
        <f t="shared" si="147"/>
        <v>25.573098590356125</v>
      </c>
      <c r="L801" s="13">
        <f t="shared" si="148"/>
        <v>5.1662152114806759</v>
      </c>
      <c r="M801" s="13">
        <f t="shared" si="153"/>
        <v>5.1708461641330183</v>
      </c>
      <c r="N801" s="13">
        <f t="shared" si="149"/>
        <v>3.2059246217624713</v>
      </c>
      <c r="O801" s="13">
        <f t="shared" si="150"/>
        <v>15.693967523139118</v>
      </c>
      <c r="Q801">
        <v>11.494572351612909</v>
      </c>
    </row>
    <row r="802" spans="1:17" x14ac:dyDescent="0.2">
      <c r="A802" s="14">
        <f t="shared" si="151"/>
        <v>46388</v>
      </c>
      <c r="B802" s="1">
        <v>1</v>
      </c>
      <c r="F802" s="34">
        <v>4.3500998425967943</v>
      </c>
      <c r="G802" s="13">
        <f t="shared" si="144"/>
        <v>0</v>
      </c>
      <c r="H802" s="13">
        <f t="shared" si="145"/>
        <v>4.3500998425967943</v>
      </c>
      <c r="I802" s="16">
        <f t="shared" si="152"/>
        <v>24.756983221472243</v>
      </c>
      <c r="J802" s="13">
        <f t="shared" si="146"/>
        <v>24.24248435153055</v>
      </c>
      <c r="K802" s="13">
        <f t="shared" si="147"/>
        <v>0.51449886994169347</v>
      </c>
      <c r="L802" s="13">
        <f t="shared" si="148"/>
        <v>0</v>
      </c>
      <c r="M802" s="13">
        <f t="shared" si="153"/>
        <v>1.9649215423705471</v>
      </c>
      <c r="N802" s="13">
        <f t="shared" si="149"/>
        <v>1.2182513562697392</v>
      </c>
      <c r="O802" s="13">
        <f t="shared" si="150"/>
        <v>1.2182513562697392</v>
      </c>
      <c r="Q802">
        <v>11.914719788281969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111.8570470856554</v>
      </c>
      <c r="G803" s="13">
        <f t="shared" si="144"/>
        <v>12.084666558398116</v>
      </c>
      <c r="H803" s="13">
        <f t="shared" si="145"/>
        <v>99.772380527257283</v>
      </c>
      <c r="I803" s="16">
        <f t="shared" si="152"/>
        <v>100.28687939719897</v>
      </c>
      <c r="J803" s="13">
        <f t="shared" si="146"/>
        <v>81.856590910125405</v>
      </c>
      <c r="K803" s="13">
        <f t="shared" si="147"/>
        <v>18.430288487073568</v>
      </c>
      <c r="L803" s="13">
        <f t="shared" si="148"/>
        <v>0.81611370757199064</v>
      </c>
      <c r="M803" s="13">
        <f t="shared" si="153"/>
        <v>1.5627838936727987</v>
      </c>
      <c r="N803" s="13">
        <f t="shared" si="149"/>
        <v>0.96892601407713519</v>
      </c>
      <c r="O803" s="13">
        <f t="shared" si="150"/>
        <v>13.053592572475251</v>
      </c>
      <c r="Q803">
        <v>14.39311361025363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91.211884360323694</v>
      </c>
      <c r="G804" s="13">
        <f t="shared" si="144"/>
        <v>8.6293537530210376</v>
      </c>
      <c r="H804" s="13">
        <f t="shared" si="145"/>
        <v>82.582530607302658</v>
      </c>
      <c r="I804" s="16">
        <f t="shared" si="152"/>
        <v>100.19670538680424</v>
      </c>
      <c r="J804" s="13">
        <f t="shared" si="146"/>
        <v>83.049003409220589</v>
      </c>
      <c r="K804" s="13">
        <f t="shared" si="147"/>
        <v>17.147701977583651</v>
      </c>
      <c r="L804" s="13">
        <f t="shared" si="148"/>
        <v>3.4995152948647842E-2</v>
      </c>
      <c r="M804" s="13">
        <f t="shared" si="153"/>
        <v>0.62885303254431135</v>
      </c>
      <c r="N804" s="13">
        <f t="shared" si="149"/>
        <v>0.38988888017747303</v>
      </c>
      <c r="O804" s="13">
        <f t="shared" si="150"/>
        <v>9.0192426331985107</v>
      </c>
      <c r="Q804">
        <v>15.06384537686403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24.862328437155249</v>
      </c>
      <c r="G805" s="13">
        <f t="shared" si="144"/>
        <v>0</v>
      </c>
      <c r="H805" s="13">
        <f t="shared" si="145"/>
        <v>24.862328437155249</v>
      </c>
      <c r="I805" s="16">
        <f t="shared" si="152"/>
        <v>41.975035261790254</v>
      </c>
      <c r="J805" s="13">
        <f t="shared" si="146"/>
        <v>40.827305825888828</v>
      </c>
      <c r="K805" s="13">
        <f t="shared" si="147"/>
        <v>1.1477294359014252</v>
      </c>
      <c r="L805" s="13">
        <f t="shared" si="148"/>
        <v>0</v>
      </c>
      <c r="M805" s="13">
        <f t="shared" si="153"/>
        <v>0.23896415236683832</v>
      </c>
      <c r="N805" s="13">
        <f t="shared" si="149"/>
        <v>0.14815777446743975</v>
      </c>
      <c r="O805" s="13">
        <f t="shared" si="150"/>
        <v>0.14815777446743975</v>
      </c>
      <c r="Q805">
        <v>17.474184143570611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27.95110014799927</v>
      </c>
      <c r="G806" s="13">
        <f t="shared" si="144"/>
        <v>0</v>
      </c>
      <c r="H806" s="13">
        <f t="shared" si="145"/>
        <v>27.95110014799927</v>
      </c>
      <c r="I806" s="16">
        <f t="shared" si="152"/>
        <v>29.098829583900695</v>
      </c>
      <c r="J806" s="13">
        <f t="shared" si="146"/>
        <v>28.914783154445473</v>
      </c>
      <c r="K806" s="13">
        <f t="shared" si="147"/>
        <v>0.18404642945522198</v>
      </c>
      <c r="L806" s="13">
        <f t="shared" si="148"/>
        <v>0</v>
      </c>
      <c r="M806" s="13">
        <f t="shared" si="153"/>
        <v>9.0806377899398577E-2</v>
      </c>
      <c r="N806" s="13">
        <f t="shared" si="149"/>
        <v>5.6299954297627117E-2</v>
      </c>
      <c r="O806" s="13">
        <f t="shared" si="150"/>
        <v>5.6299954297627117E-2</v>
      </c>
      <c r="Q806">
        <v>22.872382712718469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163.60964840772559</v>
      </c>
      <c r="G807" s="13">
        <f t="shared" si="144"/>
        <v>20.746328781108968</v>
      </c>
      <c r="H807" s="13">
        <f t="shared" si="145"/>
        <v>142.86331962661663</v>
      </c>
      <c r="I807" s="16">
        <f t="shared" si="152"/>
        <v>143.04736605607184</v>
      </c>
      <c r="J807" s="13">
        <f t="shared" si="146"/>
        <v>124.94927592812415</v>
      </c>
      <c r="K807" s="13">
        <f t="shared" si="147"/>
        <v>18.098090127947685</v>
      </c>
      <c r="L807" s="13">
        <f t="shared" si="148"/>
        <v>0.61379885379120891</v>
      </c>
      <c r="M807" s="13">
        <f t="shared" si="153"/>
        <v>0.64830527739298038</v>
      </c>
      <c r="N807" s="13">
        <f t="shared" si="149"/>
        <v>0.40194927198364783</v>
      </c>
      <c r="O807" s="13">
        <f t="shared" si="150"/>
        <v>21.148278053092614</v>
      </c>
      <c r="Q807">
        <v>22.825466850619151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40.309377244817881</v>
      </c>
      <c r="G808" s="13">
        <f t="shared" si="144"/>
        <v>0.10996899437273022</v>
      </c>
      <c r="H808" s="13">
        <f t="shared" si="145"/>
        <v>40.199408250445153</v>
      </c>
      <c r="I808" s="16">
        <f t="shared" si="152"/>
        <v>57.683699524601629</v>
      </c>
      <c r="J808" s="13">
        <f t="shared" si="146"/>
        <v>56.592192281729538</v>
      </c>
      <c r="K808" s="13">
        <f t="shared" si="147"/>
        <v>1.0915072428720904</v>
      </c>
      <c r="L808" s="13">
        <f t="shared" si="148"/>
        <v>0</v>
      </c>
      <c r="M808" s="13">
        <f t="shared" si="153"/>
        <v>0.24635600540933256</v>
      </c>
      <c r="N808" s="13">
        <f t="shared" si="149"/>
        <v>0.15274072335378619</v>
      </c>
      <c r="O808" s="13">
        <f t="shared" si="150"/>
        <v>0.26270971772651641</v>
      </c>
      <c r="Q808">
        <v>24.681163147765648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32.388756718359943</v>
      </c>
      <c r="G809" s="13">
        <f t="shared" si="144"/>
        <v>0</v>
      </c>
      <c r="H809" s="13">
        <f t="shared" si="145"/>
        <v>32.388756718359943</v>
      </c>
      <c r="I809" s="16">
        <f t="shared" si="152"/>
        <v>33.480263961232033</v>
      </c>
      <c r="J809" s="13">
        <f t="shared" si="146"/>
        <v>33.310995017516859</v>
      </c>
      <c r="K809" s="13">
        <f t="shared" si="147"/>
        <v>0.1692689437151742</v>
      </c>
      <c r="L809" s="13">
        <f t="shared" si="148"/>
        <v>0</v>
      </c>
      <c r="M809" s="13">
        <f t="shared" si="153"/>
        <v>9.3615282055546367E-2</v>
      </c>
      <c r="N809" s="13">
        <f t="shared" si="149"/>
        <v>5.8041474874438746E-2</v>
      </c>
      <c r="O809" s="13">
        <f t="shared" si="150"/>
        <v>5.8041474874438746E-2</v>
      </c>
      <c r="Q809">
        <v>26.505303870967751</v>
      </c>
    </row>
    <row r="810" spans="1:17" x14ac:dyDescent="0.2">
      <c r="A810" s="14">
        <f t="shared" si="151"/>
        <v>46631</v>
      </c>
      <c r="B810" s="1">
        <v>9</v>
      </c>
      <c r="F810" s="34">
        <v>11.39104458210589</v>
      </c>
      <c r="G810" s="13">
        <f t="shared" si="144"/>
        <v>0</v>
      </c>
      <c r="H810" s="13">
        <f t="shared" si="145"/>
        <v>11.39104458210589</v>
      </c>
      <c r="I810" s="16">
        <f t="shared" si="152"/>
        <v>11.560313525821064</v>
      </c>
      <c r="J810" s="13">
        <f t="shared" si="146"/>
        <v>11.548683215006969</v>
      </c>
      <c r="K810" s="13">
        <f t="shared" si="147"/>
        <v>1.1630310814094713E-2</v>
      </c>
      <c r="L810" s="13">
        <f t="shared" si="148"/>
        <v>0</v>
      </c>
      <c r="M810" s="13">
        <f t="shared" si="153"/>
        <v>3.5573807181107621E-2</v>
      </c>
      <c r="N810" s="13">
        <f t="shared" si="149"/>
        <v>2.2055760452286726E-2</v>
      </c>
      <c r="O810" s="13">
        <f t="shared" si="150"/>
        <v>2.2055760452286726E-2</v>
      </c>
      <c r="Q810">
        <v>22.87398795084928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32.520446227914491</v>
      </c>
      <c r="G811" s="13">
        <f t="shared" si="144"/>
        <v>0</v>
      </c>
      <c r="H811" s="13">
        <f t="shared" si="145"/>
        <v>32.520446227914491</v>
      </c>
      <c r="I811" s="16">
        <f t="shared" si="152"/>
        <v>32.532076538728589</v>
      </c>
      <c r="J811" s="13">
        <f t="shared" si="146"/>
        <v>32.012970562906709</v>
      </c>
      <c r="K811" s="13">
        <f t="shared" si="147"/>
        <v>0.51910597582187989</v>
      </c>
      <c r="L811" s="13">
        <f t="shared" si="148"/>
        <v>0</v>
      </c>
      <c r="M811" s="13">
        <f t="shared" si="153"/>
        <v>1.3518046728820895E-2</v>
      </c>
      <c r="N811" s="13">
        <f t="shared" si="149"/>
        <v>8.3811889718689546E-3</v>
      </c>
      <c r="O811" s="13">
        <f t="shared" si="150"/>
        <v>8.3811889718689546E-3</v>
      </c>
      <c r="Q811">
        <v>17.802933530382479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69.148112212418084</v>
      </c>
      <c r="G812" s="13">
        <f t="shared" si="144"/>
        <v>4.9366129666267042</v>
      </c>
      <c r="H812" s="13">
        <f t="shared" si="145"/>
        <v>64.211499245791373</v>
      </c>
      <c r="I812" s="16">
        <f t="shared" si="152"/>
        <v>64.730605221613246</v>
      </c>
      <c r="J812" s="13">
        <f t="shared" si="146"/>
        <v>59.949344602878135</v>
      </c>
      <c r="K812" s="13">
        <f t="shared" si="147"/>
        <v>4.7812606187351108</v>
      </c>
      <c r="L812" s="13">
        <f t="shared" si="148"/>
        <v>0</v>
      </c>
      <c r="M812" s="13">
        <f t="shared" si="153"/>
        <v>5.1368577569519402E-3</v>
      </c>
      <c r="N812" s="13">
        <f t="shared" si="149"/>
        <v>3.1848518093102029E-3</v>
      </c>
      <c r="O812" s="13">
        <f t="shared" si="150"/>
        <v>4.9397978184360145</v>
      </c>
      <c r="Q812">
        <v>16.04103465785008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15.02083096064692</v>
      </c>
      <c r="G813" s="13">
        <f t="shared" si="144"/>
        <v>0</v>
      </c>
      <c r="H813" s="13">
        <f t="shared" si="145"/>
        <v>15.02083096064692</v>
      </c>
      <c r="I813" s="16">
        <f t="shared" si="152"/>
        <v>19.802091579382029</v>
      </c>
      <c r="J813" s="13">
        <f t="shared" si="146"/>
        <v>19.549361933464869</v>
      </c>
      <c r="K813" s="13">
        <f t="shared" si="147"/>
        <v>0.25272964591716018</v>
      </c>
      <c r="L813" s="13">
        <f t="shared" si="148"/>
        <v>0</v>
      </c>
      <c r="M813" s="13">
        <f t="shared" si="153"/>
        <v>1.9520059476417374E-3</v>
      </c>
      <c r="N813" s="13">
        <f t="shared" si="149"/>
        <v>1.2102436875378771E-3</v>
      </c>
      <c r="O813" s="13">
        <f t="shared" si="150"/>
        <v>1.2102436875378771E-3</v>
      </c>
      <c r="Q813">
        <v>12.305987551612899</v>
      </c>
    </row>
    <row r="814" spans="1:17" x14ac:dyDescent="0.2">
      <c r="A814" s="14">
        <f t="shared" si="151"/>
        <v>46753</v>
      </c>
      <c r="B814" s="1">
        <v>1</v>
      </c>
      <c r="F814" s="34">
        <v>8.610771000604311</v>
      </c>
      <c r="G814" s="13">
        <f t="shared" si="144"/>
        <v>0</v>
      </c>
      <c r="H814" s="13">
        <f t="shared" si="145"/>
        <v>8.610771000604311</v>
      </c>
      <c r="I814" s="16">
        <f t="shared" si="152"/>
        <v>8.8635006465214712</v>
      </c>
      <c r="J814" s="13">
        <f t="shared" si="146"/>
        <v>8.843611081796773</v>
      </c>
      <c r="K814" s="13">
        <f t="shared" si="147"/>
        <v>1.9889564724698161E-2</v>
      </c>
      <c r="L814" s="13">
        <f t="shared" si="148"/>
        <v>0</v>
      </c>
      <c r="M814" s="13">
        <f t="shared" si="153"/>
        <v>7.417622601038603E-4</v>
      </c>
      <c r="N814" s="13">
        <f t="shared" si="149"/>
        <v>4.5989260126439336E-4</v>
      </c>
      <c r="O814" s="13">
        <f t="shared" si="150"/>
        <v>4.5989260126439336E-4</v>
      </c>
      <c r="Q814">
        <v>13.37665076526779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6.8418880471188466</v>
      </c>
      <c r="G815" s="13">
        <f t="shared" si="144"/>
        <v>0</v>
      </c>
      <c r="H815" s="13">
        <f t="shared" si="145"/>
        <v>6.8418880471188466</v>
      </c>
      <c r="I815" s="16">
        <f t="shared" si="152"/>
        <v>6.8617776118435447</v>
      </c>
      <c r="J815" s="13">
        <f t="shared" si="146"/>
        <v>6.8533500559963114</v>
      </c>
      <c r="K815" s="13">
        <f t="shared" si="147"/>
        <v>8.4275558472333145E-3</v>
      </c>
      <c r="L815" s="13">
        <f t="shared" si="148"/>
        <v>0</v>
      </c>
      <c r="M815" s="13">
        <f t="shared" si="153"/>
        <v>2.8186965883946695E-4</v>
      </c>
      <c r="N815" s="13">
        <f t="shared" si="149"/>
        <v>1.7475918848046951E-4</v>
      </c>
      <c r="O815" s="13">
        <f t="shared" si="150"/>
        <v>1.7475918848046951E-4</v>
      </c>
      <c r="Q815">
        <v>14.04599296384038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5.9245006188933704</v>
      </c>
      <c r="G816" s="13">
        <f t="shared" si="144"/>
        <v>0</v>
      </c>
      <c r="H816" s="13">
        <f t="shared" si="145"/>
        <v>5.9245006188933704</v>
      </c>
      <c r="I816" s="16">
        <f t="shared" si="152"/>
        <v>5.9329281747406037</v>
      </c>
      <c r="J816" s="13">
        <f t="shared" si="146"/>
        <v>5.9298395155167976</v>
      </c>
      <c r="K816" s="13">
        <f t="shared" si="147"/>
        <v>3.0886592238061894E-3</v>
      </c>
      <c r="L816" s="13">
        <f t="shared" si="148"/>
        <v>0</v>
      </c>
      <c r="M816" s="13">
        <f t="shared" si="153"/>
        <v>1.0711047035899743E-4</v>
      </c>
      <c r="N816" s="13">
        <f t="shared" si="149"/>
        <v>6.6408491622578413E-5</v>
      </c>
      <c r="O816" s="13">
        <f t="shared" si="150"/>
        <v>6.6408491622578413E-5</v>
      </c>
      <c r="Q816">
        <v>18.10458629374223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21.893911472687339</v>
      </c>
      <c r="G817" s="13">
        <f t="shared" si="144"/>
        <v>0</v>
      </c>
      <c r="H817" s="13">
        <f t="shared" si="145"/>
        <v>21.893911472687339</v>
      </c>
      <c r="I817" s="16">
        <f t="shared" si="152"/>
        <v>21.897000131911145</v>
      </c>
      <c r="J817" s="13">
        <f t="shared" si="146"/>
        <v>21.727724157769721</v>
      </c>
      <c r="K817" s="13">
        <f t="shared" si="147"/>
        <v>0.16927597414142426</v>
      </c>
      <c r="L817" s="13">
        <f t="shared" si="148"/>
        <v>0</v>
      </c>
      <c r="M817" s="13">
        <f t="shared" si="153"/>
        <v>4.070197873641902E-5</v>
      </c>
      <c r="N817" s="13">
        <f t="shared" si="149"/>
        <v>2.5235226816579792E-5</v>
      </c>
      <c r="O817" s="13">
        <f t="shared" si="150"/>
        <v>2.5235226816579792E-5</v>
      </c>
      <c r="Q817">
        <v>17.416540595920321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13.397015152999209</v>
      </c>
      <c r="G818" s="13">
        <f t="shared" si="144"/>
        <v>0</v>
      </c>
      <c r="H818" s="13">
        <f t="shared" si="145"/>
        <v>13.397015152999209</v>
      </c>
      <c r="I818" s="16">
        <f t="shared" si="152"/>
        <v>13.566291127140634</v>
      </c>
      <c r="J818" s="13">
        <f t="shared" si="146"/>
        <v>13.545533989440315</v>
      </c>
      <c r="K818" s="13">
        <f t="shared" si="147"/>
        <v>2.0757137700318395E-2</v>
      </c>
      <c r="L818" s="13">
        <f t="shared" si="148"/>
        <v>0</v>
      </c>
      <c r="M818" s="13">
        <f t="shared" si="153"/>
        <v>1.5466751919839229E-5</v>
      </c>
      <c r="N818" s="13">
        <f t="shared" si="149"/>
        <v>9.5893861903003224E-6</v>
      </c>
      <c r="O818" s="13">
        <f t="shared" si="150"/>
        <v>9.5893861903003224E-6</v>
      </c>
      <c r="Q818">
        <v>22.164326413825929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48.1844635685923</v>
      </c>
      <c r="G819" s="13">
        <f t="shared" si="144"/>
        <v>1.427996223317735</v>
      </c>
      <c r="H819" s="13">
        <f t="shared" si="145"/>
        <v>46.756467345274565</v>
      </c>
      <c r="I819" s="16">
        <f t="shared" si="152"/>
        <v>46.777224482974887</v>
      </c>
      <c r="J819" s="13">
        <f t="shared" si="146"/>
        <v>46.157866313381398</v>
      </c>
      <c r="K819" s="13">
        <f t="shared" si="147"/>
        <v>0.61935816959348955</v>
      </c>
      <c r="L819" s="13">
        <f t="shared" si="148"/>
        <v>0</v>
      </c>
      <c r="M819" s="13">
        <f t="shared" si="153"/>
        <v>5.8773657295389064E-6</v>
      </c>
      <c r="N819" s="13">
        <f t="shared" si="149"/>
        <v>3.643966752314122E-6</v>
      </c>
      <c r="O819" s="13">
        <f t="shared" si="150"/>
        <v>1.4279998672844874</v>
      </c>
      <c r="Q819">
        <v>24.298599948730171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33.717668881500437</v>
      </c>
      <c r="G820" s="13">
        <f t="shared" si="144"/>
        <v>0</v>
      </c>
      <c r="H820" s="13">
        <f t="shared" si="145"/>
        <v>33.717668881500437</v>
      </c>
      <c r="I820" s="16">
        <f t="shared" si="152"/>
        <v>34.337027051093926</v>
      </c>
      <c r="J820" s="13">
        <f t="shared" si="146"/>
        <v>34.150883537905059</v>
      </c>
      <c r="K820" s="13">
        <f t="shared" si="147"/>
        <v>0.1861435131888669</v>
      </c>
      <c r="L820" s="13">
        <f t="shared" si="148"/>
        <v>0</v>
      </c>
      <c r="M820" s="13">
        <f t="shared" si="153"/>
        <v>2.2333989772247844E-6</v>
      </c>
      <c r="N820" s="13">
        <f t="shared" si="149"/>
        <v>1.3847073658793663E-6</v>
      </c>
      <c r="O820" s="13">
        <f t="shared" si="150"/>
        <v>1.3847073658793663E-6</v>
      </c>
      <c r="Q820">
        <v>26.361768401862552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49.061782507904837</v>
      </c>
      <c r="G821" s="13">
        <f t="shared" si="144"/>
        <v>1.5748302011234363</v>
      </c>
      <c r="H821" s="13">
        <f t="shared" si="145"/>
        <v>47.486952306781404</v>
      </c>
      <c r="I821" s="16">
        <f t="shared" si="152"/>
        <v>47.673095819970271</v>
      </c>
      <c r="J821" s="13">
        <f t="shared" si="146"/>
        <v>47.239475999365567</v>
      </c>
      <c r="K821" s="13">
        <f t="shared" si="147"/>
        <v>0.43361982060470439</v>
      </c>
      <c r="L821" s="13">
        <f t="shared" si="148"/>
        <v>0</v>
      </c>
      <c r="M821" s="13">
        <f t="shared" si="153"/>
        <v>8.4869161134541811E-7</v>
      </c>
      <c r="N821" s="13">
        <f t="shared" si="149"/>
        <v>5.2618879903415921E-7</v>
      </c>
      <c r="O821" s="13">
        <f t="shared" si="150"/>
        <v>1.5748307273122353</v>
      </c>
      <c r="Q821">
        <v>27.331908870967752</v>
      </c>
    </row>
    <row r="822" spans="1:17" x14ac:dyDescent="0.2">
      <c r="A822" s="14">
        <f t="shared" si="151"/>
        <v>46997</v>
      </c>
      <c r="B822" s="1">
        <v>9</v>
      </c>
      <c r="F822" s="34">
        <v>13.095984548852909</v>
      </c>
      <c r="G822" s="13">
        <f t="shared" si="144"/>
        <v>0</v>
      </c>
      <c r="H822" s="13">
        <f t="shared" si="145"/>
        <v>13.095984548852909</v>
      </c>
      <c r="I822" s="16">
        <f t="shared" si="152"/>
        <v>13.529604369457614</v>
      </c>
      <c r="J822" s="13">
        <f t="shared" si="146"/>
        <v>13.514816980969812</v>
      </c>
      <c r="K822" s="13">
        <f t="shared" si="147"/>
        <v>1.4787388487802033E-2</v>
      </c>
      <c r="L822" s="13">
        <f t="shared" si="148"/>
        <v>0</v>
      </c>
      <c r="M822" s="13">
        <f t="shared" si="153"/>
        <v>3.225028123112589E-7</v>
      </c>
      <c r="N822" s="13">
        <f t="shared" si="149"/>
        <v>1.9995174363298051E-7</v>
      </c>
      <c r="O822" s="13">
        <f t="shared" si="150"/>
        <v>1.9995174363298051E-7</v>
      </c>
      <c r="Q822">
        <v>24.52577502500322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27.836459010964649</v>
      </c>
      <c r="G823" s="13">
        <f t="shared" si="144"/>
        <v>0</v>
      </c>
      <c r="H823" s="13">
        <f t="shared" si="145"/>
        <v>27.836459010964649</v>
      </c>
      <c r="I823" s="16">
        <f t="shared" si="152"/>
        <v>27.85124639945245</v>
      </c>
      <c r="J823" s="13">
        <f t="shared" si="146"/>
        <v>27.494342939750513</v>
      </c>
      <c r="K823" s="13">
        <f t="shared" si="147"/>
        <v>0.35690345970193604</v>
      </c>
      <c r="L823" s="13">
        <f t="shared" si="148"/>
        <v>0</v>
      </c>
      <c r="M823" s="13">
        <f t="shared" si="153"/>
        <v>1.2255106867827839E-7</v>
      </c>
      <c r="N823" s="13">
        <f t="shared" si="149"/>
        <v>7.5981662580532602E-8</v>
      </c>
      <c r="O823" s="13">
        <f t="shared" si="150"/>
        <v>7.5981662580532602E-8</v>
      </c>
      <c r="Q823">
        <v>17.18910310510109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68.262432401856586</v>
      </c>
      <c r="G824" s="13">
        <f t="shared" si="144"/>
        <v>4.7883796573710651</v>
      </c>
      <c r="H824" s="13">
        <f t="shared" si="145"/>
        <v>63.474052744485519</v>
      </c>
      <c r="I824" s="16">
        <f t="shared" si="152"/>
        <v>63.830956204187459</v>
      </c>
      <c r="J824" s="13">
        <f t="shared" si="146"/>
        <v>58.423776805988275</v>
      </c>
      <c r="K824" s="13">
        <f t="shared" si="147"/>
        <v>5.4071793981991831</v>
      </c>
      <c r="L824" s="13">
        <f t="shared" si="148"/>
        <v>0</v>
      </c>
      <c r="M824" s="13">
        <f t="shared" si="153"/>
        <v>4.6569406097745791E-8</v>
      </c>
      <c r="N824" s="13">
        <f t="shared" si="149"/>
        <v>2.887303178060239E-8</v>
      </c>
      <c r="O824" s="13">
        <f t="shared" si="150"/>
        <v>4.788379686244097</v>
      </c>
      <c r="Q824">
        <v>14.73075507934985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42.431449829530727</v>
      </c>
      <c r="G825" s="13">
        <f t="shared" si="144"/>
        <v>0.46513328508093643</v>
      </c>
      <c r="H825" s="13">
        <f t="shared" si="145"/>
        <v>41.966316544449789</v>
      </c>
      <c r="I825" s="16">
        <f t="shared" si="152"/>
        <v>47.373495942648972</v>
      </c>
      <c r="J825" s="13">
        <f t="shared" si="146"/>
        <v>44.732833346256186</v>
      </c>
      <c r="K825" s="13">
        <f t="shared" si="147"/>
        <v>2.6406625963927866</v>
      </c>
      <c r="L825" s="13">
        <f t="shared" si="148"/>
        <v>0</v>
      </c>
      <c r="M825" s="13">
        <f t="shared" si="153"/>
        <v>1.7696374317143401E-8</v>
      </c>
      <c r="N825" s="13">
        <f t="shared" si="149"/>
        <v>1.0971752076628909E-8</v>
      </c>
      <c r="O825" s="13">
        <f t="shared" si="150"/>
        <v>0.46513329605268849</v>
      </c>
      <c r="Q825">
        <v>13.78831814623009</v>
      </c>
    </row>
    <row r="826" spans="1:17" x14ac:dyDescent="0.2">
      <c r="A826" s="14">
        <f t="shared" si="151"/>
        <v>47119</v>
      </c>
      <c r="B826" s="1">
        <v>1</v>
      </c>
      <c r="F826" s="34">
        <v>43.427546385178083</v>
      </c>
      <c r="G826" s="13">
        <f t="shared" si="144"/>
        <v>0.6318466808488068</v>
      </c>
      <c r="H826" s="13">
        <f t="shared" si="145"/>
        <v>42.795699704329273</v>
      </c>
      <c r="I826" s="16">
        <f t="shared" si="152"/>
        <v>45.43636230072206</v>
      </c>
      <c r="J826" s="13">
        <f t="shared" si="146"/>
        <v>42.082580928050348</v>
      </c>
      <c r="K826" s="13">
        <f t="shared" si="147"/>
        <v>3.3537813726717118</v>
      </c>
      <c r="L826" s="13">
        <f t="shared" si="148"/>
        <v>0</v>
      </c>
      <c r="M826" s="13">
        <f t="shared" si="153"/>
        <v>6.7246222405144918E-9</v>
      </c>
      <c r="N826" s="13">
        <f t="shared" si="149"/>
        <v>4.1692657891189845E-9</v>
      </c>
      <c r="O826" s="13">
        <f t="shared" si="150"/>
        <v>0.63184668501807262</v>
      </c>
      <c r="Q826">
        <v>10.8984089516129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67.751382002458385</v>
      </c>
      <c r="G827" s="13">
        <f t="shared" si="144"/>
        <v>4.7028468372752963</v>
      </c>
      <c r="H827" s="13">
        <f t="shared" si="145"/>
        <v>63.04853516518309</v>
      </c>
      <c r="I827" s="16">
        <f t="shared" si="152"/>
        <v>66.402316537854801</v>
      </c>
      <c r="J827" s="13">
        <f t="shared" si="146"/>
        <v>59.181218088514534</v>
      </c>
      <c r="K827" s="13">
        <f t="shared" si="147"/>
        <v>7.2210984493402677</v>
      </c>
      <c r="L827" s="13">
        <f t="shared" si="148"/>
        <v>0</v>
      </c>
      <c r="M827" s="13">
        <f t="shared" si="153"/>
        <v>2.5553564513955073E-9</v>
      </c>
      <c r="N827" s="13">
        <f t="shared" si="149"/>
        <v>1.5843209998652145E-9</v>
      </c>
      <c r="O827" s="13">
        <f t="shared" si="150"/>
        <v>4.7028468388596174</v>
      </c>
      <c r="Q827">
        <v>13.200694141211081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52.70751256208019</v>
      </c>
      <c r="G828" s="13">
        <f t="shared" si="144"/>
        <v>2.1850040180477959</v>
      </c>
      <c r="H828" s="13">
        <f t="shared" si="145"/>
        <v>50.522508544032391</v>
      </c>
      <c r="I828" s="16">
        <f t="shared" si="152"/>
        <v>57.743606993372659</v>
      </c>
      <c r="J828" s="13">
        <f t="shared" si="146"/>
        <v>53.793458953377311</v>
      </c>
      <c r="K828" s="13">
        <f t="shared" si="147"/>
        <v>3.9501480399953479</v>
      </c>
      <c r="L828" s="13">
        <f t="shared" si="148"/>
        <v>0</v>
      </c>
      <c r="M828" s="13">
        <f t="shared" si="153"/>
        <v>9.710354515302928E-10</v>
      </c>
      <c r="N828" s="13">
        <f t="shared" si="149"/>
        <v>6.0204197994878155E-10</v>
      </c>
      <c r="O828" s="13">
        <f t="shared" si="150"/>
        <v>2.1850040186498378</v>
      </c>
      <c r="Q828">
        <v>15.01918490432262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74.282389507453956</v>
      </c>
      <c r="G829" s="13">
        <f t="shared" si="144"/>
        <v>5.7959200265863977</v>
      </c>
      <c r="H829" s="13">
        <f t="shared" si="145"/>
        <v>68.486469480867555</v>
      </c>
      <c r="I829" s="16">
        <f t="shared" si="152"/>
        <v>72.43661752086291</v>
      </c>
      <c r="J829" s="13">
        <f t="shared" si="146"/>
        <v>68.308024954676668</v>
      </c>
      <c r="K829" s="13">
        <f t="shared" si="147"/>
        <v>4.1285925661862422</v>
      </c>
      <c r="L829" s="13">
        <f t="shared" si="148"/>
        <v>0</v>
      </c>
      <c r="M829" s="13">
        <f t="shared" si="153"/>
        <v>3.6899347158151126E-10</v>
      </c>
      <c r="N829" s="13">
        <f t="shared" si="149"/>
        <v>2.2877595238053697E-10</v>
      </c>
      <c r="O829" s="13">
        <f t="shared" si="150"/>
        <v>5.7959200268151738</v>
      </c>
      <c r="Q829">
        <v>19.665460726703699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86.156209352985357</v>
      </c>
      <c r="G830" s="13">
        <f t="shared" si="144"/>
        <v>7.7832020987525761</v>
      </c>
      <c r="H830" s="13">
        <f t="shared" si="145"/>
        <v>78.373007254232775</v>
      </c>
      <c r="I830" s="16">
        <f t="shared" si="152"/>
        <v>82.501599820419017</v>
      </c>
      <c r="J830" s="13">
        <f t="shared" si="146"/>
        <v>78.276902614895803</v>
      </c>
      <c r="K830" s="13">
        <f t="shared" si="147"/>
        <v>4.2246972055232135</v>
      </c>
      <c r="L830" s="13">
        <f t="shared" si="148"/>
        <v>0</v>
      </c>
      <c r="M830" s="13">
        <f t="shared" si="153"/>
        <v>1.4021751920097429E-10</v>
      </c>
      <c r="N830" s="13">
        <f t="shared" si="149"/>
        <v>8.6934861904604057E-11</v>
      </c>
      <c r="O830" s="13">
        <f t="shared" si="150"/>
        <v>7.783202098839511</v>
      </c>
      <c r="Q830">
        <v>22.327196496618569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71.072874754587261</v>
      </c>
      <c r="G831" s="13">
        <f t="shared" si="144"/>
        <v>5.258754126168494</v>
      </c>
      <c r="H831" s="13">
        <f t="shared" si="145"/>
        <v>65.814120628418763</v>
      </c>
      <c r="I831" s="16">
        <f t="shared" si="152"/>
        <v>70.038817833941977</v>
      </c>
      <c r="J831" s="13">
        <f t="shared" si="146"/>
        <v>68.26069428742656</v>
      </c>
      <c r="K831" s="13">
        <f t="shared" si="147"/>
        <v>1.7781235465154168</v>
      </c>
      <c r="L831" s="13">
        <f t="shared" si="148"/>
        <v>0</v>
      </c>
      <c r="M831" s="13">
        <f t="shared" si="153"/>
        <v>5.328265729637023E-11</v>
      </c>
      <c r="N831" s="13">
        <f t="shared" si="149"/>
        <v>3.3035247523749541E-11</v>
      </c>
      <c r="O831" s="13">
        <f t="shared" si="150"/>
        <v>5.2587541262015289</v>
      </c>
      <c r="Q831">
        <v>25.286529846905179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48.226939293489849</v>
      </c>
      <c r="G832" s="13">
        <f t="shared" si="144"/>
        <v>1.435105245324914</v>
      </c>
      <c r="H832" s="13">
        <f t="shared" si="145"/>
        <v>46.791834048164937</v>
      </c>
      <c r="I832" s="16">
        <f t="shared" si="152"/>
        <v>48.569957594680353</v>
      </c>
      <c r="J832" s="13">
        <f t="shared" si="146"/>
        <v>48.081602505241065</v>
      </c>
      <c r="K832" s="13">
        <f t="shared" si="147"/>
        <v>0.48835508943928829</v>
      </c>
      <c r="L832" s="13">
        <f t="shared" si="148"/>
        <v>0</v>
      </c>
      <c r="M832" s="13">
        <f t="shared" si="153"/>
        <v>2.0247409772620689E-11</v>
      </c>
      <c r="N832" s="13">
        <f t="shared" si="149"/>
        <v>1.2553394059024827E-11</v>
      </c>
      <c r="O832" s="13">
        <f t="shared" si="150"/>
        <v>1.4351052453374673</v>
      </c>
      <c r="Q832">
        <v>26.861859870967749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53.071874869420149</v>
      </c>
      <c r="G833" s="13">
        <f t="shared" si="144"/>
        <v>2.2459861358977911</v>
      </c>
      <c r="H833" s="13">
        <f t="shared" si="145"/>
        <v>50.825888733522362</v>
      </c>
      <c r="I833" s="16">
        <f t="shared" si="152"/>
        <v>51.31424382296165</v>
      </c>
      <c r="J833" s="13">
        <f t="shared" si="146"/>
        <v>50.617944652312282</v>
      </c>
      <c r="K833" s="13">
        <f t="shared" si="147"/>
        <v>0.69629917064936819</v>
      </c>
      <c r="L833" s="13">
        <f t="shared" si="148"/>
        <v>0</v>
      </c>
      <c r="M833" s="13">
        <f t="shared" si="153"/>
        <v>7.6940157135958616E-12</v>
      </c>
      <c r="N833" s="13">
        <f t="shared" si="149"/>
        <v>4.7702897424294339E-12</v>
      </c>
      <c r="O833" s="13">
        <f t="shared" si="150"/>
        <v>2.2459861359025615</v>
      </c>
      <c r="Q833">
        <v>25.44806422877517</v>
      </c>
    </row>
    <row r="834" spans="1:17" x14ac:dyDescent="0.2">
      <c r="A834" s="14">
        <f t="shared" si="151"/>
        <v>47362</v>
      </c>
      <c r="B834" s="1">
        <v>9</v>
      </c>
      <c r="F834" s="34">
        <v>11.777767206198581</v>
      </c>
      <c r="G834" s="13">
        <f t="shared" si="144"/>
        <v>0</v>
      </c>
      <c r="H834" s="13">
        <f t="shared" si="145"/>
        <v>11.777767206198581</v>
      </c>
      <c r="I834" s="16">
        <f t="shared" si="152"/>
        <v>12.474066376847949</v>
      </c>
      <c r="J834" s="13">
        <f t="shared" si="146"/>
        <v>12.463813052555201</v>
      </c>
      <c r="K834" s="13">
        <f t="shared" si="147"/>
        <v>1.0253324292747834E-2</v>
      </c>
      <c r="L834" s="13">
        <f t="shared" si="148"/>
        <v>0</v>
      </c>
      <c r="M834" s="13">
        <f t="shared" si="153"/>
        <v>2.9237259711664276E-12</v>
      </c>
      <c r="N834" s="13">
        <f t="shared" si="149"/>
        <v>1.8127101021231851E-12</v>
      </c>
      <c r="O834" s="13">
        <f t="shared" si="150"/>
        <v>1.8127101021231851E-12</v>
      </c>
      <c r="Q834">
        <v>25.408516373163561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11.387437903522139</v>
      </c>
      <c r="G835" s="13">
        <f t="shared" si="144"/>
        <v>0</v>
      </c>
      <c r="H835" s="13">
        <f t="shared" si="145"/>
        <v>11.387437903522139</v>
      </c>
      <c r="I835" s="16">
        <f t="shared" si="152"/>
        <v>11.397691227814887</v>
      </c>
      <c r="J835" s="13">
        <f t="shared" si="146"/>
        <v>11.383706935360383</v>
      </c>
      <c r="K835" s="13">
        <f t="shared" si="147"/>
        <v>1.3984292454503944E-2</v>
      </c>
      <c r="L835" s="13">
        <f t="shared" si="148"/>
        <v>0</v>
      </c>
      <c r="M835" s="13">
        <f t="shared" si="153"/>
        <v>1.1110158690432425E-12</v>
      </c>
      <c r="N835" s="13">
        <f t="shared" si="149"/>
        <v>6.8882983880681038E-13</v>
      </c>
      <c r="O835" s="13">
        <f t="shared" si="150"/>
        <v>6.8882983880681038E-13</v>
      </c>
      <c r="Q835">
        <v>21.26473710257569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159.6943738781612</v>
      </c>
      <c r="G836" s="13">
        <f t="shared" si="144"/>
        <v>20.091042194194785</v>
      </c>
      <c r="H836" s="13">
        <f t="shared" si="145"/>
        <v>139.60333168396642</v>
      </c>
      <c r="I836" s="16">
        <f t="shared" si="152"/>
        <v>139.61731597642091</v>
      </c>
      <c r="J836" s="13">
        <f t="shared" si="146"/>
        <v>97.256454865132937</v>
      </c>
      <c r="K836" s="13">
        <f t="shared" si="147"/>
        <v>42.360861111287974</v>
      </c>
      <c r="L836" s="13">
        <f t="shared" si="148"/>
        <v>15.390268480936415</v>
      </c>
      <c r="M836" s="13">
        <f t="shared" si="153"/>
        <v>15.390268480936836</v>
      </c>
      <c r="N836" s="13">
        <f t="shared" si="149"/>
        <v>9.5419664581808377</v>
      </c>
      <c r="O836" s="13">
        <f t="shared" si="150"/>
        <v>29.633008652375622</v>
      </c>
      <c r="Q836">
        <v>13.753473325050271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106.7846718584924</v>
      </c>
      <c r="G837" s="13">
        <f t="shared" si="144"/>
        <v>11.235719843408628</v>
      </c>
      <c r="H837" s="13">
        <f t="shared" si="145"/>
        <v>95.548952015083771</v>
      </c>
      <c r="I837" s="16">
        <f t="shared" si="152"/>
        <v>122.51954464543533</v>
      </c>
      <c r="J837" s="13">
        <f t="shared" si="146"/>
        <v>85.325990430944671</v>
      </c>
      <c r="K837" s="13">
        <f t="shared" si="147"/>
        <v>37.193554214490661</v>
      </c>
      <c r="L837" s="13">
        <f t="shared" si="148"/>
        <v>12.24328442593745</v>
      </c>
      <c r="M837" s="13">
        <f t="shared" si="153"/>
        <v>18.091586448693448</v>
      </c>
      <c r="N837" s="13">
        <f t="shared" si="149"/>
        <v>11.216783598189938</v>
      </c>
      <c r="O837" s="13">
        <f t="shared" si="150"/>
        <v>22.452503441598566</v>
      </c>
      <c r="Q837">
        <v>11.836471078896739</v>
      </c>
    </row>
    <row r="838" spans="1:17" x14ac:dyDescent="0.2">
      <c r="A838" s="14">
        <f t="shared" si="151"/>
        <v>47484</v>
      </c>
      <c r="B838" s="1">
        <v>1</v>
      </c>
      <c r="F838" s="34">
        <v>214.77457824924639</v>
      </c>
      <c r="G838" s="13">
        <f t="shared" ref="G838:G901" si="157">IF((F838-$J$2)&gt;0,$I$2*(F838-$J$2),0)</f>
        <v>29.309634366039209</v>
      </c>
      <c r="H838" s="13">
        <f t="shared" ref="H838:H901" si="158">F838-G838</f>
        <v>185.46494388320718</v>
      </c>
      <c r="I838" s="16">
        <f t="shared" si="152"/>
        <v>210.4152136717604</v>
      </c>
      <c r="J838" s="13">
        <f t="shared" ref="J838:J901" si="159">I838/SQRT(1+(I838/($K$2*(300+(25*Q838)+0.05*(Q838)^3)))^2)</f>
        <v>88.146216921155258</v>
      </c>
      <c r="K838" s="13">
        <f t="shared" ref="K838:K901" si="160">I838-J838</f>
        <v>122.26899675060514</v>
      </c>
      <c r="L838" s="13">
        <f t="shared" ref="L838:L901" si="161">IF(K838&gt;$N$2,(K838-$N$2)/$L$2,0)</f>
        <v>64.055779112303412</v>
      </c>
      <c r="M838" s="13">
        <f t="shared" si="153"/>
        <v>70.930581962806926</v>
      </c>
      <c r="N838" s="13">
        <f t="shared" ref="N838:N901" si="162">$M$2*M838</f>
        <v>43.976960816940291</v>
      </c>
      <c r="O838" s="13">
        <f t="shared" ref="O838:O901" si="163">N838+G838</f>
        <v>73.286595182979497</v>
      </c>
      <c r="Q838">
        <v>8.804014451612904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178.3936287792643</v>
      </c>
      <c r="G839" s="13">
        <f t="shared" si="157"/>
        <v>23.220674823900953</v>
      </c>
      <c r="H839" s="13">
        <f t="shared" si="158"/>
        <v>155.17295395536334</v>
      </c>
      <c r="I839" s="16">
        <f t="shared" ref="I839:I902" si="166">H839+K838-L838</f>
        <v>213.38617159366504</v>
      </c>
      <c r="J839" s="13">
        <f t="shared" si="159"/>
        <v>100.41276792498719</v>
      </c>
      <c r="K839" s="13">
        <f t="shared" si="160"/>
        <v>112.97340366867785</v>
      </c>
      <c r="L839" s="13">
        <f t="shared" si="161"/>
        <v>58.394593547978815</v>
      </c>
      <c r="M839" s="13">
        <f t="shared" ref="M839:M902" si="167">L839+M838-N838</f>
        <v>85.348214693845463</v>
      </c>
      <c r="N839" s="13">
        <f t="shared" si="162"/>
        <v>52.915893110184186</v>
      </c>
      <c r="O839" s="13">
        <f t="shared" si="163"/>
        <v>76.136567934085136</v>
      </c>
      <c r="Q839">
        <v>11.187707814637459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11.902358721297089</v>
      </c>
      <c r="G840" s="13">
        <f t="shared" si="157"/>
        <v>0</v>
      </c>
      <c r="H840" s="13">
        <f t="shared" si="158"/>
        <v>11.902358721297089</v>
      </c>
      <c r="I840" s="16">
        <f t="shared" si="166"/>
        <v>66.481168841996123</v>
      </c>
      <c r="J840" s="13">
        <f t="shared" si="159"/>
        <v>60.859010386781193</v>
      </c>
      <c r="K840" s="13">
        <f t="shared" si="160"/>
        <v>5.6221584552149295</v>
      </c>
      <c r="L840" s="13">
        <f t="shared" si="161"/>
        <v>0</v>
      </c>
      <c r="M840" s="13">
        <f t="shared" si="167"/>
        <v>32.432321583661277</v>
      </c>
      <c r="N840" s="13">
        <f t="shared" si="162"/>
        <v>20.108039381869993</v>
      </c>
      <c r="O840" s="13">
        <f t="shared" si="163"/>
        <v>20.108039381869993</v>
      </c>
      <c r="Q840">
        <v>15.32874588320926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9.1081773407662592</v>
      </c>
      <c r="G841" s="13">
        <f t="shared" si="157"/>
        <v>0</v>
      </c>
      <c r="H841" s="13">
        <f t="shared" si="158"/>
        <v>9.1081773407662592</v>
      </c>
      <c r="I841" s="16">
        <f t="shared" si="166"/>
        <v>14.730335795981189</v>
      </c>
      <c r="J841" s="13">
        <f t="shared" si="159"/>
        <v>14.675681846230427</v>
      </c>
      <c r="K841" s="13">
        <f t="shared" si="160"/>
        <v>5.4653949750761655E-2</v>
      </c>
      <c r="L841" s="13">
        <f t="shared" si="161"/>
        <v>0</v>
      </c>
      <c r="M841" s="13">
        <f t="shared" si="167"/>
        <v>12.324282201791284</v>
      </c>
      <c r="N841" s="13">
        <f t="shared" si="162"/>
        <v>7.6410549651105963</v>
      </c>
      <c r="O841" s="13">
        <f t="shared" si="163"/>
        <v>7.6410549651105963</v>
      </c>
      <c r="Q841">
        <v>17.042383803072049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38.666563297857209</v>
      </c>
      <c r="G842" s="13">
        <f t="shared" si="157"/>
        <v>0</v>
      </c>
      <c r="H842" s="13">
        <f t="shared" si="158"/>
        <v>38.666563297857209</v>
      </c>
      <c r="I842" s="16">
        <f t="shared" si="166"/>
        <v>38.721217247607967</v>
      </c>
      <c r="J842" s="13">
        <f t="shared" si="159"/>
        <v>37.989683176226443</v>
      </c>
      <c r="K842" s="13">
        <f t="shared" si="160"/>
        <v>0.7315340713815246</v>
      </c>
      <c r="L842" s="13">
        <f t="shared" si="161"/>
        <v>0</v>
      </c>
      <c r="M842" s="13">
        <f t="shared" si="167"/>
        <v>4.683227236680688</v>
      </c>
      <c r="N842" s="13">
        <f t="shared" si="162"/>
        <v>2.9036008867420264</v>
      </c>
      <c r="O842" s="13">
        <f t="shared" si="163"/>
        <v>2.9036008867420264</v>
      </c>
      <c r="Q842">
        <v>19.039786056141789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34.890525830718467</v>
      </c>
      <c r="G843" s="13">
        <f t="shared" si="157"/>
        <v>0</v>
      </c>
      <c r="H843" s="13">
        <f t="shared" si="158"/>
        <v>34.890525830718467</v>
      </c>
      <c r="I843" s="16">
        <f t="shared" si="166"/>
        <v>35.622059902099991</v>
      </c>
      <c r="J843" s="13">
        <f t="shared" si="159"/>
        <v>35.318602250609153</v>
      </c>
      <c r="K843" s="13">
        <f t="shared" si="160"/>
        <v>0.30345765149083803</v>
      </c>
      <c r="L843" s="13">
        <f t="shared" si="161"/>
        <v>0</v>
      </c>
      <c r="M843" s="13">
        <f t="shared" si="167"/>
        <v>1.7796263499386615</v>
      </c>
      <c r="N843" s="13">
        <f t="shared" si="162"/>
        <v>1.1033683369619702</v>
      </c>
      <c r="O843" s="13">
        <f t="shared" si="163"/>
        <v>1.1033683369619702</v>
      </c>
      <c r="Q843">
        <v>23.608294477743829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74.813892404371572</v>
      </c>
      <c r="G844" s="13">
        <f t="shared" si="157"/>
        <v>5.8848759137473667</v>
      </c>
      <c r="H844" s="13">
        <f t="shared" si="158"/>
        <v>68.929016490624207</v>
      </c>
      <c r="I844" s="16">
        <f t="shared" si="166"/>
        <v>69.232474142115052</v>
      </c>
      <c r="J844" s="13">
        <f t="shared" si="159"/>
        <v>67.662650312506088</v>
      </c>
      <c r="K844" s="13">
        <f t="shared" si="160"/>
        <v>1.5698238296089642</v>
      </c>
      <c r="L844" s="13">
        <f t="shared" si="161"/>
        <v>0</v>
      </c>
      <c r="M844" s="13">
        <f t="shared" si="167"/>
        <v>0.6762580129766913</v>
      </c>
      <c r="N844" s="13">
        <f t="shared" si="162"/>
        <v>0.41927996804554862</v>
      </c>
      <c r="O844" s="13">
        <f t="shared" si="163"/>
        <v>6.3041558817929157</v>
      </c>
      <c r="Q844">
        <v>25.965026870967751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45.967392934809133</v>
      </c>
      <c r="G845" s="13">
        <f t="shared" si="157"/>
        <v>1.0569324224043728</v>
      </c>
      <c r="H845" s="13">
        <f t="shared" si="158"/>
        <v>44.910460512404761</v>
      </c>
      <c r="I845" s="16">
        <f t="shared" si="166"/>
        <v>46.480284342013725</v>
      </c>
      <c r="J845" s="13">
        <f t="shared" si="159"/>
        <v>45.940631087937298</v>
      </c>
      <c r="K845" s="13">
        <f t="shared" si="160"/>
        <v>0.53965325407642695</v>
      </c>
      <c r="L845" s="13">
        <f t="shared" si="161"/>
        <v>0</v>
      </c>
      <c r="M845" s="13">
        <f t="shared" si="167"/>
        <v>0.25697804493114268</v>
      </c>
      <c r="N845" s="13">
        <f t="shared" si="162"/>
        <v>0.15932638785730846</v>
      </c>
      <c r="O845" s="13">
        <f t="shared" si="163"/>
        <v>1.2162588102616811</v>
      </c>
      <c r="Q845">
        <v>25.16741331965083</v>
      </c>
    </row>
    <row r="846" spans="1:17" x14ac:dyDescent="0.2">
      <c r="A846" s="14">
        <f t="shared" si="164"/>
        <v>47727</v>
      </c>
      <c r="B846" s="1">
        <v>9</v>
      </c>
      <c r="F846" s="34">
        <v>15.65562740478936</v>
      </c>
      <c r="G846" s="13">
        <f t="shared" si="157"/>
        <v>0</v>
      </c>
      <c r="H846" s="13">
        <f t="shared" si="158"/>
        <v>15.65562740478936</v>
      </c>
      <c r="I846" s="16">
        <f t="shared" si="166"/>
        <v>16.195280658865787</v>
      </c>
      <c r="J846" s="13">
        <f t="shared" si="159"/>
        <v>16.16716605356352</v>
      </c>
      <c r="K846" s="13">
        <f t="shared" si="160"/>
        <v>2.8114605302267393E-2</v>
      </c>
      <c r="L846" s="13">
        <f t="shared" si="161"/>
        <v>0</v>
      </c>
      <c r="M846" s="13">
        <f t="shared" si="167"/>
        <v>9.7651657073834219E-2</v>
      </c>
      <c r="N846" s="13">
        <f t="shared" si="162"/>
        <v>6.0544027385777216E-2</v>
      </c>
      <c r="O846" s="13">
        <f t="shared" si="163"/>
        <v>6.0544027385777216E-2</v>
      </c>
      <c r="Q846">
        <v>23.78265500800779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32.811779188502292</v>
      </c>
      <c r="G847" s="13">
        <f t="shared" si="157"/>
        <v>0</v>
      </c>
      <c r="H847" s="13">
        <f t="shared" si="158"/>
        <v>32.811779188502292</v>
      </c>
      <c r="I847" s="16">
        <f t="shared" si="166"/>
        <v>32.839893793804563</v>
      </c>
      <c r="J847" s="13">
        <f t="shared" si="159"/>
        <v>32.351692319288375</v>
      </c>
      <c r="K847" s="13">
        <f t="shared" si="160"/>
        <v>0.48820147451618823</v>
      </c>
      <c r="L847" s="13">
        <f t="shared" si="161"/>
        <v>0</v>
      </c>
      <c r="M847" s="13">
        <f t="shared" si="167"/>
        <v>3.7107629688057003E-2</v>
      </c>
      <c r="N847" s="13">
        <f t="shared" si="162"/>
        <v>2.300673040659534E-2</v>
      </c>
      <c r="O847" s="13">
        <f t="shared" si="163"/>
        <v>2.300673040659534E-2</v>
      </c>
      <c r="Q847">
        <v>18.44877147930799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70.956131268703928</v>
      </c>
      <c r="G848" s="13">
        <f t="shared" si="157"/>
        <v>5.2392151539121947</v>
      </c>
      <c r="H848" s="13">
        <f t="shared" si="158"/>
        <v>65.716916114791729</v>
      </c>
      <c r="I848" s="16">
        <f t="shared" si="166"/>
        <v>66.205117589307918</v>
      </c>
      <c r="J848" s="13">
        <f t="shared" si="159"/>
        <v>58.984580027223792</v>
      </c>
      <c r="K848" s="13">
        <f t="shared" si="160"/>
        <v>7.2205375620841252</v>
      </c>
      <c r="L848" s="13">
        <f t="shared" si="161"/>
        <v>0</v>
      </c>
      <c r="M848" s="13">
        <f t="shared" si="167"/>
        <v>1.4100899281461663E-2</v>
      </c>
      <c r="N848" s="13">
        <f t="shared" si="162"/>
        <v>8.7425575545062306E-3</v>
      </c>
      <c r="O848" s="13">
        <f t="shared" si="163"/>
        <v>5.2479577114667011</v>
      </c>
      <c r="Q848">
        <v>13.13230146054782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30.924551642785659</v>
      </c>
      <c r="G849" s="13">
        <f t="shared" si="157"/>
        <v>0</v>
      </c>
      <c r="H849" s="13">
        <f t="shared" si="158"/>
        <v>30.924551642785659</v>
      </c>
      <c r="I849" s="16">
        <f t="shared" si="166"/>
        <v>38.145089204869784</v>
      </c>
      <c r="J849" s="13">
        <f t="shared" si="159"/>
        <v>36.587374674785345</v>
      </c>
      <c r="K849" s="13">
        <f t="shared" si="160"/>
        <v>1.5577145300844393</v>
      </c>
      <c r="L849" s="13">
        <f t="shared" si="161"/>
        <v>0</v>
      </c>
      <c r="M849" s="13">
        <f t="shared" si="167"/>
        <v>5.3583417269554325E-3</v>
      </c>
      <c r="N849" s="13">
        <f t="shared" si="162"/>
        <v>3.3221718707123682E-3</v>
      </c>
      <c r="O849" s="13">
        <f t="shared" si="163"/>
        <v>3.3221718707123682E-3</v>
      </c>
      <c r="Q849">
        <v>13.07221197734663</v>
      </c>
    </row>
    <row r="850" spans="1:17" x14ac:dyDescent="0.2">
      <c r="A850" s="14">
        <f t="shared" si="164"/>
        <v>47849</v>
      </c>
      <c r="B850" s="1">
        <v>1</v>
      </c>
      <c r="F850" s="34">
        <v>163.50712175518001</v>
      </c>
      <c r="G850" s="13">
        <f t="shared" si="157"/>
        <v>20.729169233366655</v>
      </c>
      <c r="H850" s="13">
        <f t="shared" si="158"/>
        <v>142.77795252181335</v>
      </c>
      <c r="I850" s="16">
        <f t="shared" si="166"/>
        <v>144.33566705189779</v>
      </c>
      <c r="J850" s="13">
        <f t="shared" si="159"/>
        <v>84.789224106643189</v>
      </c>
      <c r="K850" s="13">
        <f t="shared" si="160"/>
        <v>59.546442945254597</v>
      </c>
      <c r="L850" s="13">
        <f t="shared" si="161"/>
        <v>25.856600960800002</v>
      </c>
      <c r="M850" s="13">
        <f t="shared" si="167"/>
        <v>25.858637130656245</v>
      </c>
      <c r="N850" s="13">
        <f t="shared" si="162"/>
        <v>16.032355021006872</v>
      </c>
      <c r="O850" s="13">
        <f t="shared" si="163"/>
        <v>36.761524254373526</v>
      </c>
      <c r="Q850">
        <v>9.9542589516129034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5.9162976441943176</v>
      </c>
      <c r="G851" s="13">
        <f t="shared" si="157"/>
        <v>0</v>
      </c>
      <c r="H851" s="13">
        <f t="shared" si="158"/>
        <v>5.9162976441943176</v>
      </c>
      <c r="I851" s="16">
        <f t="shared" si="166"/>
        <v>39.606139628648911</v>
      </c>
      <c r="J851" s="13">
        <f t="shared" si="159"/>
        <v>37.856798755602817</v>
      </c>
      <c r="K851" s="13">
        <f t="shared" si="160"/>
        <v>1.7493408730460942</v>
      </c>
      <c r="L851" s="13">
        <f t="shared" si="161"/>
        <v>0</v>
      </c>
      <c r="M851" s="13">
        <f t="shared" si="167"/>
        <v>9.8262821096493731</v>
      </c>
      <c r="N851" s="13">
        <f t="shared" si="162"/>
        <v>6.0922949079826116</v>
      </c>
      <c r="O851" s="13">
        <f t="shared" si="163"/>
        <v>6.0922949079826116</v>
      </c>
      <c r="Q851">
        <v>13.01009416822378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4.5191296850124134</v>
      </c>
      <c r="G852" s="13">
        <f t="shared" si="157"/>
        <v>0</v>
      </c>
      <c r="H852" s="13">
        <f t="shared" si="158"/>
        <v>4.5191296850124134</v>
      </c>
      <c r="I852" s="16">
        <f t="shared" si="166"/>
        <v>6.2684705580585076</v>
      </c>
      <c r="J852" s="13">
        <f t="shared" si="159"/>
        <v>6.2646555556119656</v>
      </c>
      <c r="K852" s="13">
        <f t="shared" si="160"/>
        <v>3.8150024465419818E-3</v>
      </c>
      <c r="L852" s="13">
        <f t="shared" si="161"/>
        <v>0</v>
      </c>
      <c r="M852" s="13">
        <f t="shared" si="167"/>
        <v>3.7339872016667615</v>
      </c>
      <c r="N852" s="13">
        <f t="shared" si="162"/>
        <v>2.3150720650333922</v>
      </c>
      <c r="O852" s="13">
        <f t="shared" si="163"/>
        <v>2.3150720650333922</v>
      </c>
      <c r="Q852">
        <v>17.776959004677071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106.71341460682611</v>
      </c>
      <c r="G853" s="13">
        <f t="shared" si="157"/>
        <v>11.223793752176787</v>
      </c>
      <c r="H853" s="13">
        <f t="shared" si="158"/>
        <v>95.489620854649317</v>
      </c>
      <c r="I853" s="16">
        <f t="shared" si="166"/>
        <v>95.493435857095861</v>
      </c>
      <c r="J853" s="13">
        <f t="shared" si="159"/>
        <v>83.231182164060613</v>
      </c>
      <c r="K853" s="13">
        <f t="shared" si="160"/>
        <v>12.262253693035248</v>
      </c>
      <c r="L853" s="13">
        <f t="shared" si="161"/>
        <v>0</v>
      </c>
      <c r="M853" s="13">
        <f t="shared" si="167"/>
        <v>1.4189151366333692</v>
      </c>
      <c r="N853" s="13">
        <f t="shared" si="162"/>
        <v>0.87972738471268885</v>
      </c>
      <c r="O853" s="13">
        <f t="shared" si="163"/>
        <v>12.103521136889476</v>
      </c>
      <c r="Q853">
        <v>16.98026419338251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13.53780272520517</v>
      </c>
      <c r="G854" s="13">
        <f t="shared" si="157"/>
        <v>0</v>
      </c>
      <c r="H854" s="13">
        <f t="shared" si="158"/>
        <v>13.53780272520517</v>
      </c>
      <c r="I854" s="16">
        <f t="shared" si="166"/>
        <v>25.800056418240416</v>
      </c>
      <c r="J854" s="13">
        <f t="shared" si="159"/>
        <v>25.627940181837022</v>
      </c>
      <c r="K854" s="13">
        <f t="shared" si="160"/>
        <v>0.17211623640339369</v>
      </c>
      <c r="L854" s="13">
        <f t="shared" si="161"/>
        <v>0</v>
      </c>
      <c r="M854" s="13">
        <f t="shared" si="167"/>
        <v>0.53918775192068036</v>
      </c>
      <c r="N854" s="13">
        <f t="shared" si="162"/>
        <v>0.33429640619082179</v>
      </c>
      <c r="O854" s="13">
        <f t="shared" si="163"/>
        <v>0.33429640619082179</v>
      </c>
      <c r="Q854">
        <v>20.787489810313321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30.921607026132879</v>
      </c>
      <c r="G855" s="13">
        <f t="shared" si="157"/>
        <v>0</v>
      </c>
      <c r="H855" s="13">
        <f t="shared" si="158"/>
        <v>30.921607026132879</v>
      </c>
      <c r="I855" s="16">
        <f t="shared" si="166"/>
        <v>31.093723262536273</v>
      </c>
      <c r="J855" s="13">
        <f t="shared" si="159"/>
        <v>30.934366668773421</v>
      </c>
      <c r="K855" s="13">
        <f t="shared" si="160"/>
        <v>0.15935659376285116</v>
      </c>
      <c r="L855" s="13">
        <f t="shared" si="161"/>
        <v>0</v>
      </c>
      <c r="M855" s="13">
        <f t="shared" si="167"/>
        <v>0.20489134572985856</v>
      </c>
      <c r="N855" s="13">
        <f t="shared" si="162"/>
        <v>0.1270326343525123</v>
      </c>
      <c r="O855" s="13">
        <f t="shared" si="163"/>
        <v>0.1270326343525123</v>
      </c>
      <c r="Q855">
        <v>25.336806327778799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70.785572484714734</v>
      </c>
      <c r="G856" s="13">
        <f t="shared" si="157"/>
        <v>5.2106692926744786</v>
      </c>
      <c r="H856" s="13">
        <f t="shared" si="158"/>
        <v>65.574903192040253</v>
      </c>
      <c r="I856" s="16">
        <f t="shared" si="166"/>
        <v>65.734259785803104</v>
      </c>
      <c r="J856" s="13">
        <f t="shared" si="159"/>
        <v>64.531414342531235</v>
      </c>
      <c r="K856" s="13">
        <f t="shared" si="160"/>
        <v>1.2028454432718689</v>
      </c>
      <c r="L856" s="13">
        <f t="shared" si="161"/>
        <v>0</v>
      </c>
      <c r="M856" s="13">
        <f t="shared" si="167"/>
        <v>7.7858711377346262E-2</v>
      </c>
      <c r="N856" s="13">
        <f t="shared" si="162"/>
        <v>4.8272401053954681E-2</v>
      </c>
      <c r="O856" s="13">
        <f t="shared" si="163"/>
        <v>5.258941693728433</v>
      </c>
      <c r="Q856">
        <v>26.817216870967751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15.28407425642213</v>
      </c>
      <c r="G857" s="13">
        <f t="shared" si="157"/>
        <v>0</v>
      </c>
      <c r="H857" s="13">
        <f t="shared" si="158"/>
        <v>15.28407425642213</v>
      </c>
      <c r="I857" s="16">
        <f t="shared" si="166"/>
        <v>16.486919699693999</v>
      </c>
      <c r="J857" s="13">
        <f t="shared" si="159"/>
        <v>16.464923649065501</v>
      </c>
      <c r="K857" s="13">
        <f t="shared" si="160"/>
        <v>2.1996050628498409E-2</v>
      </c>
      <c r="L857" s="13">
        <f t="shared" si="161"/>
        <v>0</v>
      </c>
      <c r="M857" s="13">
        <f t="shared" si="167"/>
        <v>2.9586310323391582E-2</v>
      </c>
      <c r="N857" s="13">
        <f t="shared" si="162"/>
        <v>1.834351240050278E-2</v>
      </c>
      <c r="O857" s="13">
        <f t="shared" si="163"/>
        <v>1.834351240050278E-2</v>
      </c>
      <c r="Q857">
        <v>25.93331071549196</v>
      </c>
    </row>
    <row r="858" spans="1:17" x14ac:dyDescent="0.2">
      <c r="A858" s="14">
        <f t="shared" si="164"/>
        <v>48092</v>
      </c>
      <c r="B858" s="1">
        <v>9</v>
      </c>
      <c r="F858" s="34">
        <v>20.314705343305</v>
      </c>
      <c r="G858" s="13">
        <f t="shared" si="157"/>
        <v>0</v>
      </c>
      <c r="H858" s="13">
        <f t="shared" si="158"/>
        <v>20.314705343305</v>
      </c>
      <c r="I858" s="16">
        <f t="shared" si="166"/>
        <v>20.336701393933499</v>
      </c>
      <c r="J858" s="13">
        <f t="shared" si="159"/>
        <v>20.28003842559221</v>
      </c>
      <c r="K858" s="13">
        <f t="shared" si="160"/>
        <v>5.6662968341289144E-2</v>
      </c>
      <c r="L858" s="13">
        <f t="shared" si="161"/>
        <v>0</v>
      </c>
      <c r="M858" s="13">
        <f t="shared" si="167"/>
        <v>1.1242797922888802E-2</v>
      </c>
      <c r="N858" s="13">
        <f t="shared" si="162"/>
        <v>6.9705347121910574E-3</v>
      </c>
      <c r="O858" s="13">
        <f t="shared" si="163"/>
        <v>6.9705347121910574E-3</v>
      </c>
      <c r="Q858">
        <v>23.64509964191225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10.997060209376819</v>
      </c>
      <c r="G859" s="13">
        <f t="shared" si="157"/>
        <v>0</v>
      </c>
      <c r="H859" s="13">
        <f t="shared" si="158"/>
        <v>10.997060209376819</v>
      </c>
      <c r="I859" s="16">
        <f t="shared" si="166"/>
        <v>11.053723177718108</v>
      </c>
      <c r="J859" s="13">
        <f t="shared" si="159"/>
        <v>11.040073163102326</v>
      </c>
      <c r="K859" s="13">
        <f t="shared" si="160"/>
        <v>1.3650014615782524E-2</v>
      </c>
      <c r="L859" s="13">
        <f t="shared" si="161"/>
        <v>0</v>
      </c>
      <c r="M859" s="13">
        <f t="shared" si="167"/>
        <v>4.2722632106977449E-3</v>
      </c>
      <c r="N859" s="13">
        <f t="shared" si="162"/>
        <v>2.6488031906326016E-3</v>
      </c>
      <c r="O859" s="13">
        <f t="shared" si="163"/>
        <v>2.6488031906326016E-3</v>
      </c>
      <c r="Q859">
        <v>20.78603162029777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7.9729876299780447</v>
      </c>
      <c r="G860" s="13">
        <f t="shared" si="157"/>
        <v>0</v>
      </c>
      <c r="H860" s="13">
        <f t="shared" si="158"/>
        <v>7.9729876299780447</v>
      </c>
      <c r="I860" s="16">
        <f t="shared" si="166"/>
        <v>7.9866376445938272</v>
      </c>
      <c r="J860" s="13">
        <f t="shared" si="159"/>
        <v>7.9763707524127225</v>
      </c>
      <c r="K860" s="13">
        <f t="shared" si="160"/>
        <v>1.0266892181104659E-2</v>
      </c>
      <c r="L860" s="13">
        <f t="shared" si="161"/>
        <v>0</v>
      </c>
      <c r="M860" s="13">
        <f t="shared" si="167"/>
        <v>1.6234600200651433E-3</v>
      </c>
      <c r="N860" s="13">
        <f t="shared" si="162"/>
        <v>1.0065452124403888E-3</v>
      </c>
      <c r="O860" s="13">
        <f t="shared" si="163"/>
        <v>1.0065452124403888E-3</v>
      </c>
      <c r="Q860">
        <v>15.898652062567169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37.237363508313457</v>
      </c>
      <c r="G861" s="13">
        <f t="shared" si="157"/>
        <v>0</v>
      </c>
      <c r="H861" s="13">
        <f t="shared" si="158"/>
        <v>37.237363508313457</v>
      </c>
      <c r="I861" s="16">
        <f t="shared" si="166"/>
        <v>37.247630400494565</v>
      </c>
      <c r="J861" s="13">
        <f t="shared" si="159"/>
        <v>35.842642748411819</v>
      </c>
      <c r="K861" s="13">
        <f t="shared" si="160"/>
        <v>1.4049876520827453</v>
      </c>
      <c r="L861" s="13">
        <f t="shared" si="161"/>
        <v>0</v>
      </c>
      <c r="M861" s="13">
        <f t="shared" si="167"/>
        <v>6.1691480762475449E-4</v>
      </c>
      <c r="N861" s="13">
        <f t="shared" si="162"/>
        <v>3.8248718072734779E-4</v>
      </c>
      <c r="O861" s="13">
        <f t="shared" si="163"/>
        <v>3.8248718072734779E-4</v>
      </c>
      <c r="Q861">
        <v>13.339271951612901</v>
      </c>
    </row>
    <row r="862" spans="1:17" x14ac:dyDescent="0.2">
      <c r="A862" s="14">
        <f t="shared" si="164"/>
        <v>48214</v>
      </c>
      <c r="B862" s="1">
        <v>1</v>
      </c>
      <c r="F862" s="34">
        <v>31.34333896808166</v>
      </c>
      <c r="G862" s="13">
        <f t="shared" si="157"/>
        <v>0</v>
      </c>
      <c r="H862" s="13">
        <f t="shared" si="158"/>
        <v>31.34333896808166</v>
      </c>
      <c r="I862" s="16">
        <f t="shared" si="166"/>
        <v>32.748326620164406</v>
      </c>
      <c r="J862" s="13">
        <f t="shared" si="159"/>
        <v>31.735729521333816</v>
      </c>
      <c r="K862" s="13">
        <f t="shared" si="160"/>
        <v>1.0125970988305895</v>
      </c>
      <c r="L862" s="13">
        <f t="shared" si="161"/>
        <v>0</v>
      </c>
      <c r="M862" s="13">
        <f t="shared" si="167"/>
        <v>2.344276268974067E-4</v>
      </c>
      <c r="N862" s="13">
        <f t="shared" si="162"/>
        <v>1.4534512867639214E-4</v>
      </c>
      <c r="O862" s="13">
        <f t="shared" si="163"/>
        <v>1.4534512867639214E-4</v>
      </c>
      <c r="Q862">
        <v>12.988952327573809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40.427010919924157</v>
      </c>
      <c r="G863" s="13">
        <f t="shared" si="157"/>
        <v>0.12965695466376506</v>
      </c>
      <c r="H863" s="13">
        <f t="shared" si="158"/>
        <v>40.297353965260392</v>
      </c>
      <c r="I863" s="16">
        <f t="shared" si="166"/>
        <v>41.309951064090981</v>
      </c>
      <c r="J863" s="13">
        <f t="shared" si="159"/>
        <v>39.447938603642164</v>
      </c>
      <c r="K863" s="13">
        <f t="shared" si="160"/>
        <v>1.8620124604488169</v>
      </c>
      <c r="L863" s="13">
        <f t="shared" si="161"/>
        <v>0</v>
      </c>
      <c r="M863" s="13">
        <f t="shared" si="167"/>
        <v>8.9082498221014559E-5</v>
      </c>
      <c r="N863" s="13">
        <f t="shared" si="162"/>
        <v>5.5231148897029025E-5</v>
      </c>
      <c r="O863" s="13">
        <f t="shared" si="163"/>
        <v>0.12971218581266208</v>
      </c>
      <c r="Q863">
        <v>13.465270507620049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59.843102130636211</v>
      </c>
      <c r="G864" s="13">
        <f t="shared" si="157"/>
        <v>3.3792641136533432</v>
      </c>
      <c r="H864" s="13">
        <f t="shared" si="158"/>
        <v>56.463838016982869</v>
      </c>
      <c r="I864" s="16">
        <f t="shared" si="166"/>
        <v>58.325850477431686</v>
      </c>
      <c r="J864" s="13">
        <f t="shared" si="159"/>
        <v>55.211424686045959</v>
      </c>
      <c r="K864" s="13">
        <f t="shared" si="160"/>
        <v>3.1144257913857274</v>
      </c>
      <c r="L864" s="13">
        <f t="shared" si="161"/>
        <v>0</v>
      </c>
      <c r="M864" s="13">
        <f t="shared" si="167"/>
        <v>3.3851349323985535E-5</v>
      </c>
      <c r="N864" s="13">
        <f t="shared" si="162"/>
        <v>2.0987836580871032E-5</v>
      </c>
      <c r="O864" s="13">
        <f t="shared" si="163"/>
        <v>3.3792851014899239</v>
      </c>
      <c r="Q864">
        <v>17.102851489321761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30.701863385275129</v>
      </c>
      <c r="G865" s="13">
        <f t="shared" si="157"/>
        <v>0</v>
      </c>
      <c r="H865" s="13">
        <f t="shared" si="158"/>
        <v>30.701863385275129</v>
      </c>
      <c r="I865" s="16">
        <f t="shared" si="166"/>
        <v>33.81628917666086</v>
      </c>
      <c r="J865" s="13">
        <f t="shared" si="159"/>
        <v>33.276116309248756</v>
      </c>
      <c r="K865" s="13">
        <f t="shared" si="160"/>
        <v>0.54017286741210313</v>
      </c>
      <c r="L865" s="13">
        <f t="shared" si="161"/>
        <v>0</v>
      </c>
      <c r="M865" s="13">
        <f t="shared" si="167"/>
        <v>1.2863512743114503E-5</v>
      </c>
      <c r="N865" s="13">
        <f t="shared" si="162"/>
        <v>7.9753779007309909E-6</v>
      </c>
      <c r="O865" s="13">
        <f t="shared" si="163"/>
        <v>7.9753779007309909E-6</v>
      </c>
      <c r="Q865">
        <v>18.343034066114889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42.270141000148108</v>
      </c>
      <c r="G866" s="13">
        <f t="shared" si="157"/>
        <v>0.4381355582428596</v>
      </c>
      <c r="H866" s="13">
        <f t="shared" si="158"/>
        <v>41.832005441905245</v>
      </c>
      <c r="I866" s="16">
        <f t="shared" si="166"/>
        <v>42.372178309317349</v>
      </c>
      <c r="J866" s="13">
        <f t="shared" si="159"/>
        <v>41.548258542879012</v>
      </c>
      <c r="K866" s="13">
        <f t="shared" si="160"/>
        <v>0.82391976643833686</v>
      </c>
      <c r="L866" s="13">
        <f t="shared" si="161"/>
        <v>0</v>
      </c>
      <c r="M866" s="13">
        <f t="shared" si="167"/>
        <v>4.8881348423835118E-6</v>
      </c>
      <c r="N866" s="13">
        <f t="shared" si="162"/>
        <v>3.0306436022777771E-6</v>
      </c>
      <c r="O866" s="13">
        <f t="shared" si="163"/>
        <v>0.4381385888864619</v>
      </c>
      <c r="Q866">
        <v>20.102494027597039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68.249082365348002</v>
      </c>
      <c r="G867" s="13">
        <f t="shared" si="157"/>
        <v>4.78614530578401</v>
      </c>
      <c r="H867" s="13">
        <f t="shared" si="158"/>
        <v>63.462937059563991</v>
      </c>
      <c r="I867" s="16">
        <f t="shared" si="166"/>
        <v>64.286856826002321</v>
      </c>
      <c r="J867" s="13">
        <f t="shared" si="159"/>
        <v>62.497209558478211</v>
      </c>
      <c r="K867" s="13">
        <f t="shared" si="160"/>
        <v>1.78964726752411</v>
      </c>
      <c r="L867" s="13">
        <f t="shared" si="161"/>
        <v>0</v>
      </c>
      <c r="M867" s="13">
        <f t="shared" si="167"/>
        <v>1.8574912401057347E-6</v>
      </c>
      <c r="N867" s="13">
        <f t="shared" si="162"/>
        <v>1.1516445688655554E-6</v>
      </c>
      <c r="O867" s="13">
        <f t="shared" si="163"/>
        <v>4.786146457428579</v>
      </c>
      <c r="Q867">
        <v>23.37344496891545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53.059616013479292</v>
      </c>
      <c r="G868" s="13">
        <f t="shared" si="157"/>
        <v>2.2439344116040543</v>
      </c>
      <c r="H868" s="13">
        <f t="shared" si="158"/>
        <v>50.815681601875241</v>
      </c>
      <c r="I868" s="16">
        <f t="shared" si="166"/>
        <v>52.605328869399351</v>
      </c>
      <c r="J868" s="13">
        <f t="shared" si="159"/>
        <v>51.707897382367655</v>
      </c>
      <c r="K868" s="13">
        <f t="shared" si="160"/>
        <v>0.89743148703169595</v>
      </c>
      <c r="L868" s="13">
        <f t="shared" si="161"/>
        <v>0</v>
      </c>
      <c r="M868" s="13">
        <f t="shared" si="167"/>
        <v>7.0584667124017924E-7</v>
      </c>
      <c r="N868" s="13">
        <f t="shared" si="162"/>
        <v>4.3762493616891111E-7</v>
      </c>
      <c r="O868" s="13">
        <f t="shared" si="163"/>
        <v>2.2439348492289906</v>
      </c>
      <c r="Q868">
        <v>24.123981692924009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68.32974214176339</v>
      </c>
      <c r="G869" s="13">
        <f t="shared" si="157"/>
        <v>4.799645066577126</v>
      </c>
      <c r="H869" s="13">
        <f t="shared" si="158"/>
        <v>63.530097075186262</v>
      </c>
      <c r="I869" s="16">
        <f t="shared" si="166"/>
        <v>64.427528562217958</v>
      </c>
      <c r="J869" s="13">
        <f t="shared" si="159"/>
        <v>63.249709689746751</v>
      </c>
      <c r="K869" s="13">
        <f t="shared" si="160"/>
        <v>1.1778188724712066</v>
      </c>
      <c r="L869" s="13">
        <f t="shared" si="161"/>
        <v>0</v>
      </c>
      <c r="M869" s="13">
        <f t="shared" si="167"/>
        <v>2.6822173507126813E-7</v>
      </c>
      <c r="N869" s="13">
        <f t="shared" si="162"/>
        <v>1.6629747574418623E-7</v>
      </c>
      <c r="O869" s="13">
        <f t="shared" si="163"/>
        <v>4.7996452328746013</v>
      </c>
      <c r="Q869">
        <v>26.532261870967751</v>
      </c>
    </row>
    <row r="870" spans="1:17" x14ac:dyDescent="0.2">
      <c r="A870" s="14">
        <f t="shared" si="164"/>
        <v>48458</v>
      </c>
      <c r="B870" s="1">
        <v>9</v>
      </c>
      <c r="F870" s="34">
        <v>11.913703874646719</v>
      </c>
      <c r="G870" s="13">
        <f t="shared" si="157"/>
        <v>0</v>
      </c>
      <c r="H870" s="13">
        <f t="shared" si="158"/>
        <v>11.913703874646719</v>
      </c>
      <c r="I870" s="16">
        <f t="shared" si="166"/>
        <v>13.091522747117926</v>
      </c>
      <c r="J870" s="13">
        <f t="shared" si="159"/>
        <v>13.076384820592128</v>
      </c>
      <c r="K870" s="13">
        <f t="shared" si="160"/>
        <v>1.5137926525797596E-2</v>
      </c>
      <c r="L870" s="13">
        <f t="shared" si="161"/>
        <v>0</v>
      </c>
      <c r="M870" s="13">
        <f t="shared" si="167"/>
        <v>1.019242593270819E-7</v>
      </c>
      <c r="N870" s="13">
        <f t="shared" si="162"/>
        <v>6.3193040782790781E-8</v>
      </c>
      <c r="O870" s="13">
        <f t="shared" si="163"/>
        <v>6.3193040782790781E-8</v>
      </c>
      <c r="Q870">
        <v>23.652094573488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30.428417475323009</v>
      </c>
      <c r="G871" s="13">
        <f t="shared" si="157"/>
        <v>0</v>
      </c>
      <c r="H871" s="13">
        <f t="shared" si="158"/>
        <v>30.428417475323009</v>
      </c>
      <c r="I871" s="16">
        <f t="shared" si="166"/>
        <v>30.443555401848805</v>
      </c>
      <c r="J871" s="13">
        <f t="shared" si="159"/>
        <v>30.041903975130669</v>
      </c>
      <c r="K871" s="13">
        <f t="shared" si="160"/>
        <v>0.4016514267181357</v>
      </c>
      <c r="L871" s="13">
        <f t="shared" si="161"/>
        <v>0</v>
      </c>
      <c r="M871" s="13">
        <f t="shared" si="167"/>
        <v>3.8731218544291118E-8</v>
      </c>
      <c r="N871" s="13">
        <f t="shared" si="162"/>
        <v>2.4013355497460493E-8</v>
      </c>
      <c r="O871" s="13">
        <f t="shared" si="163"/>
        <v>2.4013355497460493E-8</v>
      </c>
      <c r="Q871">
        <v>18.23939125628705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131.30451909741359</v>
      </c>
      <c r="G872" s="13">
        <f t="shared" si="157"/>
        <v>15.339525818576737</v>
      </c>
      <c r="H872" s="13">
        <f t="shared" si="158"/>
        <v>115.96499327883686</v>
      </c>
      <c r="I872" s="16">
        <f t="shared" si="166"/>
        <v>116.36664470555499</v>
      </c>
      <c r="J872" s="13">
        <f t="shared" si="159"/>
        <v>88.701252572861563</v>
      </c>
      <c r="K872" s="13">
        <f t="shared" si="160"/>
        <v>27.665392132693427</v>
      </c>
      <c r="L872" s="13">
        <f t="shared" si="161"/>
        <v>6.4404601029915325</v>
      </c>
      <c r="M872" s="13">
        <f t="shared" si="167"/>
        <v>6.440460117709395</v>
      </c>
      <c r="N872" s="13">
        <f t="shared" si="162"/>
        <v>3.9930852729798247</v>
      </c>
      <c r="O872" s="13">
        <f t="shared" si="163"/>
        <v>19.332611091556561</v>
      </c>
      <c r="Q872">
        <v>13.911097783851821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91.41037373475011</v>
      </c>
      <c r="G873" s="13">
        <f t="shared" si="157"/>
        <v>8.6625742650756781</v>
      </c>
      <c r="H873" s="13">
        <f t="shared" si="158"/>
        <v>82.747799469674433</v>
      </c>
      <c r="I873" s="16">
        <f t="shared" si="166"/>
        <v>103.97273149937632</v>
      </c>
      <c r="J873" s="13">
        <f t="shared" si="159"/>
        <v>80.495028967799087</v>
      </c>
      <c r="K873" s="13">
        <f t="shared" si="160"/>
        <v>23.477702531577236</v>
      </c>
      <c r="L873" s="13">
        <f t="shared" si="161"/>
        <v>3.8900808309251311</v>
      </c>
      <c r="M873" s="13">
        <f t="shared" si="167"/>
        <v>6.3374556756547022</v>
      </c>
      <c r="N873" s="13">
        <f t="shared" si="162"/>
        <v>3.9292225189059153</v>
      </c>
      <c r="O873" s="13">
        <f t="shared" si="163"/>
        <v>12.591796783981593</v>
      </c>
      <c r="Q873">
        <v>12.824394293593199</v>
      </c>
    </row>
    <row r="874" spans="1:17" x14ac:dyDescent="0.2">
      <c r="A874" s="14">
        <f t="shared" si="164"/>
        <v>48580</v>
      </c>
      <c r="B874" s="1">
        <v>1</v>
      </c>
      <c r="F874" s="34">
        <v>101.6844799729483</v>
      </c>
      <c r="G874" s="13">
        <f t="shared" si="157"/>
        <v>10.382117546034745</v>
      </c>
      <c r="H874" s="13">
        <f t="shared" si="158"/>
        <v>91.302362426913547</v>
      </c>
      <c r="I874" s="16">
        <f t="shared" si="166"/>
        <v>110.88998412756565</v>
      </c>
      <c r="J874" s="13">
        <f t="shared" si="159"/>
        <v>81.117653090613686</v>
      </c>
      <c r="K874" s="13">
        <f t="shared" si="160"/>
        <v>29.772331036951968</v>
      </c>
      <c r="L874" s="13">
        <f t="shared" si="161"/>
        <v>7.7236242867693905</v>
      </c>
      <c r="M874" s="13">
        <f t="shared" si="167"/>
        <v>10.131857443518177</v>
      </c>
      <c r="N874" s="13">
        <f t="shared" si="162"/>
        <v>6.2817516149812693</v>
      </c>
      <c r="O874" s="13">
        <f t="shared" si="163"/>
        <v>16.663869161016017</v>
      </c>
      <c r="Q874">
        <v>11.845285651612899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67.727544326492648</v>
      </c>
      <c r="G875" s="13">
        <f t="shared" si="157"/>
        <v>4.6988572040565773</v>
      </c>
      <c r="H875" s="13">
        <f t="shared" si="158"/>
        <v>63.028687122436068</v>
      </c>
      <c r="I875" s="16">
        <f t="shared" si="166"/>
        <v>85.077393872618643</v>
      </c>
      <c r="J875" s="13">
        <f t="shared" si="159"/>
        <v>71.333444535737058</v>
      </c>
      <c r="K875" s="13">
        <f t="shared" si="160"/>
        <v>13.743949336881585</v>
      </c>
      <c r="L875" s="13">
        <f t="shared" si="161"/>
        <v>0</v>
      </c>
      <c r="M875" s="13">
        <f t="shared" si="167"/>
        <v>3.8501058285369076</v>
      </c>
      <c r="N875" s="13">
        <f t="shared" si="162"/>
        <v>2.3870656136928825</v>
      </c>
      <c r="O875" s="13">
        <f t="shared" si="163"/>
        <v>7.0859228177494593</v>
      </c>
      <c r="Q875">
        <v>13.244933898563559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150.2100878850498</v>
      </c>
      <c r="G876" s="13">
        <f t="shared" si="157"/>
        <v>18.503688523126552</v>
      </c>
      <c r="H876" s="13">
        <f t="shared" si="158"/>
        <v>131.70639936192325</v>
      </c>
      <c r="I876" s="16">
        <f t="shared" si="166"/>
        <v>145.45034869880482</v>
      </c>
      <c r="J876" s="13">
        <f t="shared" si="159"/>
        <v>101.93419902524009</v>
      </c>
      <c r="K876" s="13">
        <f t="shared" si="160"/>
        <v>43.516149673564726</v>
      </c>
      <c r="L876" s="13">
        <f t="shared" si="161"/>
        <v>16.093860266177774</v>
      </c>
      <c r="M876" s="13">
        <f t="shared" si="167"/>
        <v>17.556900481021799</v>
      </c>
      <c r="N876" s="13">
        <f t="shared" si="162"/>
        <v>10.885278298233516</v>
      </c>
      <c r="O876" s="13">
        <f t="shared" si="163"/>
        <v>29.388966821360068</v>
      </c>
      <c r="Q876">
        <v>14.515899450814249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42.267536481502781</v>
      </c>
      <c r="G877" s="13">
        <f t="shared" si="157"/>
        <v>0.43769964854591153</v>
      </c>
      <c r="H877" s="13">
        <f t="shared" si="158"/>
        <v>41.829836832956872</v>
      </c>
      <c r="I877" s="16">
        <f t="shared" si="166"/>
        <v>69.252126240343827</v>
      </c>
      <c r="J877" s="13">
        <f t="shared" si="159"/>
        <v>63.456316903416479</v>
      </c>
      <c r="K877" s="13">
        <f t="shared" si="160"/>
        <v>5.7958093369273485</v>
      </c>
      <c r="L877" s="13">
        <f t="shared" si="161"/>
        <v>0</v>
      </c>
      <c r="M877" s="13">
        <f t="shared" si="167"/>
        <v>6.6716221827882833</v>
      </c>
      <c r="N877" s="13">
        <f t="shared" si="162"/>
        <v>4.1364057533287353</v>
      </c>
      <c r="O877" s="13">
        <f t="shared" si="163"/>
        <v>4.5741054018746468</v>
      </c>
      <c r="Q877">
        <v>15.997566482128811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21.84463226534444</v>
      </c>
      <c r="G878" s="13">
        <f t="shared" si="157"/>
        <v>0</v>
      </c>
      <c r="H878" s="13">
        <f t="shared" si="158"/>
        <v>21.84463226534444</v>
      </c>
      <c r="I878" s="16">
        <f t="shared" si="166"/>
        <v>27.640441602271789</v>
      </c>
      <c r="J878" s="13">
        <f t="shared" si="159"/>
        <v>27.490646671213216</v>
      </c>
      <c r="K878" s="13">
        <f t="shared" si="160"/>
        <v>0.14979493105857244</v>
      </c>
      <c r="L878" s="13">
        <f t="shared" si="161"/>
        <v>0</v>
      </c>
      <c r="M878" s="13">
        <f t="shared" si="167"/>
        <v>2.5352164294595481</v>
      </c>
      <c r="N878" s="13">
        <f t="shared" si="162"/>
        <v>1.5718341862649199</v>
      </c>
      <c r="O878" s="13">
        <f t="shared" si="163"/>
        <v>1.5718341862649199</v>
      </c>
      <c r="Q878">
        <v>23.249429286857229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39.355776289986657</v>
      </c>
      <c r="G879" s="13">
        <f t="shared" si="157"/>
        <v>0</v>
      </c>
      <c r="H879" s="13">
        <f t="shared" si="158"/>
        <v>39.355776289986657</v>
      </c>
      <c r="I879" s="16">
        <f t="shared" si="166"/>
        <v>39.50557122104523</v>
      </c>
      <c r="J879" s="13">
        <f t="shared" si="159"/>
        <v>39.09481909819182</v>
      </c>
      <c r="K879" s="13">
        <f t="shared" si="160"/>
        <v>0.41075212285340967</v>
      </c>
      <c r="L879" s="13">
        <f t="shared" si="161"/>
        <v>0</v>
      </c>
      <c r="M879" s="13">
        <f t="shared" si="167"/>
        <v>0.96338224319462817</v>
      </c>
      <c r="N879" s="13">
        <f t="shared" si="162"/>
        <v>0.59729699078066945</v>
      </c>
      <c r="O879" s="13">
        <f t="shared" si="163"/>
        <v>0.59729699078066945</v>
      </c>
      <c r="Q879">
        <v>23.64274253355536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61.720729649167559</v>
      </c>
      <c r="G880" s="13">
        <f t="shared" si="157"/>
        <v>3.6935164397224041</v>
      </c>
      <c r="H880" s="13">
        <f t="shared" si="158"/>
        <v>58.027213209445158</v>
      </c>
      <c r="I880" s="16">
        <f t="shared" si="166"/>
        <v>58.437965332298567</v>
      </c>
      <c r="J880" s="13">
        <f t="shared" si="159"/>
        <v>57.546533451885821</v>
      </c>
      <c r="K880" s="13">
        <f t="shared" si="160"/>
        <v>0.89143188041274612</v>
      </c>
      <c r="L880" s="13">
        <f t="shared" si="161"/>
        <v>0</v>
      </c>
      <c r="M880" s="13">
        <f t="shared" si="167"/>
        <v>0.36608525241395873</v>
      </c>
      <c r="N880" s="13">
        <f t="shared" si="162"/>
        <v>0.22697285649665441</v>
      </c>
      <c r="O880" s="13">
        <f t="shared" si="163"/>
        <v>3.9204892962190585</v>
      </c>
      <c r="Q880">
        <v>26.463244870967749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36.096559496767277</v>
      </c>
      <c r="G881" s="13">
        <f t="shared" si="157"/>
        <v>0</v>
      </c>
      <c r="H881" s="13">
        <f t="shared" si="158"/>
        <v>36.096559496767277</v>
      </c>
      <c r="I881" s="16">
        <f t="shared" si="166"/>
        <v>36.987991377180023</v>
      </c>
      <c r="J881" s="13">
        <f t="shared" si="159"/>
        <v>36.733737513665083</v>
      </c>
      <c r="K881" s="13">
        <f t="shared" si="160"/>
        <v>0.25425386351493984</v>
      </c>
      <c r="L881" s="13">
        <f t="shared" si="161"/>
        <v>0</v>
      </c>
      <c r="M881" s="13">
        <f t="shared" si="167"/>
        <v>0.13911239591730432</v>
      </c>
      <c r="N881" s="13">
        <f t="shared" si="162"/>
        <v>8.6249685468728673E-2</v>
      </c>
      <c r="O881" s="13">
        <f t="shared" si="163"/>
        <v>8.6249685468728673E-2</v>
      </c>
      <c r="Q881">
        <v>25.70398732131579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14.806646699004419</v>
      </c>
      <c r="G882" s="13">
        <f t="shared" si="157"/>
        <v>0</v>
      </c>
      <c r="H882" s="13">
        <f t="shared" si="158"/>
        <v>14.806646699004419</v>
      </c>
      <c r="I882" s="16">
        <f t="shared" si="166"/>
        <v>15.060900562519359</v>
      </c>
      <c r="J882" s="13">
        <f t="shared" si="159"/>
        <v>15.039486964941435</v>
      </c>
      <c r="K882" s="13">
        <f t="shared" si="160"/>
        <v>2.1413597577923937E-2</v>
      </c>
      <c r="L882" s="13">
        <f t="shared" si="161"/>
        <v>0</v>
      </c>
      <c r="M882" s="13">
        <f t="shared" si="167"/>
        <v>5.2862710448575642E-2</v>
      </c>
      <c r="N882" s="13">
        <f t="shared" si="162"/>
        <v>3.27748804781169E-2</v>
      </c>
      <c r="O882" s="13">
        <f t="shared" si="163"/>
        <v>3.27748804781169E-2</v>
      </c>
      <c r="Q882">
        <v>24.1745680221577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9.6144713680252902</v>
      </c>
      <c r="G883" s="13">
        <f t="shared" si="157"/>
        <v>0</v>
      </c>
      <c r="H883" s="13">
        <f t="shared" si="158"/>
        <v>9.6144713680252902</v>
      </c>
      <c r="I883" s="16">
        <f t="shared" si="166"/>
        <v>9.6358849656032142</v>
      </c>
      <c r="J883" s="13">
        <f t="shared" si="159"/>
        <v>9.6264939438767083</v>
      </c>
      <c r="K883" s="13">
        <f t="shared" si="160"/>
        <v>9.3910217265058549E-3</v>
      </c>
      <c r="L883" s="13">
        <f t="shared" si="161"/>
        <v>0</v>
      </c>
      <c r="M883" s="13">
        <f t="shared" si="167"/>
        <v>2.0087829970458743E-2</v>
      </c>
      <c r="N883" s="13">
        <f t="shared" si="162"/>
        <v>1.245445458168442E-2</v>
      </c>
      <c r="O883" s="13">
        <f t="shared" si="163"/>
        <v>1.245445458168442E-2</v>
      </c>
      <c r="Q883">
        <v>20.52161093430983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41.785179606569628</v>
      </c>
      <c r="G884" s="13">
        <f t="shared" si="157"/>
        <v>0.35696916901943376</v>
      </c>
      <c r="H884" s="13">
        <f t="shared" si="158"/>
        <v>41.428210437550192</v>
      </c>
      <c r="I884" s="16">
        <f t="shared" si="166"/>
        <v>41.437601459276699</v>
      </c>
      <c r="J884" s="13">
        <f t="shared" si="159"/>
        <v>40.209502483652187</v>
      </c>
      <c r="K884" s="13">
        <f t="shared" si="160"/>
        <v>1.228098975624512</v>
      </c>
      <c r="L884" s="13">
        <f t="shared" si="161"/>
        <v>0</v>
      </c>
      <c r="M884" s="13">
        <f t="shared" si="167"/>
        <v>7.633375388774323E-3</v>
      </c>
      <c r="N884" s="13">
        <f t="shared" si="162"/>
        <v>4.7326927410400801E-3</v>
      </c>
      <c r="O884" s="13">
        <f t="shared" si="163"/>
        <v>0.36170186176047386</v>
      </c>
      <c r="Q884">
        <v>16.694072153955599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30.46125658344209</v>
      </c>
      <c r="G885" s="13">
        <f t="shared" si="157"/>
        <v>0</v>
      </c>
      <c r="H885" s="13">
        <f t="shared" si="158"/>
        <v>30.46125658344209</v>
      </c>
      <c r="I885" s="16">
        <f t="shared" si="166"/>
        <v>31.689355559066602</v>
      </c>
      <c r="J885" s="13">
        <f t="shared" si="159"/>
        <v>30.909066239980039</v>
      </c>
      <c r="K885" s="13">
        <f t="shared" si="160"/>
        <v>0.78028931908656318</v>
      </c>
      <c r="L885" s="13">
        <f t="shared" si="161"/>
        <v>0</v>
      </c>
      <c r="M885" s="13">
        <f t="shared" si="167"/>
        <v>2.9006826477342429E-3</v>
      </c>
      <c r="N885" s="13">
        <f t="shared" si="162"/>
        <v>1.7984232415952305E-3</v>
      </c>
      <c r="O885" s="13">
        <f t="shared" si="163"/>
        <v>1.7984232415952305E-3</v>
      </c>
      <c r="Q885">
        <v>14.23573325008593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70.755681142929049</v>
      </c>
      <c r="G886" s="13">
        <f t="shared" si="157"/>
        <v>5.2056664773701815</v>
      </c>
      <c r="H886" s="13">
        <f t="shared" si="158"/>
        <v>65.550014665558862</v>
      </c>
      <c r="I886" s="16">
        <f t="shared" si="166"/>
        <v>66.330303984645425</v>
      </c>
      <c r="J886" s="13">
        <f t="shared" si="159"/>
        <v>56.964740517036617</v>
      </c>
      <c r="K886" s="13">
        <f t="shared" si="160"/>
        <v>9.3655634676088084</v>
      </c>
      <c r="L886" s="13">
        <f t="shared" si="161"/>
        <v>0</v>
      </c>
      <c r="M886" s="13">
        <f t="shared" si="167"/>
        <v>1.1022594061390124E-3</v>
      </c>
      <c r="N886" s="13">
        <f t="shared" si="162"/>
        <v>6.8340083180618765E-4</v>
      </c>
      <c r="O886" s="13">
        <f t="shared" si="163"/>
        <v>5.2063498782019879</v>
      </c>
      <c r="Q886">
        <v>10.843254251612899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7.9</v>
      </c>
      <c r="G887" s="13">
        <f t="shared" si="157"/>
        <v>0</v>
      </c>
      <c r="H887" s="13">
        <f t="shared" si="158"/>
        <v>7.9</v>
      </c>
      <c r="I887" s="16">
        <f t="shared" si="166"/>
        <v>17.265563467608807</v>
      </c>
      <c r="J887" s="13">
        <f t="shared" si="159"/>
        <v>17.161039422326034</v>
      </c>
      <c r="K887" s="13">
        <f t="shared" si="160"/>
        <v>0.1045240452827727</v>
      </c>
      <c r="L887" s="13">
        <f t="shared" si="161"/>
        <v>0</v>
      </c>
      <c r="M887" s="13">
        <f t="shared" si="167"/>
        <v>4.1885857433282471E-4</v>
      </c>
      <c r="N887" s="13">
        <f t="shared" si="162"/>
        <v>2.5969231608635133E-4</v>
      </c>
      <c r="O887" s="13">
        <f t="shared" si="163"/>
        <v>2.5969231608635133E-4</v>
      </c>
      <c r="Q887">
        <v>15.792638033044041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5.8808124557103776</v>
      </c>
      <c r="G888" s="13">
        <f t="shared" si="157"/>
        <v>0</v>
      </c>
      <c r="H888" s="13">
        <f t="shared" si="158"/>
        <v>5.8808124557103776</v>
      </c>
      <c r="I888" s="16">
        <f t="shared" si="166"/>
        <v>5.9853365009931503</v>
      </c>
      <c r="J888" s="13">
        <f t="shared" si="159"/>
        <v>5.9824757335607552</v>
      </c>
      <c r="K888" s="13">
        <f t="shared" si="160"/>
        <v>2.8607674323950505E-3</v>
      </c>
      <c r="L888" s="13">
        <f t="shared" si="161"/>
        <v>0</v>
      </c>
      <c r="M888" s="13">
        <f t="shared" si="167"/>
        <v>1.5916625824647339E-4</v>
      </c>
      <c r="N888" s="13">
        <f t="shared" si="162"/>
        <v>9.8683080112813495E-5</v>
      </c>
      <c r="O888" s="13">
        <f t="shared" si="163"/>
        <v>9.8683080112813495E-5</v>
      </c>
      <c r="Q888">
        <v>18.833314730274491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111.61871981769571</v>
      </c>
      <c r="G889" s="13">
        <f t="shared" si="157"/>
        <v>12.044778509473163</v>
      </c>
      <c r="H889" s="13">
        <f t="shared" si="158"/>
        <v>99.573941308222544</v>
      </c>
      <c r="I889" s="16">
        <f t="shared" si="166"/>
        <v>99.576802075654939</v>
      </c>
      <c r="J889" s="13">
        <f t="shared" si="159"/>
        <v>85.059285913705779</v>
      </c>
      <c r="K889" s="13">
        <f t="shared" si="160"/>
        <v>14.51751616194916</v>
      </c>
      <c r="L889" s="13">
        <f t="shared" si="161"/>
        <v>0</v>
      </c>
      <c r="M889" s="13">
        <f t="shared" si="167"/>
        <v>6.0483178133659892E-5</v>
      </c>
      <c r="N889" s="13">
        <f t="shared" si="162"/>
        <v>3.7499570442869131E-5</v>
      </c>
      <c r="O889" s="13">
        <f t="shared" si="163"/>
        <v>12.044816009043606</v>
      </c>
      <c r="Q889">
        <v>16.452914627013929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12.79680944074414</v>
      </c>
      <c r="G890" s="13">
        <f t="shared" si="157"/>
        <v>0</v>
      </c>
      <c r="H890" s="13">
        <f t="shared" si="158"/>
        <v>12.79680944074414</v>
      </c>
      <c r="I890" s="16">
        <f t="shared" si="166"/>
        <v>27.314325602693302</v>
      </c>
      <c r="J890" s="13">
        <f t="shared" si="159"/>
        <v>27.034694948612181</v>
      </c>
      <c r="K890" s="13">
        <f t="shared" si="160"/>
        <v>0.27963065408112087</v>
      </c>
      <c r="L890" s="13">
        <f t="shared" si="161"/>
        <v>0</v>
      </c>
      <c r="M890" s="13">
        <f t="shared" si="167"/>
        <v>2.2983607690790761E-5</v>
      </c>
      <c r="N890" s="13">
        <f t="shared" si="162"/>
        <v>1.4249836768290271E-5</v>
      </c>
      <c r="O890" s="13">
        <f t="shared" si="163"/>
        <v>1.4249836768290271E-5</v>
      </c>
      <c r="Q890">
        <v>18.530804511135429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58.073055418021063</v>
      </c>
      <c r="G891" s="13">
        <f t="shared" si="157"/>
        <v>3.0830172323095462</v>
      </c>
      <c r="H891" s="13">
        <f t="shared" si="158"/>
        <v>54.990038185711519</v>
      </c>
      <c r="I891" s="16">
        <f t="shared" si="166"/>
        <v>55.269668839792644</v>
      </c>
      <c r="J891" s="13">
        <f t="shared" si="159"/>
        <v>54.240829278920749</v>
      </c>
      <c r="K891" s="13">
        <f t="shared" si="160"/>
        <v>1.0288395608718943</v>
      </c>
      <c r="L891" s="13">
        <f t="shared" si="161"/>
        <v>0</v>
      </c>
      <c r="M891" s="13">
        <f t="shared" si="167"/>
        <v>8.7337709225004901E-6</v>
      </c>
      <c r="N891" s="13">
        <f t="shared" si="162"/>
        <v>5.4149379719503034E-6</v>
      </c>
      <c r="O891" s="13">
        <f t="shared" si="163"/>
        <v>3.083022647247518</v>
      </c>
      <c r="Q891">
        <v>24.189658804646541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34.00998875313666</v>
      </c>
      <c r="G892" s="13">
        <f t="shared" si="157"/>
        <v>0</v>
      </c>
      <c r="H892" s="13">
        <f t="shared" si="158"/>
        <v>34.00998875313666</v>
      </c>
      <c r="I892" s="16">
        <f t="shared" si="166"/>
        <v>35.038828314008555</v>
      </c>
      <c r="J892" s="13">
        <f t="shared" si="159"/>
        <v>34.838957842527726</v>
      </c>
      <c r="K892" s="13">
        <f t="shared" si="160"/>
        <v>0.19987047148082837</v>
      </c>
      <c r="L892" s="13">
        <f t="shared" si="161"/>
        <v>0</v>
      </c>
      <c r="M892" s="13">
        <f t="shared" si="167"/>
        <v>3.3188329505501866E-6</v>
      </c>
      <c r="N892" s="13">
        <f t="shared" si="162"/>
        <v>2.0576764293411156E-6</v>
      </c>
      <c r="O892" s="13">
        <f t="shared" si="163"/>
        <v>2.0576764293411156E-6</v>
      </c>
      <c r="Q892">
        <v>26.28285803942088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23.171527543890921</v>
      </c>
      <c r="G893" s="13">
        <f t="shared" si="157"/>
        <v>0</v>
      </c>
      <c r="H893" s="13">
        <f t="shared" si="158"/>
        <v>23.171527543890921</v>
      </c>
      <c r="I893" s="16">
        <f t="shared" si="166"/>
        <v>23.371398015371749</v>
      </c>
      <c r="J893" s="13">
        <f t="shared" si="159"/>
        <v>23.316869447349106</v>
      </c>
      <c r="K893" s="13">
        <f t="shared" si="160"/>
        <v>5.4528568022643498E-2</v>
      </c>
      <c r="L893" s="13">
        <f t="shared" si="161"/>
        <v>0</v>
      </c>
      <c r="M893" s="13">
        <f t="shared" si="167"/>
        <v>1.2611565212090711E-6</v>
      </c>
      <c r="N893" s="13">
        <f t="shared" si="162"/>
        <v>7.81917043149624E-7</v>
      </c>
      <c r="O893" s="13">
        <f t="shared" si="163"/>
        <v>7.81917043149624E-7</v>
      </c>
      <c r="Q893">
        <v>26.931125870967751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11.71355931986181</v>
      </c>
      <c r="G894" s="13">
        <f t="shared" si="157"/>
        <v>0</v>
      </c>
      <c r="H894" s="13">
        <f t="shared" si="158"/>
        <v>11.71355931986181</v>
      </c>
      <c r="I894" s="16">
        <f t="shared" si="166"/>
        <v>11.768087887884453</v>
      </c>
      <c r="J894" s="13">
        <f t="shared" si="159"/>
        <v>11.757350133388659</v>
      </c>
      <c r="K894" s="13">
        <f t="shared" si="160"/>
        <v>1.0737754495794505E-2</v>
      </c>
      <c r="L894" s="13">
        <f t="shared" si="161"/>
        <v>0</v>
      </c>
      <c r="M894" s="13">
        <f t="shared" si="167"/>
        <v>4.7923947805944706E-7</v>
      </c>
      <c r="N894" s="13">
        <f t="shared" si="162"/>
        <v>2.9712847639685716E-7</v>
      </c>
      <c r="O894" s="13">
        <f t="shared" si="163"/>
        <v>2.9712847639685716E-7</v>
      </c>
      <c r="Q894">
        <v>23.823857254089969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4.9619837329368881</v>
      </c>
      <c r="G895" s="13">
        <f t="shared" si="157"/>
        <v>0</v>
      </c>
      <c r="H895" s="13">
        <f t="shared" si="158"/>
        <v>4.9619837329368881</v>
      </c>
      <c r="I895" s="16">
        <f t="shared" si="166"/>
        <v>4.9727214874326826</v>
      </c>
      <c r="J895" s="13">
        <f t="shared" si="159"/>
        <v>4.971706800027281</v>
      </c>
      <c r="K895" s="13">
        <f t="shared" si="160"/>
        <v>1.0146874054015598E-3</v>
      </c>
      <c r="L895" s="13">
        <f t="shared" si="161"/>
        <v>0</v>
      </c>
      <c r="M895" s="13">
        <f t="shared" si="167"/>
        <v>1.8211100166258989E-7</v>
      </c>
      <c r="N895" s="13">
        <f t="shared" si="162"/>
        <v>1.1290882103080574E-7</v>
      </c>
      <c r="O895" s="13">
        <f t="shared" si="163"/>
        <v>1.1290882103080574E-7</v>
      </c>
      <c r="Q895">
        <v>22.231207475199671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12.78710974603055</v>
      </c>
      <c r="G896" s="13">
        <f t="shared" si="157"/>
        <v>0</v>
      </c>
      <c r="H896" s="13">
        <f t="shared" si="158"/>
        <v>12.78710974603055</v>
      </c>
      <c r="I896" s="16">
        <f t="shared" si="166"/>
        <v>12.788124433435952</v>
      </c>
      <c r="J896" s="13">
        <f t="shared" si="159"/>
        <v>12.755898531196397</v>
      </c>
      <c r="K896" s="13">
        <f t="shared" si="160"/>
        <v>3.2225902239554571E-2</v>
      </c>
      <c r="L896" s="13">
        <f t="shared" si="161"/>
        <v>0</v>
      </c>
      <c r="M896" s="13">
        <f t="shared" si="167"/>
        <v>6.9202180631784158E-8</v>
      </c>
      <c r="N896" s="13">
        <f t="shared" si="162"/>
        <v>4.2905351991706177E-8</v>
      </c>
      <c r="O896" s="13">
        <f t="shared" si="163"/>
        <v>4.2905351991706177E-8</v>
      </c>
      <c r="Q896">
        <v>17.79290518767419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30.297500653099821</v>
      </c>
      <c r="G897" s="13">
        <f t="shared" si="157"/>
        <v>0</v>
      </c>
      <c r="H897" s="13">
        <f t="shared" si="158"/>
        <v>30.297500653099821</v>
      </c>
      <c r="I897" s="16">
        <f t="shared" si="166"/>
        <v>30.329726555339377</v>
      </c>
      <c r="J897" s="13">
        <f t="shared" si="159"/>
        <v>29.730919021539144</v>
      </c>
      <c r="K897" s="13">
        <f t="shared" si="160"/>
        <v>0.59880753380023322</v>
      </c>
      <c r="L897" s="13">
        <f t="shared" si="161"/>
        <v>0</v>
      </c>
      <c r="M897" s="13">
        <f t="shared" si="167"/>
        <v>2.6296828640077981E-8</v>
      </c>
      <c r="N897" s="13">
        <f t="shared" si="162"/>
        <v>1.6304033756848349E-8</v>
      </c>
      <c r="O897" s="13">
        <f t="shared" si="163"/>
        <v>1.6304033756848349E-8</v>
      </c>
      <c r="Q897">
        <v>15.247850012726399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12.28930098842253</v>
      </c>
      <c r="G898" s="13">
        <f t="shared" si="157"/>
        <v>0</v>
      </c>
      <c r="H898" s="13">
        <f t="shared" si="158"/>
        <v>12.28930098842253</v>
      </c>
      <c r="I898" s="16">
        <f t="shared" si="166"/>
        <v>12.888108522222764</v>
      </c>
      <c r="J898" s="13">
        <f t="shared" si="159"/>
        <v>12.83505952315446</v>
      </c>
      <c r="K898" s="13">
        <f t="shared" si="160"/>
        <v>5.304899906830407E-2</v>
      </c>
      <c r="L898" s="13">
        <f t="shared" si="161"/>
        <v>0</v>
      </c>
      <c r="M898" s="13">
        <f t="shared" si="167"/>
        <v>9.9927948832296324E-9</v>
      </c>
      <c r="N898" s="13">
        <f t="shared" si="162"/>
        <v>6.1955328276023723E-9</v>
      </c>
      <c r="O898" s="13">
        <f t="shared" si="163"/>
        <v>6.1955328276023723E-9</v>
      </c>
      <c r="Q898">
        <v>14.38518610577594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84.424480047151235</v>
      </c>
      <c r="G899" s="13">
        <f t="shared" si="157"/>
        <v>7.493368275425361</v>
      </c>
      <c r="H899" s="13">
        <f t="shared" si="158"/>
        <v>76.931111771725881</v>
      </c>
      <c r="I899" s="16">
        <f t="shared" si="166"/>
        <v>76.98416077079419</v>
      </c>
      <c r="J899" s="13">
        <f t="shared" si="159"/>
        <v>65.945848586274025</v>
      </c>
      <c r="K899" s="13">
        <f t="shared" si="160"/>
        <v>11.038312184520166</v>
      </c>
      <c r="L899" s="13">
        <f t="shared" si="161"/>
        <v>0</v>
      </c>
      <c r="M899" s="13">
        <f t="shared" si="167"/>
        <v>3.7972620556272601E-9</v>
      </c>
      <c r="N899" s="13">
        <f t="shared" si="162"/>
        <v>2.3543024744889012E-9</v>
      </c>
      <c r="O899" s="13">
        <f t="shared" si="163"/>
        <v>7.4933682777796635</v>
      </c>
      <c r="Q899">
        <v>12.897588951612899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47.789548983379831</v>
      </c>
      <c r="G900" s="13">
        <f t="shared" si="157"/>
        <v>1.3619006714701098</v>
      </c>
      <c r="H900" s="13">
        <f t="shared" si="158"/>
        <v>46.427648311909721</v>
      </c>
      <c r="I900" s="16">
        <f t="shared" si="166"/>
        <v>57.465960496429886</v>
      </c>
      <c r="J900" s="13">
        <f t="shared" si="159"/>
        <v>54.205789167386456</v>
      </c>
      <c r="K900" s="13">
        <f t="shared" si="160"/>
        <v>3.2601713290434304</v>
      </c>
      <c r="L900" s="13">
        <f t="shared" si="161"/>
        <v>0</v>
      </c>
      <c r="M900" s="13">
        <f t="shared" si="167"/>
        <v>1.4429595811383589E-9</v>
      </c>
      <c r="N900" s="13">
        <f t="shared" si="162"/>
        <v>8.9463494030578254E-10</v>
      </c>
      <c r="O900" s="13">
        <f t="shared" si="163"/>
        <v>1.3619006723647449</v>
      </c>
      <c r="Q900">
        <v>16.423048712020801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7.962188132978909</v>
      </c>
      <c r="G901" s="13">
        <f t="shared" si="157"/>
        <v>0</v>
      </c>
      <c r="H901" s="13">
        <f t="shared" si="158"/>
        <v>7.962188132978909</v>
      </c>
      <c r="I901" s="16">
        <f t="shared" si="166"/>
        <v>11.222359462022339</v>
      </c>
      <c r="J901" s="13">
        <f t="shared" si="159"/>
        <v>11.207640719699469</v>
      </c>
      <c r="K901" s="13">
        <f t="shared" si="160"/>
        <v>1.4718742322870071E-2</v>
      </c>
      <c r="L901" s="13">
        <f t="shared" si="161"/>
        <v>0</v>
      </c>
      <c r="M901" s="13">
        <f t="shared" si="167"/>
        <v>5.4832464083257633E-10</v>
      </c>
      <c r="N901" s="13">
        <f t="shared" si="162"/>
        <v>3.399612773161973E-10</v>
      </c>
      <c r="O901" s="13">
        <f t="shared" si="163"/>
        <v>3.399612773161973E-10</v>
      </c>
      <c r="Q901">
        <v>20.573641055561271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38.008263589609719</v>
      </c>
      <c r="G902" s="13">
        <f t="shared" ref="G902:G965" si="172">IF((F902-$J$2)&gt;0,$I$2*(F902-$J$2),0)</f>
        <v>0</v>
      </c>
      <c r="H902" s="13">
        <f t="shared" ref="H902:H965" si="173">F902-G902</f>
        <v>38.008263589609719</v>
      </c>
      <c r="I902" s="16">
        <f t="shared" si="166"/>
        <v>38.022982331932589</v>
      </c>
      <c r="J902" s="13">
        <f t="shared" ref="J902:J965" si="174">I902/SQRT(1+(I902/($K$2*(300+(25*Q902)+0.05*(Q902)^3)))^2)</f>
        <v>37.407762133612898</v>
      </c>
      <c r="K902" s="13">
        <f t="shared" ref="K902:K965" si="175">I902-J902</f>
        <v>0.61522019831969033</v>
      </c>
      <c r="L902" s="13">
        <f t="shared" ref="L902:L965" si="176">IF(K902&gt;$N$2,(K902-$N$2)/$L$2,0)</f>
        <v>0</v>
      </c>
      <c r="M902" s="13">
        <f t="shared" si="167"/>
        <v>2.0836336351637903E-10</v>
      </c>
      <c r="N902" s="13">
        <f t="shared" ref="N902:N965" si="177">$M$2*M902</f>
        <v>1.29185285380155E-10</v>
      </c>
      <c r="O902" s="13">
        <f t="shared" ref="O902:O965" si="178">N902+G902</f>
        <v>1.29185285380155E-10</v>
      </c>
      <c r="Q902">
        <v>19.906187256284479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47.154416384759656</v>
      </c>
      <c r="G903" s="13">
        <f t="shared" si="172"/>
        <v>1.2556006228668626</v>
      </c>
      <c r="H903" s="13">
        <f t="shared" si="173"/>
        <v>45.898815761892791</v>
      </c>
      <c r="I903" s="16">
        <f t="shared" ref="I903:I966" si="180">H903+K902-L902</f>
        <v>46.514035960212482</v>
      </c>
      <c r="J903" s="13">
        <f t="shared" si="174"/>
        <v>45.845892303507171</v>
      </c>
      <c r="K903" s="13">
        <f t="shared" si="175"/>
        <v>0.66814365670531117</v>
      </c>
      <c r="L903" s="13">
        <f t="shared" si="176"/>
        <v>0</v>
      </c>
      <c r="M903" s="13">
        <f t="shared" ref="M903:M966" si="181">L903+M902-N902</f>
        <v>7.9178078136224026E-11</v>
      </c>
      <c r="N903" s="13">
        <f t="shared" si="177"/>
        <v>4.9090408444458895E-11</v>
      </c>
      <c r="O903" s="13">
        <f t="shared" si="178"/>
        <v>1.2556006229159531</v>
      </c>
      <c r="Q903">
        <v>23.624111281597909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34.840899283760663</v>
      </c>
      <c r="G904" s="13">
        <f t="shared" si="172"/>
        <v>0</v>
      </c>
      <c r="H904" s="13">
        <f t="shared" si="173"/>
        <v>34.840899283760663</v>
      </c>
      <c r="I904" s="16">
        <f t="shared" si="180"/>
        <v>35.509042940465974</v>
      </c>
      <c r="J904" s="13">
        <f t="shared" si="174"/>
        <v>35.329552102431279</v>
      </c>
      <c r="K904" s="13">
        <f t="shared" si="175"/>
        <v>0.17949083803469534</v>
      </c>
      <c r="L904" s="13">
        <f t="shared" si="176"/>
        <v>0</v>
      </c>
      <c r="M904" s="13">
        <f t="shared" si="181"/>
        <v>3.0087669691765131E-11</v>
      </c>
      <c r="N904" s="13">
        <f t="shared" si="177"/>
        <v>1.8654355208894381E-11</v>
      </c>
      <c r="O904" s="13">
        <f t="shared" si="178"/>
        <v>1.8654355208894381E-11</v>
      </c>
      <c r="Q904">
        <v>27.364203870967749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60.454908970353003</v>
      </c>
      <c r="G905" s="13">
        <f t="shared" si="172"/>
        <v>3.4816602069084883</v>
      </c>
      <c r="H905" s="13">
        <f t="shared" si="173"/>
        <v>56.973248763444516</v>
      </c>
      <c r="I905" s="16">
        <f t="shared" si="180"/>
        <v>57.152739601479212</v>
      </c>
      <c r="J905" s="13">
        <f t="shared" si="174"/>
        <v>56.307349921695753</v>
      </c>
      <c r="K905" s="13">
        <f t="shared" si="175"/>
        <v>0.8453896797834588</v>
      </c>
      <c r="L905" s="13">
        <f t="shared" si="176"/>
        <v>0</v>
      </c>
      <c r="M905" s="13">
        <f t="shared" si="181"/>
        <v>1.143331448287075E-11</v>
      </c>
      <c r="N905" s="13">
        <f t="shared" si="177"/>
        <v>7.0886549793798653E-12</v>
      </c>
      <c r="O905" s="13">
        <f t="shared" si="178"/>
        <v>3.4816602069155769</v>
      </c>
      <c r="Q905">
        <v>26.36906401719186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27.533895009332319</v>
      </c>
      <c r="G906" s="13">
        <f t="shared" si="172"/>
        <v>0</v>
      </c>
      <c r="H906" s="13">
        <f t="shared" si="173"/>
        <v>27.533895009332319</v>
      </c>
      <c r="I906" s="16">
        <f t="shared" si="180"/>
        <v>28.379284689115778</v>
      </c>
      <c r="J906" s="13">
        <f t="shared" si="174"/>
        <v>28.211732729695619</v>
      </c>
      <c r="K906" s="13">
        <f t="shared" si="175"/>
        <v>0.16755195942015888</v>
      </c>
      <c r="L906" s="13">
        <f t="shared" si="176"/>
        <v>0</v>
      </c>
      <c r="M906" s="13">
        <f t="shared" si="181"/>
        <v>4.3446595034908851E-12</v>
      </c>
      <c r="N906" s="13">
        <f t="shared" si="177"/>
        <v>2.6936888921643489E-12</v>
      </c>
      <c r="O906" s="13">
        <f t="shared" si="178"/>
        <v>2.6936888921643489E-12</v>
      </c>
      <c r="Q906">
        <v>23.010341737043451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2.1751902724747891</v>
      </c>
      <c r="G907" s="13">
        <f t="shared" si="172"/>
        <v>0</v>
      </c>
      <c r="H907" s="13">
        <f t="shared" si="173"/>
        <v>2.1751902724747891</v>
      </c>
      <c r="I907" s="16">
        <f t="shared" si="180"/>
        <v>2.342742231894948</v>
      </c>
      <c r="J907" s="13">
        <f t="shared" si="174"/>
        <v>2.3426011307678385</v>
      </c>
      <c r="K907" s="13">
        <f t="shared" si="175"/>
        <v>1.4110112710952194E-4</v>
      </c>
      <c r="L907" s="13">
        <f t="shared" si="176"/>
        <v>0</v>
      </c>
      <c r="M907" s="13">
        <f t="shared" si="181"/>
        <v>1.6509706113265362E-12</v>
      </c>
      <c r="N907" s="13">
        <f t="shared" si="177"/>
        <v>1.0236017790224525E-12</v>
      </c>
      <c r="O907" s="13">
        <f t="shared" si="178"/>
        <v>1.0236017790224525E-12</v>
      </c>
      <c r="Q907">
        <v>20.217238180679221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30.54324405984288</v>
      </c>
      <c r="G908" s="13">
        <f t="shared" si="172"/>
        <v>0</v>
      </c>
      <c r="H908" s="13">
        <f t="shared" si="173"/>
        <v>30.54324405984288</v>
      </c>
      <c r="I908" s="16">
        <f t="shared" si="180"/>
        <v>30.54338516096999</v>
      </c>
      <c r="J908" s="13">
        <f t="shared" si="174"/>
        <v>30.045371489951126</v>
      </c>
      <c r="K908" s="13">
        <f t="shared" si="175"/>
        <v>0.49801367101886385</v>
      </c>
      <c r="L908" s="13">
        <f t="shared" si="176"/>
        <v>0</v>
      </c>
      <c r="M908" s="13">
        <f t="shared" si="181"/>
        <v>6.2736883230408368E-13</v>
      </c>
      <c r="N908" s="13">
        <f t="shared" si="177"/>
        <v>3.8896867602853189E-13</v>
      </c>
      <c r="O908" s="13">
        <f t="shared" si="178"/>
        <v>3.8896867602853189E-13</v>
      </c>
      <c r="Q908">
        <v>16.75109964601868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3.8709676999999998E-2</v>
      </c>
      <c r="G909" s="13">
        <f t="shared" si="172"/>
        <v>0</v>
      </c>
      <c r="H909" s="13">
        <f t="shared" si="173"/>
        <v>3.8709676999999998E-2</v>
      </c>
      <c r="I909" s="16">
        <f t="shared" si="180"/>
        <v>0.53672334801886379</v>
      </c>
      <c r="J909" s="13">
        <f t="shared" si="174"/>
        <v>0.53671963122331012</v>
      </c>
      <c r="K909" s="13">
        <f t="shared" si="175"/>
        <v>3.7167955536654418E-6</v>
      </c>
      <c r="L909" s="13">
        <f t="shared" si="176"/>
        <v>0</v>
      </c>
      <c r="M909" s="13">
        <f t="shared" si="181"/>
        <v>2.3840015627555179E-13</v>
      </c>
      <c r="N909" s="13">
        <f t="shared" si="177"/>
        <v>1.4780809689084211E-13</v>
      </c>
      <c r="O909" s="13">
        <f t="shared" si="178"/>
        <v>1.4780809689084211E-13</v>
      </c>
      <c r="Q909">
        <v>14.648607684725309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210.80993082821001</v>
      </c>
      <c r="G910" s="13">
        <f t="shared" si="172"/>
        <v>28.646084401092537</v>
      </c>
      <c r="H910" s="13">
        <f t="shared" si="173"/>
        <v>182.16384642711748</v>
      </c>
      <c r="I910" s="16">
        <f t="shared" si="180"/>
        <v>182.16385014391304</v>
      </c>
      <c r="J910" s="13">
        <f t="shared" si="174"/>
        <v>110.29943894608573</v>
      </c>
      <c r="K910" s="13">
        <f t="shared" si="175"/>
        <v>71.864411197827309</v>
      </c>
      <c r="L910" s="13">
        <f t="shared" si="176"/>
        <v>33.358468075535512</v>
      </c>
      <c r="M910" s="13">
        <f t="shared" si="181"/>
        <v>33.358468075535605</v>
      </c>
      <c r="N910" s="13">
        <f t="shared" si="177"/>
        <v>20.682250206832073</v>
      </c>
      <c r="O910" s="13">
        <f t="shared" si="178"/>
        <v>49.32833460792461</v>
      </c>
      <c r="Q910">
        <v>14.074436793352501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27.963651030351379</v>
      </c>
      <c r="G911" s="13">
        <f t="shared" si="172"/>
        <v>0</v>
      </c>
      <c r="H911" s="13">
        <f t="shared" si="173"/>
        <v>27.963651030351379</v>
      </c>
      <c r="I911" s="16">
        <f t="shared" si="180"/>
        <v>66.469594152643168</v>
      </c>
      <c r="J911" s="13">
        <f t="shared" si="174"/>
        <v>60.254530618471762</v>
      </c>
      <c r="K911" s="13">
        <f t="shared" si="175"/>
        <v>6.2150635341714064</v>
      </c>
      <c r="L911" s="13">
        <f t="shared" si="176"/>
        <v>0</v>
      </c>
      <c r="M911" s="13">
        <f t="shared" si="181"/>
        <v>12.676217868703532</v>
      </c>
      <c r="N911" s="13">
        <f t="shared" si="177"/>
        <v>7.8592550785961892</v>
      </c>
      <c r="O911" s="13">
        <f t="shared" si="178"/>
        <v>7.8592550785961892</v>
      </c>
      <c r="Q911">
        <v>14.49721910377216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59.636429460568031</v>
      </c>
      <c r="G912" s="13">
        <f t="shared" si="172"/>
        <v>3.3446739903925646</v>
      </c>
      <c r="H912" s="13">
        <f t="shared" si="173"/>
        <v>56.291755470175467</v>
      </c>
      <c r="I912" s="16">
        <f t="shared" si="180"/>
        <v>62.506819004346873</v>
      </c>
      <c r="J912" s="13">
        <f t="shared" si="174"/>
        <v>56.877863787362507</v>
      </c>
      <c r="K912" s="13">
        <f t="shared" si="175"/>
        <v>5.628955216984366</v>
      </c>
      <c r="L912" s="13">
        <f t="shared" si="176"/>
        <v>0</v>
      </c>
      <c r="M912" s="13">
        <f t="shared" si="181"/>
        <v>4.8169627901073424</v>
      </c>
      <c r="N912" s="13">
        <f t="shared" si="177"/>
        <v>2.9865169298665522</v>
      </c>
      <c r="O912" s="13">
        <f t="shared" si="178"/>
        <v>6.3311909202591163</v>
      </c>
      <c r="Q912">
        <v>13.92248295161291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32.392011755819198</v>
      </c>
      <c r="G913" s="13">
        <f t="shared" si="172"/>
        <v>0</v>
      </c>
      <c r="H913" s="13">
        <f t="shared" si="173"/>
        <v>32.392011755819198</v>
      </c>
      <c r="I913" s="16">
        <f t="shared" si="180"/>
        <v>38.020966972803564</v>
      </c>
      <c r="J913" s="13">
        <f t="shared" si="174"/>
        <v>37.299074968059742</v>
      </c>
      <c r="K913" s="13">
        <f t="shared" si="175"/>
        <v>0.72189200474382176</v>
      </c>
      <c r="L913" s="13">
        <f t="shared" si="176"/>
        <v>0</v>
      </c>
      <c r="M913" s="13">
        <f t="shared" si="181"/>
        <v>1.8304458602407903</v>
      </c>
      <c r="N913" s="13">
        <f t="shared" si="177"/>
        <v>1.13487643334929</v>
      </c>
      <c r="O913" s="13">
        <f t="shared" si="178"/>
        <v>1.13487643334929</v>
      </c>
      <c r="Q913">
        <v>18.745769708272761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11.45840426003436</v>
      </c>
      <c r="G914" s="13">
        <f t="shared" si="172"/>
        <v>0</v>
      </c>
      <c r="H914" s="13">
        <f t="shared" si="173"/>
        <v>11.45840426003436</v>
      </c>
      <c r="I914" s="16">
        <f t="shared" si="180"/>
        <v>12.180296264778182</v>
      </c>
      <c r="J914" s="13">
        <f t="shared" si="174"/>
        <v>12.167670573818096</v>
      </c>
      <c r="K914" s="13">
        <f t="shared" si="175"/>
        <v>1.2625690960085478E-2</v>
      </c>
      <c r="L914" s="13">
        <f t="shared" si="176"/>
        <v>0</v>
      </c>
      <c r="M914" s="13">
        <f t="shared" si="181"/>
        <v>0.69556942689150025</v>
      </c>
      <c r="N914" s="13">
        <f t="shared" si="177"/>
        <v>0.43125304467273018</v>
      </c>
      <c r="O914" s="13">
        <f t="shared" si="178"/>
        <v>0.43125304467273018</v>
      </c>
      <c r="Q914">
        <v>23.404253102894739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19.25533077666638</v>
      </c>
      <c r="G915" s="13">
        <f t="shared" si="172"/>
        <v>0</v>
      </c>
      <c r="H915" s="13">
        <f t="shared" si="173"/>
        <v>19.25533077666638</v>
      </c>
      <c r="I915" s="16">
        <f t="shared" si="180"/>
        <v>19.267956467626465</v>
      </c>
      <c r="J915" s="13">
        <f t="shared" si="174"/>
        <v>19.215987979476559</v>
      </c>
      <c r="K915" s="13">
        <f t="shared" si="175"/>
        <v>5.1968488149906733E-2</v>
      </c>
      <c r="L915" s="13">
        <f t="shared" si="176"/>
        <v>0</v>
      </c>
      <c r="M915" s="13">
        <f t="shared" si="181"/>
        <v>0.26431638221877007</v>
      </c>
      <c r="N915" s="13">
        <f t="shared" si="177"/>
        <v>0.16387615697563745</v>
      </c>
      <c r="O915" s="13">
        <f t="shared" si="178"/>
        <v>0.16387615697563745</v>
      </c>
      <c r="Q915">
        <v>23.108752774167471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32.408433243165398</v>
      </c>
      <c r="G916" s="13">
        <f t="shared" si="172"/>
        <v>0</v>
      </c>
      <c r="H916" s="13">
        <f t="shared" si="173"/>
        <v>32.408433243165398</v>
      </c>
      <c r="I916" s="16">
        <f t="shared" si="180"/>
        <v>32.460401731315301</v>
      </c>
      <c r="J916" s="13">
        <f t="shared" si="174"/>
        <v>32.316130703490629</v>
      </c>
      <c r="K916" s="13">
        <f t="shared" si="175"/>
        <v>0.14427102782467216</v>
      </c>
      <c r="L916" s="13">
        <f t="shared" si="176"/>
        <v>0</v>
      </c>
      <c r="M916" s="13">
        <f t="shared" si="181"/>
        <v>0.10044022524313262</v>
      </c>
      <c r="N916" s="13">
        <f t="shared" si="177"/>
        <v>6.2272939650742223E-2</v>
      </c>
      <c r="O916" s="13">
        <f t="shared" si="178"/>
        <v>6.2272939650742223E-2</v>
      </c>
      <c r="Q916">
        <v>26.999463870967752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8.7465437205983445</v>
      </c>
      <c r="G917" s="13">
        <f t="shared" si="172"/>
        <v>0</v>
      </c>
      <c r="H917" s="13">
        <f t="shared" si="173"/>
        <v>8.7465437205983445</v>
      </c>
      <c r="I917" s="16">
        <f t="shared" si="180"/>
        <v>8.8908147484230167</v>
      </c>
      <c r="J917" s="13">
        <f t="shared" si="174"/>
        <v>8.8874674521954073</v>
      </c>
      <c r="K917" s="13">
        <f t="shared" si="175"/>
        <v>3.3472962276093199E-3</v>
      </c>
      <c r="L917" s="13">
        <f t="shared" si="176"/>
        <v>0</v>
      </c>
      <c r="M917" s="13">
        <f t="shared" si="181"/>
        <v>3.8167285592390396E-2</v>
      </c>
      <c r="N917" s="13">
        <f t="shared" si="177"/>
        <v>2.3663717067282045E-2</v>
      </c>
      <c r="O917" s="13">
        <f t="shared" si="178"/>
        <v>2.3663717067282045E-2</v>
      </c>
      <c r="Q917">
        <v>26.16128258026534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17.149495750465711</v>
      </c>
      <c r="G918" s="13">
        <f t="shared" si="172"/>
        <v>0</v>
      </c>
      <c r="H918" s="13">
        <f t="shared" si="173"/>
        <v>17.149495750465711</v>
      </c>
      <c r="I918" s="16">
        <f t="shared" si="180"/>
        <v>17.15284304669332</v>
      </c>
      <c r="J918" s="13">
        <f t="shared" si="174"/>
        <v>17.119934823869499</v>
      </c>
      <c r="K918" s="13">
        <f t="shared" si="175"/>
        <v>3.2908222823820665E-2</v>
      </c>
      <c r="L918" s="13">
        <f t="shared" si="176"/>
        <v>0</v>
      </c>
      <c r="M918" s="13">
        <f t="shared" si="181"/>
        <v>1.4503568525108351E-2</v>
      </c>
      <c r="N918" s="13">
        <f t="shared" si="177"/>
        <v>8.9922124855671779E-3</v>
      </c>
      <c r="O918" s="13">
        <f t="shared" si="178"/>
        <v>8.9922124855671779E-3</v>
      </c>
      <c r="Q918">
        <v>23.887008801245202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6.273192993039225</v>
      </c>
      <c r="G919" s="13">
        <f t="shared" si="172"/>
        <v>0</v>
      </c>
      <c r="H919" s="13">
        <f t="shared" si="173"/>
        <v>6.273192993039225</v>
      </c>
      <c r="I919" s="16">
        <f t="shared" si="180"/>
        <v>6.3061012158630456</v>
      </c>
      <c r="J919" s="13">
        <f t="shared" si="174"/>
        <v>6.3034966665083214</v>
      </c>
      <c r="K919" s="13">
        <f t="shared" si="175"/>
        <v>2.604549354724206E-3</v>
      </c>
      <c r="L919" s="13">
        <f t="shared" si="176"/>
        <v>0</v>
      </c>
      <c r="M919" s="13">
        <f t="shared" si="181"/>
        <v>5.5113560395411727E-3</v>
      </c>
      <c r="N919" s="13">
        <f t="shared" si="177"/>
        <v>3.417040744515527E-3</v>
      </c>
      <c r="O919" s="13">
        <f t="shared" si="178"/>
        <v>3.417040744515527E-3</v>
      </c>
      <c r="Q919">
        <v>20.602166230951671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20.58419005941662</v>
      </c>
      <c r="G920" s="13">
        <f t="shared" si="172"/>
        <v>0</v>
      </c>
      <c r="H920" s="13">
        <f t="shared" si="173"/>
        <v>20.58419005941662</v>
      </c>
      <c r="I920" s="16">
        <f t="shared" si="180"/>
        <v>20.586794608771346</v>
      </c>
      <c r="J920" s="13">
        <f t="shared" si="174"/>
        <v>20.418847442337459</v>
      </c>
      <c r="K920" s="13">
        <f t="shared" si="175"/>
        <v>0.16794716643388696</v>
      </c>
      <c r="L920" s="13">
        <f t="shared" si="176"/>
        <v>0</v>
      </c>
      <c r="M920" s="13">
        <f t="shared" si="181"/>
        <v>2.0943152950256456E-3</v>
      </c>
      <c r="N920" s="13">
        <f t="shared" si="177"/>
        <v>1.2984754829159003E-3</v>
      </c>
      <c r="O920" s="13">
        <f t="shared" si="178"/>
        <v>1.2984754829159003E-3</v>
      </c>
      <c r="Q920">
        <v>16.152281738205549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48.534632896774703</v>
      </c>
      <c r="G921" s="13">
        <f t="shared" si="172"/>
        <v>1.486602909049223</v>
      </c>
      <c r="H921" s="13">
        <f t="shared" si="173"/>
        <v>47.048029987725478</v>
      </c>
      <c r="I921" s="16">
        <f t="shared" si="180"/>
        <v>47.215977154159361</v>
      </c>
      <c r="J921" s="13">
        <f t="shared" si="174"/>
        <v>44.852754418881268</v>
      </c>
      <c r="K921" s="13">
        <f t="shared" si="175"/>
        <v>2.363222735278093</v>
      </c>
      <c r="L921" s="13">
        <f t="shared" si="176"/>
        <v>0</v>
      </c>
      <c r="M921" s="13">
        <f t="shared" si="181"/>
        <v>7.9583981210974535E-4</v>
      </c>
      <c r="N921" s="13">
        <f t="shared" si="177"/>
        <v>4.9342068350804211E-4</v>
      </c>
      <c r="O921" s="13">
        <f t="shared" si="178"/>
        <v>1.4870963297327311</v>
      </c>
      <c r="Q921">
        <v>14.583797042258301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99.677874683541049</v>
      </c>
      <c r="G922" s="13">
        <f t="shared" si="172"/>
        <v>10.046278635774238</v>
      </c>
      <c r="H922" s="13">
        <f t="shared" si="173"/>
        <v>89.631596047766806</v>
      </c>
      <c r="I922" s="16">
        <f t="shared" si="180"/>
        <v>91.994818783044906</v>
      </c>
      <c r="J922" s="13">
        <f t="shared" si="174"/>
        <v>72.864017689779558</v>
      </c>
      <c r="K922" s="13">
        <f t="shared" si="175"/>
        <v>19.130801093265347</v>
      </c>
      <c r="L922" s="13">
        <f t="shared" si="176"/>
        <v>1.242738648966055</v>
      </c>
      <c r="M922" s="13">
        <f t="shared" si="181"/>
        <v>1.2430410680946566</v>
      </c>
      <c r="N922" s="13">
        <f t="shared" si="177"/>
        <v>0.77068546221868717</v>
      </c>
      <c r="O922" s="13">
        <f t="shared" si="178"/>
        <v>10.816964097992924</v>
      </c>
      <c r="Q922">
        <v>11.89322595161291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73.552801238897459</v>
      </c>
      <c r="G923" s="13">
        <f t="shared" si="172"/>
        <v>5.6738112439850896</v>
      </c>
      <c r="H923" s="13">
        <f t="shared" si="173"/>
        <v>67.878989994912374</v>
      </c>
      <c r="I923" s="16">
        <f t="shared" si="180"/>
        <v>85.767052439211668</v>
      </c>
      <c r="J923" s="13">
        <f t="shared" si="174"/>
        <v>74.639880117325859</v>
      </c>
      <c r="K923" s="13">
        <f t="shared" si="175"/>
        <v>11.127172321885809</v>
      </c>
      <c r="L923" s="13">
        <f t="shared" si="176"/>
        <v>0</v>
      </c>
      <c r="M923" s="13">
        <f t="shared" si="181"/>
        <v>0.47235560587596948</v>
      </c>
      <c r="N923" s="13">
        <f t="shared" si="177"/>
        <v>0.29286047564310108</v>
      </c>
      <c r="O923" s="13">
        <f t="shared" si="178"/>
        <v>5.9666717196281907</v>
      </c>
      <c r="Q923">
        <v>15.358379079942139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67.835920487998948</v>
      </c>
      <c r="G924" s="13">
        <f t="shared" si="172"/>
        <v>4.7169957648241727</v>
      </c>
      <c r="H924" s="13">
        <f t="shared" si="173"/>
        <v>63.118924723174771</v>
      </c>
      <c r="I924" s="16">
        <f t="shared" si="180"/>
        <v>74.24609704506058</v>
      </c>
      <c r="J924" s="13">
        <f t="shared" si="174"/>
        <v>66.87471632658341</v>
      </c>
      <c r="K924" s="13">
        <f t="shared" si="175"/>
        <v>7.3713807184771696</v>
      </c>
      <c r="L924" s="13">
        <f t="shared" si="176"/>
        <v>0</v>
      </c>
      <c r="M924" s="13">
        <f t="shared" si="181"/>
        <v>0.17949513023286839</v>
      </c>
      <c r="N924" s="13">
        <f t="shared" si="177"/>
        <v>0.1112869807443784</v>
      </c>
      <c r="O924" s="13">
        <f t="shared" si="178"/>
        <v>4.8282827455685515</v>
      </c>
      <c r="Q924">
        <v>15.585120436274149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10.995141133644109</v>
      </c>
      <c r="G925" s="13">
        <f t="shared" si="172"/>
        <v>0</v>
      </c>
      <c r="H925" s="13">
        <f t="shared" si="173"/>
        <v>10.995141133644109</v>
      </c>
      <c r="I925" s="16">
        <f t="shared" si="180"/>
        <v>18.366521852121281</v>
      </c>
      <c r="J925" s="13">
        <f t="shared" si="174"/>
        <v>18.295061455352343</v>
      </c>
      <c r="K925" s="13">
        <f t="shared" si="175"/>
        <v>7.1460396768937784E-2</v>
      </c>
      <c r="L925" s="13">
        <f t="shared" si="176"/>
        <v>0</v>
      </c>
      <c r="M925" s="13">
        <f t="shared" si="181"/>
        <v>6.8208149488489994E-2</v>
      </c>
      <c r="N925" s="13">
        <f t="shared" si="177"/>
        <v>4.2289052682863794E-2</v>
      </c>
      <c r="O925" s="13">
        <f t="shared" si="178"/>
        <v>4.2289052682863794E-2</v>
      </c>
      <c r="Q925">
        <v>19.825052997961532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42.165770515371172</v>
      </c>
      <c r="G926" s="13">
        <f t="shared" si="172"/>
        <v>0.42066741438024607</v>
      </c>
      <c r="H926" s="13">
        <f t="shared" si="173"/>
        <v>41.745103100990924</v>
      </c>
      <c r="I926" s="16">
        <f t="shared" si="180"/>
        <v>41.816563497759859</v>
      </c>
      <c r="J926" s="13">
        <f t="shared" si="174"/>
        <v>40.994949811134802</v>
      </c>
      <c r="K926" s="13">
        <f t="shared" si="175"/>
        <v>0.82161368662505652</v>
      </c>
      <c r="L926" s="13">
        <f t="shared" si="176"/>
        <v>0</v>
      </c>
      <c r="M926" s="13">
        <f t="shared" si="181"/>
        <v>2.59190968056262E-2</v>
      </c>
      <c r="N926" s="13">
        <f t="shared" si="177"/>
        <v>1.6069840019488243E-2</v>
      </c>
      <c r="O926" s="13">
        <f t="shared" si="178"/>
        <v>0.43673725439973432</v>
      </c>
      <c r="Q926">
        <v>19.84055962295912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30.719999345244322</v>
      </c>
      <c r="G927" s="13">
        <f t="shared" si="172"/>
        <v>0</v>
      </c>
      <c r="H927" s="13">
        <f t="shared" si="173"/>
        <v>30.719999345244322</v>
      </c>
      <c r="I927" s="16">
        <f t="shared" si="180"/>
        <v>31.541613031869378</v>
      </c>
      <c r="J927" s="13">
        <f t="shared" si="174"/>
        <v>31.33680667506297</v>
      </c>
      <c r="K927" s="13">
        <f t="shared" si="175"/>
        <v>0.20480635680640802</v>
      </c>
      <c r="L927" s="13">
        <f t="shared" si="176"/>
        <v>0</v>
      </c>
      <c r="M927" s="13">
        <f t="shared" si="181"/>
        <v>9.8492567861379575E-3</v>
      </c>
      <c r="N927" s="13">
        <f t="shared" si="177"/>
        <v>6.106539207405534E-3</v>
      </c>
      <c r="O927" s="13">
        <f t="shared" si="178"/>
        <v>6.106539207405534E-3</v>
      </c>
      <c r="Q927">
        <v>23.831295040493789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27.828496972910191</v>
      </c>
      <c r="G928" s="13">
        <f t="shared" si="172"/>
        <v>0</v>
      </c>
      <c r="H928" s="13">
        <f t="shared" si="173"/>
        <v>27.828496972910191</v>
      </c>
      <c r="I928" s="16">
        <f t="shared" si="180"/>
        <v>28.033303329716599</v>
      </c>
      <c r="J928" s="13">
        <f t="shared" si="174"/>
        <v>27.956385545957897</v>
      </c>
      <c r="K928" s="13">
        <f t="shared" si="175"/>
        <v>7.6917783758702285E-2</v>
      </c>
      <c r="L928" s="13">
        <f t="shared" si="176"/>
        <v>0</v>
      </c>
      <c r="M928" s="13">
        <f t="shared" si="181"/>
        <v>3.7427175787324235E-3</v>
      </c>
      <c r="N928" s="13">
        <f t="shared" si="177"/>
        <v>2.3204848988141024E-3</v>
      </c>
      <c r="O928" s="13">
        <f t="shared" si="178"/>
        <v>2.3204848988141024E-3</v>
      </c>
      <c r="Q928">
        <v>28.40523487096775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15.763214462344919</v>
      </c>
      <c r="G929" s="13">
        <f t="shared" si="172"/>
        <v>0</v>
      </c>
      <c r="H929" s="13">
        <f t="shared" si="173"/>
        <v>15.763214462344919</v>
      </c>
      <c r="I929" s="16">
        <f t="shared" si="180"/>
        <v>15.840132246103622</v>
      </c>
      <c r="J929" s="13">
        <f t="shared" si="174"/>
        <v>15.821682113559993</v>
      </c>
      <c r="K929" s="13">
        <f t="shared" si="175"/>
        <v>1.8450132543629039E-2</v>
      </c>
      <c r="L929" s="13">
        <f t="shared" si="176"/>
        <v>0</v>
      </c>
      <c r="M929" s="13">
        <f t="shared" si="181"/>
        <v>1.4222326799183211E-3</v>
      </c>
      <c r="N929" s="13">
        <f t="shared" si="177"/>
        <v>8.8178426154935914E-4</v>
      </c>
      <c r="O929" s="13">
        <f t="shared" si="178"/>
        <v>8.8178426154935914E-4</v>
      </c>
      <c r="Q929">
        <v>26.33872332702704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19.559479053671151</v>
      </c>
      <c r="G930" s="13">
        <f t="shared" si="172"/>
        <v>0</v>
      </c>
      <c r="H930" s="13">
        <f t="shared" si="173"/>
        <v>19.559479053671151</v>
      </c>
      <c r="I930" s="16">
        <f t="shared" si="180"/>
        <v>19.577929186214782</v>
      </c>
      <c r="J930" s="13">
        <f t="shared" si="174"/>
        <v>19.539918219847525</v>
      </c>
      <c r="K930" s="13">
        <f t="shared" si="175"/>
        <v>3.8010966367256316E-2</v>
      </c>
      <c r="L930" s="13">
        <f t="shared" si="176"/>
        <v>0</v>
      </c>
      <c r="M930" s="13">
        <f t="shared" si="181"/>
        <v>5.4044841836896199E-4</v>
      </c>
      <c r="N930" s="13">
        <f t="shared" si="177"/>
        <v>3.3507801938875643E-4</v>
      </c>
      <c r="O930" s="13">
        <f t="shared" si="178"/>
        <v>3.3507801938875643E-4</v>
      </c>
      <c r="Q930">
        <v>25.699108518436709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7.855294286731012</v>
      </c>
      <c r="G931" s="13">
        <f t="shared" si="172"/>
        <v>0</v>
      </c>
      <c r="H931" s="13">
        <f t="shared" si="173"/>
        <v>7.855294286731012</v>
      </c>
      <c r="I931" s="16">
        <f t="shared" si="180"/>
        <v>7.8933052530982684</v>
      </c>
      <c r="J931" s="13">
        <f t="shared" si="174"/>
        <v>7.8876712918698795</v>
      </c>
      <c r="K931" s="13">
        <f t="shared" si="175"/>
        <v>5.633961228388884E-3</v>
      </c>
      <c r="L931" s="13">
        <f t="shared" si="176"/>
        <v>0</v>
      </c>
      <c r="M931" s="13">
        <f t="shared" si="181"/>
        <v>2.0537039898020556E-4</v>
      </c>
      <c r="N931" s="13">
        <f t="shared" si="177"/>
        <v>1.2732964736772743E-4</v>
      </c>
      <c r="O931" s="13">
        <f t="shared" si="178"/>
        <v>1.2732964736772743E-4</v>
      </c>
      <c r="Q931">
        <v>19.90668856859293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7.1827587251509772</v>
      </c>
      <c r="G932" s="13">
        <f t="shared" si="172"/>
        <v>0</v>
      </c>
      <c r="H932" s="13">
        <f t="shared" si="173"/>
        <v>7.1827587251509772</v>
      </c>
      <c r="I932" s="16">
        <f t="shared" si="180"/>
        <v>7.1883926863793661</v>
      </c>
      <c r="J932" s="13">
        <f t="shared" si="174"/>
        <v>7.1803280648025769</v>
      </c>
      <c r="K932" s="13">
        <f t="shared" si="175"/>
        <v>8.0646215767892215E-3</v>
      </c>
      <c r="L932" s="13">
        <f t="shared" si="176"/>
        <v>0</v>
      </c>
      <c r="M932" s="13">
        <f t="shared" si="181"/>
        <v>7.8040751612478126E-5</v>
      </c>
      <c r="N932" s="13">
        <f t="shared" si="177"/>
        <v>4.8385265999736437E-5</v>
      </c>
      <c r="O932" s="13">
        <f t="shared" si="178"/>
        <v>4.8385265999736437E-5</v>
      </c>
      <c r="Q932">
        <v>15.367866098699331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84.634620702514283</v>
      </c>
      <c r="G933" s="13">
        <f t="shared" si="172"/>
        <v>7.5285388239488338</v>
      </c>
      <c r="H933" s="13">
        <f t="shared" si="173"/>
        <v>77.106081878565448</v>
      </c>
      <c r="I933" s="16">
        <f t="shared" si="180"/>
        <v>77.11414650014224</v>
      </c>
      <c r="J933" s="13">
        <f t="shared" si="174"/>
        <v>65.196121329453561</v>
      </c>
      <c r="K933" s="13">
        <f t="shared" si="175"/>
        <v>11.918025170688679</v>
      </c>
      <c r="L933" s="13">
        <f t="shared" si="176"/>
        <v>0</v>
      </c>
      <c r="M933" s="13">
        <f t="shared" si="181"/>
        <v>2.9655485612741689E-5</v>
      </c>
      <c r="N933" s="13">
        <f t="shared" si="177"/>
        <v>1.8386401079899845E-5</v>
      </c>
      <c r="O933" s="13">
        <f t="shared" si="178"/>
        <v>7.5285572103499137</v>
      </c>
      <c r="Q933">
        <v>12.224802951612901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7.8734436100460181</v>
      </c>
      <c r="G934" s="13">
        <f t="shared" si="172"/>
        <v>0</v>
      </c>
      <c r="H934" s="13">
        <f t="shared" si="173"/>
        <v>7.8734436100460181</v>
      </c>
      <c r="I934" s="16">
        <f t="shared" si="180"/>
        <v>19.791468780734697</v>
      </c>
      <c r="J934" s="13">
        <f t="shared" si="174"/>
        <v>19.520609764958287</v>
      </c>
      <c r="K934" s="13">
        <f t="shared" si="175"/>
        <v>0.27085901577640925</v>
      </c>
      <c r="L934" s="13">
        <f t="shared" si="176"/>
        <v>0</v>
      </c>
      <c r="M934" s="13">
        <f t="shared" si="181"/>
        <v>1.1269084532841844E-5</v>
      </c>
      <c r="N934" s="13">
        <f t="shared" si="177"/>
        <v>6.9868324103619433E-6</v>
      </c>
      <c r="O934" s="13">
        <f t="shared" si="178"/>
        <v>6.9868324103619433E-6</v>
      </c>
      <c r="Q934">
        <v>11.77375518113111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23.78259490770326</v>
      </c>
      <c r="G935" s="13">
        <f t="shared" si="172"/>
        <v>0</v>
      </c>
      <c r="H935" s="13">
        <f t="shared" si="173"/>
        <v>23.78259490770326</v>
      </c>
      <c r="I935" s="16">
        <f t="shared" si="180"/>
        <v>24.053453923479669</v>
      </c>
      <c r="J935" s="13">
        <f t="shared" si="174"/>
        <v>23.738978447061747</v>
      </c>
      <c r="K935" s="13">
        <f t="shared" si="175"/>
        <v>0.31447547641792184</v>
      </c>
      <c r="L935" s="13">
        <f t="shared" si="176"/>
        <v>0</v>
      </c>
      <c r="M935" s="13">
        <f t="shared" si="181"/>
        <v>4.2822521224799003E-6</v>
      </c>
      <c r="N935" s="13">
        <f t="shared" si="177"/>
        <v>2.6549963159375383E-6</v>
      </c>
      <c r="O935" s="13">
        <f t="shared" si="178"/>
        <v>2.6549963159375383E-6</v>
      </c>
      <c r="Q935">
        <v>14.951367498988169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138.08655262854651</v>
      </c>
      <c r="G936" s="13">
        <f t="shared" si="172"/>
        <v>16.474612406093271</v>
      </c>
      <c r="H936" s="13">
        <f t="shared" si="173"/>
        <v>121.61194022245324</v>
      </c>
      <c r="I936" s="16">
        <f t="shared" si="180"/>
        <v>121.92641569887117</v>
      </c>
      <c r="J936" s="13">
        <f t="shared" si="174"/>
        <v>95.136835871715405</v>
      </c>
      <c r="K936" s="13">
        <f t="shared" si="175"/>
        <v>26.789579827155762</v>
      </c>
      <c r="L936" s="13">
        <f t="shared" si="176"/>
        <v>5.9070744505141892</v>
      </c>
      <c r="M936" s="13">
        <f t="shared" si="181"/>
        <v>5.9070760777699958</v>
      </c>
      <c r="N936" s="13">
        <f t="shared" si="177"/>
        <v>3.6623871682173972</v>
      </c>
      <c r="O936" s="13">
        <f t="shared" si="178"/>
        <v>20.136999574310668</v>
      </c>
      <c r="Q936">
        <v>15.413888803970821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93.751178533363174</v>
      </c>
      <c r="G937" s="13">
        <f t="shared" si="172"/>
        <v>9.0543470451280026</v>
      </c>
      <c r="H937" s="13">
        <f t="shared" si="173"/>
        <v>84.696831488235176</v>
      </c>
      <c r="I937" s="16">
        <f t="shared" si="180"/>
        <v>105.57933686487675</v>
      </c>
      <c r="J937" s="13">
        <f t="shared" si="174"/>
        <v>89.641344099154622</v>
      </c>
      <c r="K937" s="13">
        <f t="shared" si="175"/>
        <v>15.937992765722129</v>
      </c>
      <c r="L937" s="13">
        <f t="shared" si="176"/>
        <v>0</v>
      </c>
      <c r="M937" s="13">
        <f t="shared" si="181"/>
        <v>2.2446889095525986</v>
      </c>
      <c r="N937" s="13">
        <f t="shared" si="177"/>
        <v>1.3917071239226111</v>
      </c>
      <c r="O937" s="13">
        <f t="shared" si="178"/>
        <v>10.446054169050614</v>
      </c>
      <c r="Q937">
        <v>16.971281401690391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25.841311605851129</v>
      </c>
      <c r="G938" s="13">
        <f t="shared" si="172"/>
        <v>0</v>
      </c>
      <c r="H938" s="13">
        <f t="shared" si="173"/>
        <v>25.841311605851129</v>
      </c>
      <c r="I938" s="16">
        <f t="shared" si="180"/>
        <v>41.779304371573261</v>
      </c>
      <c r="J938" s="13">
        <f t="shared" si="174"/>
        <v>40.942082541092198</v>
      </c>
      <c r="K938" s="13">
        <f t="shared" si="175"/>
        <v>0.83722183048106302</v>
      </c>
      <c r="L938" s="13">
        <f t="shared" si="176"/>
        <v>0</v>
      </c>
      <c r="M938" s="13">
        <f t="shared" si="181"/>
        <v>0.8529817856299875</v>
      </c>
      <c r="N938" s="13">
        <f t="shared" si="177"/>
        <v>0.52884870709059228</v>
      </c>
      <c r="O938" s="13">
        <f t="shared" si="178"/>
        <v>0.52884870709059228</v>
      </c>
      <c r="Q938">
        <v>19.68460788311074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30.712205588873921</v>
      </c>
      <c r="G939" s="13">
        <f t="shared" si="172"/>
        <v>0</v>
      </c>
      <c r="H939" s="13">
        <f t="shared" si="173"/>
        <v>30.712205588873921</v>
      </c>
      <c r="I939" s="16">
        <f t="shared" si="180"/>
        <v>31.549427419354984</v>
      </c>
      <c r="J939" s="13">
        <f t="shared" si="174"/>
        <v>31.348751677031128</v>
      </c>
      <c r="K939" s="13">
        <f t="shared" si="175"/>
        <v>0.2006757423238561</v>
      </c>
      <c r="L939" s="13">
        <f t="shared" si="176"/>
        <v>0</v>
      </c>
      <c r="M939" s="13">
        <f t="shared" si="181"/>
        <v>0.32413307853939521</v>
      </c>
      <c r="N939" s="13">
        <f t="shared" si="177"/>
        <v>0.20096250869442503</v>
      </c>
      <c r="O939" s="13">
        <f t="shared" si="178"/>
        <v>0.20096250869442503</v>
      </c>
      <c r="Q939">
        <v>23.98346968912729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37.776773979096241</v>
      </c>
      <c r="G940" s="13">
        <f t="shared" si="172"/>
        <v>0</v>
      </c>
      <c r="H940" s="13">
        <f t="shared" si="173"/>
        <v>37.776773979096241</v>
      </c>
      <c r="I940" s="16">
        <f t="shared" si="180"/>
        <v>37.977449721420101</v>
      </c>
      <c r="J940" s="13">
        <f t="shared" si="174"/>
        <v>37.750570306814637</v>
      </c>
      <c r="K940" s="13">
        <f t="shared" si="175"/>
        <v>0.22687941460546313</v>
      </c>
      <c r="L940" s="13">
        <f t="shared" si="176"/>
        <v>0</v>
      </c>
      <c r="M940" s="13">
        <f t="shared" si="181"/>
        <v>0.12317056984497018</v>
      </c>
      <c r="N940" s="13">
        <f t="shared" si="177"/>
        <v>7.6365753303881512E-2</v>
      </c>
      <c r="O940" s="13">
        <f t="shared" si="178"/>
        <v>7.6365753303881512E-2</v>
      </c>
      <c r="Q940">
        <v>27.115314870967751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67.650185548671928</v>
      </c>
      <c r="G941" s="13">
        <f t="shared" si="172"/>
        <v>4.6859099205128016</v>
      </c>
      <c r="H941" s="13">
        <f t="shared" si="173"/>
        <v>62.964275628159129</v>
      </c>
      <c r="I941" s="16">
        <f t="shared" si="180"/>
        <v>63.191155042764592</v>
      </c>
      <c r="J941" s="13">
        <f t="shared" si="174"/>
        <v>61.906238514556208</v>
      </c>
      <c r="K941" s="13">
        <f t="shared" si="175"/>
        <v>1.2849165282083845</v>
      </c>
      <c r="L941" s="13">
        <f t="shared" si="176"/>
        <v>0</v>
      </c>
      <c r="M941" s="13">
        <f t="shared" si="181"/>
        <v>4.6804816541088673E-2</v>
      </c>
      <c r="N941" s="13">
        <f t="shared" si="177"/>
        <v>2.9018986255474978E-2</v>
      </c>
      <c r="O941" s="13">
        <f t="shared" si="178"/>
        <v>4.7149289067682769</v>
      </c>
      <c r="Q941">
        <v>25.45935683203809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47.155443272955402</v>
      </c>
      <c r="G942" s="13">
        <f t="shared" si="172"/>
        <v>1.2557724897578944</v>
      </c>
      <c r="H942" s="13">
        <f t="shared" si="173"/>
        <v>45.899670783197507</v>
      </c>
      <c r="I942" s="16">
        <f t="shared" si="180"/>
        <v>47.184587311405892</v>
      </c>
      <c r="J942" s="13">
        <f t="shared" si="174"/>
        <v>46.464776892745142</v>
      </c>
      <c r="K942" s="13">
        <f t="shared" si="175"/>
        <v>0.71981041866074946</v>
      </c>
      <c r="L942" s="13">
        <f t="shared" si="176"/>
        <v>0</v>
      </c>
      <c r="M942" s="13">
        <f t="shared" si="181"/>
        <v>1.7785830285613695E-2</v>
      </c>
      <c r="N942" s="13">
        <f t="shared" si="177"/>
        <v>1.1027214777080491E-2</v>
      </c>
      <c r="O942" s="13">
        <f t="shared" si="178"/>
        <v>1.2667997045349748</v>
      </c>
      <c r="Q942">
        <v>23.38970008886432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55.26738677919019</v>
      </c>
      <c r="G943" s="13">
        <f t="shared" si="172"/>
        <v>2.6134417242656185</v>
      </c>
      <c r="H943" s="13">
        <f t="shared" si="173"/>
        <v>52.65394505492457</v>
      </c>
      <c r="I943" s="16">
        <f t="shared" si="180"/>
        <v>53.373755473585319</v>
      </c>
      <c r="J943" s="13">
        <f t="shared" si="174"/>
        <v>51.507936113905352</v>
      </c>
      <c r="K943" s="13">
        <f t="shared" si="175"/>
        <v>1.8658193596799677</v>
      </c>
      <c r="L943" s="13">
        <f t="shared" si="176"/>
        <v>0</v>
      </c>
      <c r="M943" s="13">
        <f t="shared" si="181"/>
        <v>6.7586155085332042E-3</v>
      </c>
      <c r="N943" s="13">
        <f t="shared" si="177"/>
        <v>4.1903416152905869E-3</v>
      </c>
      <c r="O943" s="13">
        <f t="shared" si="178"/>
        <v>2.6176320658809091</v>
      </c>
      <c r="Q943">
        <v>19.05111692853864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100.47248274326741</v>
      </c>
      <c r="G944" s="13">
        <f t="shared" si="172"/>
        <v>10.179269566412891</v>
      </c>
      <c r="H944" s="13">
        <f t="shared" si="173"/>
        <v>90.293213176854522</v>
      </c>
      <c r="I944" s="16">
        <f t="shared" si="180"/>
        <v>92.159032536534482</v>
      </c>
      <c r="J944" s="13">
        <f t="shared" si="174"/>
        <v>78.716584810946117</v>
      </c>
      <c r="K944" s="13">
        <f t="shared" si="175"/>
        <v>13.442447725588366</v>
      </c>
      <c r="L944" s="13">
        <f t="shared" si="176"/>
        <v>0</v>
      </c>
      <c r="M944" s="13">
        <f t="shared" si="181"/>
        <v>2.5682738932426173E-3</v>
      </c>
      <c r="N944" s="13">
        <f t="shared" si="177"/>
        <v>1.5923298138104227E-3</v>
      </c>
      <c r="O944" s="13">
        <f t="shared" si="178"/>
        <v>10.180861896226702</v>
      </c>
      <c r="Q944">
        <v>15.343120119688651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70.70781466356074</v>
      </c>
      <c r="G945" s="13">
        <f t="shared" si="172"/>
        <v>5.197655222563907</v>
      </c>
      <c r="H945" s="13">
        <f t="shared" si="173"/>
        <v>65.51015944099683</v>
      </c>
      <c r="I945" s="16">
        <f t="shared" si="180"/>
        <v>78.952607166585196</v>
      </c>
      <c r="J945" s="13">
        <f t="shared" si="174"/>
        <v>66.799806276611591</v>
      </c>
      <c r="K945" s="13">
        <f t="shared" si="175"/>
        <v>12.152800889973605</v>
      </c>
      <c r="L945" s="13">
        <f t="shared" si="176"/>
        <v>0</v>
      </c>
      <c r="M945" s="13">
        <f t="shared" si="181"/>
        <v>9.7594407943219462E-4</v>
      </c>
      <c r="N945" s="13">
        <f t="shared" si="177"/>
        <v>6.0508532924796071E-4</v>
      </c>
      <c r="O945" s="13">
        <f t="shared" si="178"/>
        <v>5.1982603078931549</v>
      </c>
      <c r="Q945">
        <v>12.608601456301111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98.796662803951335</v>
      </c>
      <c r="G946" s="13">
        <f t="shared" si="172"/>
        <v>9.8987931093917947</v>
      </c>
      <c r="H946" s="13">
        <f t="shared" si="173"/>
        <v>88.897869694559546</v>
      </c>
      <c r="I946" s="16">
        <f t="shared" si="180"/>
        <v>101.05067058453315</v>
      </c>
      <c r="J946" s="13">
        <f t="shared" si="174"/>
        <v>74.186623583788204</v>
      </c>
      <c r="K946" s="13">
        <f t="shared" si="175"/>
        <v>26.864047000744947</v>
      </c>
      <c r="L946" s="13">
        <f t="shared" si="176"/>
        <v>5.9524263161158339</v>
      </c>
      <c r="M946" s="13">
        <f t="shared" si="181"/>
        <v>5.952797174866018</v>
      </c>
      <c r="N946" s="13">
        <f t="shared" si="177"/>
        <v>3.690734248416931</v>
      </c>
      <c r="O946" s="13">
        <f t="shared" si="178"/>
        <v>13.589527357808725</v>
      </c>
      <c r="Q946">
        <v>10.581957551612909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75.014349739868493</v>
      </c>
      <c r="G947" s="13">
        <f t="shared" si="172"/>
        <v>5.9184257969567833</v>
      </c>
      <c r="H947" s="13">
        <f t="shared" si="173"/>
        <v>69.09592394291171</v>
      </c>
      <c r="I947" s="16">
        <f t="shared" si="180"/>
        <v>90.007544627540824</v>
      </c>
      <c r="J947" s="13">
        <f t="shared" si="174"/>
        <v>74.40755288936883</v>
      </c>
      <c r="K947" s="13">
        <f t="shared" si="175"/>
        <v>15.599991738171994</v>
      </c>
      <c r="L947" s="13">
        <f t="shared" si="176"/>
        <v>0</v>
      </c>
      <c r="M947" s="13">
        <f t="shared" si="181"/>
        <v>2.262062926449087</v>
      </c>
      <c r="N947" s="13">
        <f t="shared" si="177"/>
        <v>1.402479014398434</v>
      </c>
      <c r="O947" s="13">
        <f t="shared" si="178"/>
        <v>7.3209048113552173</v>
      </c>
      <c r="Q947">
        <v>13.393882162321869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68.269282803762223</v>
      </c>
      <c r="G948" s="13">
        <f t="shared" si="172"/>
        <v>4.7895261865479695</v>
      </c>
      <c r="H948" s="13">
        <f t="shared" si="173"/>
        <v>63.479756617214257</v>
      </c>
      <c r="I948" s="16">
        <f t="shared" si="180"/>
        <v>79.079748355386243</v>
      </c>
      <c r="J948" s="13">
        <f t="shared" si="174"/>
        <v>70.282063284379191</v>
      </c>
      <c r="K948" s="13">
        <f t="shared" si="175"/>
        <v>8.7976850710070522</v>
      </c>
      <c r="L948" s="13">
        <f t="shared" si="176"/>
        <v>0</v>
      </c>
      <c r="M948" s="13">
        <f t="shared" si="181"/>
        <v>0.85958391205065299</v>
      </c>
      <c r="N948" s="13">
        <f t="shared" si="177"/>
        <v>0.5329420254714049</v>
      </c>
      <c r="O948" s="13">
        <f t="shared" si="178"/>
        <v>5.3224682120193743</v>
      </c>
      <c r="Q948">
        <v>15.52713790220052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4.6006168743144089</v>
      </c>
      <c r="G949" s="13">
        <f t="shared" si="172"/>
        <v>0</v>
      </c>
      <c r="H949" s="13">
        <f t="shared" si="173"/>
        <v>4.6006168743144089</v>
      </c>
      <c r="I949" s="16">
        <f t="shared" si="180"/>
        <v>13.39830194532146</v>
      </c>
      <c r="J949" s="13">
        <f t="shared" si="174"/>
        <v>13.3671852005078</v>
      </c>
      <c r="K949" s="13">
        <f t="shared" si="175"/>
        <v>3.1116744813660446E-2</v>
      </c>
      <c r="L949" s="13">
        <f t="shared" si="176"/>
        <v>0</v>
      </c>
      <c r="M949" s="13">
        <f t="shared" si="181"/>
        <v>0.32664188657924809</v>
      </c>
      <c r="N949" s="13">
        <f t="shared" si="177"/>
        <v>0.20251796967913382</v>
      </c>
      <c r="O949" s="13">
        <f t="shared" si="178"/>
        <v>0.20251796967913382</v>
      </c>
      <c r="Q949">
        <v>19.03120747636375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47.170854963584347</v>
      </c>
      <c r="G950" s="13">
        <f t="shared" si="172"/>
        <v>1.2583518935965168</v>
      </c>
      <c r="H950" s="13">
        <f t="shared" si="173"/>
        <v>45.912503069987828</v>
      </c>
      <c r="I950" s="16">
        <f t="shared" si="180"/>
        <v>45.943619814801487</v>
      </c>
      <c r="J950" s="13">
        <f t="shared" si="174"/>
        <v>45.044173530436396</v>
      </c>
      <c r="K950" s="13">
        <f t="shared" si="175"/>
        <v>0.89944628436509078</v>
      </c>
      <c r="L950" s="13">
        <f t="shared" si="176"/>
        <v>0</v>
      </c>
      <c r="M950" s="13">
        <f t="shared" si="181"/>
        <v>0.12412391690011426</v>
      </c>
      <c r="N950" s="13">
        <f t="shared" si="177"/>
        <v>7.6956828478070838E-2</v>
      </c>
      <c r="O950" s="13">
        <f t="shared" si="178"/>
        <v>1.3353087220745876</v>
      </c>
      <c r="Q950">
        <v>21.196199408072921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12.02491817476824</v>
      </c>
      <c r="G951" s="13">
        <f t="shared" si="172"/>
        <v>0</v>
      </c>
      <c r="H951" s="13">
        <f t="shared" si="173"/>
        <v>12.02491817476824</v>
      </c>
      <c r="I951" s="16">
        <f t="shared" si="180"/>
        <v>12.924364459133331</v>
      </c>
      <c r="J951" s="13">
        <f t="shared" si="174"/>
        <v>12.911705377510636</v>
      </c>
      <c r="K951" s="13">
        <f t="shared" si="175"/>
        <v>1.2659081622695467E-2</v>
      </c>
      <c r="L951" s="13">
        <f t="shared" si="176"/>
        <v>0</v>
      </c>
      <c r="M951" s="13">
        <f t="shared" si="181"/>
        <v>4.7167088422043424E-2</v>
      </c>
      <c r="N951" s="13">
        <f t="shared" si="177"/>
        <v>2.9243594821666923E-2</v>
      </c>
      <c r="O951" s="13">
        <f t="shared" si="178"/>
        <v>2.9243594821666923E-2</v>
      </c>
      <c r="Q951">
        <v>24.656714058111081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74.099868976532946</v>
      </c>
      <c r="G952" s="13">
        <f t="shared" si="172"/>
        <v>5.7653721672100335</v>
      </c>
      <c r="H952" s="13">
        <f t="shared" si="173"/>
        <v>68.334496809322914</v>
      </c>
      <c r="I952" s="16">
        <f t="shared" si="180"/>
        <v>68.347155890945615</v>
      </c>
      <c r="J952" s="13">
        <f t="shared" si="174"/>
        <v>67.097931760934756</v>
      </c>
      <c r="K952" s="13">
        <f t="shared" si="175"/>
        <v>1.2492241300108589</v>
      </c>
      <c r="L952" s="13">
        <f t="shared" si="176"/>
        <v>0</v>
      </c>
      <c r="M952" s="13">
        <f t="shared" si="181"/>
        <v>1.7923493600376501E-2</v>
      </c>
      <c r="N952" s="13">
        <f t="shared" si="177"/>
        <v>1.111256603223343E-2</v>
      </c>
      <c r="O952" s="13">
        <f t="shared" si="178"/>
        <v>5.7764847332422669</v>
      </c>
      <c r="Q952">
        <v>27.394748870967749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67.647899648090743</v>
      </c>
      <c r="G953" s="13">
        <f t="shared" si="172"/>
        <v>4.6855273368705666</v>
      </c>
      <c r="H953" s="13">
        <f t="shared" si="173"/>
        <v>62.962372311220179</v>
      </c>
      <c r="I953" s="16">
        <f t="shared" si="180"/>
        <v>64.211596441231038</v>
      </c>
      <c r="J953" s="13">
        <f t="shared" si="174"/>
        <v>62.755272030982503</v>
      </c>
      <c r="K953" s="13">
        <f t="shared" si="175"/>
        <v>1.4563244102485342</v>
      </c>
      <c r="L953" s="13">
        <f t="shared" si="176"/>
        <v>0</v>
      </c>
      <c r="M953" s="13">
        <f t="shared" si="181"/>
        <v>6.8109275681430704E-3</v>
      </c>
      <c r="N953" s="13">
        <f t="shared" si="177"/>
        <v>4.2227750922487033E-3</v>
      </c>
      <c r="O953" s="13">
        <f t="shared" si="178"/>
        <v>4.6897501119628151</v>
      </c>
      <c r="Q953">
        <v>24.878416627440469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6.2518330062844019</v>
      </c>
      <c r="G954" s="13">
        <f t="shared" si="172"/>
        <v>0</v>
      </c>
      <c r="H954" s="13">
        <f t="shared" si="173"/>
        <v>6.2518330062844019</v>
      </c>
      <c r="I954" s="16">
        <f t="shared" si="180"/>
        <v>7.7081574165329361</v>
      </c>
      <c r="J954" s="13">
        <f t="shared" si="174"/>
        <v>7.7054773280264159</v>
      </c>
      <c r="K954" s="13">
        <f t="shared" si="175"/>
        <v>2.6800885065201285E-3</v>
      </c>
      <c r="L954" s="13">
        <f t="shared" si="176"/>
        <v>0</v>
      </c>
      <c r="M954" s="13">
        <f t="shared" si="181"/>
        <v>2.5881524758943671E-3</v>
      </c>
      <c r="N954" s="13">
        <f t="shared" si="177"/>
        <v>1.6046545350545077E-3</v>
      </c>
      <c r="O954" s="13">
        <f t="shared" si="178"/>
        <v>1.6046545350545077E-3</v>
      </c>
      <c r="Q954">
        <v>24.677994039839891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27.964062420962151</v>
      </c>
      <c r="G955" s="13">
        <f t="shared" si="172"/>
        <v>0</v>
      </c>
      <c r="H955" s="13">
        <f t="shared" si="173"/>
        <v>27.964062420962151</v>
      </c>
      <c r="I955" s="16">
        <f t="shared" si="180"/>
        <v>27.96674250946867</v>
      </c>
      <c r="J955" s="13">
        <f t="shared" si="174"/>
        <v>27.677449518299056</v>
      </c>
      <c r="K955" s="13">
        <f t="shared" si="175"/>
        <v>0.2892929911696136</v>
      </c>
      <c r="L955" s="13">
        <f t="shared" si="176"/>
        <v>0</v>
      </c>
      <c r="M955" s="13">
        <f t="shared" si="181"/>
        <v>9.8349794083985942E-4</v>
      </c>
      <c r="N955" s="13">
        <f t="shared" si="177"/>
        <v>6.0976872332071279E-4</v>
      </c>
      <c r="O955" s="13">
        <f t="shared" si="178"/>
        <v>6.0976872332071279E-4</v>
      </c>
      <c r="Q955">
        <v>18.78999043893101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62.816937904928622</v>
      </c>
      <c r="G956" s="13">
        <f t="shared" si="172"/>
        <v>3.876985200607669</v>
      </c>
      <c r="H956" s="13">
        <f t="shared" si="173"/>
        <v>58.939952704320952</v>
      </c>
      <c r="I956" s="16">
        <f t="shared" si="180"/>
        <v>59.229245695490562</v>
      </c>
      <c r="J956" s="13">
        <f t="shared" si="174"/>
        <v>55.15566540809295</v>
      </c>
      <c r="K956" s="13">
        <f t="shared" si="175"/>
        <v>4.0735802873976112</v>
      </c>
      <c r="L956" s="13">
        <f t="shared" si="176"/>
        <v>0</v>
      </c>
      <c r="M956" s="13">
        <f t="shared" si="181"/>
        <v>3.7372921751914663E-4</v>
      </c>
      <c r="N956" s="13">
        <f t="shared" si="177"/>
        <v>2.317121148618709E-4</v>
      </c>
      <c r="O956" s="13">
        <f t="shared" si="178"/>
        <v>3.8772169127225311</v>
      </c>
      <c r="Q956">
        <v>15.340774211084319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170.83618151022461</v>
      </c>
      <c r="G957" s="13">
        <f t="shared" si="172"/>
        <v>21.955809796093074</v>
      </c>
      <c r="H957" s="13">
        <f t="shared" si="173"/>
        <v>148.88037171413154</v>
      </c>
      <c r="I957" s="16">
        <f t="shared" si="180"/>
        <v>152.95395200152916</v>
      </c>
      <c r="J957" s="13">
        <f t="shared" si="174"/>
        <v>100.74475247236141</v>
      </c>
      <c r="K957" s="13">
        <f t="shared" si="175"/>
        <v>52.209199529167748</v>
      </c>
      <c r="L957" s="13">
        <f t="shared" si="176"/>
        <v>21.388086026573294</v>
      </c>
      <c r="M957" s="13">
        <f t="shared" si="181"/>
        <v>21.388228043675952</v>
      </c>
      <c r="N957" s="13">
        <f t="shared" si="177"/>
        <v>13.26070138707909</v>
      </c>
      <c r="O957" s="13">
        <f t="shared" si="178"/>
        <v>35.216511183172166</v>
      </c>
      <c r="Q957">
        <v>13.57417027209859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100.3516786143576</v>
      </c>
      <c r="G958" s="13">
        <f t="shared" si="172"/>
        <v>10.159050977723721</v>
      </c>
      <c r="H958" s="13">
        <f t="shared" si="173"/>
        <v>90.192627636633873</v>
      </c>
      <c r="I958" s="16">
        <f t="shared" si="180"/>
        <v>121.01374113922833</v>
      </c>
      <c r="J958" s="13">
        <f t="shared" si="174"/>
        <v>87.592725104059568</v>
      </c>
      <c r="K958" s="13">
        <f t="shared" si="175"/>
        <v>33.421016035168762</v>
      </c>
      <c r="L958" s="13">
        <f t="shared" si="176"/>
        <v>9.9457399343263244</v>
      </c>
      <c r="M958" s="13">
        <f t="shared" si="181"/>
        <v>18.07326659092319</v>
      </c>
      <c r="N958" s="13">
        <f t="shared" si="177"/>
        <v>11.205425286372378</v>
      </c>
      <c r="O958" s="13">
        <f t="shared" si="178"/>
        <v>21.364476264096098</v>
      </c>
      <c r="Q958">
        <v>12.79842463667751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78.892183405879877</v>
      </c>
      <c r="G959" s="13">
        <f t="shared" si="172"/>
        <v>6.5674460300039508</v>
      </c>
      <c r="H959" s="13">
        <f t="shared" si="173"/>
        <v>72.324737375875927</v>
      </c>
      <c r="I959" s="16">
        <f t="shared" si="180"/>
        <v>95.800013476718362</v>
      </c>
      <c r="J959" s="13">
        <f t="shared" si="174"/>
        <v>76.945620561587077</v>
      </c>
      <c r="K959" s="13">
        <f t="shared" si="175"/>
        <v>18.854392915131285</v>
      </c>
      <c r="L959" s="13">
        <f t="shared" si="176"/>
        <v>1.0744010319767603</v>
      </c>
      <c r="M959" s="13">
        <f t="shared" si="181"/>
        <v>7.9422423365275705</v>
      </c>
      <c r="N959" s="13">
        <f t="shared" si="177"/>
        <v>4.9241902486470934</v>
      </c>
      <c r="O959" s="13">
        <f t="shared" si="178"/>
        <v>11.491636278651043</v>
      </c>
      <c r="Q959">
        <v>13.050996951612911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67.908686862438856</v>
      </c>
      <c r="G960" s="13">
        <f t="shared" si="172"/>
        <v>4.7291744329581169</v>
      </c>
      <c r="H960" s="13">
        <f t="shared" si="173"/>
        <v>63.179512429480738</v>
      </c>
      <c r="I960" s="16">
        <f t="shared" si="180"/>
        <v>80.959504312635261</v>
      </c>
      <c r="J960" s="13">
        <f t="shared" si="174"/>
        <v>71.077918110065013</v>
      </c>
      <c r="K960" s="13">
        <f t="shared" si="175"/>
        <v>9.8815862025702472</v>
      </c>
      <c r="L960" s="13">
        <f t="shared" si="176"/>
        <v>0</v>
      </c>
      <c r="M960" s="13">
        <f t="shared" si="181"/>
        <v>3.0180520878804771</v>
      </c>
      <c r="N960" s="13">
        <f t="shared" si="177"/>
        <v>1.8711922944858959</v>
      </c>
      <c r="O960" s="13">
        <f t="shared" si="178"/>
        <v>6.6003667274440128</v>
      </c>
      <c r="Q960">
        <v>15.06536460386285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30.75556721984487</v>
      </c>
      <c r="G961" s="13">
        <f t="shared" si="172"/>
        <v>0</v>
      </c>
      <c r="H961" s="13">
        <f t="shared" si="173"/>
        <v>30.75556721984487</v>
      </c>
      <c r="I961" s="16">
        <f t="shared" si="180"/>
        <v>40.637153422415118</v>
      </c>
      <c r="J961" s="13">
        <f t="shared" si="174"/>
        <v>39.711731195192705</v>
      </c>
      <c r="K961" s="13">
        <f t="shared" si="175"/>
        <v>0.92542222722241263</v>
      </c>
      <c r="L961" s="13">
        <f t="shared" si="176"/>
        <v>0</v>
      </c>
      <c r="M961" s="13">
        <f t="shared" si="181"/>
        <v>1.1468597933945812</v>
      </c>
      <c r="N961" s="13">
        <f t="shared" si="177"/>
        <v>0.7110530719046404</v>
      </c>
      <c r="O961" s="13">
        <f t="shared" si="178"/>
        <v>0.7110530719046404</v>
      </c>
      <c r="Q961">
        <v>18.36018239533637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16.87374177561102</v>
      </c>
      <c r="G962" s="13">
        <f t="shared" si="172"/>
        <v>0</v>
      </c>
      <c r="H962" s="13">
        <f t="shared" si="173"/>
        <v>16.87374177561102</v>
      </c>
      <c r="I962" s="16">
        <f t="shared" si="180"/>
        <v>17.799164002833432</v>
      </c>
      <c r="J962" s="13">
        <f t="shared" si="174"/>
        <v>17.75045246122593</v>
      </c>
      <c r="K962" s="13">
        <f t="shared" si="175"/>
        <v>4.8711541607502795E-2</v>
      </c>
      <c r="L962" s="13">
        <f t="shared" si="176"/>
        <v>0</v>
      </c>
      <c r="M962" s="13">
        <f t="shared" si="181"/>
        <v>0.43580672148994082</v>
      </c>
      <c r="N962" s="13">
        <f t="shared" si="177"/>
        <v>0.27020016732376329</v>
      </c>
      <c r="O962" s="13">
        <f t="shared" si="178"/>
        <v>0.27020016732376329</v>
      </c>
      <c r="Q962">
        <v>21.879963554416189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8.9558282910550577</v>
      </c>
      <c r="G963" s="13">
        <f t="shared" si="172"/>
        <v>0</v>
      </c>
      <c r="H963" s="13">
        <f t="shared" si="173"/>
        <v>8.9558282910550577</v>
      </c>
      <c r="I963" s="16">
        <f t="shared" si="180"/>
        <v>9.0045398326625605</v>
      </c>
      <c r="J963" s="13">
        <f t="shared" si="174"/>
        <v>9.0003511674855883</v>
      </c>
      <c r="K963" s="13">
        <f t="shared" si="175"/>
        <v>4.1886651769722505E-3</v>
      </c>
      <c r="L963" s="13">
        <f t="shared" si="176"/>
        <v>0</v>
      </c>
      <c r="M963" s="13">
        <f t="shared" si="181"/>
        <v>0.16560655416617753</v>
      </c>
      <c r="N963" s="13">
        <f t="shared" si="177"/>
        <v>0.10267606358303007</v>
      </c>
      <c r="O963" s="13">
        <f t="shared" si="178"/>
        <v>0.10267606358303007</v>
      </c>
      <c r="Q963">
        <v>24.818871952011229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63.002310089584483</v>
      </c>
      <c r="G964" s="13">
        <f t="shared" si="172"/>
        <v>3.9080103318659565</v>
      </c>
      <c r="H964" s="13">
        <f t="shared" si="173"/>
        <v>59.094299757718524</v>
      </c>
      <c r="I964" s="16">
        <f t="shared" si="180"/>
        <v>59.0984884228955</v>
      </c>
      <c r="J964" s="13">
        <f t="shared" si="174"/>
        <v>58.36471072373628</v>
      </c>
      <c r="K964" s="13">
        <f t="shared" si="175"/>
        <v>0.73377769915921931</v>
      </c>
      <c r="L964" s="13">
        <f t="shared" si="176"/>
        <v>0</v>
      </c>
      <c r="M964" s="13">
        <f t="shared" si="181"/>
        <v>6.2930490583147466E-2</v>
      </c>
      <c r="N964" s="13">
        <f t="shared" si="177"/>
        <v>3.901690416155143E-2</v>
      </c>
      <c r="O964" s="13">
        <f t="shared" si="178"/>
        <v>3.947027236027508</v>
      </c>
      <c r="Q964">
        <v>28.16431787096775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23.820489741414061</v>
      </c>
      <c r="G965" s="13">
        <f t="shared" si="172"/>
        <v>0</v>
      </c>
      <c r="H965" s="13">
        <f t="shared" si="173"/>
        <v>23.820489741414061</v>
      </c>
      <c r="I965" s="16">
        <f t="shared" si="180"/>
        <v>24.55426744057328</v>
      </c>
      <c r="J965" s="13">
        <f t="shared" si="174"/>
        <v>24.484222696095614</v>
      </c>
      <c r="K965" s="13">
        <f t="shared" si="175"/>
        <v>7.0044744477666399E-2</v>
      </c>
      <c r="L965" s="13">
        <f t="shared" si="176"/>
        <v>0</v>
      </c>
      <c r="M965" s="13">
        <f t="shared" si="181"/>
        <v>2.3913586421596036E-2</v>
      </c>
      <c r="N965" s="13">
        <f t="shared" si="177"/>
        <v>1.4826423581389542E-2</v>
      </c>
      <c r="O965" s="13">
        <f t="shared" si="178"/>
        <v>1.4826423581389542E-2</v>
      </c>
      <c r="Q965">
        <v>26.18227669508541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15.392608272250239</v>
      </c>
      <c r="G966" s="13">
        <f t="shared" ref="G966:G1029" si="183">IF((F966-$J$2)&gt;0,$I$2*(F966-$J$2),0)</f>
        <v>0</v>
      </c>
      <c r="H966" s="13">
        <f t="shared" ref="H966:H1029" si="184">F966-G966</f>
        <v>15.392608272250239</v>
      </c>
      <c r="I966" s="16">
        <f t="shared" si="180"/>
        <v>15.462653016727906</v>
      </c>
      <c r="J966" s="13">
        <f t="shared" ref="J966:J1029" si="185">I966/SQRT(1+(I966/($K$2*(300+(25*Q966)+0.05*(Q966)^3)))^2)</f>
        <v>15.442404432197215</v>
      </c>
      <c r="K966" s="13">
        <f t="shared" ref="K966:K1029" si="186">I966-J966</f>
        <v>2.0248584530691005E-2</v>
      </c>
      <c r="L966" s="13">
        <f t="shared" ref="L966:L1029" si="187">IF(K966&gt;$N$2,(K966-$N$2)/$L$2,0)</f>
        <v>0</v>
      </c>
      <c r="M966" s="13">
        <f t="shared" si="181"/>
        <v>9.087162840206494E-3</v>
      </c>
      <c r="N966" s="13">
        <f t="shared" ref="N966:N1029" si="188">$M$2*M966</f>
        <v>5.6340409609280263E-3</v>
      </c>
      <c r="O966" s="13">
        <f t="shared" ref="O966:O1029" si="189">N966+G966</f>
        <v>5.6340409609280263E-3</v>
      </c>
      <c r="Q966">
        <v>25.143025900796459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4.5004922832902734</v>
      </c>
      <c r="G967" s="13">
        <f t="shared" si="183"/>
        <v>0</v>
      </c>
      <c r="H967" s="13">
        <f t="shared" si="184"/>
        <v>4.5004922832902734</v>
      </c>
      <c r="I967" s="16">
        <f t="shared" ref="I967:I1030" si="191">H967+K966-L966</f>
        <v>4.5207408678209644</v>
      </c>
      <c r="J967" s="13">
        <f t="shared" si="185"/>
        <v>4.5198251865683865</v>
      </c>
      <c r="K967" s="13">
        <f t="shared" si="186"/>
        <v>9.1568125257790456E-4</v>
      </c>
      <c r="L967" s="13">
        <f t="shared" si="187"/>
        <v>0</v>
      </c>
      <c r="M967" s="13">
        <f t="shared" ref="M967:M1030" si="192">L967+M966-N966</f>
        <v>3.4531218792784677E-3</v>
      </c>
      <c r="N967" s="13">
        <f t="shared" si="188"/>
        <v>2.14093556515265E-3</v>
      </c>
      <c r="O967" s="13">
        <f t="shared" si="189"/>
        <v>2.14093556515265E-3</v>
      </c>
      <c r="Q967">
        <v>20.935104366050421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3.8709676999999998E-2</v>
      </c>
      <c r="G968" s="13">
        <f t="shared" si="183"/>
        <v>0</v>
      </c>
      <c r="H968" s="13">
        <f t="shared" si="184"/>
        <v>3.8709676999999998E-2</v>
      </c>
      <c r="I968" s="16">
        <f t="shared" si="191"/>
        <v>3.9625358252577902E-2</v>
      </c>
      <c r="J968" s="13">
        <f t="shared" si="185"/>
        <v>3.9625357182028503E-2</v>
      </c>
      <c r="K968" s="13">
        <f t="shared" si="186"/>
        <v>1.0705493991292059E-9</v>
      </c>
      <c r="L968" s="13">
        <f t="shared" si="187"/>
        <v>0</v>
      </c>
      <c r="M968" s="13">
        <f t="shared" si="192"/>
        <v>1.3121863141258177E-3</v>
      </c>
      <c r="N968" s="13">
        <f t="shared" si="188"/>
        <v>8.1355551475800693E-4</v>
      </c>
      <c r="O968" s="13">
        <f t="shared" si="189"/>
        <v>8.1355551475800693E-4</v>
      </c>
      <c r="Q968">
        <v>17.037786671413951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59.526416128675358</v>
      </c>
      <c r="G969" s="13">
        <f t="shared" si="183"/>
        <v>3.3262614218161723</v>
      </c>
      <c r="H969" s="13">
        <f t="shared" si="184"/>
        <v>56.200154706859188</v>
      </c>
      <c r="I969" s="16">
        <f t="shared" si="191"/>
        <v>56.200154707929734</v>
      </c>
      <c r="J969" s="13">
        <f t="shared" si="185"/>
        <v>51.371297565070911</v>
      </c>
      <c r="K969" s="13">
        <f t="shared" si="186"/>
        <v>4.8288571428588227</v>
      </c>
      <c r="L969" s="13">
        <f t="shared" si="187"/>
        <v>0</v>
      </c>
      <c r="M969" s="13">
        <f t="shared" si="192"/>
        <v>4.9863079936781078E-4</v>
      </c>
      <c r="N969" s="13">
        <f t="shared" si="188"/>
        <v>3.0915109560804266E-4</v>
      </c>
      <c r="O969" s="13">
        <f t="shared" si="189"/>
        <v>3.3265705729117805</v>
      </c>
      <c r="Q969">
        <v>12.766717112233859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101.14384952939091</v>
      </c>
      <c r="G970" s="13">
        <f t="shared" si="183"/>
        <v>10.291634011491883</v>
      </c>
      <c r="H970" s="13">
        <f t="shared" si="184"/>
        <v>90.852215517899026</v>
      </c>
      <c r="I970" s="16">
        <f t="shared" si="191"/>
        <v>95.681072660757849</v>
      </c>
      <c r="J970" s="13">
        <f t="shared" si="185"/>
        <v>75.272886333709963</v>
      </c>
      <c r="K970" s="13">
        <f t="shared" si="186"/>
        <v>20.408186327047886</v>
      </c>
      <c r="L970" s="13">
        <f t="shared" si="187"/>
        <v>2.0206895319098006</v>
      </c>
      <c r="M970" s="13">
        <f t="shared" si="192"/>
        <v>2.0208790116135602</v>
      </c>
      <c r="N970" s="13">
        <f t="shared" si="188"/>
        <v>1.2529449872004073</v>
      </c>
      <c r="O970" s="13">
        <f t="shared" si="189"/>
        <v>11.544578998692291</v>
      </c>
      <c r="Q970">
        <v>12.20744816515252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127.78793109607849</v>
      </c>
      <c r="G971" s="13">
        <f t="shared" si="183"/>
        <v>14.750966081174459</v>
      </c>
      <c r="H971" s="13">
        <f t="shared" si="184"/>
        <v>113.03696501490404</v>
      </c>
      <c r="I971" s="16">
        <f t="shared" si="191"/>
        <v>131.42446181004215</v>
      </c>
      <c r="J971" s="13">
        <f t="shared" si="185"/>
        <v>87.816096238378663</v>
      </c>
      <c r="K971" s="13">
        <f t="shared" si="186"/>
        <v>43.608365571663484</v>
      </c>
      <c r="L971" s="13">
        <f t="shared" si="187"/>
        <v>16.150021428409897</v>
      </c>
      <c r="M971" s="13">
        <f t="shared" si="192"/>
        <v>16.917955452823048</v>
      </c>
      <c r="N971" s="13">
        <f t="shared" si="188"/>
        <v>10.48913238075029</v>
      </c>
      <c r="O971" s="13">
        <f t="shared" si="189"/>
        <v>25.240098461924749</v>
      </c>
      <c r="Q971">
        <v>11.72848095161291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4.6549126376792902</v>
      </c>
      <c r="G972" s="13">
        <f t="shared" si="183"/>
        <v>0</v>
      </c>
      <c r="H972" s="13">
        <f t="shared" si="184"/>
        <v>4.6549126376792902</v>
      </c>
      <c r="I972" s="16">
        <f t="shared" si="191"/>
        <v>32.113256780932872</v>
      </c>
      <c r="J972" s="13">
        <f t="shared" si="185"/>
        <v>31.485253560285646</v>
      </c>
      <c r="K972" s="13">
        <f t="shared" si="186"/>
        <v>0.62800322064722636</v>
      </c>
      <c r="L972" s="13">
        <f t="shared" si="187"/>
        <v>0</v>
      </c>
      <c r="M972" s="13">
        <f t="shared" si="192"/>
        <v>6.4288230720727579</v>
      </c>
      <c r="N972" s="13">
        <f t="shared" si="188"/>
        <v>3.9858703046851098</v>
      </c>
      <c r="O972" s="13">
        <f t="shared" si="189"/>
        <v>3.9858703046851098</v>
      </c>
      <c r="Q972">
        <v>16.13505442451849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86.880718307169204</v>
      </c>
      <c r="G973" s="13">
        <f t="shared" si="183"/>
        <v>7.9044607732569965</v>
      </c>
      <c r="H973" s="13">
        <f t="shared" si="184"/>
        <v>78.976257533912204</v>
      </c>
      <c r="I973" s="16">
        <f t="shared" si="191"/>
        <v>79.604260754559434</v>
      </c>
      <c r="J973" s="13">
        <f t="shared" si="185"/>
        <v>71.617783860669249</v>
      </c>
      <c r="K973" s="13">
        <f t="shared" si="186"/>
        <v>7.9864768938901847</v>
      </c>
      <c r="L973" s="13">
        <f t="shared" si="187"/>
        <v>0</v>
      </c>
      <c r="M973" s="13">
        <f t="shared" si="192"/>
        <v>2.4429527673876481</v>
      </c>
      <c r="N973" s="13">
        <f t="shared" si="188"/>
        <v>1.5146307157803418</v>
      </c>
      <c r="O973" s="13">
        <f t="shared" si="189"/>
        <v>9.4190914890373385</v>
      </c>
      <c r="Q973">
        <v>16.49213637402125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47.577905479814113</v>
      </c>
      <c r="G974" s="13">
        <f t="shared" si="183"/>
        <v>1.3264785961987828</v>
      </c>
      <c r="H974" s="13">
        <f t="shared" si="184"/>
        <v>46.251426883615331</v>
      </c>
      <c r="I974" s="16">
        <f t="shared" si="191"/>
        <v>54.237903777505515</v>
      </c>
      <c r="J974" s="13">
        <f t="shared" si="185"/>
        <v>52.678012604067504</v>
      </c>
      <c r="K974" s="13">
        <f t="shared" si="186"/>
        <v>1.559891173438011</v>
      </c>
      <c r="L974" s="13">
        <f t="shared" si="187"/>
        <v>0</v>
      </c>
      <c r="M974" s="13">
        <f t="shared" si="192"/>
        <v>0.9283220516073063</v>
      </c>
      <c r="N974" s="13">
        <f t="shared" si="188"/>
        <v>0.57555967199652991</v>
      </c>
      <c r="O974" s="13">
        <f t="shared" si="189"/>
        <v>1.9020382681953127</v>
      </c>
      <c r="Q974">
        <v>20.723748442596719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20.328178832881431</v>
      </c>
      <c r="G975" s="13">
        <f t="shared" si="183"/>
        <v>0</v>
      </c>
      <c r="H975" s="13">
        <f t="shared" si="184"/>
        <v>20.328178832881431</v>
      </c>
      <c r="I975" s="16">
        <f t="shared" si="191"/>
        <v>21.888070006319442</v>
      </c>
      <c r="J975" s="13">
        <f t="shared" si="185"/>
        <v>21.806593845942206</v>
      </c>
      <c r="K975" s="13">
        <f t="shared" si="186"/>
        <v>8.1476160377235374E-2</v>
      </c>
      <c r="L975" s="13">
        <f t="shared" si="187"/>
        <v>0</v>
      </c>
      <c r="M975" s="13">
        <f t="shared" si="192"/>
        <v>0.35276237961077639</v>
      </c>
      <c r="N975" s="13">
        <f t="shared" si="188"/>
        <v>0.21871267535868136</v>
      </c>
      <c r="O975" s="13">
        <f t="shared" si="189"/>
        <v>0.21871267535868136</v>
      </c>
      <c r="Q975">
        <v>22.620576681579291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58.56725941230011</v>
      </c>
      <c r="G976" s="13">
        <f t="shared" si="183"/>
        <v>3.1657305251336143</v>
      </c>
      <c r="H976" s="13">
        <f t="shared" si="184"/>
        <v>55.401528887166499</v>
      </c>
      <c r="I976" s="16">
        <f t="shared" si="191"/>
        <v>55.483005047543735</v>
      </c>
      <c r="J976" s="13">
        <f t="shared" si="185"/>
        <v>54.81344212807813</v>
      </c>
      <c r="K976" s="13">
        <f t="shared" si="186"/>
        <v>0.66956291946560498</v>
      </c>
      <c r="L976" s="13">
        <f t="shared" si="187"/>
        <v>0</v>
      </c>
      <c r="M976" s="13">
        <f t="shared" si="192"/>
        <v>0.13404970425209503</v>
      </c>
      <c r="N976" s="13">
        <f t="shared" si="188"/>
        <v>8.311081663629892E-2</v>
      </c>
      <c r="O976" s="13">
        <f t="shared" si="189"/>
        <v>3.2488413417699133</v>
      </c>
      <c r="Q976">
        <v>27.450107870967749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39.111754266991369</v>
      </c>
      <c r="G977" s="13">
        <f t="shared" si="183"/>
        <v>0</v>
      </c>
      <c r="H977" s="13">
        <f t="shared" si="184"/>
        <v>39.111754266991369</v>
      </c>
      <c r="I977" s="16">
        <f t="shared" si="191"/>
        <v>39.781317186456974</v>
      </c>
      <c r="J977" s="13">
        <f t="shared" si="185"/>
        <v>39.483205734447203</v>
      </c>
      <c r="K977" s="13">
        <f t="shared" si="186"/>
        <v>0.29811145200977052</v>
      </c>
      <c r="L977" s="13">
        <f t="shared" si="187"/>
        <v>0</v>
      </c>
      <c r="M977" s="13">
        <f t="shared" si="192"/>
        <v>5.0938887615796111E-2</v>
      </c>
      <c r="N977" s="13">
        <f t="shared" si="188"/>
        <v>3.1582110321793588E-2</v>
      </c>
      <c r="O977" s="13">
        <f t="shared" si="189"/>
        <v>3.1582110321793588E-2</v>
      </c>
      <c r="Q977">
        <v>26.12577103776005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21.902535223483561</v>
      </c>
      <c r="G978" s="13">
        <f t="shared" si="183"/>
        <v>0</v>
      </c>
      <c r="H978" s="13">
        <f t="shared" si="184"/>
        <v>21.902535223483561</v>
      </c>
      <c r="I978" s="16">
        <f t="shared" si="191"/>
        <v>22.200646675493331</v>
      </c>
      <c r="J978" s="13">
        <f t="shared" si="185"/>
        <v>22.132357716661257</v>
      </c>
      <c r="K978" s="13">
        <f t="shared" si="186"/>
        <v>6.8288958832074087E-2</v>
      </c>
      <c r="L978" s="13">
        <f t="shared" si="187"/>
        <v>0</v>
      </c>
      <c r="M978" s="13">
        <f t="shared" si="192"/>
        <v>1.9356777294002522E-2</v>
      </c>
      <c r="N978" s="13">
        <f t="shared" si="188"/>
        <v>1.2001201922281563E-2</v>
      </c>
      <c r="O978" s="13">
        <f t="shared" si="189"/>
        <v>1.2001201922281563E-2</v>
      </c>
      <c r="Q978">
        <v>24.187782174303759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8.603893343419502</v>
      </c>
      <c r="G979" s="13">
        <f t="shared" si="183"/>
        <v>0</v>
      </c>
      <c r="H979" s="13">
        <f t="shared" si="184"/>
        <v>8.603893343419502</v>
      </c>
      <c r="I979" s="16">
        <f t="shared" si="191"/>
        <v>8.672182302251576</v>
      </c>
      <c r="J979" s="13">
        <f t="shared" si="185"/>
        <v>8.6656432006943032</v>
      </c>
      <c r="K979" s="13">
        <f t="shared" si="186"/>
        <v>6.5391015572728861E-3</v>
      </c>
      <c r="L979" s="13">
        <f t="shared" si="187"/>
        <v>0</v>
      </c>
      <c r="M979" s="13">
        <f t="shared" si="192"/>
        <v>7.3555753717209592E-3</v>
      </c>
      <c r="N979" s="13">
        <f t="shared" si="188"/>
        <v>4.5604567304669942E-3</v>
      </c>
      <c r="O979" s="13">
        <f t="shared" si="189"/>
        <v>4.5604567304669942E-3</v>
      </c>
      <c r="Q979">
        <v>20.847642936025739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11.475299961069769</v>
      </c>
      <c r="G980" s="13">
        <f t="shared" si="183"/>
        <v>0</v>
      </c>
      <c r="H980" s="13">
        <f t="shared" si="184"/>
        <v>11.475299961069769</v>
      </c>
      <c r="I980" s="16">
        <f t="shared" si="191"/>
        <v>11.481839062627042</v>
      </c>
      <c r="J980" s="13">
        <f t="shared" si="185"/>
        <v>11.453402668004943</v>
      </c>
      <c r="K980" s="13">
        <f t="shared" si="186"/>
        <v>2.843639462209957E-2</v>
      </c>
      <c r="L980" s="13">
        <f t="shared" si="187"/>
        <v>0</v>
      </c>
      <c r="M980" s="13">
        <f t="shared" si="192"/>
        <v>2.7951186412539649E-3</v>
      </c>
      <c r="N980" s="13">
        <f t="shared" si="188"/>
        <v>1.7329735575774582E-3</v>
      </c>
      <c r="O980" s="13">
        <f t="shared" si="189"/>
        <v>1.7329735575774582E-3</v>
      </c>
      <c r="Q980">
        <v>16.38673699619298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52.048910747680232</v>
      </c>
      <c r="G981" s="13">
        <f t="shared" si="183"/>
        <v>2.0747760041921102</v>
      </c>
      <c r="H981" s="13">
        <f t="shared" si="184"/>
        <v>49.974134743488122</v>
      </c>
      <c r="I981" s="16">
        <f t="shared" si="191"/>
        <v>50.00257113811022</v>
      </c>
      <c r="J981" s="13">
        <f t="shared" si="185"/>
        <v>45.811573860765506</v>
      </c>
      <c r="K981" s="13">
        <f t="shared" si="186"/>
        <v>4.1909972773447137</v>
      </c>
      <c r="L981" s="13">
        <f t="shared" si="187"/>
        <v>0</v>
      </c>
      <c r="M981" s="13">
        <f t="shared" si="192"/>
        <v>1.0621450836765067E-3</v>
      </c>
      <c r="N981" s="13">
        <f t="shared" si="188"/>
        <v>6.5852995187943414E-4</v>
      </c>
      <c r="O981" s="13">
        <f t="shared" si="189"/>
        <v>2.0754345341439895</v>
      </c>
      <c r="Q981">
        <v>11.25442015654507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8.9554193503765234</v>
      </c>
      <c r="G982" s="13">
        <f t="shared" si="183"/>
        <v>0</v>
      </c>
      <c r="H982" s="13">
        <f t="shared" si="184"/>
        <v>8.9554193503765234</v>
      </c>
      <c r="I982" s="16">
        <f t="shared" si="191"/>
        <v>13.146416627721237</v>
      </c>
      <c r="J982" s="13">
        <f t="shared" si="185"/>
        <v>13.089350776197128</v>
      </c>
      <c r="K982" s="13">
        <f t="shared" si="186"/>
        <v>5.706585152410959E-2</v>
      </c>
      <c r="L982" s="13">
        <f t="shared" si="187"/>
        <v>0</v>
      </c>
      <c r="M982" s="13">
        <f t="shared" si="192"/>
        <v>4.0361513179707257E-4</v>
      </c>
      <c r="N982" s="13">
        <f t="shared" si="188"/>
        <v>2.5024138171418501E-4</v>
      </c>
      <c r="O982" s="13">
        <f t="shared" si="189"/>
        <v>2.5024138171418501E-4</v>
      </c>
      <c r="Q982">
        <v>14.285632206117491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146.51161882777231</v>
      </c>
      <c r="G983" s="13">
        <f t="shared" si="183"/>
        <v>17.884687953166335</v>
      </c>
      <c r="H983" s="13">
        <f t="shared" si="184"/>
        <v>128.62693087460599</v>
      </c>
      <c r="I983" s="16">
        <f t="shared" si="191"/>
        <v>128.68399672613009</v>
      </c>
      <c r="J983" s="13">
        <f t="shared" si="185"/>
        <v>85.725034209506745</v>
      </c>
      <c r="K983" s="13">
        <f t="shared" si="186"/>
        <v>42.958962516623345</v>
      </c>
      <c r="L983" s="13">
        <f t="shared" si="187"/>
        <v>15.754523134947672</v>
      </c>
      <c r="M983" s="13">
        <f t="shared" si="192"/>
        <v>15.754676508697754</v>
      </c>
      <c r="N983" s="13">
        <f t="shared" si="188"/>
        <v>9.7678994353926072</v>
      </c>
      <c r="O983" s="13">
        <f t="shared" si="189"/>
        <v>27.652587388558942</v>
      </c>
      <c r="Q983">
        <v>11.336007951612901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3.8748768076645901E-2</v>
      </c>
      <c r="G984" s="13">
        <f t="shared" si="183"/>
        <v>0</v>
      </c>
      <c r="H984" s="13">
        <f t="shared" si="184"/>
        <v>3.8748768076645901E-2</v>
      </c>
      <c r="I984" s="16">
        <f t="shared" si="191"/>
        <v>27.243188149752317</v>
      </c>
      <c r="J984" s="13">
        <f t="shared" si="185"/>
        <v>26.988764265394423</v>
      </c>
      <c r="K984" s="13">
        <f t="shared" si="186"/>
        <v>0.25442388435789454</v>
      </c>
      <c r="L984" s="13">
        <f t="shared" si="187"/>
        <v>0</v>
      </c>
      <c r="M984" s="13">
        <f t="shared" si="192"/>
        <v>5.9867770733051469</v>
      </c>
      <c r="N984" s="13">
        <f t="shared" si="188"/>
        <v>3.7118017854491909</v>
      </c>
      <c r="O984" s="13">
        <f t="shared" si="189"/>
        <v>3.7118017854491909</v>
      </c>
      <c r="Q984">
        <v>19.152481846616588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32.882710268239123</v>
      </c>
      <c r="G985" s="13">
        <f t="shared" si="183"/>
        <v>0</v>
      </c>
      <c r="H985" s="13">
        <f t="shared" si="184"/>
        <v>32.882710268239123</v>
      </c>
      <c r="I985" s="16">
        <f t="shared" si="191"/>
        <v>33.137134152597014</v>
      </c>
      <c r="J985" s="13">
        <f t="shared" si="185"/>
        <v>32.7605112164958</v>
      </c>
      <c r="K985" s="13">
        <f t="shared" si="186"/>
        <v>0.37662293610121367</v>
      </c>
      <c r="L985" s="13">
        <f t="shared" si="187"/>
        <v>0</v>
      </c>
      <c r="M985" s="13">
        <f t="shared" si="192"/>
        <v>2.2749752878559559</v>
      </c>
      <c r="N985" s="13">
        <f t="shared" si="188"/>
        <v>1.4104846784706926</v>
      </c>
      <c r="O985" s="13">
        <f t="shared" si="189"/>
        <v>1.4104846784706926</v>
      </c>
      <c r="Q985">
        <v>20.509544400500591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51.534398385051958</v>
      </c>
      <c r="G986" s="13">
        <f t="shared" si="183"/>
        <v>1.988663766726773</v>
      </c>
      <c r="H986" s="13">
        <f t="shared" si="184"/>
        <v>49.545734618325184</v>
      </c>
      <c r="I986" s="16">
        <f t="shared" si="191"/>
        <v>49.922357554426398</v>
      </c>
      <c r="J986" s="13">
        <f t="shared" si="185"/>
        <v>49.026858595802452</v>
      </c>
      <c r="K986" s="13">
        <f t="shared" si="186"/>
        <v>0.89549895862394635</v>
      </c>
      <c r="L986" s="13">
        <f t="shared" si="187"/>
        <v>0</v>
      </c>
      <c r="M986" s="13">
        <f t="shared" si="192"/>
        <v>0.86449060938526334</v>
      </c>
      <c r="N986" s="13">
        <f t="shared" si="188"/>
        <v>0.53598417781886332</v>
      </c>
      <c r="O986" s="13">
        <f t="shared" si="189"/>
        <v>2.5246479445456362</v>
      </c>
      <c r="Q986">
        <v>23.010594842601449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39.278794656009431</v>
      </c>
      <c r="G987" s="13">
        <f t="shared" si="183"/>
        <v>0</v>
      </c>
      <c r="H987" s="13">
        <f t="shared" si="184"/>
        <v>39.278794656009431</v>
      </c>
      <c r="I987" s="16">
        <f t="shared" si="191"/>
        <v>40.174293614633378</v>
      </c>
      <c r="J987" s="13">
        <f t="shared" si="185"/>
        <v>39.734816388206795</v>
      </c>
      <c r="K987" s="13">
        <f t="shared" si="186"/>
        <v>0.43947722642658249</v>
      </c>
      <c r="L987" s="13">
        <f t="shared" si="187"/>
        <v>0</v>
      </c>
      <c r="M987" s="13">
        <f t="shared" si="192"/>
        <v>0.32850643156640003</v>
      </c>
      <c r="N987" s="13">
        <f t="shared" si="188"/>
        <v>0.203673987571168</v>
      </c>
      <c r="O987" s="13">
        <f t="shared" si="189"/>
        <v>0.203673987571168</v>
      </c>
      <c r="Q987">
        <v>23.514024215441989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101.0967410784725</v>
      </c>
      <c r="G988" s="13">
        <f t="shared" si="183"/>
        <v>10.283749625407578</v>
      </c>
      <c r="H988" s="13">
        <f t="shared" si="184"/>
        <v>90.812991453064924</v>
      </c>
      <c r="I988" s="16">
        <f t="shared" si="191"/>
        <v>91.2524686794915</v>
      </c>
      <c r="J988" s="13">
        <f t="shared" si="185"/>
        <v>87.827586275330503</v>
      </c>
      <c r="K988" s="13">
        <f t="shared" si="186"/>
        <v>3.4248824041609964</v>
      </c>
      <c r="L988" s="13">
        <f t="shared" si="187"/>
        <v>0</v>
      </c>
      <c r="M988" s="13">
        <f t="shared" si="192"/>
        <v>0.12483244399523202</v>
      </c>
      <c r="N988" s="13">
        <f t="shared" si="188"/>
        <v>7.7396115277043848E-2</v>
      </c>
      <c r="O988" s="13">
        <f t="shared" si="189"/>
        <v>10.361145740684622</v>
      </c>
      <c r="Q988">
        <v>26.147991859994779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17.07816219257888</v>
      </c>
      <c r="G989" s="13">
        <f t="shared" si="183"/>
        <v>0</v>
      </c>
      <c r="H989" s="13">
        <f t="shared" si="184"/>
        <v>17.07816219257888</v>
      </c>
      <c r="I989" s="16">
        <f t="shared" si="191"/>
        <v>20.503044596739876</v>
      </c>
      <c r="J989" s="13">
        <f t="shared" si="185"/>
        <v>20.472250623310501</v>
      </c>
      <c r="K989" s="13">
        <f t="shared" si="186"/>
        <v>3.0793973429375399E-2</v>
      </c>
      <c r="L989" s="13">
        <f t="shared" si="187"/>
        <v>0</v>
      </c>
      <c r="M989" s="13">
        <f t="shared" si="192"/>
        <v>4.7436328718188175E-2</v>
      </c>
      <c r="N989" s="13">
        <f t="shared" si="188"/>
        <v>2.9410523805276669E-2</v>
      </c>
      <c r="O989" s="13">
        <f t="shared" si="189"/>
        <v>2.9410523805276669E-2</v>
      </c>
      <c r="Q989">
        <v>28.249034870967751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15.65476265493211</v>
      </c>
      <c r="G990" s="13">
        <f t="shared" si="183"/>
        <v>0</v>
      </c>
      <c r="H990" s="13">
        <f t="shared" si="184"/>
        <v>15.65476265493211</v>
      </c>
      <c r="I990" s="16">
        <f t="shared" si="191"/>
        <v>15.685556628361486</v>
      </c>
      <c r="J990" s="13">
        <f t="shared" si="185"/>
        <v>15.661584484849717</v>
      </c>
      <c r="K990" s="13">
        <f t="shared" si="186"/>
        <v>2.3972143511768351E-2</v>
      </c>
      <c r="L990" s="13">
        <f t="shared" si="187"/>
        <v>0</v>
      </c>
      <c r="M990" s="13">
        <f t="shared" si="192"/>
        <v>1.8025804912911506E-2</v>
      </c>
      <c r="N990" s="13">
        <f t="shared" si="188"/>
        <v>1.1175999046005134E-2</v>
      </c>
      <c r="O990" s="13">
        <f t="shared" si="189"/>
        <v>1.1175999046005134E-2</v>
      </c>
      <c r="Q990">
        <v>24.238120651530501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20.29275407068187</v>
      </c>
      <c r="G991" s="13">
        <f t="shared" si="183"/>
        <v>0</v>
      </c>
      <c r="H991" s="13">
        <f t="shared" si="184"/>
        <v>20.29275407068187</v>
      </c>
      <c r="I991" s="16">
        <f t="shared" si="191"/>
        <v>20.316726214193636</v>
      </c>
      <c r="J991" s="13">
        <f t="shared" si="185"/>
        <v>20.201010501591842</v>
      </c>
      <c r="K991" s="13">
        <f t="shared" si="186"/>
        <v>0.11571571260179425</v>
      </c>
      <c r="L991" s="13">
        <f t="shared" si="187"/>
        <v>0</v>
      </c>
      <c r="M991" s="13">
        <f t="shared" si="192"/>
        <v>6.8498058669063718E-3</v>
      </c>
      <c r="N991" s="13">
        <f t="shared" si="188"/>
        <v>4.2468796374819503E-3</v>
      </c>
      <c r="O991" s="13">
        <f t="shared" si="189"/>
        <v>4.2468796374819503E-3</v>
      </c>
      <c r="Q991">
        <v>18.540059420712961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3.8709676999999998E-2</v>
      </c>
      <c r="G992" s="13">
        <f t="shared" si="183"/>
        <v>0</v>
      </c>
      <c r="H992" s="13">
        <f t="shared" si="184"/>
        <v>3.8709676999999998E-2</v>
      </c>
      <c r="I992" s="16">
        <f t="shared" si="191"/>
        <v>0.15442538960179425</v>
      </c>
      <c r="J992" s="13">
        <f t="shared" si="185"/>
        <v>0.15442532248798047</v>
      </c>
      <c r="K992" s="13">
        <f t="shared" si="186"/>
        <v>6.7113813784214216E-8</v>
      </c>
      <c r="L992" s="13">
        <f t="shared" si="187"/>
        <v>0</v>
      </c>
      <c r="M992" s="13">
        <f t="shared" si="192"/>
        <v>2.6029262294244215E-3</v>
      </c>
      <c r="N992" s="13">
        <f t="shared" si="188"/>
        <v>1.6138142622431414E-3</v>
      </c>
      <c r="O992" s="13">
        <f t="shared" si="189"/>
        <v>1.6138142622431414E-3</v>
      </c>
      <c r="Q992">
        <v>16.629253665921251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20.31355790231742</v>
      </c>
      <c r="G993" s="13">
        <f t="shared" si="183"/>
        <v>0</v>
      </c>
      <c r="H993" s="13">
        <f t="shared" si="184"/>
        <v>20.31355790231742</v>
      </c>
      <c r="I993" s="16">
        <f t="shared" si="191"/>
        <v>20.313557969431233</v>
      </c>
      <c r="J993" s="13">
        <f t="shared" si="185"/>
        <v>20.029412406706989</v>
      </c>
      <c r="K993" s="13">
        <f t="shared" si="186"/>
        <v>0.28414556272424463</v>
      </c>
      <c r="L993" s="13">
        <f t="shared" si="187"/>
        <v>0</v>
      </c>
      <c r="M993" s="13">
        <f t="shared" si="192"/>
        <v>9.8911196718128014E-4</v>
      </c>
      <c r="N993" s="13">
        <f t="shared" si="188"/>
        <v>6.1324941965239374E-4</v>
      </c>
      <c r="O993" s="13">
        <f t="shared" si="189"/>
        <v>6.1324941965239374E-4</v>
      </c>
      <c r="Q993">
        <v>11.993197651612901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46.943532435239618</v>
      </c>
      <c r="G994" s="13">
        <f t="shared" si="183"/>
        <v>1.220305671651438</v>
      </c>
      <c r="H994" s="13">
        <f t="shared" si="184"/>
        <v>45.72322676358818</v>
      </c>
      <c r="I994" s="16">
        <f t="shared" si="191"/>
        <v>46.007372326312421</v>
      </c>
      <c r="J994" s="13">
        <f t="shared" si="185"/>
        <v>43.15406707801165</v>
      </c>
      <c r="K994" s="13">
        <f t="shared" si="186"/>
        <v>2.8533052483007708</v>
      </c>
      <c r="L994" s="13">
        <f t="shared" si="187"/>
        <v>0</v>
      </c>
      <c r="M994" s="13">
        <f t="shared" si="192"/>
        <v>3.7586254752888641E-4</v>
      </c>
      <c r="N994" s="13">
        <f t="shared" si="188"/>
        <v>2.3303477946790956E-4</v>
      </c>
      <c r="O994" s="13">
        <f t="shared" si="189"/>
        <v>1.2205387064309059</v>
      </c>
      <c r="Q994">
        <v>12.510447233089961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5.8803710153999251</v>
      </c>
      <c r="G995" s="13">
        <f t="shared" si="183"/>
        <v>0</v>
      </c>
      <c r="H995" s="13">
        <f t="shared" si="184"/>
        <v>5.8803710153999251</v>
      </c>
      <c r="I995" s="16">
        <f t="shared" si="191"/>
        <v>8.7336762637006959</v>
      </c>
      <c r="J995" s="13">
        <f t="shared" si="185"/>
        <v>8.7213575170604933</v>
      </c>
      <c r="K995" s="13">
        <f t="shared" si="186"/>
        <v>1.2318746640202605E-2</v>
      </c>
      <c r="L995" s="13">
        <f t="shared" si="187"/>
        <v>0</v>
      </c>
      <c r="M995" s="13">
        <f t="shared" si="192"/>
        <v>1.4282776806097685E-4</v>
      </c>
      <c r="N995" s="13">
        <f t="shared" si="188"/>
        <v>8.8553216197805647E-5</v>
      </c>
      <c r="O995" s="13">
        <f t="shared" si="189"/>
        <v>8.8553216197805647E-5</v>
      </c>
      <c r="Q995">
        <v>16.510671726180941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2.3942719839213762</v>
      </c>
      <c r="G996" s="13">
        <f t="shared" si="183"/>
        <v>0</v>
      </c>
      <c r="H996" s="13">
        <f t="shared" si="184"/>
        <v>2.3942719839213762</v>
      </c>
      <c r="I996" s="16">
        <f t="shared" si="191"/>
        <v>2.4065907305615788</v>
      </c>
      <c r="J996" s="13">
        <f t="shared" si="185"/>
        <v>2.4063429542056234</v>
      </c>
      <c r="K996" s="13">
        <f t="shared" si="186"/>
        <v>2.4777635595540914E-4</v>
      </c>
      <c r="L996" s="13">
        <f t="shared" si="187"/>
        <v>0</v>
      </c>
      <c r="M996" s="13">
        <f t="shared" si="192"/>
        <v>5.4274551863171198E-5</v>
      </c>
      <c r="N996" s="13">
        <f t="shared" si="188"/>
        <v>3.3650222155166141E-5</v>
      </c>
      <c r="O996" s="13">
        <f t="shared" si="189"/>
        <v>3.3650222155166141E-5</v>
      </c>
      <c r="Q996">
        <v>16.805001167221359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111.77442020090911</v>
      </c>
      <c r="G997" s="13">
        <f t="shared" si="183"/>
        <v>12.070837569170438</v>
      </c>
      <c r="H997" s="13">
        <f t="shared" si="184"/>
        <v>99.703582631738669</v>
      </c>
      <c r="I997" s="16">
        <f t="shared" si="191"/>
        <v>99.703830408094632</v>
      </c>
      <c r="J997" s="13">
        <f t="shared" si="185"/>
        <v>84.879569376448927</v>
      </c>
      <c r="K997" s="13">
        <f t="shared" si="186"/>
        <v>14.824261031645705</v>
      </c>
      <c r="L997" s="13">
        <f t="shared" si="187"/>
        <v>0</v>
      </c>
      <c r="M997" s="13">
        <f t="shared" si="192"/>
        <v>2.0624329708005057E-5</v>
      </c>
      <c r="N997" s="13">
        <f t="shared" si="188"/>
        <v>1.2787084418963136E-5</v>
      </c>
      <c r="O997" s="13">
        <f t="shared" si="189"/>
        <v>12.070850356254857</v>
      </c>
      <c r="Q997">
        <v>16.29407895095849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9.6889944868470881</v>
      </c>
      <c r="G998" s="13">
        <f t="shared" si="183"/>
        <v>0</v>
      </c>
      <c r="H998" s="13">
        <f t="shared" si="184"/>
        <v>9.6889944868470881</v>
      </c>
      <c r="I998" s="16">
        <f t="shared" si="191"/>
        <v>24.513255518492791</v>
      </c>
      <c r="J998" s="13">
        <f t="shared" si="185"/>
        <v>24.425038616466658</v>
      </c>
      <c r="K998" s="13">
        <f t="shared" si="186"/>
        <v>8.8216902026132971E-2</v>
      </c>
      <c r="L998" s="13">
        <f t="shared" si="187"/>
        <v>0</v>
      </c>
      <c r="M998" s="13">
        <f t="shared" si="192"/>
        <v>7.8372452890419209E-6</v>
      </c>
      <c r="N998" s="13">
        <f t="shared" si="188"/>
        <v>4.8590920792059912E-6</v>
      </c>
      <c r="O998" s="13">
        <f t="shared" si="189"/>
        <v>4.8590920792059912E-6</v>
      </c>
      <c r="Q998">
        <v>24.477134077796428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32.389420077665697</v>
      </c>
      <c r="G999" s="13">
        <f t="shared" si="183"/>
        <v>0</v>
      </c>
      <c r="H999" s="13">
        <f t="shared" si="184"/>
        <v>32.389420077665697</v>
      </c>
      <c r="I999" s="16">
        <f t="shared" si="191"/>
        <v>32.47763697969183</v>
      </c>
      <c r="J999" s="13">
        <f t="shared" si="185"/>
        <v>32.279172605222627</v>
      </c>
      <c r="K999" s="13">
        <f t="shared" si="186"/>
        <v>0.19846437446920362</v>
      </c>
      <c r="L999" s="13">
        <f t="shared" si="187"/>
        <v>0</v>
      </c>
      <c r="M999" s="13">
        <f t="shared" si="192"/>
        <v>2.9781532098359297E-6</v>
      </c>
      <c r="N999" s="13">
        <f t="shared" si="188"/>
        <v>1.8464549900982764E-6</v>
      </c>
      <c r="O999" s="13">
        <f t="shared" si="189"/>
        <v>1.8464549900982764E-6</v>
      </c>
      <c r="Q999">
        <v>24.687892829239601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16.98125008506922</v>
      </c>
      <c r="G1000" s="13">
        <f t="shared" si="183"/>
        <v>0</v>
      </c>
      <c r="H1000" s="13">
        <f t="shared" si="184"/>
        <v>16.98125008506922</v>
      </c>
      <c r="I1000" s="16">
        <f t="shared" si="191"/>
        <v>17.179714459538424</v>
      </c>
      <c r="J1000" s="13">
        <f t="shared" si="185"/>
        <v>17.160399328329579</v>
      </c>
      <c r="K1000" s="13">
        <f t="shared" si="186"/>
        <v>1.9315131208845315E-2</v>
      </c>
      <c r="L1000" s="13">
        <f t="shared" si="187"/>
        <v>0</v>
      </c>
      <c r="M1000" s="13">
        <f t="shared" si="192"/>
        <v>1.1316982197376534E-6</v>
      </c>
      <c r="N1000" s="13">
        <f t="shared" si="188"/>
        <v>7.016528962373451E-7</v>
      </c>
      <c r="O1000" s="13">
        <f t="shared" si="189"/>
        <v>7.016528962373451E-7</v>
      </c>
      <c r="Q1000">
        <v>27.781678870967749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75.314588886450224</v>
      </c>
      <c r="G1001" s="13">
        <f t="shared" si="183"/>
        <v>5.9686758328446778</v>
      </c>
      <c r="H1001" s="13">
        <f t="shared" si="184"/>
        <v>69.345913053605543</v>
      </c>
      <c r="I1001" s="16">
        <f t="shared" si="191"/>
        <v>69.365228184814384</v>
      </c>
      <c r="J1001" s="13">
        <f t="shared" si="185"/>
        <v>67.995247072704643</v>
      </c>
      <c r="K1001" s="13">
        <f t="shared" si="186"/>
        <v>1.3699811121097412</v>
      </c>
      <c r="L1001" s="13">
        <f t="shared" si="187"/>
        <v>0</v>
      </c>
      <c r="M1001" s="13">
        <f t="shared" si="192"/>
        <v>4.3004532350030826E-7</v>
      </c>
      <c r="N1001" s="13">
        <f t="shared" si="188"/>
        <v>2.6662810057019112E-7</v>
      </c>
      <c r="O1001" s="13">
        <f t="shared" si="189"/>
        <v>5.9686760994727788</v>
      </c>
      <c r="Q1001">
        <v>27.028254937530608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27.858807127031071</v>
      </c>
      <c r="G1002" s="13">
        <f t="shared" si="183"/>
        <v>0</v>
      </c>
      <c r="H1002" s="13">
        <f t="shared" si="184"/>
        <v>27.858807127031071</v>
      </c>
      <c r="I1002" s="16">
        <f t="shared" si="191"/>
        <v>29.228788239140812</v>
      </c>
      <c r="J1002" s="13">
        <f t="shared" si="185"/>
        <v>29.083676797548861</v>
      </c>
      <c r="K1002" s="13">
        <f t="shared" si="186"/>
        <v>0.14511144159195055</v>
      </c>
      <c r="L1002" s="13">
        <f t="shared" si="187"/>
        <v>0</v>
      </c>
      <c r="M1002" s="13">
        <f t="shared" si="192"/>
        <v>1.6341722293011714E-7</v>
      </c>
      <c r="N1002" s="13">
        <f t="shared" si="188"/>
        <v>1.0131867821667262E-7</v>
      </c>
      <c r="O1002" s="13">
        <f t="shared" si="189"/>
        <v>1.0131867821667262E-7</v>
      </c>
      <c r="Q1002">
        <v>24.67817793409592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70.777442585566249</v>
      </c>
      <c r="G1003" s="13">
        <f t="shared" si="183"/>
        <v>5.2093086182633384</v>
      </c>
      <c r="H1003" s="13">
        <f t="shared" si="184"/>
        <v>65.568133967302913</v>
      </c>
      <c r="I1003" s="16">
        <f t="shared" si="191"/>
        <v>65.713245408894863</v>
      </c>
      <c r="J1003" s="13">
        <f t="shared" si="185"/>
        <v>61.973073058150547</v>
      </c>
      <c r="K1003" s="13">
        <f t="shared" si="186"/>
        <v>3.7401723507443165</v>
      </c>
      <c r="L1003" s="13">
        <f t="shared" si="187"/>
        <v>0</v>
      </c>
      <c r="M1003" s="13">
        <f t="shared" si="192"/>
        <v>6.2098544713444515E-8</v>
      </c>
      <c r="N1003" s="13">
        <f t="shared" si="188"/>
        <v>3.8501097722335599E-8</v>
      </c>
      <c r="O1003" s="13">
        <f t="shared" si="189"/>
        <v>5.2093086567644358</v>
      </c>
      <c r="Q1003">
        <v>18.300133357665739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15.02524185997285</v>
      </c>
      <c r="G1004" s="13">
        <f t="shared" si="183"/>
        <v>0</v>
      </c>
      <c r="H1004" s="13">
        <f t="shared" si="184"/>
        <v>15.02524185997285</v>
      </c>
      <c r="I1004" s="16">
        <f t="shared" si="191"/>
        <v>18.765414210717168</v>
      </c>
      <c r="J1004" s="13">
        <f t="shared" si="185"/>
        <v>18.613955673703725</v>
      </c>
      <c r="K1004" s="13">
        <f t="shared" si="186"/>
        <v>0.15145853701344336</v>
      </c>
      <c r="L1004" s="13">
        <f t="shared" si="187"/>
        <v>0</v>
      </c>
      <c r="M1004" s="13">
        <f t="shared" si="192"/>
        <v>2.3597446991108917E-8</v>
      </c>
      <c r="N1004" s="13">
        <f t="shared" si="188"/>
        <v>1.4630417134487529E-8</v>
      </c>
      <c r="O1004" s="13">
        <f t="shared" si="189"/>
        <v>1.4630417134487529E-8</v>
      </c>
      <c r="Q1004">
        <v>14.903970389012599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137.92485099325719</v>
      </c>
      <c r="G1005" s="13">
        <f t="shared" si="183"/>
        <v>16.447548936625918</v>
      </c>
      <c r="H1005" s="13">
        <f t="shared" si="184"/>
        <v>121.47730205663127</v>
      </c>
      <c r="I1005" s="16">
        <f t="shared" si="191"/>
        <v>121.62876059364471</v>
      </c>
      <c r="J1005" s="13">
        <f t="shared" si="185"/>
        <v>87.882887827161341</v>
      </c>
      <c r="K1005" s="13">
        <f t="shared" si="186"/>
        <v>33.745872766483373</v>
      </c>
      <c r="L1005" s="13">
        <f t="shared" si="187"/>
        <v>10.143583602996323</v>
      </c>
      <c r="M1005" s="13">
        <f t="shared" si="192"/>
        <v>10.143583611963352</v>
      </c>
      <c r="N1005" s="13">
        <f t="shared" si="188"/>
        <v>6.2890218394172788</v>
      </c>
      <c r="O1005" s="13">
        <f t="shared" si="189"/>
        <v>22.736570776043195</v>
      </c>
      <c r="Q1005">
        <v>12.8185274516129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236.1209646287956</v>
      </c>
      <c r="G1006" s="13">
        <f t="shared" si="183"/>
        <v>32.882308662051479</v>
      </c>
      <c r="H1006" s="13">
        <f t="shared" si="184"/>
        <v>203.23865596674412</v>
      </c>
      <c r="I1006" s="16">
        <f t="shared" si="191"/>
        <v>226.84094513023115</v>
      </c>
      <c r="J1006" s="13">
        <f t="shared" si="185"/>
        <v>108.73338399986891</v>
      </c>
      <c r="K1006" s="13">
        <f t="shared" si="186"/>
        <v>118.10756113036224</v>
      </c>
      <c r="L1006" s="13">
        <f t="shared" si="187"/>
        <v>61.521388992969491</v>
      </c>
      <c r="M1006" s="13">
        <f t="shared" si="192"/>
        <v>65.375950765515569</v>
      </c>
      <c r="N1006" s="13">
        <f t="shared" si="188"/>
        <v>40.533089474619651</v>
      </c>
      <c r="O1006" s="13">
        <f t="shared" si="189"/>
        <v>73.415398136671129</v>
      </c>
      <c r="Q1006">
        <v>12.4417202089524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170.23439600341561</v>
      </c>
      <c r="G1007" s="13">
        <f t="shared" si="183"/>
        <v>21.855090940280128</v>
      </c>
      <c r="H1007" s="13">
        <f t="shared" si="184"/>
        <v>148.37930506313549</v>
      </c>
      <c r="I1007" s="16">
        <f t="shared" si="191"/>
        <v>204.96547720052826</v>
      </c>
      <c r="J1007" s="13">
        <f t="shared" si="185"/>
        <v>111.05884688234427</v>
      </c>
      <c r="K1007" s="13">
        <f t="shared" si="186"/>
        <v>93.906630318183986</v>
      </c>
      <c r="L1007" s="13">
        <f t="shared" si="187"/>
        <v>46.782581156867884</v>
      </c>
      <c r="M1007" s="13">
        <f t="shared" si="192"/>
        <v>71.625442447763788</v>
      </c>
      <c r="N1007" s="13">
        <f t="shared" si="188"/>
        <v>44.407774317613551</v>
      </c>
      <c r="O1007" s="13">
        <f t="shared" si="189"/>
        <v>66.262865257893679</v>
      </c>
      <c r="Q1007">
        <v>13.382581868381161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111.2269496991758</v>
      </c>
      <c r="G1008" s="13">
        <f t="shared" si="183"/>
        <v>11.979209236646607</v>
      </c>
      <c r="H1008" s="13">
        <f t="shared" si="184"/>
        <v>99.247740462529194</v>
      </c>
      <c r="I1008" s="16">
        <f t="shared" si="191"/>
        <v>146.3717896238453</v>
      </c>
      <c r="J1008" s="13">
        <f t="shared" si="185"/>
        <v>100.50289248886905</v>
      </c>
      <c r="K1008" s="13">
        <f t="shared" si="186"/>
        <v>45.868897134976251</v>
      </c>
      <c r="L1008" s="13">
        <f t="shared" si="187"/>
        <v>17.526726340203762</v>
      </c>
      <c r="M1008" s="13">
        <f t="shared" si="192"/>
        <v>44.744394470354003</v>
      </c>
      <c r="N1008" s="13">
        <f t="shared" si="188"/>
        <v>27.741524571619482</v>
      </c>
      <c r="O1008" s="13">
        <f t="shared" si="189"/>
        <v>39.72073380826609</v>
      </c>
      <c r="Q1008">
        <v>14.03765620566092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20.093614130820669</v>
      </c>
      <c r="G1009" s="13">
        <f t="shared" si="183"/>
        <v>0</v>
      </c>
      <c r="H1009" s="13">
        <f t="shared" si="184"/>
        <v>20.093614130820669</v>
      </c>
      <c r="I1009" s="16">
        <f t="shared" si="191"/>
        <v>48.435784925593154</v>
      </c>
      <c r="J1009" s="13">
        <f t="shared" si="185"/>
        <v>46.121706159416583</v>
      </c>
      <c r="K1009" s="13">
        <f t="shared" si="186"/>
        <v>2.3140787661765714</v>
      </c>
      <c r="L1009" s="13">
        <f t="shared" si="187"/>
        <v>0</v>
      </c>
      <c r="M1009" s="13">
        <f t="shared" si="192"/>
        <v>17.00286989873452</v>
      </c>
      <c r="N1009" s="13">
        <f t="shared" si="188"/>
        <v>10.541779337215402</v>
      </c>
      <c r="O1009" s="13">
        <f t="shared" si="189"/>
        <v>10.541779337215402</v>
      </c>
      <c r="Q1009">
        <v>15.31044554295045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106.6340623489555</v>
      </c>
      <c r="G1010" s="13">
        <f t="shared" si="183"/>
        <v>11.210512826450806</v>
      </c>
      <c r="H1010" s="13">
        <f t="shared" si="184"/>
        <v>95.423549522504686</v>
      </c>
      <c r="I1010" s="16">
        <f t="shared" si="191"/>
        <v>97.737628288681265</v>
      </c>
      <c r="J1010" s="13">
        <f t="shared" si="185"/>
        <v>88.117650627692612</v>
      </c>
      <c r="K1010" s="13">
        <f t="shared" si="186"/>
        <v>9.6199776609886527</v>
      </c>
      <c r="L1010" s="13">
        <f t="shared" si="187"/>
        <v>0</v>
      </c>
      <c r="M1010" s="13">
        <f t="shared" si="192"/>
        <v>6.4610905615191179</v>
      </c>
      <c r="N1010" s="13">
        <f t="shared" si="188"/>
        <v>4.0058761481418532</v>
      </c>
      <c r="O1010" s="13">
        <f t="shared" si="189"/>
        <v>15.216388974592659</v>
      </c>
      <c r="Q1010">
        <v>19.55614696680912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30.911446241322729</v>
      </c>
      <c r="G1011" s="13">
        <f t="shared" si="183"/>
        <v>0</v>
      </c>
      <c r="H1011" s="13">
        <f t="shared" si="184"/>
        <v>30.911446241322729</v>
      </c>
      <c r="I1011" s="16">
        <f t="shared" si="191"/>
        <v>40.531423902311381</v>
      </c>
      <c r="J1011" s="13">
        <f t="shared" si="185"/>
        <v>40.044675775964421</v>
      </c>
      <c r="K1011" s="13">
        <f t="shared" si="186"/>
        <v>0.48674812634695996</v>
      </c>
      <c r="L1011" s="13">
        <f t="shared" si="187"/>
        <v>0</v>
      </c>
      <c r="M1011" s="13">
        <f t="shared" si="192"/>
        <v>2.4552144133772646</v>
      </c>
      <c r="N1011" s="13">
        <f t="shared" si="188"/>
        <v>1.522232936293904</v>
      </c>
      <c r="O1011" s="13">
        <f t="shared" si="189"/>
        <v>1.522232936293904</v>
      </c>
      <c r="Q1011">
        <v>22.964476725071481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30.320511761949891</v>
      </c>
      <c r="G1012" s="13">
        <f t="shared" si="183"/>
        <v>0</v>
      </c>
      <c r="H1012" s="13">
        <f t="shared" si="184"/>
        <v>30.320511761949891</v>
      </c>
      <c r="I1012" s="16">
        <f t="shared" si="191"/>
        <v>30.807259888296851</v>
      </c>
      <c r="J1012" s="13">
        <f t="shared" si="185"/>
        <v>30.712015117389587</v>
      </c>
      <c r="K1012" s="13">
        <f t="shared" si="186"/>
        <v>9.5244770907264353E-2</v>
      </c>
      <c r="L1012" s="13">
        <f t="shared" si="187"/>
        <v>0</v>
      </c>
      <c r="M1012" s="13">
        <f t="shared" si="192"/>
        <v>0.93298147708336066</v>
      </c>
      <c r="N1012" s="13">
        <f t="shared" si="188"/>
        <v>0.57844851579168355</v>
      </c>
      <c r="O1012" s="13">
        <f t="shared" si="189"/>
        <v>0.57844851579168355</v>
      </c>
      <c r="Q1012">
        <v>28.914630870967748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6.511263058421318</v>
      </c>
      <c r="G1013" s="13">
        <f t="shared" si="183"/>
        <v>0</v>
      </c>
      <c r="H1013" s="13">
        <f t="shared" si="184"/>
        <v>6.511263058421318</v>
      </c>
      <c r="I1013" s="16">
        <f t="shared" si="191"/>
        <v>6.6065078293285824</v>
      </c>
      <c r="J1013" s="13">
        <f t="shared" si="185"/>
        <v>6.6044948350192527</v>
      </c>
      <c r="K1013" s="13">
        <f t="shared" si="186"/>
        <v>2.0129943093296632E-3</v>
      </c>
      <c r="L1013" s="13">
        <f t="shared" si="187"/>
        <v>0</v>
      </c>
      <c r="M1013" s="13">
        <f t="shared" si="192"/>
        <v>0.35453296129167711</v>
      </c>
      <c r="N1013" s="13">
        <f t="shared" si="188"/>
        <v>0.2198104360008398</v>
      </c>
      <c r="O1013" s="13">
        <f t="shared" si="189"/>
        <v>0.2198104360008398</v>
      </c>
      <c r="Q1013">
        <v>23.417895400515292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6.4798366240314653</v>
      </c>
      <c r="G1014" s="13">
        <f t="shared" si="183"/>
        <v>0</v>
      </c>
      <c r="H1014" s="13">
        <f t="shared" si="184"/>
        <v>6.4798366240314653</v>
      </c>
      <c r="I1014" s="16">
        <f t="shared" si="191"/>
        <v>6.481849618340795</v>
      </c>
      <c r="J1014" s="13">
        <f t="shared" si="185"/>
        <v>6.4800719447862596</v>
      </c>
      <c r="K1014" s="13">
        <f t="shared" si="186"/>
        <v>1.7776735545353972E-3</v>
      </c>
      <c r="L1014" s="13">
        <f t="shared" si="187"/>
        <v>0</v>
      </c>
      <c r="M1014" s="13">
        <f t="shared" si="192"/>
        <v>0.13472252529083731</v>
      </c>
      <c r="N1014" s="13">
        <f t="shared" si="188"/>
        <v>8.352796568031913E-2</v>
      </c>
      <c r="O1014" s="13">
        <f t="shared" si="189"/>
        <v>8.352796568031913E-2</v>
      </c>
      <c r="Q1014">
        <v>23.897091006887749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29.114164827526221</v>
      </c>
      <c r="G1015" s="13">
        <f t="shared" si="183"/>
        <v>0</v>
      </c>
      <c r="H1015" s="13">
        <f t="shared" si="184"/>
        <v>29.114164827526221</v>
      </c>
      <c r="I1015" s="16">
        <f t="shared" si="191"/>
        <v>29.115942501080756</v>
      </c>
      <c r="J1015" s="13">
        <f t="shared" si="185"/>
        <v>28.816834676408977</v>
      </c>
      <c r="K1015" s="13">
        <f t="shared" si="186"/>
        <v>0.2991078246717791</v>
      </c>
      <c r="L1015" s="13">
        <f t="shared" si="187"/>
        <v>0</v>
      </c>
      <c r="M1015" s="13">
        <f t="shared" si="192"/>
        <v>5.1194559610518178E-2</v>
      </c>
      <c r="N1015" s="13">
        <f t="shared" si="188"/>
        <v>3.174062695852127E-2</v>
      </c>
      <c r="O1015" s="13">
        <f t="shared" si="189"/>
        <v>3.174062695852127E-2</v>
      </c>
      <c r="Q1015">
        <v>19.408257064143001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30.755526281486461</v>
      </c>
      <c r="G1016" s="13">
        <f t="shared" si="183"/>
        <v>0</v>
      </c>
      <c r="H1016" s="13">
        <f t="shared" si="184"/>
        <v>30.755526281486461</v>
      </c>
      <c r="I1016" s="16">
        <f t="shared" si="191"/>
        <v>31.05463410615824</v>
      </c>
      <c r="J1016" s="13">
        <f t="shared" si="185"/>
        <v>30.411159790409943</v>
      </c>
      <c r="K1016" s="13">
        <f t="shared" si="186"/>
        <v>0.64347431574829628</v>
      </c>
      <c r="L1016" s="13">
        <f t="shared" si="187"/>
        <v>0</v>
      </c>
      <c r="M1016" s="13">
        <f t="shared" si="192"/>
        <v>1.9453932651996908E-2</v>
      </c>
      <c r="N1016" s="13">
        <f t="shared" si="188"/>
        <v>1.2061438244238084E-2</v>
      </c>
      <c r="O1016" s="13">
        <f t="shared" si="189"/>
        <v>1.2061438244238084E-2</v>
      </c>
      <c r="Q1016">
        <v>15.22932316516612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7.8999838358300476</v>
      </c>
      <c r="G1017" s="13">
        <f t="shared" si="183"/>
        <v>0</v>
      </c>
      <c r="H1017" s="13">
        <f t="shared" si="184"/>
        <v>7.8999838358300476</v>
      </c>
      <c r="I1017" s="16">
        <f t="shared" si="191"/>
        <v>8.5434581515783439</v>
      </c>
      <c r="J1017" s="13">
        <f t="shared" si="185"/>
        <v>8.5286261086883144</v>
      </c>
      <c r="K1017" s="13">
        <f t="shared" si="186"/>
        <v>1.4832042890029484E-2</v>
      </c>
      <c r="L1017" s="13">
        <f t="shared" si="187"/>
        <v>0</v>
      </c>
      <c r="M1017" s="13">
        <f t="shared" si="192"/>
        <v>7.3924944077588244E-3</v>
      </c>
      <c r="N1017" s="13">
        <f t="shared" si="188"/>
        <v>4.5833465328104714E-3</v>
      </c>
      <c r="O1017" s="13">
        <f t="shared" si="189"/>
        <v>4.5833465328104714E-3</v>
      </c>
      <c r="Q1017">
        <v>14.706442347408551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99.054148185941543</v>
      </c>
      <c r="G1018" s="13">
        <f t="shared" si="183"/>
        <v>9.9418875886858</v>
      </c>
      <c r="H1018" s="13">
        <f t="shared" si="184"/>
        <v>89.112260597255741</v>
      </c>
      <c r="I1018" s="16">
        <f t="shared" si="191"/>
        <v>89.127092640145776</v>
      </c>
      <c r="J1018" s="13">
        <f t="shared" si="185"/>
        <v>73.076902646611217</v>
      </c>
      <c r="K1018" s="13">
        <f t="shared" si="186"/>
        <v>16.050189993534559</v>
      </c>
      <c r="L1018" s="13">
        <f t="shared" si="187"/>
        <v>0</v>
      </c>
      <c r="M1018" s="13">
        <f t="shared" si="192"/>
        <v>2.809147874948353E-3</v>
      </c>
      <c r="N1018" s="13">
        <f t="shared" si="188"/>
        <v>1.7416716824679788E-3</v>
      </c>
      <c r="O1018" s="13">
        <f t="shared" si="189"/>
        <v>9.9436292603682688</v>
      </c>
      <c r="Q1018">
        <v>12.87885895161291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12.40063650011855</v>
      </c>
      <c r="G1019" s="13">
        <f t="shared" si="183"/>
        <v>0</v>
      </c>
      <c r="H1019" s="13">
        <f t="shared" si="184"/>
        <v>12.40063650011855</v>
      </c>
      <c r="I1019" s="16">
        <f t="shared" si="191"/>
        <v>28.450826493653111</v>
      </c>
      <c r="J1019" s="13">
        <f t="shared" si="185"/>
        <v>27.91172619933306</v>
      </c>
      <c r="K1019" s="13">
        <f t="shared" si="186"/>
        <v>0.53910029432005047</v>
      </c>
      <c r="L1019" s="13">
        <f t="shared" si="187"/>
        <v>0</v>
      </c>
      <c r="M1019" s="13">
        <f t="shared" si="192"/>
        <v>1.0674761924803742E-3</v>
      </c>
      <c r="N1019" s="13">
        <f t="shared" si="188"/>
        <v>6.6183523933783205E-4</v>
      </c>
      <c r="O1019" s="13">
        <f t="shared" si="189"/>
        <v>6.6183523933783205E-4</v>
      </c>
      <c r="Q1019">
        <v>14.63293653218563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163.20967103193431</v>
      </c>
      <c r="G1020" s="13">
        <f t="shared" si="183"/>
        <v>20.679385886697339</v>
      </c>
      <c r="H1020" s="13">
        <f t="shared" si="184"/>
        <v>142.53028514523697</v>
      </c>
      <c r="I1020" s="16">
        <f t="shared" si="191"/>
        <v>143.06938543955704</v>
      </c>
      <c r="J1020" s="13">
        <f t="shared" si="185"/>
        <v>101.73997705152917</v>
      </c>
      <c r="K1020" s="13">
        <f t="shared" si="186"/>
        <v>41.329408388027872</v>
      </c>
      <c r="L1020" s="13">
        <f t="shared" si="187"/>
        <v>14.762094978101381</v>
      </c>
      <c r="M1020" s="13">
        <f t="shared" si="192"/>
        <v>14.762500619054522</v>
      </c>
      <c r="N1020" s="13">
        <f t="shared" si="188"/>
        <v>9.1527503838138031</v>
      </c>
      <c r="O1020" s="13">
        <f t="shared" si="189"/>
        <v>29.832136270511143</v>
      </c>
      <c r="Q1020">
        <v>14.69735309564183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55.91074019837351</v>
      </c>
      <c r="G1021" s="13">
        <f t="shared" si="183"/>
        <v>2.7211176644973536</v>
      </c>
      <c r="H1021" s="13">
        <f t="shared" si="184"/>
        <v>53.189622533876154</v>
      </c>
      <c r="I1021" s="16">
        <f t="shared" si="191"/>
        <v>79.756935943802659</v>
      </c>
      <c r="J1021" s="13">
        <f t="shared" si="185"/>
        <v>70.508991576908855</v>
      </c>
      <c r="K1021" s="13">
        <f t="shared" si="186"/>
        <v>9.2479443668938046</v>
      </c>
      <c r="L1021" s="13">
        <f t="shared" si="187"/>
        <v>0</v>
      </c>
      <c r="M1021" s="13">
        <f t="shared" si="192"/>
        <v>5.6097502352407194</v>
      </c>
      <c r="N1021" s="13">
        <f t="shared" si="188"/>
        <v>3.4780451458492458</v>
      </c>
      <c r="O1021" s="13">
        <f t="shared" si="189"/>
        <v>6.1991628103465999</v>
      </c>
      <c r="Q1021">
        <v>15.294784252550491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60.424185959468403</v>
      </c>
      <c r="G1022" s="13">
        <f t="shared" si="183"/>
        <v>3.4765181978896376</v>
      </c>
      <c r="H1022" s="13">
        <f t="shared" si="184"/>
        <v>56.947667761578764</v>
      </c>
      <c r="I1022" s="16">
        <f t="shared" si="191"/>
        <v>66.195612128472561</v>
      </c>
      <c r="J1022" s="13">
        <f t="shared" si="185"/>
        <v>64.271866822823469</v>
      </c>
      <c r="K1022" s="13">
        <f t="shared" si="186"/>
        <v>1.9237453056490921</v>
      </c>
      <c r="L1022" s="13">
        <f t="shared" si="187"/>
        <v>0</v>
      </c>
      <c r="M1022" s="13">
        <f t="shared" si="192"/>
        <v>2.1317050893914735</v>
      </c>
      <c r="N1022" s="13">
        <f t="shared" si="188"/>
        <v>1.3216571554227137</v>
      </c>
      <c r="O1022" s="13">
        <f t="shared" si="189"/>
        <v>4.7981753533123515</v>
      </c>
      <c r="Q1022">
        <v>23.470462246374339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53.0892875328937</v>
      </c>
      <c r="G1023" s="13">
        <f t="shared" si="183"/>
        <v>2.2489004359629612</v>
      </c>
      <c r="H1023" s="13">
        <f t="shared" si="184"/>
        <v>50.840387096930741</v>
      </c>
      <c r="I1023" s="16">
        <f t="shared" si="191"/>
        <v>52.764132402579833</v>
      </c>
      <c r="J1023" s="13">
        <f t="shared" si="185"/>
        <v>51.955948935572465</v>
      </c>
      <c r="K1023" s="13">
        <f t="shared" si="186"/>
        <v>0.80818346700736754</v>
      </c>
      <c r="L1023" s="13">
        <f t="shared" si="187"/>
        <v>0</v>
      </c>
      <c r="M1023" s="13">
        <f t="shared" si="192"/>
        <v>0.81004793396875985</v>
      </c>
      <c r="N1023" s="13">
        <f t="shared" si="188"/>
        <v>0.50222971906063107</v>
      </c>
      <c r="O1023" s="13">
        <f t="shared" si="189"/>
        <v>2.751130155023592</v>
      </c>
      <c r="Q1023">
        <v>24.95826412559839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17.000266323137449</v>
      </c>
      <c r="G1024" s="13">
        <f t="shared" si="183"/>
        <v>0</v>
      </c>
      <c r="H1024" s="13">
        <f t="shared" si="184"/>
        <v>17.000266323137449</v>
      </c>
      <c r="I1024" s="16">
        <f t="shared" si="191"/>
        <v>17.808449790144817</v>
      </c>
      <c r="J1024" s="13">
        <f t="shared" si="185"/>
        <v>17.790777070702315</v>
      </c>
      <c r="K1024" s="13">
        <f t="shared" si="186"/>
        <v>1.7672719442501261E-2</v>
      </c>
      <c r="L1024" s="13">
        <f t="shared" si="187"/>
        <v>0</v>
      </c>
      <c r="M1024" s="13">
        <f t="shared" si="192"/>
        <v>0.30781821490812877</v>
      </c>
      <c r="N1024" s="13">
        <f t="shared" si="188"/>
        <v>0.19084729324303984</v>
      </c>
      <c r="O1024" s="13">
        <f t="shared" si="189"/>
        <v>0.19084729324303984</v>
      </c>
      <c r="Q1024">
        <v>29.23674387096775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64.294852275355581</v>
      </c>
      <c r="G1025" s="13">
        <f t="shared" si="183"/>
        <v>4.124338855181735</v>
      </c>
      <c r="H1025" s="13">
        <f t="shared" si="184"/>
        <v>60.170513420173847</v>
      </c>
      <c r="I1025" s="16">
        <f t="shared" si="191"/>
        <v>60.188186139616349</v>
      </c>
      <c r="J1025" s="13">
        <f t="shared" si="185"/>
        <v>59.170692551491477</v>
      </c>
      <c r="K1025" s="13">
        <f t="shared" si="186"/>
        <v>1.0174935881248715</v>
      </c>
      <c r="L1025" s="13">
        <f t="shared" si="187"/>
        <v>0</v>
      </c>
      <c r="M1025" s="13">
        <f t="shared" si="192"/>
        <v>0.11697092166508893</v>
      </c>
      <c r="N1025" s="13">
        <f t="shared" si="188"/>
        <v>7.2521971432355142E-2</v>
      </c>
      <c r="O1025" s="13">
        <f t="shared" si="189"/>
        <v>4.1968608266140901</v>
      </c>
      <c r="Q1025">
        <v>26.12783488139906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6.4745176033901179</v>
      </c>
      <c r="G1026" s="13">
        <f t="shared" si="183"/>
        <v>0</v>
      </c>
      <c r="H1026" s="13">
        <f t="shared" si="184"/>
        <v>6.4745176033901179</v>
      </c>
      <c r="I1026" s="16">
        <f t="shared" si="191"/>
        <v>7.4920111915149894</v>
      </c>
      <c r="J1026" s="13">
        <f t="shared" si="185"/>
        <v>7.4895757443621802</v>
      </c>
      <c r="K1026" s="13">
        <f t="shared" si="186"/>
        <v>2.4354471528091892E-3</v>
      </c>
      <c r="L1026" s="13">
        <f t="shared" si="187"/>
        <v>0</v>
      </c>
      <c r="M1026" s="13">
        <f t="shared" si="192"/>
        <v>4.4448950232733792E-2</v>
      </c>
      <c r="N1026" s="13">
        <f t="shared" si="188"/>
        <v>2.755834914429495E-2</v>
      </c>
      <c r="O1026" s="13">
        <f t="shared" si="189"/>
        <v>2.755834914429495E-2</v>
      </c>
      <c r="Q1026">
        <v>24.75277483089382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7.9024766455914808</v>
      </c>
      <c r="G1027" s="13">
        <f t="shared" si="183"/>
        <v>0</v>
      </c>
      <c r="H1027" s="13">
        <f t="shared" si="184"/>
        <v>7.9024766455914808</v>
      </c>
      <c r="I1027" s="16">
        <f t="shared" si="191"/>
        <v>7.90491209274429</v>
      </c>
      <c r="J1027" s="13">
        <f t="shared" si="185"/>
        <v>7.9003115452743584</v>
      </c>
      <c r="K1027" s="13">
        <f t="shared" si="186"/>
        <v>4.6005474699315485E-3</v>
      </c>
      <c r="L1027" s="13">
        <f t="shared" si="187"/>
        <v>0</v>
      </c>
      <c r="M1027" s="13">
        <f t="shared" si="192"/>
        <v>1.6890601088438841E-2</v>
      </c>
      <c r="N1027" s="13">
        <f t="shared" si="188"/>
        <v>1.0472172674832081E-2</v>
      </c>
      <c r="O1027" s="13">
        <f t="shared" si="189"/>
        <v>1.0472172674832081E-2</v>
      </c>
      <c r="Q1027">
        <v>21.37041908784591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12.082568044476179</v>
      </c>
      <c r="G1028" s="13">
        <f t="shared" si="183"/>
        <v>0</v>
      </c>
      <c r="H1028" s="13">
        <f t="shared" si="184"/>
        <v>12.082568044476179</v>
      </c>
      <c r="I1028" s="16">
        <f t="shared" si="191"/>
        <v>12.08716859194611</v>
      </c>
      <c r="J1028" s="13">
        <f t="shared" si="185"/>
        <v>12.058136518840774</v>
      </c>
      <c r="K1028" s="13">
        <f t="shared" si="186"/>
        <v>2.9032073105335954E-2</v>
      </c>
      <c r="L1028" s="13">
        <f t="shared" si="187"/>
        <v>0</v>
      </c>
      <c r="M1028" s="13">
        <f t="shared" si="192"/>
        <v>6.4184284136067603E-3</v>
      </c>
      <c r="N1028" s="13">
        <f t="shared" si="188"/>
        <v>3.9794256164361911E-3</v>
      </c>
      <c r="O1028" s="13">
        <f t="shared" si="189"/>
        <v>3.9794256164361911E-3</v>
      </c>
      <c r="Q1028">
        <v>17.335387598169969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74.095754250736306</v>
      </c>
      <c r="G1029" s="13">
        <f t="shared" si="183"/>
        <v>5.7646834991222642</v>
      </c>
      <c r="H1029" s="13">
        <f t="shared" si="184"/>
        <v>68.331070751614035</v>
      </c>
      <c r="I1029" s="16">
        <f t="shared" si="191"/>
        <v>68.360102824719377</v>
      </c>
      <c r="J1029" s="13">
        <f t="shared" si="185"/>
        <v>60.533019192883529</v>
      </c>
      <c r="K1029" s="13">
        <f t="shared" si="186"/>
        <v>7.8270836318358477</v>
      </c>
      <c r="L1029" s="13">
        <f t="shared" si="187"/>
        <v>0</v>
      </c>
      <c r="M1029" s="13">
        <f t="shared" si="192"/>
        <v>2.4390027971705691E-3</v>
      </c>
      <c r="N1029" s="13">
        <f t="shared" si="188"/>
        <v>1.5121817342457528E-3</v>
      </c>
      <c r="O1029" s="13">
        <f t="shared" si="189"/>
        <v>5.7661956808565096</v>
      </c>
      <c r="Q1029">
        <v>13.176573235511841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104.54882078149519</v>
      </c>
      <c r="G1030" s="13">
        <f t="shared" ref="G1030:G1093" si="194">IF((F1030-$J$2)&gt;0,$I$2*(F1030-$J$2),0)</f>
        <v>10.861512821645352</v>
      </c>
      <c r="H1030" s="13">
        <f t="shared" ref="H1030:H1093" si="195">F1030-G1030</f>
        <v>93.687307959849846</v>
      </c>
      <c r="I1030" s="16">
        <f t="shared" si="191"/>
        <v>101.51439159168569</v>
      </c>
      <c r="J1030" s="13">
        <f t="shared" ref="J1030:J1093" si="196">I1030/SQRT(1+(I1030/($K$2*(300+(25*Q1030)+0.05*(Q1030)^3)))^2)</f>
        <v>75.613153835542917</v>
      </c>
      <c r="K1030" s="13">
        <f t="shared" ref="K1030:K1093" si="197">I1030-J1030</f>
        <v>25.901237756142777</v>
      </c>
      <c r="L1030" s="13">
        <f t="shared" ref="L1030:L1093" si="198">IF(K1030&gt;$N$2,(K1030-$N$2)/$L$2,0)</f>
        <v>5.3660579425542441</v>
      </c>
      <c r="M1030" s="13">
        <f t="shared" si="192"/>
        <v>5.366984763617169</v>
      </c>
      <c r="N1030" s="13">
        <f t="shared" ref="N1030:N1093" si="199">$M$2*M1030</f>
        <v>3.3275305534426449</v>
      </c>
      <c r="O1030" s="13">
        <f t="shared" ref="O1030:O1093" si="200">N1030+G1030</f>
        <v>14.189043375087998</v>
      </c>
      <c r="Q1030">
        <v>11.125500951612899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8.6180776341698984</v>
      </c>
      <c r="G1031" s="13">
        <f t="shared" si="194"/>
        <v>0</v>
      </c>
      <c r="H1031" s="13">
        <f t="shared" si="195"/>
        <v>8.6180776341698984</v>
      </c>
      <c r="I1031" s="16">
        <f t="shared" ref="I1031:I1094" si="202">H1031+K1030-L1030</f>
        <v>29.153257447758435</v>
      </c>
      <c r="J1031" s="13">
        <f t="shared" si="196"/>
        <v>28.558382396171655</v>
      </c>
      <c r="K1031" s="13">
        <f t="shared" si="197"/>
        <v>0.59487505158677934</v>
      </c>
      <c r="L1031" s="13">
        <f t="shared" si="198"/>
        <v>0</v>
      </c>
      <c r="M1031" s="13">
        <f t="shared" ref="M1031:M1094" si="203">L1031+M1030-N1030</f>
        <v>2.0394542101745241</v>
      </c>
      <c r="N1031" s="13">
        <f t="shared" si="199"/>
        <v>1.2644616103082049</v>
      </c>
      <c r="O1031" s="13">
        <f t="shared" si="200"/>
        <v>1.2644616103082049</v>
      </c>
      <c r="Q1031">
        <v>14.434667678933851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73.507467253107635</v>
      </c>
      <c r="G1032" s="13">
        <f t="shared" si="194"/>
        <v>5.6662238442778374</v>
      </c>
      <c r="H1032" s="13">
        <f t="shared" si="195"/>
        <v>67.841243408829797</v>
      </c>
      <c r="I1032" s="16">
        <f t="shared" si="202"/>
        <v>68.43611846041658</v>
      </c>
      <c r="J1032" s="13">
        <f t="shared" si="196"/>
        <v>62.204554734745322</v>
      </c>
      <c r="K1032" s="13">
        <f t="shared" si="197"/>
        <v>6.2315637256712577</v>
      </c>
      <c r="L1032" s="13">
        <f t="shared" si="198"/>
        <v>0</v>
      </c>
      <c r="M1032" s="13">
        <f t="shared" si="203"/>
        <v>0.77499259986631919</v>
      </c>
      <c r="N1032" s="13">
        <f t="shared" si="199"/>
        <v>0.48049541191711787</v>
      </c>
      <c r="O1032" s="13">
        <f t="shared" si="200"/>
        <v>6.1467192561949551</v>
      </c>
      <c r="Q1032">
        <v>15.13660754992573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12.400802726416099</v>
      </c>
      <c r="G1033" s="13">
        <f t="shared" si="194"/>
        <v>0</v>
      </c>
      <c r="H1033" s="13">
        <f t="shared" si="195"/>
        <v>12.400802726416099</v>
      </c>
      <c r="I1033" s="16">
        <f t="shared" si="202"/>
        <v>18.632366452087357</v>
      </c>
      <c r="J1033" s="13">
        <f t="shared" si="196"/>
        <v>18.555692910634722</v>
      </c>
      <c r="K1033" s="13">
        <f t="shared" si="197"/>
        <v>7.6673541452635163E-2</v>
      </c>
      <c r="L1033" s="13">
        <f t="shared" si="198"/>
        <v>0</v>
      </c>
      <c r="M1033" s="13">
        <f t="shared" si="203"/>
        <v>0.29449718794920132</v>
      </c>
      <c r="N1033" s="13">
        <f t="shared" si="199"/>
        <v>0.18258825652850483</v>
      </c>
      <c r="O1033" s="13">
        <f t="shared" si="200"/>
        <v>0.18258825652850483</v>
      </c>
      <c r="Q1033">
        <v>19.629954183627039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4.546517704988764</v>
      </c>
      <c r="G1034" s="13">
        <f t="shared" si="194"/>
        <v>0</v>
      </c>
      <c r="H1034" s="13">
        <f t="shared" si="195"/>
        <v>4.546517704988764</v>
      </c>
      <c r="I1034" s="16">
        <f t="shared" si="202"/>
        <v>4.6231912464413991</v>
      </c>
      <c r="J1034" s="13">
        <f t="shared" si="196"/>
        <v>4.6221001905048311</v>
      </c>
      <c r="K1034" s="13">
        <f t="shared" si="197"/>
        <v>1.0910559365679973E-3</v>
      </c>
      <c r="L1034" s="13">
        <f t="shared" si="198"/>
        <v>0</v>
      </c>
      <c r="M1034" s="13">
        <f t="shared" si="203"/>
        <v>0.11190893142069649</v>
      </c>
      <c r="N1034" s="13">
        <f t="shared" si="199"/>
        <v>6.9383537480831828E-2</v>
      </c>
      <c r="O1034" s="13">
        <f t="shared" si="200"/>
        <v>6.9383537480831828E-2</v>
      </c>
      <c r="Q1034">
        <v>20.172066238640099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23.851113283202039</v>
      </c>
      <c r="G1035" s="13">
        <f t="shared" si="194"/>
        <v>0</v>
      </c>
      <c r="H1035" s="13">
        <f t="shared" si="195"/>
        <v>23.851113283202039</v>
      </c>
      <c r="I1035" s="16">
        <f t="shared" si="202"/>
        <v>23.852204339138609</v>
      </c>
      <c r="J1035" s="13">
        <f t="shared" si="196"/>
        <v>23.790915644834392</v>
      </c>
      <c r="K1035" s="13">
        <f t="shared" si="197"/>
        <v>6.1288694304217017E-2</v>
      </c>
      <c r="L1035" s="13">
        <f t="shared" si="198"/>
        <v>0</v>
      </c>
      <c r="M1035" s="13">
        <f t="shared" si="203"/>
        <v>4.2525393939864667E-2</v>
      </c>
      <c r="N1035" s="13">
        <f t="shared" si="199"/>
        <v>2.6365744242716094E-2</v>
      </c>
      <c r="O1035" s="13">
        <f t="shared" si="200"/>
        <v>2.6365744242716094E-2</v>
      </c>
      <c r="Q1035">
        <v>26.522741622576291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37.705762837423329</v>
      </c>
      <c r="G1036" s="13">
        <f t="shared" si="194"/>
        <v>0</v>
      </c>
      <c r="H1036" s="13">
        <f t="shared" si="195"/>
        <v>37.705762837423329</v>
      </c>
      <c r="I1036" s="16">
        <f t="shared" si="202"/>
        <v>37.767051531727546</v>
      </c>
      <c r="J1036" s="13">
        <f t="shared" si="196"/>
        <v>37.570341165506875</v>
      </c>
      <c r="K1036" s="13">
        <f t="shared" si="197"/>
        <v>0.19671036622067106</v>
      </c>
      <c r="L1036" s="13">
        <f t="shared" si="198"/>
        <v>0</v>
      </c>
      <c r="M1036" s="13">
        <f t="shared" si="203"/>
        <v>1.6159649697148573E-2</v>
      </c>
      <c r="N1036" s="13">
        <f t="shared" si="199"/>
        <v>1.0018982812232116E-2</v>
      </c>
      <c r="O1036" s="13">
        <f t="shared" si="200"/>
        <v>1.0018982812232116E-2</v>
      </c>
      <c r="Q1036">
        <v>28.047208870967751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30.24348186505097</v>
      </c>
      <c r="G1037" s="13">
        <f t="shared" si="194"/>
        <v>0</v>
      </c>
      <c r="H1037" s="13">
        <f t="shared" si="195"/>
        <v>30.24348186505097</v>
      </c>
      <c r="I1037" s="16">
        <f t="shared" si="202"/>
        <v>30.440192231271642</v>
      </c>
      <c r="J1037" s="13">
        <f t="shared" si="196"/>
        <v>30.301295480534119</v>
      </c>
      <c r="K1037" s="13">
        <f t="shared" si="197"/>
        <v>0.13889675073752272</v>
      </c>
      <c r="L1037" s="13">
        <f t="shared" si="198"/>
        <v>0</v>
      </c>
      <c r="M1037" s="13">
        <f t="shared" si="203"/>
        <v>6.1406668849164573E-3</v>
      </c>
      <c r="N1037" s="13">
        <f t="shared" si="199"/>
        <v>3.8072134686482034E-3</v>
      </c>
      <c r="O1037" s="13">
        <f t="shared" si="200"/>
        <v>3.8072134686482034E-3</v>
      </c>
      <c r="Q1037">
        <v>25.87447877237561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31.270497085045609</v>
      </c>
      <c r="G1038" s="13">
        <f t="shared" si="194"/>
        <v>0</v>
      </c>
      <c r="H1038" s="13">
        <f t="shared" si="195"/>
        <v>31.270497085045609</v>
      </c>
      <c r="I1038" s="16">
        <f t="shared" si="202"/>
        <v>31.409393835783131</v>
      </c>
      <c r="J1038" s="13">
        <f t="shared" si="196"/>
        <v>31.241000310370996</v>
      </c>
      <c r="K1038" s="13">
        <f t="shared" si="197"/>
        <v>0.16839352541213515</v>
      </c>
      <c r="L1038" s="13">
        <f t="shared" si="198"/>
        <v>0</v>
      </c>
      <c r="M1038" s="13">
        <f t="shared" si="203"/>
        <v>2.3334534162682539E-3</v>
      </c>
      <c r="N1038" s="13">
        <f t="shared" si="199"/>
        <v>1.4467411180863175E-3</v>
      </c>
      <c r="O1038" s="13">
        <f t="shared" si="200"/>
        <v>1.4467411180863175E-3</v>
      </c>
      <c r="Q1038">
        <v>25.155380659918691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6.4797729630625476</v>
      </c>
      <c r="G1039" s="13">
        <f t="shared" si="194"/>
        <v>0</v>
      </c>
      <c r="H1039" s="13">
        <f t="shared" si="195"/>
        <v>6.4797729630625476</v>
      </c>
      <c r="I1039" s="16">
        <f t="shared" si="202"/>
        <v>6.6481664884746827</v>
      </c>
      <c r="J1039" s="13">
        <f t="shared" si="196"/>
        <v>6.6440637506152083</v>
      </c>
      <c r="K1039" s="13">
        <f t="shared" si="197"/>
        <v>4.102737859474459E-3</v>
      </c>
      <c r="L1039" s="13">
        <f t="shared" si="198"/>
        <v>0</v>
      </c>
      <c r="M1039" s="13">
        <f t="shared" si="203"/>
        <v>8.8671229818193639E-4</v>
      </c>
      <c r="N1039" s="13">
        <f t="shared" si="199"/>
        <v>5.4976162487280059E-4</v>
      </c>
      <c r="O1039" s="13">
        <f t="shared" si="200"/>
        <v>5.4976162487280059E-4</v>
      </c>
      <c r="Q1039">
        <v>18.510500233439029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9.1845508222208618</v>
      </c>
      <c r="G1040" s="13">
        <f t="shared" si="194"/>
        <v>0</v>
      </c>
      <c r="H1040" s="13">
        <f t="shared" si="195"/>
        <v>9.1845508222208618</v>
      </c>
      <c r="I1040" s="16">
        <f t="shared" si="202"/>
        <v>9.1886535600803363</v>
      </c>
      <c r="J1040" s="13">
        <f t="shared" si="196"/>
        <v>9.1724408536753632</v>
      </c>
      <c r="K1040" s="13">
        <f t="shared" si="197"/>
        <v>1.6212706404973076E-2</v>
      </c>
      <c r="L1040" s="13">
        <f t="shared" si="198"/>
        <v>0</v>
      </c>
      <c r="M1040" s="13">
        <f t="shared" si="203"/>
        <v>3.369506733091358E-4</v>
      </c>
      <c r="N1040" s="13">
        <f t="shared" si="199"/>
        <v>2.0890941745166421E-4</v>
      </c>
      <c r="O1040" s="13">
        <f t="shared" si="200"/>
        <v>2.0890941745166421E-4</v>
      </c>
      <c r="Q1040">
        <v>15.63433225321271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6.0489559622738174</v>
      </c>
      <c r="G1041" s="13">
        <f t="shared" si="194"/>
        <v>0</v>
      </c>
      <c r="H1041" s="13">
        <f t="shared" si="195"/>
        <v>6.0489559622738174</v>
      </c>
      <c r="I1041" s="16">
        <f t="shared" si="202"/>
        <v>6.0651686686787905</v>
      </c>
      <c r="J1041" s="13">
        <f t="shared" si="196"/>
        <v>6.0583081786560227</v>
      </c>
      <c r="K1041" s="13">
        <f t="shared" si="197"/>
        <v>6.8604900227677845E-3</v>
      </c>
      <c r="L1041" s="13">
        <f t="shared" si="198"/>
        <v>0</v>
      </c>
      <c r="M1041" s="13">
        <f t="shared" si="203"/>
        <v>1.2804125585747159E-4</v>
      </c>
      <c r="N1041" s="13">
        <f t="shared" si="199"/>
        <v>7.9385578631632382E-5</v>
      </c>
      <c r="O1041" s="13">
        <f t="shared" si="200"/>
        <v>7.9385578631632382E-5</v>
      </c>
      <c r="Q1041">
        <v>12.851405794410731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47.161650316805037</v>
      </c>
      <c r="G1042" s="13">
        <f t="shared" si="194"/>
        <v>1.2568113422185179</v>
      </c>
      <c r="H1042" s="13">
        <f t="shared" si="195"/>
        <v>45.904838974586518</v>
      </c>
      <c r="I1042" s="16">
        <f t="shared" si="202"/>
        <v>45.911699464609285</v>
      </c>
      <c r="J1042" s="13">
        <f t="shared" si="196"/>
        <v>42.719309905784272</v>
      </c>
      <c r="K1042" s="13">
        <f t="shared" si="197"/>
        <v>3.1923895588250133</v>
      </c>
      <c r="L1042" s="13">
        <f t="shared" si="198"/>
        <v>0</v>
      </c>
      <c r="M1042" s="13">
        <f t="shared" si="203"/>
        <v>4.865567722583921E-5</v>
      </c>
      <c r="N1042" s="13">
        <f t="shared" si="199"/>
        <v>3.0166519880020309E-5</v>
      </c>
      <c r="O1042" s="13">
        <f t="shared" si="200"/>
        <v>1.256841508738398</v>
      </c>
      <c r="Q1042">
        <v>11.5478359516129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123.8937818833808</v>
      </c>
      <c r="G1043" s="13">
        <f t="shared" si="194"/>
        <v>14.099215168880924</v>
      </c>
      <c r="H1043" s="13">
        <f t="shared" si="195"/>
        <v>109.79456671449987</v>
      </c>
      <c r="I1043" s="16">
        <f t="shared" si="202"/>
        <v>112.98695627332488</v>
      </c>
      <c r="J1043" s="13">
        <f t="shared" si="196"/>
        <v>80.40153759577116</v>
      </c>
      <c r="K1043" s="13">
        <f t="shared" si="197"/>
        <v>32.585418677553719</v>
      </c>
      <c r="L1043" s="13">
        <f t="shared" si="198"/>
        <v>9.4368459179009339</v>
      </c>
      <c r="M1043" s="13">
        <f t="shared" si="203"/>
        <v>9.4368644070582803</v>
      </c>
      <c r="N1043" s="13">
        <f t="shared" si="199"/>
        <v>5.8508559323761338</v>
      </c>
      <c r="O1043" s="13">
        <f t="shared" si="200"/>
        <v>19.950071101257059</v>
      </c>
      <c r="Q1043">
        <v>11.27052767013776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31.099306483629189</v>
      </c>
      <c r="G1044" s="13">
        <f t="shared" si="194"/>
        <v>0</v>
      </c>
      <c r="H1044" s="13">
        <f t="shared" si="195"/>
        <v>31.099306483629189</v>
      </c>
      <c r="I1044" s="16">
        <f t="shared" si="202"/>
        <v>54.247879243281979</v>
      </c>
      <c r="J1044" s="13">
        <f t="shared" si="196"/>
        <v>50.80662250924037</v>
      </c>
      <c r="K1044" s="13">
        <f t="shared" si="197"/>
        <v>3.4412567340416089</v>
      </c>
      <c r="L1044" s="13">
        <f t="shared" si="198"/>
        <v>0</v>
      </c>
      <c r="M1044" s="13">
        <f t="shared" si="203"/>
        <v>3.5860084746821466</v>
      </c>
      <c r="N1044" s="13">
        <f t="shared" si="199"/>
        <v>2.2233252543029307</v>
      </c>
      <c r="O1044" s="13">
        <f t="shared" si="200"/>
        <v>2.2233252543029307</v>
      </c>
      <c r="Q1044">
        <v>14.721957105974511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21.86078853943209</v>
      </c>
      <c r="G1045" s="13">
        <f t="shared" si="194"/>
        <v>0</v>
      </c>
      <c r="H1045" s="13">
        <f t="shared" si="195"/>
        <v>21.86078853943209</v>
      </c>
      <c r="I1045" s="16">
        <f t="shared" si="202"/>
        <v>25.302045273473698</v>
      </c>
      <c r="J1045" s="13">
        <f t="shared" si="196"/>
        <v>24.956194138445024</v>
      </c>
      <c r="K1045" s="13">
        <f t="shared" si="197"/>
        <v>0.34585113502867415</v>
      </c>
      <c r="L1045" s="13">
        <f t="shared" si="198"/>
        <v>0</v>
      </c>
      <c r="M1045" s="13">
        <f t="shared" si="203"/>
        <v>1.3626832203792159</v>
      </c>
      <c r="N1045" s="13">
        <f t="shared" si="199"/>
        <v>0.84486359663511379</v>
      </c>
      <c r="O1045" s="13">
        <f t="shared" si="200"/>
        <v>0.84486359663511379</v>
      </c>
      <c r="Q1045">
        <v>15.351725053244911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4.6676044456552237</v>
      </c>
      <c r="G1046" s="13">
        <f t="shared" si="194"/>
        <v>0</v>
      </c>
      <c r="H1046" s="13">
        <f t="shared" si="195"/>
        <v>4.6676044456552237</v>
      </c>
      <c r="I1046" s="16">
        <f t="shared" si="202"/>
        <v>5.0134555806838978</v>
      </c>
      <c r="J1046" s="13">
        <f t="shared" si="196"/>
        <v>5.0126074335296593</v>
      </c>
      <c r="K1046" s="13">
        <f t="shared" si="197"/>
        <v>8.4814715423853215E-4</v>
      </c>
      <c r="L1046" s="13">
        <f t="shared" si="198"/>
        <v>0</v>
      </c>
      <c r="M1046" s="13">
        <f t="shared" si="203"/>
        <v>0.51781962374410206</v>
      </c>
      <c r="N1046" s="13">
        <f t="shared" si="199"/>
        <v>0.32104816672134329</v>
      </c>
      <c r="O1046" s="13">
        <f t="shared" si="200"/>
        <v>0.32104816672134329</v>
      </c>
      <c r="Q1046">
        <v>23.679669916474371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32.024972499095483</v>
      </c>
      <c r="G1047" s="13">
        <f t="shared" si="194"/>
        <v>0</v>
      </c>
      <c r="H1047" s="13">
        <f t="shared" si="195"/>
        <v>32.024972499095483</v>
      </c>
      <c r="I1047" s="16">
        <f t="shared" si="202"/>
        <v>32.02582064624972</v>
      </c>
      <c r="J1047" s="13">
        <f t="shared" si="196"/>
        <v>31.830323556063441</v>
      </c>
      <c r="K1047" s="13">
        <f t="shared" si="197"/>
        <v>0.19549709018627937</v>
      </c>
      <c r="L1047" s="13">
        <f t="shared" si="198"/>
        <v>0</v>
      </c>
      <c r="M1047" s="13">
        <f t="shared" si="203"/>
        <v>0.19677145702275878</v>
      </c>
      <c r="N1047" s="13">
        <f t="shared" si="199"/>
        <v>0.12199830335411044</v>
      </c>
      <c r="O1047" s="13">
        <f t="shared" si="200"/>
        <v>0.12199830335411044</v>
      </c>
      <c r="Q1047">
        <v>24.494741572051701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15.76267905097726</v>
      </c>
      <c r="G1048" s="13">
        <f t="shared" si="194"/>
        <v>0</v>
      </c>
      <c r="H1048" s="13">
        <f t="shared" si="195"/>
        <v>15.76267905097726</v>
      </c>
      <c r="I1048" s="16">
        <f t="shared" si="202"/>
        <v>15.958176141163539</v>
      </c>
      <c r="J1048" s="13">
        <f t="shared" si="196"/>
        <v>15.944750884373875</v>
      </c>
      <c r="K1048" s="13">
        <f t="shared" si="197"/>
        <v>1.3425256789664886E-2</v>
      </c>
      <c r="L1048" s="13">
        <f t="shared" si="198"/>
        <v>0</v>
      </c>
      <c r="M1048" s="13">
        <f t="shared" si="203"/>
        <v>7.477315366864834E-2</v>
      </c>
      <c r="N1048" s="13">
        <f t="shared" si="199"/>
        <v>4.6359355274561968E-2</v>
      </c>
      <c r="O1048" s="13">
        <f t="shared" si="200"/>
        <v>4.6359355274561968E-2</v>
      </c>
      <c r="Q1048">
        <v>28.835717870967748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46.235667187090527</v>
      </c>
      <c r="G1049" s="13">
        <f t="shared" si="194"/>
        <v>1.1018325993413878</v>
      </c>
      <c r="H1049" s="13">
        <f t="shared" si="195"/>
        <v>45.133834587749142</v>
      </c>
      <c r="I1049" s="16">
        <f t="shared" si="202"/>
        <v>45.147259844538809</v>
      </c>
      <c r="J1049" s="13">
        <f t="shared" si="196"/>
        <v>44.68948798682672</v>
      </c>
      <c r="K1049" s="13">
        <f t="shared" si="197"/>
        <v>0.45777185771208906</v>
      </c>
      <c r="L1049" s="13">
        <f t="shared" si="198"/>
        <v>0</v>
      </c>
      <c r="M1049" s="13">
        <f t="shared" si="203"/>
        <v>2.8413798394086372E-2</v>
      </c>
      <c r="N1049" s="13">
        <f t="shared" si="199"/>
        <v>1.761655500433355E-2</v>
      </c>
      <c r="O1049" s="13">
        <f t="shared" si="200"/>
        <v>1.1194491543457212</v>
      </c>
      <c r="Q1049">
        <v>25.740256468808141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30.71175569273225</v>
      </c>
      <c r="G1050" s="13">
        <f t="shared" si="194"/>
        <v>0</v>
      </c>
      <c r="H1050" s="13">
        <f t="shared" si="195"/>
        <v>30.71175569273225</v>
      </c>
      <c r="I1050" s="16">
        <f t="shared" si="202"/>
        <v>31.169527550444339</v>
      </c>
      <c r="J1050" s="13">
        <f t="shared" si="196"/>
        <v>30.987001480646402</v>
      </c>
      <c r="K1050" s="13">
        <f t="shared" si="197"/>
        <v>0.1825260697979374</v>
      </c>
      <c r="L1050" s="13">
        <f t="shared" si="198"/>
        <v>0</v>
      </c>
      <c r="M1050" s="13">
        <f t="shared" si="203"/>
        <v>1.0797243389752822E-2</v>
      </c>
      <c r="N1050" s="13">
        <f t="shared" si="199"/>
        <v>6.6942909016467498E-3</v>
      </c>
      <c r="O1050" s="13">
        <f t="shared" si="200"/>
        <v>6.6942909016467498E-3</v>
      </c>
      <c r="Q1050">
        <v>24.406839825312069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8.8994441095902097</v>
      </c>
      <c r="G1051" s="13">
        <f t="shared" si="194"/>
        <v>0</v>
      </c>
      <c r="H1051" s="13">
        <f t="shared" si="195"/>
        <v>8.8994441095902097</v>
      </c>
      <c r="I1051" s="16">
        <f t="shared" si="202"/>
        <v>9.0819701793881471</v>
      </c>
      <c r="J1051" s="13">
        <f t="shared" si="196"/>
        <v>9.0739268157255939</v>
      </c>
      <c r="K1051" s="13">
        <f t="shared" si="197"/>
        <v>8.0433636625532046E-3</v>
      </c>
      <c r="L1051" s="13">
        <f t="shared" si="198"/>
        <v>0</v>
      </c>
      <c r="M1051" s="13">
        <f t="shared" si="203"/>
        <v>4.102952488106072E-3</v>
      </c>
      <c r="N1051" s="13">
        <f t="shared" si="199"/>
        <v>2.5438305426257646E-3</v>
      </c>
      <c r="O1051" s="13">
        <f t="shared" si="200"/>
        <v>2.5438305426257646E-3</v>
      </c>
      <c r="Q1051">
        <v>20.36226283044309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149.88641884243549</v>
      </c>
      <c r="G1052" s="13">
        <f t="shared" si="194"/>
        <v>18.449517102802648</v>
      </c>
      <c r="H1052" s="13">
        <f t="shared" si="195"/>
        <v>131.43690173963284</v>
      </c>
      <c r="I1052" s="16">
        <f t="shared" si="202"/>
        <v>131.4449451032954</v>
      </c>
      <c r="J1052" s="13">
        <f t="shared" si="196"/>
        <v>102.32440033660193</v>
      </c>
      <c r="K1052" s="13">
        <f t="shared" si="197"/>
        <v>29.12054476669347</v>
      </c>
      <c r="L1052" s="13">
        <f t="shared" si="198"/>
        <v>7.3266745718139958</v>
      </c>
      <c r="M1052" s="13">
        <f t="shared" si="203"/>
        <v>7.3282336937594756</v>
      </c>
      <c r="N1052" s="13">
        <f t="shared" si="199"/>
        <v>4.5435048901308752</v>
      </c>
      <c r="O1052" s="13">
        <f t="shared" si="200"/>
        <v>22.993021992933524</v>
      </c>
      <c r="Q1052">
        <v>16.402231346593691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96.943584977319446</v>
      </c>
      <c r="G1053" s="13">
        <f t="shared" si="194"/>
        <v>9.5886495843003203</v>
      </c>
      <c r="H1053" s="13">
        <f t="shared" si="195"/>
        <v>87.354935393019133</v>
      </c>
      <c r="I1053" s="16">
        <f t="shared" si="202"/>
        <v>109.14880558789861</v>
      </c>
      <c r="J1053" s="13">
        <f t="shared" si="196"/>
        <v>86.31392298425952</v>
      </c>
      <c r="K1053" s="13">
        <f t="shared" si="197"/>
        <v>22.834882603639088</v>
      </c>
      <c r="L1053" s="13">
        <f t="shared" si="198"/>
        <v>3.4985917818208954</v>
      </c>
      <c r="M1053" s="13">
        <f t="shared" si="203"/>
        <v>6.2833205854494958</v>
      </c>
      <c r="N1053" s="13">
        <f t="shared" si="199"/>
        <v>3.8956587629786874</v>
      </c>
      <c r="O1053" s="13">
        <f t="shared" si="200"/>
        <v>13.484308347279008</v>
      </c>
      <c r="Q1053">
        <v>14.324788269608099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42.376546786679263</v>
      </c>
      <c r="G1054" s="13">
        <f t="shared" si="194"/>
        <v>0.45594434384841914</v>
      </c>
      <c r="H1054" s="13">
        <f t="shared" si="195"/>
        <v>41.920602442830841</v>
      </c>
      <c r="I1054" s="16">
        <f t="shared" si="202"/>
        <v>61.256893264649037</v>
      </c>
      <c r="J1054" s="13">
        <f t="shared" si="196"/>
        <v>56.178297319717032</v>
      </c>
      <c r="K1054" s="13">
        <f t="shared" si="197"/>
        <v>5.0785959449320046</v>
      </c>
      <c r="L1054" s="13">
        <f t="shared" si="198"/>
        <v>0</v>
      </c>
      <c r="M1054" s="13">
        <f t="shared" si="203"/>
        <v>2.3876618224708084</v>
      </c>
      <c r="N1054" s="13">
        <f t="shared" si="199"/>
        <v>1.4803503299319012</v>
      </c>
      <c r="O1054" s="13">
        <f t="shared" si="200"/>
        <v>1.9362946737803204</v>
      </c>
      <c r="Q1054">
        <v>14.314289437326369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31.13930408415905</v>
      </c>
      <c r="G1055" s="13">
        <f t="shared" si="194"/>
        <v>0</v>
      </c>
      <c r="H1055" s="13">
        <f t="shared" si="195"/>
        <v>31.13930408415905</v>
      </c>
      <c r="I1055" s="16">
        <f t="shared" si="202"/>
        <v>36.217900029091055</v>
      </c>
      <c r="J1055" s="13">
        <f t="shared" si="196"/>
        <v>34.922857650765671</v>
      </c>
      <c r="K1055" s="13">
        <f t="shared" si="197"/>
        <v>1.2950423783253839</v>
      </c>
      <c r="L1055" s="13">
        <f t="shared" si="198"/>
        <v>0</v>
      </c>
      <c r="M1055" s="13">
        <f t="shared" si="203"/>
        <v>0.90731149253890719</v>
      </c>
      <c r="N1055" s="13">
        <f t="shared" si="199"/>
        <v>0.56253312537412248</v>
      </c>
      <c r="O1055" s="13">
        <f t="shared" si="200"/>
        <v>0.56253312537412248</v>
      </c>
      <c r="Q1055">
        <v>13.342594951612909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2.173225453375669</v>
      </c>
      <c r="G1056" s="13">
        <f t="shared" si="194"/>
        <v>0</v>
      </c>
      <c r="H1056" s="13">
        <f t="shared" si="195"/>
        <v>2.173225453375669</v>
      </c>
      <c r="I1056" s="16">
        <f t="shared" si="202"/>
        <v>3.4682678317010529</v>
      </c>
      <c r="J1056" s="13">
        <f t="shared" si="196"/>
        <v>3.4675459772122967</v>
      </c>
      <c r="K1056" s="13">
        <f t="shared" si="197"/>
        <v>7.2185448875616842E-4</v>
      </c>
      <c r="L1056" s="13">
        <f t="shared" si="198"/>
        <v>0</v>
      </c>
      <c r="M1056" s="13">
        <f t="shared" si="203"/>
        <v>0.34477836716478472</v>
      </c>
      <c r="N1056" s="13">
        <f t="shared" si="199"/>
        <v>0.21376258764216652</v>
      </c>
      <c r="O1056" s="13">
        <f t="shared" si="200"/>
        <v>0.21376258764216652</v>
      </c>
      <c r="Q1056">
        <v>16.995930180119881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75.360008569780021</v>
      </c>
      <c r="G1057" s="13">
        <f t="shared" si="194"/>
        <v>5.9762775754665975</v>
      </c>
      <c r="H1057" s="13">
        <f t="shared" si="195"/>
        <v>69.383730994313424</v>
      </c>
      <c r="I1057" s="16">
        <f t="shared" si="202"/>
        <v>69.384452848802184</v>
      </c>
      <c r="J1057" s="13">
        <f t="shared" si="196"/>
        <v>63.984560288357869</v>
      </c>
      <c r="K1057" s="13">
        <f t="shared" si="197"/>
        <v>5.3998925604443144</v>
      </c>
      <c r="L1057" s="13">
        <f t="shared" si="198"/>
        <v>0</v>
      </c>
      <c r="M1057" s="13">
        <f t="shared" si="203"/>
        <v>0.1310157795226182</v>
      </c>
      <c r="N1057" s="13">
        <f t="shared" si="199"/>
        <v>8.1229783304023279E-2</v>
      </c>
      <c r="O1057" s="13">
        <f t="shared" si="200"/>
        <v>6.0575073587706205</v>
      </c>
      <c r="Q1057">
        <v>16.61157805159754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6.5112836397947857</v>
      </c>
      <c r="G1058" s="13">
        <f t="shared" si="194"/>
        <v>0</v>
      </c>
      <c r="H1058" s="13">
        <f t="shared" si="195"/>
        <v>6.5112836397947857</v>
      </c>
      <c r="I1058" s="16">
        <f t="shared" si="202"/>
        <v>11.911176200239101</v>
      </c>
      <c r="J1058" s="13">
        <f t="shared" si="196"/>
        <v>11.899142082408662</v>
      </c>
      <c r="K1058" s="13">
        <f t="shared" si="197"/>
        <v>1.2034117830438618E-2</v>
      </c>
      <c r="L1058" s="13">
        <f t="shared" si="198"/>
        <v>0</v>
      </c>
      <c r="M1058" s="13">
        <f t="shared" si="203"/>
        <v>4.9785996218594919E-2</v>
      </c>
      <c r="N1058" s="13">
        <f t="shared" si="199"/>
        <v>3.0867317655528848E-2</v>
      </c>
      <c r="O1058" s="13">
        <f t="shared" si="200"/>
        <v>3.0867317655528848E-2</v>
      </c>
      <c r="Q1058">
        <v>23.26900786808319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9.6328414601365591</v>
      </c>
      <c r="G1059" s="13">
        <f t="shared" si="194"/>
        <v>0</v>
      </c>
      <c r="H1059" s="13">
        <f t="shared" si="195"/>
        <v>9.6328414601365591</v>
      </c>
      <c r="I1059" s="16">
        <f t="shared" si="202"/>
        <v>9.6448755779669977</v>
      </c>
      <c r="J1059" s="13">
        <f t="shared" si="196"/>
        <v>9.6395060820107137</v>
      </c>
      <c r="K1059" s="13">
        <f t="shared" si="197"/>
        <v>5.3694959562839983E-3</v>
      </c>
      <c r="L1059" s="13">
        <f t="shared" si="198"/>
        <v>0</v>
      </c>
      <c r="M1059" s="13">
        <f t="shared" si="203"/>
        <v>1.8918678563066071E-2</v>
      </c>
      <c r="N1059" s="13">
        <f t="shared" si="199"/>
        <v>1.1729580709100964E-2</v>
      </c>
      <c r="O1059" s="13">
        <f t="shared" si="200"/>
        <v>1.1729580709100964E-2</v>
      </c>
      <c r="Q1059">
        <v>24.51492627483049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61.564131253120983</v>
      </c>
      <c r="G1060" s="13">
        <f t="shared" si="194"/>
        <v>3.6673070825785477</v>
      </c>
      <c r="H1060" s="13">
        <f t="shared" si="195"/>
        <v>57.896824170542438</v>
      </c>
      <c r="I1060" s="16">
        <f t="shared" si="202"/>
        <v>57.902193666498718</v>
      </c>
      <c r="J1060" s="13">
        <f t="shared" si="196"/>
        <v>56.89410995964716</v>
      </c>
      <c r="K1060" s="13">
        <f t="shared" si="197"/>
        <v>1.0080837068515578</v>
      </c>
      <c r="L1060" s="13">
        <f t="shared" si="198"/>
        <v>0</v>
      </c>
      <c r="M1060" s="13">
        <f t="shared" si="203"/>
        <v>7.1890978539651072E-3</v>
      </c>
      <c r="N1060" s="13">
        <f t="shared" si="199"/>
        <v>4.4572406694583667E-3</v>
      </c>
      <c r="O1060" s="13">
        <f t="shared" si="200"/>
        <v>3.6717643232480062</v>
      </c>
      <c r="Q1060">
        <v>25.350578929453999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47.156957025518587</v>
      </c>
      <c r="G1061" s="13">
        <f t="shared" si="194"/>
        <v>1.2560258415326095</v>
      </c>
      <c r="H1061" s="13">
        <f t="shared" si="195"/>
        <v>45.900931183985975</v>
      </c>
      <c r="I1061" s="16">
        <f t="shared" si="202"/>
        <v>46.909014890837533</v>
      </c>
      <c r="J1061" s="13">
        <f t="shared" si="196"/>
        <v>46.507306726785849</v>
      </c>
      <c r="K1061" s="13">
        <f t="shared" si="197"/>
        <v>0.40170816405168353</v>
      </c>
      <c r="L1061" s="13">
        <f t="shared" si="198"/>
        <v>0</v>
      </c>
      <c r="M1061" s="13">
        <f t="shared" si="203"/>
        <v>2.7318571845067405E-3</v>
      </c>
      <c r="N1061" s="13">
        <f t="shared" si="199"/>
        <v>1.693751454394179E-3</v>
      </c>
      <c r="O1061" s="13">
        <f t="shared" si="200"/>
        <v>1.2577195929870038</v>
      </c>
      <c r="Q1061">
        <v>27.54250487096775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20.314114811799229</v>
      </c>
      <c r="G1062" s="13">
        <f t="shared" si="194"/>
        <v>0</v>
      </c>
      <c r="H1062" s="13">
        <f t="shared" si="195"/>
        <v>20.314114811799229</v>
      </c>
      <c r="I1062" s="16">
        <f t="shared" si="202"/>
        <v>20.715822975850912</v>
      </c>
      <c r="J1062" s="13">
        <f t="shared" si="196"/>
        <v>20.668583825545095</v>
      </c>
      <c r="K1062" s="13">
        <f t="shared" si="197"/>
        <v>4.7239150305816935E-2</v>
      </c>
      <c r="L1062" s="13">
        <f t="shared" si="198"/>
        <v>0</v>
      </c>
      <c r="M1062" s="13">
        <f t="shared" si="203"/>
        <v>1.0381057301125614E-3</v>
      </c>
      <c r="N1062" s="13">
        <f t="shared" si="199"/>
        <v>6.4362555266978807E-4</v>
      </c>
      <c r="O1062" s="13">
        <f t="shared" si="200"/>
        <v>6.4362555266978807E-4</v>
      </c>
      <c r="Q1062">
        <v>25.350361070506541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8.6908534520841165</v>
      </c>
      <c r="G1063" s="13">
        <f t="shared" si="194"/>
        <v>0</v>
      </c>
      <c r="H1063" s="13">
        <f t="shared" si="195"/>
        <v>8.6908534520841165</v>
      </c>
      <c r="I1063" s="16">
        <f t="shared" si="202"/>
        <v>8.7380926023899335</v>
      </c>
      <c r="J1063" s="13">
        <f t="shared" si="196"/>
        <v>8.7320714731373261</v>
      </c>
      <c r="K1063" s="13">
        <f t="shared" si="197"/>
        <v>6.0211292526073379E-3</v>
      </c>
      <c r="L1063" s="13">
        <f t="shared" si="198"/>
        <v>0</v>
      </c>
      <c r="M1063" s="13">
        <f t="shared" si="203"/>
        <v>3.9448017744277337E-4</v>
      </c>
      <c r="N1063" s="13">
        <f t="shared" si="199"/>
        <v>2.4457771001451951E-4</v>
      </c>
      <c r="O1063" s="13">
        <f t="shared" si="200"/>
        <v>2.4457771001451951E-4</v>
      </c>
      <c r="Q1063">
        <v>21.592223715351551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17.22405984449242</v>
      </c>
      <c r="G1064" s="13">
        <f t="shared" si="194"/>
        <v>0</v>
      </c>
      <c r="H1064" s="13">
        <f t="shared" si="195"/>
        <v>17.22405984449242</v>
      </c>
      <c r="I1064" s="16">
        <f t="shared" si="202"/>
        <v>17.230080973745025</v>
      </c>
      <c r="J1064" s="13">
        <f t="shared" si="196"/>
        <v>17.162943345218412</v>
      </c>
      <c r="K1064" s="13">
        <f t="shared" si="197"/>
        <v>6.7137628526612758E-2</v>
      </c>
      <c r="L1064" s="13">
        <f t="shared" si="198"/>
        <v>0</v>
      </c>
      <c r="M1064" s="13">
        <f t="shared" si="203"/>
        <v>1.4990246742825386E-4</v>
      </c>
      <c r="N1064" s="13">
        <f t="shared" si="199"/>
        <v>9.2939529805517395E-5</v>
      </c>
      <c r="O1064" s="13">
        <f t="shared" si="200"/>
        <v>9.2939529805517395E-5</v>
      </c>
      <c r="Q1064">
        <v>18.912685015237219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53.964945213030539</v>
      </c>
      <c r="G1065" s="13">
        <f t="shared" si="194"/>
        <v>2.3954563742986319</v>
      </c>
      <c r="H1065" s="13">
        <f t="shared" si="195"/>
        <v>51.569488838731907</v>
      </c>
      <c r="I1065" s="16">
        <f t="shared" si="202"/>
        <v>51.636626467258523</v>
      </c>
      <c r="J1065" s="13">
        <f t="shared" si="196"/>
        <v>48.05869746436295</v>
      </c>
      <c r="K1065" s="13">
        <f t="shared" si="197"/>
        <v>3.5779290028955728</v>
      </c>
      <c r="L1065" s="13">
        <f t="shared" si="198"/>
        <v>0</v>
      </c>
      <c r="M1065" s="13">
        <f t="shared" si="203"/>
        <v>5.6962937622736466E-5</v>
      </c>
      <c r="N1065" s="13">
        <f t="shared" si="199"/>
        <v>3.5317021326096611E-5</v>
      </c>
      <c r="O1065" s="13">
        <f t="shared" si="200"/>
        <v>2.395491691319958</v>
      </c>
      <c r="Q1065">
        <v>13.300532372093389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93.997485363766074</v>
      </c>
      <c r="G1066" s="13">
        <f t="shared" si="194"/>
        <v>9.095570607105488</v>
      </c>
      <c r="H1066" s="13">
        <f t="shared" si="195"/>
        <v>84.901914756660588</v>
      </c>
      <c r="I1066" s="16">
        <f t="shared" si="202"/>
        <v>88.479843759556161</v>
      </c>
      <c r="J1066" s="13">
        <f t="shared" si="196"/>
        <v>67.015657941984884</v>
      </c>
      <c r="K1066" s="13">
        <f t="shared" si="197"/>
        <v>21.464185817571277</v>
      </c>
      <c r="L1066" s="13">
        <f t="shared" si="198"/>
        <v>2.6638124632812392</v>
      </c>
      <c r="M1066" s="13">
        <f t="shared" si="203"/>
        <v>2.6638341091975359</v>
      </c>
      <c r="N1066" s="13">
        <f t="shared" si="199"/>
        <v>1.6515771477024723</v>
      </c>
      <c r="O1066" s="13">
        <f t="shared" si="200"/>
        <v>10.74714775480796</v>
      </c>
      <c r="Q1066">
        <v>9.6447769516129043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3.8765538747307131</v>
      </c>
      <c r="G1067" s="13">
        <f t="shared" si="194"/>
        <v>0</v>
      </c>
      <c r="H1067" s="13">
        <f t="shared" si="195"/>
        <v>3.8765538747307131</v>
      </c>
      <c r="I1067" s="16">
        <f t="shared" si="202"/>
        <v>22.676927229020752</v>
      </c>
      <c r="J1067" s="13">
        <f t="shared" si="196"/>
        <v>22.385375818577486</v>
      </c>
      <c r="K1067" s="13">
        <f t="shared" si="197"/>
        <v>0.29155141044326527</v>
      </c>
      <c r="L1067" s="13">
        <f t="shared" si="198"/>
        <v>0</v>
      </c>
      <c r="M1067" s="13">
        <f t="shared" si="203"/>
        <v>1.0122569614950636</v>
      </c>
      <c r="N1067" s="13">
        <f t="shared" si="199"/>
        <v>0.62759931612693942</v>
      </c>
      <c r="O1067" s="13">
        <f t="shared" si="200"/>
        <v>0.62759931612693942</v>
      </c>
      <c r="Q1067">
        <v>14.22557483209383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67.405236754757112</v>
      </c>
      <c r="G1068" s="13">
        <f t="shared" si="194"/>
        <v>4.6449136486240352</v>
      </c>
      <c r="H1068" s="13">
        <f t="shared" si="195"/>
        <v>62.760323106133079</v>
      </c>
      <c r="I1068" s="16">
        <f t="shared" si="202"/>
        <v>63.051874516576348</v>
      </c>
      <c r="J1068" s="13">
        <f t="shared" si="196"/>
        <v>59.231038492010491</v>
      </c>
      <c r="K1068" s="13">
        <f t="shared" si="197"/>
        <v>3.8208360245658568</v>
      </c>
      <c r="L1068" s="13">
        <f t="shared" si="198"/>
        <v>0</v>
      </c>
      <c r="M1068" s="13">
        <f t="shared" si="203"/>
        <v>0.38465764536812419</v>
      </c>
      <c r="N1068" s="13">
        <f t="shared" si="199"/>
        <v>0.23848774012823701</v>
      </c>
      <c r="O1068" s="13">
        <f t="shared" si="200"/>
        <v>4.8834013887522723</v>
      </c>
      <c r="Q1068">
        <v>17.228772141305811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7.3359347851698544</v>
      </c>
      <c r="G1069" s="13">
        <f t="shared" si="194"/>
        <v>0</v>
      </c>
      <c r="H1069" s="13">
        <f t="shared" si="195"/>
        <v>7.3359347851698544</v>
      </c>
      <c r="I1069" s="16">
        <f t="shared" si="202"/>
        <v>11.156770809735711</v>
      </c>
      <c r="J1069" s="13">
        <f t="shared" si="196"/>
        <v>11.142989560829413</v>
      </c>
      <c r="K1069" s="13">
        <f t="shared" si="197"/>
        <v>1.378124890629806E-2</v>
      </c>
      <c r="L1069" s="13">
        <f t="shared" si="198"/>
        <v>0</v>
      </c>
      <c r="M1069" s="13">
        <f t="shared" si="203"/>
        <v>0.14616990523988718</v>
      </c>
      <c r="N1069" s="13">
        <f t="shared" si="199"/>
        <v>9.0625341248730049E-2</v>
      </c>
      <c r="O1069" s="13">
        <f t="shared" si="200"/>
        <v>9.0625341248730049E-2</v>
      </c>
      <c r="Q1069">
        <v>20.91508187204699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23.16912675161732</v>
      </c>
      <c r="G1070" s="13">
        <f t="shared" si="194"/>
        <v>0</v>
      </c>
      <c r="H1070" s="13">
        <f t="shared" si="195"/>
        <v>23.16912675161732</v>
      </c>
      <c r="I1070" s="16">
        <f t="shared" si="202"/>
        <v>23.182908000523618</v>
      </c>
      <c r="J1070" s="13">
        <f t="shared" si="196"/>
        <v>23.071640032616198</v>
      </c>
      <c r="K1070" s="13">
        <f t="shared" si="197"/>
        <v>0.11126796790741977</v>
      </c>
      <c r="L1070" s="13">
        <f t="shared" si="198"/>
        <v>0</v>
      </c>
      <c r="M1070" s="13">
        <f t="shared" si="203"/>
        <v>5.5544563991157134E-2</v>
      </c>
      <c r="N1070" s="13">
        <f t="shared" si="199"/>
        <v>3.4437629674517425E-2</v>
      </c>
      <c r="O1070" s="13">
        <f t="shared" si="200"/>
        <v>3.4437629674517425E-2</v>
      </c>
      <c r="Q1070">
        <v>21.622770332959661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3.479276787357549</v>
      </c>
      <c r="G1071" s="13">
        <f t="shared" si="194"/>
        <v>0</v>
      </c>
      <c r="H1071" s="13">
        <f t="shared" si="195"/>
        <v>3.479276787357549</v>
      </c>
      <c r="I1071" s="16">
        <f t="shared" si="202"/>
        <v>3.5905447552649687</v>
      </c>
      <c r="J1071" s="13">
        <f t="shared" si="196"/>
        <v>3.5903165200125038</v>
      </c>
      <c r="K1071" s="13">
        <f t="shared" si="197"/>
        <v>2.282352524649589E-4</v>
      </c>
      <c r="L1071" s="13">
        <f t="shared" si="198"/>
        <v>0</v>
      </c>
      <c r="M1071" s="13">
        <f t="shared" si="203"/>
        <v>2.1106934316639708E-2</v>
      </c>
      <c r="N1071" s="13">
        <f t="shared" si="199"/>
        <v>1.308629927631662E-2</v>
      </c>
      <c r="O1071" s="13">
        <f t="shared" si="200"/>
        <v>1.308629927631662E-2</v>
      </c>
      <c r="Q1071">
        <v>25.914212841394239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12.40954655048964</v>
      </c>
      <c r="G1072" s="13">
        <f t="shared" si="194"/>
        <v>0</v>
      </c>
      <c r="H1072" s="13">
        <f t="shared" si="195"/>
        <v>12.40954655048964</v>
      </c>
      <c r="I1072" s="16">
        <f t="shared" si="202"/>
        <v>12.409774785742105</v>
      </c>
      <c r="J1072" s="13">
        <f t="shared" si="196"/>
        <v>12.401279177508805</v>
      </c>
      <c r="K1072" s="13">
        <f t="shared" si="197"/>
        <v>8.4956082333000893E-3</v>
      </c>
      <c r="L1072" s="13">
        <f t="shared" si="198"/>
        <v>0</v>
      </c>
      <c r="M1072" s="13">
        <f t="shared" si="203"/>
        <v>8.0206350403230885E-3</v>
      </c>
      <c r="N1072" s="13">
        <f t="shared" si="199"/>
        <v>4.9727937250003146E-3</v>
      </c>
      <c r="O1072" s="13">
        <f t="shared" si="200"/>
        <v>4.9727937250003146E-3</v>
      </c>
      <c r="Q1072">
        <v>26.658651862033619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67.730640249194025</v>
      </c>
      <c r="G1073" s="13">
        <f t="shared" si="194"/>
        <v>4.6993753584299212</v>
      </c>
      <c r="H1073" s="13">
        <f t="shared" si="195"/>
        <v>63.031264890764106</v>
      </c>
      <c r="I1073" s="16">
        <f t="shared" si="202"/>
        <v>63.03976049899741</v>
      </c>
      <c r="J1073" s="13">
        <f t="shared" si="196"/>
        <v>62.085446084927021</v>
      </c>
      <c r="K1073" s="13">
        <f t="shared" si="197"/>
        <v>0.95431441407038875</v>
      </c>
      <c r="L1073" s="13">
        <f t="shared" si="198"/>
        <v>0</v>
      </c>
      <c r="M1073" s="13">
        <f t="shared" si="203"/>
        <v>3.0478413153227739E-3</v>
      </c>
      <c r="N1073" s="13">
        <f t="shared" si="199"/>
        <v>1.8896616155001198E-3</v>
      </c>
      <c r="O1073" s="13">
        <f t="shared" si="200"/>
        <v>4.7012650200454216</v>
      </c>
      <c r="Q1073">
        <v>27.62603787096775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17.021140767133261</v>
      </c>
      <c r="G1074" s="13">
        <f t="shared" si="194"/>
        <v>0</v>
      </c>
      <c r="H1074" s="13">
        <f t="shared" si="195"/>
        <v>17.021140767133261</v>
      </c>
      <c r="I1074" s="16">
        <f t="shared" si="202"/>
        <v>17.97545518120365</v>
      </c>
      <c r="J1074" s="13">
        <f t="shared" si="196"/>
        <v>17.946078823845291</v>
      </c>
      <c r="K1074" s="13">
        <f t="shared" si="197"/>
        <v>2.9376357358358973E-2</v>
      </c>
      <c r="L1074" s="13">
        <f t="shared" si="198"/>
        <v>0</v>
      </c>
      <c r="M1074" s="13">
        <f t="shared" si="203"/>
        <v>1.1581796998226541E-3</v>
      </c>
      <c r="N1074" s="13">
        <f t="shared" si="199"/>
        <v>7.1807141389004553E-4</v>
      </c>
      <c r="O1074" s="13">
        <f t="shared" si="200"/>
        <v>7.1807141389004553E-4</v>
      </c>
      <c r="Q1074">
        <v>25.713253418743069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5.9327560319399453</v>
      </c>
      <c r="G1075" s="13">
        <f t="shared" si="194"/>
        <v>0</v>
      </c>
      <c r="H1075" s="13">
        <f t="shared" si="195"/>
        <v>5.9327560319399453</v>
      </c>
      <c r="I1075" s="16">
        <f t="shared" si="202"/>
        <v>5.9621323892983042</v>
      </c>
      <c r="J1075" s="13">
        <f t="shared" si="196"/>
        <v>5.9600976969556214</v>
      </c>
      <c r="K1075" s="13">
        <f t="shared" si="197"/>
        <v>2.0346923426828312E-3</v>
      </c>
      <c r="L1075" s="13">
        <f t="shared" si="198"/>
        <v>0</v>
      </c>
      <c r="M1075" s="13">
        <f t="shared" si="203"/>
        <v>4.4010828593260857E-4</v>
      </c>
      <c r="N1075" s="13">
        <f t="shared" si="199"/>
        <v>2.7286713727821732E-4</v>
      </c>
      <c r="O1075" s="13">
        <f t="shared" si="200"/>
        <v>2.7286713727821732E-4</v>
      </c>
      <c r="Q1075">
        <v>21.158515624903171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76.237103069885578</v>
      </c>
      <c r="G1076" s="13">
        <f t="shared" si="194"/>
        <v>6.1230739896223421</v>
      </c>
      <c r="H1076" s="13">
        <f t="shared" si="195"/>
        <v>70.114029080263236</v>
      </c>
      <c r="I1076" s="16">
        <f t="shared" si="202"/>
        <v>70.116063772605912</v>
      </c>
      <c r="J1076" s="13">
        <f t="shared" si="196"/>
        <v>63.090668087484381</v>
      </c>
      <c r="K1076" s="13">
        <f t="shared" si="197"/>
        <v>7.0253956851215307</v>
      </c>
      <c r="L1076" s="13">
        <f t="shared" si="198"/>
        <v>0</v>
      </c>
      <c r="M1076" s="13">
        <f t="shared" si="203"/>
        <v>1.6724114865439125E-4</v>
      </c>
      <c r="N1076" s="13">
        <f t="shared" si="199"/>
        <v>1.0368951216572258E-4</v>
      </c>
      <c r="O1076" s="13">
        <f t="shared" si="200"/>
        <v>6.1231776791345078</v>
      </c>
      <c r="Q1076">
        <v>14.687060235328429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10.15799926948606</v>
      </c>
      <c r="G1077" s="13">
        <f t="shared" si="194"/>
        <v>0</v>
      </c>
      <c r="H1077" s="13">
        <f t="shared" si="195"/>
        <v>10.15799926948606</v>
      </c>
      <c r="I1077" s="16">
        <f t="shared" si="202"/>
        <v>17.183394954607593</v>
      </c>
      <c r="J1077" s="13">
        <f t="shared" si="196"/>
        <v>17.064431234632444</v>
      </c>
      <c r="K1077" s="13">
        <f t="shared" si="197"/>
        <v>0.11896371997514876</v>
      </c>
      <c r="L1077" s="13">
        <f t="shared" si="198"/>
        <v>0</v>
      </c>
      <c r="M1077" s="13">
        <f t="shared" si="203"/>
        <v>6.3551636488668671E-5</v>
      </c>
      <c r="N1077" s="13">
        <f t="shared" si="199"/>
        <v>3.9402014622974577E-5</v>
      </c>
      <c r="O1077" s="13">
        <f t="shared" si="200"/>
        <v>3.9402014622974577E-5</v>
      </c>
      <c r="Q1077">
        <v>14.75309350712948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3.8709676999999998E-2</v>
      </c>
      <c r="G1078" s="13">
        <f t="shared" si="194"/>
        <v>0</v>
      </c>
      <c r="H1078" s="13">
        <f t="shared" si="195"/>
        <v>3.8709676999999998E-2</v>
      </c>
      <c r="I1078" s="16">
        <f t="shared" si="202"/>
        <v>0.15767339697514876</v>
      </c>
      <c r="J1078" s="13">
        <f t="shared" si="196"/>
        <v>0.15767329422226145</v>
      </c>
      <c r="K1078" s="13">
        <f t="shared" si="197"/>
        <v>1.0275288730987597E-7</v>
      </c>
      <c r="L1078" s="13">
        <f t="shared" si="198"/>
        <v>0</v>
      </c>
      <c r="M1078" s="13">
        <f t="shared" si="203"/>
        <v>2.4149621865694094E-5</v>
      </c>
      <c r="N1078" s="13">
        <f t="shared" si="199"/>
        <v>1.4972765556730337E-5</v>
      </c>
      <c r="O1078" s="13">
        <f t="shared" si="200"/>
        <v>1.4972765556730337E-5</v>
      </c>
      <c r="Q1078">
        <v>14.02389495161291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29.587398685707409</v>
      </c>
      <c r="G1079" s="13">
        <f t="shared" si="194"/>
        <v>0</v>
      </c>
      <c r="H1079" s="13">
        <f t="shared" si="195"/>
        <v>29.587398685707409</v>
      </c>
      <c r="I1079" s="16">
        <f t="shared" si="202"/>
        <v>29.587398788460298</v>
      </c>
      <c r="J1079" s="13">
        <f t="shared" si="196"/>
        <v>28.967572480647114</v>
      </c>
      <c r="K1079" s="13">
        <f t="shared" si="197"/>
        <v>0.61982630781318448</v>
      </c>
      <c r="L1079" s="13">
        <f t="shared" si="198"/>
        <v>0</v>
      </c>
      <c r="M1079" s="13">
        <f t="shared" si="203"/>
        <v>9.1768563089637563E-6</v>
      </c>
      <c r="N1079" s="13">
        <f t="shared" si="199"/>
        <v>5.6896509115575292E-6</v>
      </c>
      <c r="O1079" s="13">
        <f t="shared" si="200"/>
        <v>5.6896509115575292E-6</v>
      </c>
      <c r="Q1079">
        <v>14.452129236402801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15.28310571035785</v>
      </c>
      <c r="G1080" s="13">
        <f t="shared" si="194"/>
        <v>0</v>
      </c>
      <c r="H1080" s="13">
        <f t="shared" si="195"/>
        <v>15.28310571035785</v>
      </c>
      <c r="I1080" s="16">
        <f t="shared" si="202"/>
        <v>15.902932018171034</v>
      </c>
      <c r="J1080" s="13">
        <f t="shared" si="196"/>
        <v>15.820718170935784</v>
      </c>
      <c r="K1080" s="13">
        <f t="shared" si="197"/>
        <v>8.221384723525027E-2</v>
      </c>
      <c r="L1080" s="13">
        <f t="shared" si="198"/>
        <v>0</v>
      </c>
      <c r="M1080" s="13">
        <f t="shared" si="203"/>
        <v>3.4872053974062271E-6</v>
      </c>
      <c r="N1080" s="13">
        <f t="shared" si="199"/>
        <v>2.1620673463918607E-6</v>
      </c>
      <c r="O1080" s="13">
        <f t="shared" si="200"/>
        <v>2.1620673463918607E-6</v>
      </c>
      <c r="Q1080">
        <v>15.755462480985591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91.048249690290135</v>
      </c>
      <c r="G1081" s="13">
        <f t="shared" si="194"/>
        <v>8.6019667579029591</v>
      </c>
      <c r="H1081" s="13">
        <f t="shared" si="195"/>
        <v>82.446282932387177</v>
      </c>
      <c r="I1081" s="16">
        <f t="shared" si="202"/>
        <v>82.528496779622429</v>
      </c>
      <c r="J1081" s="13">
        <f t="shared" si="196"/>
        <v>72.670951383083107</v>
      </c>
      <c r="K1081" s="13">
        <f t="shared" si="197"/>
        <v>9.8575453965393223</v>
      </c>
      <c r="L1081" s="13">
        <f t="shared" si="198"/>
        <v>0</v>
      </c>
      <c r="M1081" s="13">
        <f t="shared" si="203"/>
        <v>1.3251380510143664E-6</v>
      </c>
      <c r="N1081" s="13">
        <f t="shared" si="199"/>
        <v>8.2158559162890717E-7</v>
      </c>
      <c r="O1081" s="13">
        <f t="shared" si="200"/>
        <v>8.6019675794885515</v>
      </c>
      <c r="Q1081">
        <v>15.52811043059519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11.71379936695747</v>
      </c>
      <c r="G1082" s="13">
        <f t="shared" si="194"/>
        <v>0</v>
      </c>
      <c r="H1082" s="13">
        <f t="shared" si="195"/>
        <v>11.71379936695747</v>
      </c>
      <c r="I1082" s="16">
        <f t="shared" si="202"/>
        <v>21.571344763496793</v>
      </c>
      <c r="J1082" s="13">
        <f t="shared" si="196"/>
        <v>21.48906679847801</v>
      </c>
      <c r="K1082" s="13">
        <f t="shared" si="197"/>
        <v>8.2277965018782595E-2</v>
      </c>
      <c r="L1082" s="13">
        <f t="shared" si="198"/>
        <v>0</v>
      </c>
      <c r="M1082" s="13">
        <f t="shared" si="203"/>
        <v>5.0355245938545924E-7</v>
      </c>
      <c r="N1082" s="13">
        <f t="shared" si="199"/>
        <v>3.1220252481898472E-7</v>
      </c>
      <c r="O1082" s="13">
        <f t="shared" si="200"/>
        <v>3.1220252481898472E-7</v>
      </c>
      <c r="Q1082">
        <v>22.240030011838051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53.059892081471723</v>
      </c>
      <c r="G1083" s="13">
        <f t="shared" si="194"/>
        <v>2.2439806161935789</v>
      </c>
      <c r="H1083" s="13">
        <f t="shared" si="195"/>
        <v>50.815911465278141</v>
      </c>
      <c r="I1083" s="16">
        <f t="shared" si="202"/>
        <v>50.898189430296924</v>
      </c>
      <c r="J1083" s="13">
        <f t="shared" si="196"/>
        <v>50.242421698946657</v>
      </c>
      <c r="K1083" s="13">
        <f t="shared" si="197"/>
        <v>0.65576773135026656</v>
      </c>
      <c r="L1083" s="13">
        <f t="shared" si="198"/>
        <v>0</v>
      </c>
      <c r="M1083" s="13">
        <f t="shared" si="203"/>
        <v>1.9134993456647451E-7</v>
      </c>
      <c r="N1083" s="13">
        <f t="shared" si="199"/>
        <v>1.1863695943121419E-7</v>
      </c>
      <c r="O1083" s="13">
        <f t="shared" si="200"/>
        <v>2.2439807348305383</v>
      </c>
      <c r="Q1083">
        <v>25.711991147674329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53.058893273678883</v>
      </c>
      <c r="G1084" s="13">
        <f t="shared" si="194"/>
        <v>2.243813449026983</v>
      </c>
      <c r="H1084" s="13">
        <f t="shared" si="195"/>
        <v>50.815079824651903</v>
      </c>
      <c r="I1084" s="16">
        <f t="shared" si="202"/>
        <v>51.47084755600217</v>
      </c>
      <c r="J1084" s="13">
        <f t="shared" si="196"/>
        <v>50.931274810930795</v>
      </c>
      <c r="K1084" s="13">
        <f t="shared" si="197"/>
        <v>0.53957274507137498</v>
      </c>
      <c r="L1084" s="13">
        <f t="shared" si="198"/>
        <v>0</v>
      </c>
      <c r="M1084" s="13">
        <f t="shared" si="203"/>
        <v>7.2712975135260322E-8</v>
      </c>
      <c r="N1084" s="13">
        <f t="shared" si="199"/>
        <v>4.5082044583861399E-8</v>
      </c>
      <c r="O1084" s="13">
        <f t="shared" si="200"/>
        <v>2.2438134941090278</v>
      </c>
      <c r="Q1084">
        <v>27.39941886505633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32.387149514040239</v>
      </c>
      <c r="G1085" s="13">
        <f t="shared" si="194"/>
        <v>0</v>
      </c>
      <c r="H1085" s="13">
        <f t="shared" si="195"/>
        <v>32.387149514040239</v>
      </c>
      <c r="I1085" s="16">
        <f t="shared" si="202"/>
        <v>32.926722259111614</v>
      </c>
      <c r="J1085" s="13">
        <f t="shared" si="196"/>
        <v>32.797853616571381</v>
      </c>
      <c r="K1085" s="13">
        <f t="shared" si="197"/>
        <v>0.12886864254023322</v>
      </c>
      <c r="L1085" s="13">
        <f t="shared" si="198"/>
        <v>0</v>
      </c>
      <c r="M1085" s="13">
        <f t="shared" si="203"/>
        <v>2.7630930551398922E-8</v>
      </c>
      <c r="N1085" s="13">
        <f t="shared" si="199"/>
        <v>1.7131176941867331E-8</v>
      </c>
      <c r="O1085" s="13">
        <f t="shared" si="200"/>
        <v>1.7131176941867331E-8</v>
      </c>
      <c r="Q1085">
        <v>28.146098870967752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21.79870170699029</v>
      </c>
      <c r="G1086" s="13">
        <f t="shared" si="194"/>
        <v>0</v>
      </c>
      <c r="H1086" s="13">
        <f t="shared" si="195"/>
        <v>21.79870170699029</v>
      </c>
      <c r="I1086" s="16">
        <f t="shared" si="202"/>
        <v>21.927570349530523</v>
      </c>
      <c r="J1086" s="13">
        <f t="shared" si="196"/>
        <v>21.874671933703123</v>
      </c>
      <c r="K1086" s="13">
        <f t="shared" si="197"/>
        <v>5.2898415827399958E-2</v>
      </c>
      <c r="L1086" s="13">
        <f t="shared" si="198"/>
        <v>0</v>
      </c>
      <c r="M1086" s="13">
        <f t="shared" si="203"/>
        <v>1.0499753609531591E-8</v>
      </c>
      <c r="N1086" s="13">
        <f t="shared" si="199"/>
        <v>6.5098472379095867E-9</v>
      </c>
      <c r="O1086" s="13">
        <f t="shared" si="200"/>
        <v>6.5098472379095867E-9</v>
      </c>
      <c r="Q1086">
        <v>25.762780852486578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8.610605955024198</v>
      </c>
      <c r="G1087" s="13">
        <f t="shared" si="194"/>
        <v>0</v>
      </c>
      <c r="H1087" s="13">
        <f t="shared" si="195"/>
        <v>8.610605955024198</v>
      </c>
      <c r="I1087" s="16">
        <f t="shared" si="202"/>
        <v>8.663504370851598</v>
      </c>
      <c r="J1087" s="13">
        <f t="shared" si="196"/>
        <v>8.6565780194483022</v>
      </c>
      <c r="K1087" s="13">
        <f t="shared" si="197"/>
        <v>6.9263514032957829E-3</v>
      </c>
      <c r="L1087" s="13">
        <f t="shared" si="198"/>
        <v>0</v>
      </c>
      <c r="M1087" s="13">
        <f t="shared" si="203"/>
        <v>3.9899063716220045E-9</v>
      </c>
      <c r="N1087" s="13">
        <f t="shared" si="199"/>
        <v>2.4737419504056427E-9</v>
      </c>
      <c r="O1087" s="13">
        <f t="shared" si="200"/>
        <v>2.4737419504056427E-9</v>
      </c>
      <c r="Q1087">
        <v>20.41964871516938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7.1833581966135842</v>
      </c>
      <c r="G1088" s="13">
        <f t="shared" si="194"/>
        <v>0</v>
      </c>
      <c r="H1088" s="13">
        <f t="shared" si="195"/>
        <v>7.1833581966135842</v>
      </c>
      <c r="I1088" s="16">
        <f t="shared" si="202"/>
        <v>7.19028454801688</v>
      </c>
      <c r="J1088" s="13">
        <f t="shared" si="196"/>
        <v>7.1839214132384379</v>
      </c>
      <c r="K1088" s="13">
        <f t="shared" si="197"/>
        <v>6.3631347784420811E-3</v>
      </c>
      <c r="L1088" s="13">
        <f t="shared" si="198"/>
        <v>0</v>
      </c>
      <c r="M1088" s="13">
        <f t="shared" si="203"/>
        <v>1.5161644212163618E-9</v>
      </c>
      <c r="N1088" s="13">
        <f t="shared" si="199"/>
        <v>9.4002194115414421E-10</v>
      </c>
      <c r="O1088" s="13">
        <f t="shared" si="200"/>
        <v>9.4002194115414421E-10</v>
      </c>
      <c r="Q1088">
        <v>17.065206329051261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27.83387051214801</v>
      </c>
      <c r="G1089" s="13">
        <f t="shared" si="194"/>
        <v>0</v>
      </c>
      <c r="H1089" s="13">
        <f t="shared" si="195"/>
        <v>27.83387051214801</v>
      </c>
      <c r="I1089" s="16">
        <f t="shared" si="202"/>
        <v>27.840233646926453</v>
      </c>
      <c r="J1089" s="13">
        <f t="shared" si="196"/>
        <v>27.318596687549981</v>
      </c>
      <c r="K1089" s="13">
        <f t="shared" si="197"/>
        <v>0.52163695937647248</v>
      </c>
      <c r="L1089" s="13">
        <f t="shared" si="198"/>
        <v>0</v>
      </c>
      <c r="M1089" s="13">
        <f t="shared" si="203"/>
        <v>5.7614248006221755E-10</v>
      </c>
      <c r="N1089" s="13">
        <f t="shared" si="199"/>
        <v>3.5720833763857487E-10</v>
      </c>
      <c r="O1089" s="13">
        <f t="shared" si="200"/>
        <v>3.5720833763857487E-10</v>
      </c>
      <c r="Q1089">
        <v>14.403565081925789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106.6464989647847</v>
      </c>
      <c r="G1090" s="13">
        <f t="shared" si="194"/>
        <v>11.212594301830871</v>
      </c>
      <c r="H1090" s="13">
        <f t="shared" si="195"/>
        <v>95.433904662953822</v>
      </c>
      <c r="I1090" s="16">
        <f t="shared" si="202"/>
        <v>95.955541622330287</v>
      </c>
      <c r="J1090" s="13">
        <f t="shared" si="196"/>
        <v>75.889306459750131</v>
      </c>
      <c r="K1090" s="13">
        <f t="shared" si="197"/>
        <v>20.066235162580156</v>
      </c>
      <c r="L1090" s="13">
        <f t="shared" si="198"/>
        <v>1.8124350419674189</v>
      </c>
      <c r="M1090" s="13">
        <f t="shared" si="203"/>
        <v>1.8124350421863531</v>
      </c>
      <c r="N1090" s="13">
        <f t="shared" si="199"/>
        <v>1.1237097261555389</v>
      </c>
      <c r="O1090" s="13">
        <f t="shared" si="200"/>
        <v>12.33630402798641</v>
      </c>
      <c r="Q1090">
        <v>12.455172818525501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124.3900775864967</v>
      </c>
      <c r="G1091" s="13">
        <f t="shared" si="194"/>
        <v>14.18227854411535</v>
      </c>
      <c r="H1091" s="13">
        <f t="shared" si="195"/>
        <v>110.20779904238135</v>
      </c>
      <c r="I1091" s="16">
        <f t="shared" si="202"/>
        <v>128.46159916299408</v>
      </c>
      <c r="J1091" s="13">
        <f t="shared" si="196"/>
        <v>88.372255000383049</v>
      </c>
      <c r="K1091" s="13">
        <f t="shared" si="197"/>
        <v>40.089344162611027</v>
      </c>
      <c r="L1091" s="13">
        <f t="shared" si="198"/>
        <v>14.006873269288189</v>
      </c>
      <c r="M1091" s="13">
        <f t="shared" si="203"/>
        <v>14.695598585319003</v>
      </c>
      <c r="N1091" s="13">
        <f t="shared" si="199"/>
        <v>9.1112711228977812</v>
      </c>
      <c r="O1091" s="13">
        <f t="shared" si="200"/>
        <v>23.293549667013131</v>
      </c>
      <c r="Q1091">
        <v>12.1867439516129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20.945343706627948</v>
      </c>
      <c r="G1092" s="13">
        <f t="shared" si="194"/>
        <v>0</v>
      </c>
      <c r="H1092" s="13">
        <f t="shared" si="195"/>
        <v>20.945343706627948</v>
      </c>
      <c r="I1092" s="16">
        <f t="shared" si="202"/>
        <v>47.027814599950787</v>
      </c>
      <c r="J1092" s="13">
        <f t="shared" si="196"/>
        <v>45.421295880607488</v>
      </c>
      <c r="K1092" s="13">
        <f t="shared" si="197"/>
        <v>1.606518719343299</v>
      </c>
      <c r="L1092" s="13">
        <f t="shared" si="198"/>
        <v>0</v>
      </c>
      <c r="M1092" s="13">
        <f t="shared" si="203"/>
        <v>5.5843274624212214</v>
      </c>
      <c r="N1092" s="13">
        <f t="shared" si="199"/>
        <v>3.4622830267011571</v>
      </c>
      <c r="O1092" s="13">
        <f t="shared" si="200"/>
        <v>3.4622830267011571</v>
      </c>
      <c r="Q1092">
        <v>17.432380294832029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4.3251845128853752</v>
      </c>
      <c r="G1093" s="13">
        <f t="shared" si="194"/>
        <v>0</v>
      </c>
      <c r="H1093" s="13">
        <f t="shared" si="195"/>
        <v>4.3251845128853752</v>
      </c>
      <c r="I1093" s="16">
        <f t="shared" si="202"/>
        <v>5.9317032322286742</v>
      </c>
      <c r="J1093" s="13">
        <f t="shared" si="196"/>
        <v>5.9296136218207147</v>
      </c>
      <c r="K1093" s="13">
        <f t="shared" si="197"/>
        <v>2.089610407959519E-3</v>
      </c>
      <c r="L1093" s="13">
        <f t="shared" si="198"/>
        <v>0</v>
      </c>
      <c r="M1093" s="13">
        <f t="shared" si="203"/>
        <v>2.1220444357200643</v>
      </c>
      <c r="N1093" s="13">
        <f t="shared" si="199"/>
        <v>1.3156675501464399</v>
      </c>
      <c r="O1093" s="13">
        <f t="shared" si="200"/>
        <v>1.3156675501464399</v>
      </c>
      <c r="Q1093">
        <v>20.861756327111209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30.446876466324159</v>
      </c>
      <c r="G1094" s="13">
        <f t="shared" ref="G1094:G1157" si="205">IF((F1094-$J$2)&gt;0,$I$2*(F1094-$J$2),0)</f>
        <v>0</v>
      </c>
      <c r="H1094" s="13">
        <f t="shared" ref="H1094:H1157" si="206">F1094-G1094</f>
        <v>30.446876466324159</v>
      </c>
      <c r="I1094" s="16">
        <f t="shared" si="202"/>
        <v>30.44896607673212</v>
      </c>
      <c r="J1094" s="13">
        <f t="shared" ref="J1094:J1157" si="207">I1094/SQRT(1+(I1094/($K$2*(300+(25*Q1094)+0.05*(Q1094)^3)))^2)</f>
        <v>30.187844307859951</v>
      </c>
      <c r="K1094" s="13">
        <f t="shared" ref="K1094:K1157" si="208">I1094-J1094</f>
        <v>0.26112176887216876</v>
      </c>
      <c r="L1094" s="13">
        <f t="shared" ref="L1094:L1157" si="209">IF(K1094&gt;$N$2,(K1094-$N$2)/$L$2,0)</f>
        <v>0</v>
      </c>
      <c r="M1094" s="13">
        <f t="shared" si="203"/>
        <v>0.80637688557362441</v>
      </c>
      <c r="N1094" s="13">
        <f t="shared" ref="N1094:N1157" si="210">$M$2*M1094</f>
        <v>0.49995366905564714</v>
      </c>
      <c r="O1094" s="13">
        <f t="shared" ref="O1094:O1157" si="211">N1094+G1094</f>
        <v>0.49995366905564714</v>
      </c>
      <c r="Q1094">
        <v>21.333911711432549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8.8598889300976307</v>
      </c>
      <c r="G1095" s="13">
        <f t="shared" si="205"/>
        <v>0</v>
      </c>
      <c r="H1095" s="13">
        <f t="shared" si="206"/>
        <v>8.8598889300976307</v>
      </c>
      <c r="I1095" s="16">
        <f t="shared" ref="I1095:I1158" si="213">H1095+K1094-L1094</f>
        <v>9.1210106989697994</v>
      </c>
      <c r="J1095" s="13">
        <f t="shared" si="207"/>
        <v>9.1156614996620871</v>
      </c>
      <c r="K1095" s="13">
        <f t="shared" si="208"/>
        <v>5.3491993077123823E-3</v>
      </c>
      <c r="L1095" s="13">
        <f t="shared" si="209"/>
        <v>0</v>
      </c>
      <c r="M1095" s="13">
        <f t="shared" ref="M1095:M1158" si="214">L1095+M1094-N1094</f>
        <v>0.30642321651797727</v>
      </c>
      <c r="N1095" s="13">
        <f t="shared" si="210"/>
        <v>0.18998239424114591</v>
      </c>
      <c r="O1095" s="13">
        <f t="shared" si="211"/>
        <v>0.18998239424114591</v>
      </c>
      <c r="Q1095">
        <v>23.345487220128611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19.45343368446995</v>
      </c>
      <c r="G1096" s="13">
        <f t="shared" si="205"/>
        <v>0</v>
      </c>
      <c r="H1096" s="13">
        <f t="shared" si="206"/>
        <v>19.45343368446995</v>
      </c>
      <c r="I1096" s="16">
        <f t="shared" si="213"/>
        <v>19.458782883777662</v>
      </c>
      <c r="J1096" s="13">
        <f t="shared" si="207"/>
        <v>19.433049333943572</v>
      </c>
      <c r="K1096" s="13">
        <f t="shared" si="208"/>
        <v>2.5733549834090041E-2</v>
      </c>
      <c r="L1096" s="13">
        <f t="shared" si="209"/>
        <v>0</v>
      </c>
      <c r="M1096" s="13">
        <f t="shared" si="214"/>
        <v>0.11644082227683136</v>
      </c>
      <c r="N1096" s="13">
        <f t="shared" si="210"/>
        <v>7.219330981163545E-2</v>
      </c>
      <c r="O1096" s="13">
        <f t="shared" si="211"/>
        <v>7.219330981163545E-2</v>
      </c>
      <c r="Q1096">
        <v>28.418483870967751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67.575505869381516</v>
      </c>
      <c r="G1097" s="13">
        <f t="shared" si="205"/>
        <v>4.6734110288553872</v>
      </c>
      <c r="H1097" s="13">
        <f t="shared" si="206"/>
        <v>62.902094840526132</v>
      </c>
      <c r="I1097" s="16">
        <f t="shared" si="213"/>
        <v>62.927828390360219</v>
      </c>
      <c r="J1097" s="13">
        <f t="shared" si="207"/>
        <v>61.927033449562082</v>
      </c>
      <c r="K1097" s="13">
        <f t="shared" si="208"/>
        <v>1.0007949407981371</v>
      </c>
      <c r="L1097" s="13">
        <f t="shared" si="209"/>
        <v>0</v>
      </c>
      <c r="M1097" s="13">
        <f t="shared" si="214"/>
        <v>4.4247512465195912E-2</v>
      </c>
      <c r="N1097" s="13">
        <f t="shared" si="210"/>
        <v>2.7433457728421467E-2</v>
      </c>
      <c r="O1097" s="13">
        <f t="shared" si="211"/>
        <v>4.7008444865838088</v>
      </c>
      <c r="Q1097">
        <v>27.230459017941801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11.310592943499961</v>
      </c>
      <c r="G1098" s="13">
        <f t="shared" si="205"/>
        <v>0</v>
      </c>
      <c r="H1098" s="13">
        <f t="shared" si="206"/>
        <v>11.310592943499961</v>
      </c>
      <c r="I1098" s="16">
        <f t="shared" si="213"/>
        <v>12.311387884298098</v>
      </c>
      <c r="J1098" s="13">
        <f t="shared" si="207"/>
        <v>12.300733510973535</v>
      </c>
      <c r="K1098" s="13">
        <f t="shared" si="208"/>
        <v>1.0654373324562982E-2</v>
      </c>
      <c r="L1098" s="13">
        <f t="shared" si="209"/>
        <v>0</v>
      </c>
      <c r="M1098" s="13">
        <f t="shared" si="214"/>
        <v>1.6814054736774445E-2</v>
      </c>
      <c r="N1098" s="13">
        <f t="shared" si="210"/>
        <v>1.0424713936800157E-2</v>
      </c>
      <c r="O1098" s="13">
        <f t="shared" si="211"/>
        <v>1.0424713936800157E-2</v>
      </c>
      <c r="Q1098">
        <v>24.84900124326262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16.96245413322297</v>
      </c>
      <c r="G1099" s="13">
        <f t="shared" si="205"/>
        <v>0</v>
      </c>
      <c r="H1099" s="13">
        <f t="shared" si="206"/>
        <v>16.96245413322297</v>
      </c>
      <c r="I1099" s="16">
        <f t="shared" si="213"/>
        <v>16.973108506547533</v>
      </c>
      <c r="J1099" s="13">
        <f t="shared" si="207"/>
        <v>16.921647489767786</v>
      </c>
      <c r="K1099" s="13">
        <f t="shared" si="208"/>
        <v>5.1461016779747126E-2</v>
      </c>
      <c r="L1099" s="13">
        <f t="shared" si="209"/>
        <v>0</v>
      </c>
      <c r="M1099" s="13">
        <f t="shared" si="214"/>
        <v>6.3893407999742885E-3</v>
      </c>
      <c r="N1099" s="13">
        <f t="shared" si="210"/>
        <v>3.9613912959840592E-3</v>
      </c>
      <c r="O1099" s="13">
        <f t="shared" si="211"/>
        <v>3.9613912959840592E-3</v>
      </c>
      <c r="Q1099">
        <v>20.480972238351761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45.970451478374883</v>
      </c>
      <c r="G1100" s="13">
        <f t="shared" si="205"/>
        <v>1.057444320755049</v>
      </c>
      <c r="H1100" s="13">
        <f t="shared" si="206"/>
        <v>44.913007157619838</v>
      </c>
      <c r="I1100" s="16">
        <f t="shared" si="213"/>
        <v>44.964468174399585</v>
      </c>
      <c r="J1100" s="13">
        <f t="shared" si="207"/>
        <v>42.988052499018039</v>
      </c>
      <c r="K1100" s="13">
        <f t="shared" si="208"/>
        <v>1.9764156753815456</v>
      </c>
      <c r="L1100" s="13">
        <f t="shared" si="209"/>
        <v>0</v>
      </c>
      <c r="M1100" s="13">
        <f t="shared" si="214"/>
        <v>2.4279495039902293E-3</v>
      </c>
      <c r="N1100" s="13">
        <f t="shared" si="210"/>
        <v>1.5053286924739421E-3</v>
      </c>
      <c r="O1100" s="13">
        <f t="shared" si="211"/>
        <v>1.058949649447523</v>
      </c>
      <c r="Q1100">
        <v>14.884775360744429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52.710149711798778</v>
      </c>
      <c r="G1101" s="13">
        <f t="shared" si="205"/>
        <v>2.1854453890998706</v>
      </c>
      <c r="H1101" s="13">
        <f t="shared" si="206"/>
        <v>50.524704322698909</v>
      </c>
      <c r="I1101" s="16">
        <f t="shared" si="213"/>
        <v>52.501119998080455</v>
      </c>
      <c r="J1101" s="13">
        <f t="shared" si="207"/>
        <v>48.667005304703864</v>
      </c>
      <c r="K1101" s="13">
        <f t="shared" si="208"/>
        <v>3.8341146933765913</v>
      </c>
      <c r="L1101" s="13">
        <f t="shared" si="209"/>
        <v>0</v>
      </c>
      <c r="M1101" s="13">
        <f t="shared" si="214"/>
        <v>9.2262081151628719E-4</v>
      </c>
      <c r="N1101" s="13">
        <f t="shared" si="210"/>
        <v>5.7202490314009805E-4</v>
      </c>
      <c r="O1101" s="13">
        <f t="shared" si="211"/>
        <v>2.1860174140030106</v>
      </c>
      <c r="Q1101">
        <v>13.11510741900824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39.162163514019987</v>
      </c>
      <c r="G1102" s="13">
        <f t="shared" si="205"/>
        <v>0</v>
      </c>
      <c r="H1102" s="13">
        <f t="shared" si="206"/>
        <v>39.162163514019987</v>
      </c>
      <c r="I1102" s="16">
        <f t="shared" si="213"/>
        <v>42.996278207396578</v>
      </c>
      <c r="J1102" s="13">
        <f t="shared" si="207"/>
        <v>40.869342890001271</v>
      </c>
      <c r="K1102" s="13">
        <f t="shared" si="208"/>
        <v>2.1269353173953078</v>
      </c>
      <c r="L1102" s="13">
        <f t="shared" si="209"/>
        <v>0</v>
      </c>
      <c r="M1102" s="13">
        <f t="shared" si="214"/>
        <v>3.5059590837618914E-4</v>
      </c>
      <c r="N1102" s="13">
        <f t="shared" si="210"/>
        <v>2.1736946319323726E-4</v>
      </c>
      <c r="O1102" s="13">
        <f t="shared" si="211"/>
        <v>2.1736946319323726E-4</v>
      </c>
      <c r="Q1102">
        <v>13.32006395161291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12.019958586610169</v>
      </c>
      <c r="G1103" s="13">
        <f t="shared" si="205"/>
        <v>0</v>
      </c>
      <c r="H1103" s="13">
        <f t="shared" si="206"/>
        <v>12.019958586610169</v>
      </c>
      <c r="I1103" s="16">
        <f t="shared" si="213"/>
        <v>14.146893904005477</v>
      </c>
      <c r="J1103" s="13">
        <f t="shared" si="207"/>
        <v>14.091563496190478</v>
      </c>
      <c r="K1103" s="13">
        <f t="shared" si="208"/>
        <v>5.5330407814999205E-2</v>
      </c>
      <c r="L1103" s="13">
        <f t="shared" si="209"/>
        <v>0</v>
      </c>
      <c r="M1103" s="13">
        <f t="shared" si="214"/>
        <v>1.3322644518295188E-4</v>
      </c>
      <c r="N1103" s="13">
        <f t="shared" si="210"/>
        <v>8.2600396013430167E-5</v>
      </c>
      <c r="O1103" s="13">
        <f t="shared" si="211"/>
        <v>8.2600396013430167E-5</v>
      </c>
      <c r="Q1103">
        <v>16.090086798545279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8.640126977503547</v>
      </c>
      <c r="G1104" s="13">
        <f t="shared" si="205"/>
        <v>0</v>
      </c>
      <c r="H1104" s="13">
        <f t="shared" si="206"/>
        <v>8.640126977503547</v>
      </c>
      <c r="I1104" s="16">
        <f t="shared" si="213"/>
        <v>8.6954573853185462</v>
      </c>
      <c r="J1104" s="13">
        <f t="shared" si="207"/>
        <v>8.6858182911539412</v>
      </c>
      <c r="K1104" s="13">
        <f t="shared" si="208"/>
        <v>9.6390941646049555E-3</v>
      </c>
      <c r="L1104" s="13">
        <f t="shared" si="209"/>
        <v>0</v>
      </c>
      <c r="M1104" s="13">
        <f t="shared" si="214"/>
        <v>5.0626049169521712E-5</v>
      </c>
      <c r="N1104" s="13">
        <f t="shared" si="210"/>
        <v>3.1388150485103462E-5</v>
      </c>
      <c r="O1104" s="13">
        <f t="shared" si="211"/>
        <v>3.1388150485103462E-5</v>
      </c>
      <c r="Q1104">
        <v>18.160297107239661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15.77875954154511</v>
      </c>
      <c r="G1105" s="13">
        <f t="shared" si="205"/>
        <v>0</v>
      </c>
      <c r="H1105" s="13">
        <f t="shared" si="206"/>
        <v>15.77875954154511</v>
      </c>
      <c r="I1105" s="16">
        <f t="shared" si="213"/>
        <v>15.788398635709715</v>
      </c>
      <c r="J1105" s="13">
        <f t="shared" si="207"/>
        <v>15.720587744263828</v>
      </c>
      <c r="K1105" s="13">
        <f t="shared" si="208"/>
        <v>6.7810891445887478E-2</v>
      </c>
      <c r="L1105" s="13">
        <f t="shared" si="209"/>
        <v>0</v>
      </c>
      <c r="M1105" s="13">
        <f t="shared" si="214"/>
        <v>1.923789868441825E-5</v>
      </c>
      <c r="N1105" s="13">
        <f t="shared" si="210"/>
        <v>1.1927497184339315E-5</v>
      </c>
      <c r="O1105" s="13">
        <f t="shared" si="211"/>
        <v>1.1927497184339315E-5</v>
      </c>
      <c r="Q1105">
        <v>16.98215023677874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51.964830569428749</v>
      </c>
      <c r="G1106" s="13">
        <f t="shared" si="205"/>
        <v>2.0607037820228822</v>
      </c>
      <c r="H1106" s="13">
        <f t="shared" si="206"/>
        <v>49.904126787405865</v>
      </c>
      <c r="I1106" s="16">
        <f t="shared" si="213"/>
        <v>49.971937678851752</v>
      </c>
      <c r="J1106" s="13">
        <f t="shared" si="207"/>
        <v>48.455890143324076</v>
      </c>
      <c r="K1106" s="13">
        <f t="shared" si="208"/>
        <v>1.5160475355276759</v>
      </c>
      <c r="L1106" s="13">
        <f t="shared" si="209"/>
        <v>0</v>
      </c>
      <c r="M1106" s="13">
        <f t="shared" si="214"/>
        <v>7.3104015000789344E-6</v>
      </c>
      <c r="N1106" s="13">
        <f t="shared" si="210"/>
        <v>4.5324489300489393E-6</v>
      </c>
      <c r="O1106" s="13">
        <f t="shared" si="211"/>
        <v>2.0607083144718121</v>
      </c>
      <c r="Q1106">
        <v>19.172741059840231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15.35219577035871</v>
      </c>
      <c r="G1107" s="13">
        <f t="shared" si="205"/>
        <v>0</v>
      </c>
      <c r="H1107" s="13">
        <f t="shared" si="206"/>
        <v>15.35219577035871</v>
      </c>
      <c r="I1107" s="16">
        <f t="shared" si="213"/>
        <v>16.868243305886388</v>
      </c>
      <c r="J1107" s="13">
        <f t="shared" si="207"/>
        <v>16.838907741488068</v>
      </c>
      <c r="K1107" s="13">
        <f t="shared" si="208"/>
        <v>2.9335564398319747E-2</v>
      </c>
      <c r="L1107" s="13">
        <f t="shared" si="209"/>
        <v>0</v>
      </c>
      <c r="M1107" s="13">
        <f t="shared" si="214"/>
        <v>2.7779525700299952E-6</v>
      </c>
      <c r="N1107" s="13">
        <f t="shared" si="210"/>
        <v>1.722330593418597E-6</v>
      </c>
      <c r="O1107" s="13">
        <f t="shared" si="211"/>
        <v>1.722330593418597E-6</v>
      </c>
      <c r="Q1107">
        <v>24.351520714007911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84.387815379755253</v>
      </c>
      <c r="G1108" s="13">
        <f t="shared" si="205"/>
        <v>7.4872318309495425</v>
      </c>
      <c r="H1108" s="13">
        <f t="shared" si="206"/>
        <v>76.900583548805713</v>
      </c>
      <c r="I1108" s="16">
        <f t="shared" si="213"/>
        <v>76.929919113204036</v>
      </c>
      <c r="J1108" s="13">
        <f t="shared" si="207"/>
        <v>75.098217131761047</v>
      </c>
      <c r="K1108" s="13">
        <f t="shared" si="208"/>
        <v>1.8317019814429898</v>
      </c>
      <c r="L1108" s="13">
        <f t="shared" si="209"/>
        <v>0</v>
      </c>
      <c r="M1108" s="13">
        <f t="shared" si="214"/>
        <v>1.0556219766113981E-6</v>
      </c>
      <c r="N1108" s="13">
        <f t="shared" si="210"/>
        <v>6.5448562549906683E-7</v>
      </c>
      <c r="O1108" s="13">
        <f t="shared" si="211"/>
        <v>7.4872324854351682</v>
      </c>
      <c r="Q1108">
        <v>27.129164241439739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58.444214909230041</v>
      </c>
      <c r="G1109" s="13">
        <f t="shared" si="205"/>
        <v>3.1451369724091496</v>
      </c>
      <c r="H1109" s="13">
        <f t="shared" si="206"/>
        <v>55.299077936820893</v>
      </c>
      <c r="I1109" s="16">
        <f t="shared" si="213"/>
        <v>57.130779918263883</v>
      </c>
      <c r="J1109" s="13">
        <f t="shared" si="207"/>
        <v>56.470997014474158</v>
      </c>
      <c r="K1109" s="13">
        <f t="shared" si="208"/>
        <v>0.65978290378972559</v>
      </c>
      <c r="L1109" s="13">
        <f t="shared" si="209"/>
        <v>0</v>
      </c>
      <c r="M1109" s="13">
        <f t="shared" si="214"/>
        <v>4.0113635111233129E-7</v>
      </c>
      <c r="N1109" s="13">
        <f t="shared" si="210"/>
        <v>2.4870453768964538E-7</v>
      </c>
      <c r="O1109" s="13">
        <f t="shared" si="211"/>
        <v>3.1451372211136874</v>
      </c>
      <c r="Q1109">
        <v>28.20872887096775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22.235768604679219</v>
      </c>
      <c r="G1110" s="13">
        <f t="shared" si="205"/>
        <v>0</v>
      </c>
      <c r="H1110" s="13">
        <f t="shared" si="206"/>
        <v>22.235768604679219</v>
      </c>
      <c r="I1110" s="16">
        <f t="shared" si="213"/>
        <v>22.895551508468944</v>
      </c>
      <c r="J1110" s="13">
        <f t="shared" si="207"/>
        <v>22.822967824301781</v>
      </c>
      <c r="K1110" s="13">
        <f t="shared" si="208"/>
        <v>7.2583684167163653E-2</v>
      </c>
      <c r="L1110" s="13">
        <f t="shared" si="209"/>
        <v>0</v>
      </c>
      <c r="M1110" s="13">
        <f t="shared" si="214"/>
        <v>1.5243181342268591E-7</v>
      </c>
      <c r="N1110" s="13">
        <f t="shared" si="210"/>
        <v>9.4507724322065266E-8</v>
      </c>
      <c r="O1110" s="13">
        <f t="shared" si="211"/>
        <v>9.4507724322065266E-8</v>
      </c>
      <c r="Q1110">
        <v>24.41190655598519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12.6342240664409</v>
      </c>
      <c r="G1111" s="13">
        <f t="shared" si="205"/>
        <v>0</v>
      </c>
      <c r="H1111" s="13">
        <f t="shared" si="206"/>
        <v>12.6342240664409</v>
      </c>
      <c r="I1111" s="16">
        <f t="shared" si="213"/>
        <v>12.706807750608064</v>
      </c>
      <c r="J1111" s="13">
        <f t="shared" si="207"/>
        <v>12.686002551849578</v>
      </c>
      <c r="K1111" s="13">
        <f t="shared" si="208"/>
        <v>2.0805198758486299E-2</v>
      </c>
      <c r="L1111" s="13">
        <f t="shared" si="209"/>
        <v>0</v>
      </c>
      <c r="M1111" s="13">
        <f t="shared" si="214"/>
        <v>5.7924089100620647E-8</v>
      </c>
      <c r="N1111" s="13">
        <f t="shared" si="210"/>
        <v>3.5912935242384799E-8</v>
      </c>
      <c r="O1111" s="13">
        <f t="shared" si="211"/>
        <v>3.5912935242384799E-8</v>
      </c>
      <c r="Q1111">
        <v>20.75809517753137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8.7597402514828424</v>
      </c>
      <c r="G1112" s="13">
        <f t="shared" si="205"/>
        <v>0</v>
      </c>
      <c r="H1112" s="13">
        <f t="shared" si="206"/>
        <v>8.7597402514828424</v>
      </c>
      <c r="I1112" s="16">
        <f t="shared" si="213"/>
        <v>8.7805454502413287</v>
      </c>
      <c r="J1112" s="13">
        <f t="shared" si="207"/>
        <v>8.7677221481012193</v>
      </c>
      <c r="K1112" s="13">
        <f t="shared" si="208"/>
        <v>1.2823302140109405E-2</v>
      </c>
      <c r="L1112" s="13">
        <f t="shared" si="209"/>
        <v>0</v>
      </c>
      <c r="M1112" s="13">
        <f t="shared" si="214"/>
        <v>2.2011153858235848E-8</v>
      </c>
      <c r="N1112" s="13">
        <f t="shared" si="210"/>
        <v>1.3646915392106226E-8</v>
      </c>
      <c r="O1112" s="13">
        <f t="shared" si="211"/>
        <v>1.3646915392106226E-8</v>
      </c>
      <c r="Q1112">
        <v>16.338661995302679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27.935193622503309</v>
      </c>
      <c r="G1113" s="13">
        <f t="shared" si="205"/>
        <v>0</v>
      </c>
      <c r="H1113" s="13">
        <f t="shared" si="206"/>
        <v>27.935193622503309</v>
      </c>
      <c r="I1113" s="16">
        <f t="shared" si="213"/>
        <v>27.948016924643419</v>
      </c>
      <c r="J1113" s="13">
        <f t="shared" si="207"/>
        <v>27.371484996132381</v>
      </c>
      <c r="K1113" s="13">
        <f t="shared" si="208"/>
        <v>0.57653192851103796</v>
      </c>
      <c r="L1113" s="13">
        <f t="shared" si="209"/>
        <v>0</v>
      </c>
      <c r="M1113" s="13">
        <f t="shared" si="214"/>
        <v>8.364238466129622E-9</v>
      </c>
      <c r="N1113" s="13">
        <f t="shared" si="210"/>
        <v>5.1858278490003653E-9</v>
      </c>
      <c r="O1113" s="13">
        <f t="shared" si="211"/>
        <v>5.1858278490003653E-9</v>
      </c>
      <c r="Q1113">
        <v>13.742845732910901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6.0486907004304333</v>
      </c>
      <c r="G1114" s="13">
        <f t="shared" si="205"/>
        <v>0</v>
      </c>
      <c r="H1114" s="13">
        <f t="shared" si="206"/>
        <v>6.0486907004304333</v>
      </c>
      <c r="I1114" s="16">
        <f t="shared" si="213"/>
        <v>6.6252226289414713</v>
      </c>
      <c r="J1114" s="13">
        <f t="shared" si="207"/>
        <v>6.617722410354661</v>
      </c>
      <c r="K1114" s="13">
        <f t="shared" si="208"/>
        <v>7.50021858681027E-3</v>
      </c>
      <c r="L1114" s="13">
        <f t="shared" si="209"/>
        <v>0</v>
      </c>
      <c r="M1114" s="13">
        <f t="shared" si="214"/>
        <v>3.1784106171292567E-9</v>
      </c>
      <c r="N1114" s="13">
        <f t="shared" si="210"/>
        <v>1.9706145826201391E-9</v>
      </c>
      <c r="O1114" s="13">
        <f t="shared" si="211"/>
        <v>1.9706145826201391E-9</v>
      </c>
      <c r="Q1114">
        <v>14.128932951612899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86.699010344678072</v>
      </c>
      <c r="G1115" s="13">
        <f t="shared" si="205"/>
        <v>7.8740489107791971</v>
      </c>
      <c r="H1115" s="13">
        <f t="shared" si="206"/>
        <v>78.824961433898878</v>
      </c>
      <c r="I1115" s="16">
        <f t="shared" si="213"/>
        <v>78.832461652485691</v>
      </c>
      <c r="J1115" s="13">
        <f t="shared" si="207"/>
        <v>68.977847964698029</v>
      </c>
      <c r="K1115" s="13">
        <f t="shared" si="208"/>
        <v>9.854613687787662</v>
      </c>
      <c r="L1115" s="13">
        <f t="shared" si="209"/>
        <v>0</v>
      </c>
      <c r="M1115" s="13">
        <f t="shared" si="214"/>
        <v>1.2077960345091177E-9</v>
      </c>
      <c r="N1115" s="13">
        <f t="shared" si="210"/>
        <v>7.4883354139565298E-10</v>
      </c>
      <c r="O1115" s="13">
        <f t="shared" si="211"/>
        <v>7.874048911528031</v>
      </c>
      <c r="Q1115">
        <v>14.47339523325696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48.32025064887398</v>
      </c>
      <c r="G1116" s="13">
        <f t="shared" si="205"/>
        <v>1.4507224591698924</v>
      </c>
      <c r="H1116" s="13">
        <f t="shared" si="206"/>
        <v>46.869528189704084</v>
      </c>
      <c r="I1116" s="16">
        <f t="shared" si="213"/>
        <v>56.724141877491746</v>
      </c>
      <c r="J1116" s="13">
        <f t="shared" si="207"/>
        <v>52.827935084723514</v>
      </c>
      <c r="K1116" s="13">
        <f t="shared" si="208"/>
        <v>3.8962067927682327</v>
      </c>
      <c r="L1116" s="13">
        <f t="shared" si="209"/>
        <v>0</v>
      </c>
      <c r="M1116" s="13">
        <f t="shared" si="214"/>
        <v>4.5896249311346467E-10</v>
      </c>
      <c r="N1116" s="13">
        <f t="shared" si="210"/>
        <v>2.8455674573034808E-10</v>
      </c>
      <c r="O1116" s="13">
        <f t="shared" si="211"/>
        <v>1.4507224594544492</v>
      </c>
      <c r="Q1116">
        <v>14.730672711981271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5.0257235340551043</v>
      </c>
      <c r="G1117" s="13">
        <f t="shared" si="205"/>
        <v>0</v>
      </c>
      <c r="H1117" s="13">
        <f t="shared" si="206"/>
        <v>5.0257235340551043</v>
      </c>
      <c r="I1117" s="16">
        <f t="shared" si="213"/>
        <v>8.9219303268233361</v>
      </c>
      <c r="J1117" s="13">
        <f t="shared" si="207"/>
        <v>8.9137850466354642</v>
      </c>
      <c r="K1117" s="13">
        <f t="shared" si="208"/>
        <v>8.1452801878718617E-3</v>
      </c>
      <c r="L1117" s="13">
        <f t="shared" si="209"/>
        <v>0</v>
      </c>
      <c r="M1117" s="13">
        <f t="shared" si="214"/>
        <v>1.7440574738311659E-10</v>
      </c>
      <c r="N1117" s="13">
        <f t="shared" si="210"/>
        <v>1.0813156337753229E-10</v>
      </c>
      <c r="O1117" s="13">
        <f t="shared" si="211"/>
        <v>1.0813156337753229E-10</v>
      </c>
      <c r="Q1117">
        <v>19.89657468024598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4.4282184590398748</v>
      </c>
      <c r="G1118" s="13">
        <f t="shared" si="205"/>
        <v>0</v>
      </c>
      <c r="H1118" s="13">
        <f t="shared" si="206"/>
        <v>4.4282184590398748</v>
      </c>
      <c r="I1118" s="16">
        <f t="shared" si="213"/>
        <v>4.4363637392277466</v>
      </c>
      <c r="J1118" s="13">
        <f t="shared" si="207"/>
        <v>4.4357677024788762</v>
      </c>
      <c r="K1118" s="13">
        <f t="shared" si="208"/>
        <v>5.9603674887043212E-4</v>
      </c>
      <c r="L1118" s="13">
        <f t="shared" si="209"/>
        <v>0</v>
      </c>
      <c r="M1118" s="13">
        <f t="shared" si="214"/>
        <v>6.6274184005584302E-11</v>
      </c>
      <c r="N1118" s="13">
        <f t="shared" si="210"/>
        <v>4.1089994083462265E-11</v>
      </c>
      <c r="O1118" s="13">
        <f t="shared" si="211"/>
        <v>4.1089994083462265E-11</v>
      </c>
      <c r="Q1118">
        <v>23.579398113243769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32.525293963956713</v>
      </c>
      <c r="G1119" s="13">
        <f t="shared" si="205"/>
        <v>0</v>
      </c>
      <c r="H1119" s="13">
        <f t="shared" si="206"/>
        <v>32.525293963956713</v>
      </c>
      <c r="I1119" s="16">
        <f t="shared" si="213"/>
        <v>32.525890000705587</v>
      </c>
      <c r="J1119" s="13">
        <f t="shared" si="207"/>
        <v>32.298851769274997</v>
      </c>
      <c r="K1119" s="13">
        <f t="shared" si="208"/>
        <v>0.22703823143059054</v>
      </c>
      <c r="L1119" s="13">
        <f t="shared" si="209"/>
        <v>0</v>
      </c>
      <c r="M1119" s="13">
        <f t="shared" si="214"/>
        <v>2.5184189922122037E-11</v>
      </c>
      <c r="N1119" s="13">
        <f t="shared" si="210"/>
        <v>1.5614197751715663E-11</v>
      </c>
      <c r="O1119" s="13">
        <f t="shared" si="211"/>
        <v>1.5614197751715663E-11</v>
      </c>
      <c r="Q1119">
        <v>23.74851410995959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66.947691214000841</v>
      </c>
      <c r="G1120" s="13">
        <f t="shared" si="205"/>
        <v>4.5683357602803181</v>
      </c>
      <c r="H1120" s="13">
        <f t="shared" si="206"/>
        <v>62.379355453720521</v>
      </c>
      <c r="I1120" s="16">
        <f t="shared" si="213"/>
        <v>62.606393685151112</v>
      </c>
      <c r="J1120" s="13">
        <f t="shared" si="207"/>
        <v>61.24914332521741</v>
      </c>
      <c r="K1120" s="13">
        <f t="shared" si="208"/>
        <v>1.3572503599337011</v>
      </c>
      <c r="L1120" s="13">
        <f t="shared" si="209"/>
        <v>0</v>
      </c>
      <c r="M1120" s="13">
        <f t="shared" si="214"/>
        <v>9.5699921704063738E-12</v>
      </c>
      <c r="N1120" s="13">
        <f t="shared" si="210"/>
        <v>5.9333951456519519E-12</v>
      </c>
      <c r="O1120" s="13">
        <f t="shared" si="211"/>
        <v>4.5683357602862511</v>
      </c>
      <c r="Q1120">
        <v>24.85004126920807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47.152876052466063</v>
      </c>
      <c r="G1121" s="13">
        <f t="shared" si="205"/>
        <v>1.2553428225303187</v>
      </c>
      <c r="H1121" s="13">
        <f t="shared" si="206"/>
        <v>45.897533229935746</v>
      </c>
      <c r="I1121" s="16">
        <f t="shared" si="213"/>
        <v>47.254783589869447</v>
      </c>
      <c r="J1121" s="13">
        <f t="shared" si="207"/>
        <v>46.816196945725139</v>
      </c>
      <c r="K1121" s="13">
        <f t="shared" si="208"/>
        <v>0.43858664414430848</v>
      </c>
      <c r="L1121" s="13">
        <f t="shared" si="209"/>
        <v>0</v>
      </c>
      <c r="M1121" s="13">
        <f t="shared" si="214"/>
        <v>3.6365970247544218E-12</v>
      </c>
      <c r="N1121" s="13">
        <f t="shared" si="210"/>
        <v>2.2546901553477417E-12</v>
      </c>
      <c r="O1121" s="13">
        <f t="shared" si="211"/>
        <v>1.2553428225325733</v>
      </c>
      <c r="Q1121">
        <v>27.053586870967749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8.661577324413182</v>
      </c>
      <c r="G1122" s="13">
        <f t="shared" si="205"/>
        <v>0</v>
      </c>
      <c r="H1122" s="13">
        <f t="shared" si="206"/>
        <v>8.661577324413182</v>
      </c>
      <c r="I1122" s="16">
        <f t="shared" si="213"/>
        <v>9.1001639685574904</v>
      </c>
      <c r="J1122" s="13">
        <f t="shared" si="207"/>
        <v>9.0960728355145868</v>
      </c>
      <c r="K1122" s="13">
        <f t="shared" si="208"/>
        <v>4.0911330429036497E-3</v>
      </c>
      <c r="L1122" s="13">
        <f t="shared" si="209"/>
        <v>0</v>
      </c>
      <c r="M1122" s="13">
        <f t="shared" si="214"/>
        <v>1.3819068694066802E-12</v>
      </c>
      <c r="N1122" s="13">
        <f t="shared" si="210"/>
        <v>8.5678225903214172E-13</v>
      </c>
      <c r="O1122" s="13">
        <f t="shared" si="211"/>
        <v>8.5678225903214172E-13</v>
      </c>
      <c r="Q1122">
        <v>25.216020930522081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29.58931708626924</v>
      </c>
      <c r="G1123" s="13">
        <f t="shared" si="205"/>
        <v>0</v>
      </c>
      <c r="H1123" s="13">
        <f t="shared" si="206"/>
        <v>29.58931708626924</v>
      </c>
      <c r="I1123" s="16">
        <f t="shared" si="213"/>
        <v>29.593408219312145</v>
      </c>
      <c r="J1123" s="13">
        <f t="shared" si="207"/>
        <v>29.348226281900008</v>
      </c>
      <c r="K1123" s="13">
        <f t="shared" si="208"/>
        <v>0.24518193741213778</v>
      </c>
      <c r="L1123" s="13">
        <f t="shared" si="209"/>
        <v>0</v>
      </c>
      <c r="M1123" s="13">
        <f t="shared" si="214"/>
        <v>5.2512461037453844E-13</v>
      </c>
      <c r="N1123" s="13">
        <f t="shared" si="210"/>
        <v>3.2557725843221382E-13</v>
      </c>
      <c r="O1123" s="13">
        <f t="shared" si="211"/>
        <v>3.2557725843221382E-13</v>
      </c>
      <c r="Q1123">
        <v>21.177870158102891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19.36304255490591</v>
      </c>
      <c r="G1124" s="13">
        <f t="shared" si="205"/>
        <v>0</v>
      </c>
      <c r="H1124" s="13">
        <f t="shared" si="206"/>
        <v>19.36304255490591</v>
      </c>
      <c r="I1124" s="16">
        <f t="shared" si="213"/>
        <v>19.608224492318048</v>
      </c>
      <c r="J1124" s="13">
        <f t="shared" si="207"/>
        <v>19.456656419316829</v>
      </c>
      <c r="K1124" s="13">
        <f t="shared" si="208"/>
        <v>0.15156807300121855</v>
      </c>
      <c r="L1124" s="13">
        <f t="shared" si="209"/>
        <v>0</v>
      </c>
      <c r="M1124" s="13">
        <f t="shared" si="214"/>
        <v>1.9954735194232461E-13</v>
      </c>
      <c r="N1124" s="13">
        <f t="shared" si="210"/>
        <v>1.2371935820424127E-13</v>
      </c>
      <c r="O1124" s="13">
        <f t="shared" si="211"/>
        <v>1.2371935820424127E-13</v>
      </c>
      <c r="Q1124">
        <v>15.846592766883409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32.212636898107213</v>
      </c>
      <c r="G1125" s="13">
        <f t="shared" si="205"/>
        <v>0</v>
      </c>
      <c r="H1125" s="13">
        <f t="shared" si="206"/>
        <v>32.212636898107213</v>
      </c>
      <c r="I1125" s="16">
        <f t="shared" si="213"/>
        <v>32.364204971108435</v>
      </c>
      <c r="J1125" s="13">
        <f t="shared" si="207"/>
        <v>31.473023305416802</v>
      </c>
      <c r="K1125" s="13">
        <f t="shared" si="208"/>
        <v>0.89118166569163293</v>
      </c>
      <c r="L1125" s="13">
        <f t="shared" si="209"/>
        <v>0</v>
      </c>
      <c r="M1125" s="13">
        <f t="shared" si="214"/>
        <v>7.5827993738083348E-14</v>
      </c>
      <c r="N1125" s="13">
        <f t="shared" si="210"/>
        <v>4.7013356117611678E-14</v>
      </c>
      <c r="O1125" s="13">
        <f t="shared" si="211"/>
        <v>4.7013356117611678E-14</v>
      </c>
      <c r="Q1125">
        <v>13.6989203289393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165.62682347702321</v>
      </c>
      <c r="G1126" s="13">
        <f t="shared" si="205"/>
        <v>21.083936720574577</v>
      </c>
      <c r="H1126" s="13">
        <f t="shared" si="206"/>
        <v>144.54288675644864</v>
      </c>
      <c r="I1126" s="16">
        <f t="shared" si="213"/>
        <v>145.43406842214029</v>
      </c>
      <c r="J1126" s="13">
        <f t="shared" si="207"/>
        <v>89.439985430986866</v>
      </c>
      <c r="K1126" s="13">
        <f t="shared" si="208"/>
        <v>55.994082991153419</v>
      </c>
      <c r="L1126" s="13">
        <f t="shared" si="209"/>
        <v>23.693149020273278</v>
      </c>
      <c r="M1126" s="13">
        <f t="shared" si="214"/>
        <v>23.693149020273307</v>
      </c>
      <c r="N1126" s="13">
        <f t="shared" si="210"/>
        <v>14.689752392569449</v>
      </c>
      <c r="O1126" s="13">
        <f t="shared" si="211"/>
        <v>35.77368911314403</v>
      </c>
      <c r="Q1126">
        <v>11.138754951612899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67.764128809642983</v>
      </c>
      <c r="G1127" s="13">
        <f t="shared" si="205"/>
        <v>4.7049802283596192</v>
      </c>
      <c r="H1127" s="13">
        <f t="shared" si="206"/>
        <v>63.059148581283367</v>
      </c>
      <c r="I1127" s="16">
        <f t="shared" si="213"/>
        <v>95.360082552163504</v>
      </c>
      <c r="J1127" s="13">
        <f t="shared" si="207"/>
        <v>80.254348839625479</v>
      </c>
      <c r="K1127" s="13">
        <f t="shared" si="208"/>
        <v>15.105733712538026</v>
      </c>
      <c r="L1127" s="13">
        <f t="shared" si="209"/>
        <v>0</v>
      </c>
      <c r="M1127" s="13">
        <f t="shared" si="214"/>
        <v>9.0033966277038573</v>
      </c>
      <c r="N1127" s="13">
        <f t="shared" si="210"/>
        <v>5.5821059091763914</v>
      </c>
      <c r="O1127" s="13">
        <f t="shared" si="211"/>
        <v>10.287086137536011</v>
      </c>
      <c r="Q1127">
        <v>15.077601440220599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111.687193332983</v>
      </c>
      <c r="G1128" s="13">
        <f t="shared" si="205"/>
        <v>12.056238695926965</v>
      </c>
      <c r="H1128" s="13">
        <f t="shared" si="206"/>
        <v>99.630954637056035</v>
      </c>
      <c r="I1128" s="16">
        <f t="shared" si="213"/>
        <v>114.73668834959406</v>
      </c>
      <c r="J1128" s="13">
        <f t="shared" si="207"/>
        <v>91.820450394307329</v>
      </c>
      <c r="K1128" s="13">
        <f t="shared" si="208"/>
        <v>22.916237955286732</v>
      </c>
      <c r="L1128" s="13">
        <f t="shared" si="209"/>
        <v>3.5481386733714348</v>
      </c>
      <c r="M1128" s="13">
        <f t="shared" si="214"/>
        <v>6.9694293918989008</v>
      </c>
      <c r="N1128" s="13">
        <f t="shared" si="210"/>
        <v>4.3210462229773183</v>
      </c>
      <c r="O1128" s="13">
        <f t="shared" si="211"/>
        <v>16.377284918904284</v>
      </c>
      <c r="Q1128">
        <v>15.508820336428091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98.761847340739038</v>
      </c>
      <c r="G1129" s="13">
        <f t="shared" si="205"/>
        <v>9.8929661601222207</v>
      </c>
      <c r="H1129" s="13">
        <f t="shared" si="206"/>
        <v>88.868881180616825</v>
      </c>
      <c r="I1129" s="16">
        <f t="shared" si="213"/>
        <v>108.23698046253212</v>
      </c>
      <c r="J1129" s="13">
        <f t="shared" si="207"/>
        <v>88.78837617277631</v>
      </c>
      <c r="K1129" s="13">
        <f t="shared" si="208"/>
        <v>19.448604289755806</v>
      </c>
      <c r="L1129" s="13">
        <f t="shared" si="209"/>
        <v>1.4362865864038432</v>
      </c>
      <c r="M1129" s="13">
        <f t="shared" si="214"/>
        <v>4.0846697553254261</v>
      </c>
      <c r="N1129" s="13">
        <f t="shared" si="210"/>
        <v>2.532495248301764</v>
      </c>
      <c r="O1129" s="13">
        <f t="shared" si="211"/>
        <v>12.425461408423985</v>
      </c>
      <c r="Q1129">
        <v>15.70567133563824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20.30703022213557</v>
      </c>
      <c r="G1130" s="13">
        <f t="shared" si="205"/>
        <v>0</v>
      </c>
      <c r="H1130" s="13">
        <f t="shared" si="206"/>
        <v>20.30703022213557</v>
      </c>
      <c r="I1130" s="16">
        <f t="shared" si="213"/>
        <v>38.319347925487527</v>
      </c>
      <c r="J1130" s="13">
        <f t="shared" si="207"/>
        <v>37.806292403483482</v>
      </c>
      <c r="K1130" s="13">
        <f t="shared" si="208"/>
        <v>0.51305552200404492</v>
      </c>
      <c r="L1130" s="13">
        <f t="shared" si="209"/>
        <v>0</v>
      </c>
      <c r="M1130" s="13">
        <f t="shared" si="214"/>
        <v>1.5521745070236621</v>
      </c>
      <c r="N1130" s="13">
        <f t="shared" si="210"/>
        <v>0.96234819435467045</v>
      </c>
      <c r="O1130" s="13">
        <f t="shared" si="211"/>
        <v>0.96234819435467045</v>
      </c>
      <c r="Q1130">
        <v>21.383390096391349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79.496296971461277</v>
      </c>
      <c r="G1131" s="13">
        <f t="shared" si="205"/>
        <v>6.6685545253365728</v>
      </c>
      <c r="H1131" s="13">
        <f t="shared" si="206"/>
        <v>72.827742446124702</v>
      </c>
      <c r="I1131" s="16">
        <f t="shared" si="213"/>
        <v>73.340797968128754</v>
      </c>
      <c r="J1131" s="13">
        <f t="shared" si="207"/>
        <v>71.46451086780948</v>
      </c>
      <c r="K1131" s="13">
        <f t="shared" si="208"/>
        <v>1.8762871003192743</v>
      </c>
      <c r="L1131" s="13">
        <f t="shared" si="209"/>
        <v>0</v>
      </c>
      <c r="M1131" s="13">
        <f t="shared" si="214"/>
        <v>0.58982631266899166</v>
      </c>
      <c r="N1131" s="13">
        <f t="shared" si="210"/>
        <v>0.36569231385477485</v>
      </c>
      <c r="O1131" s="13">
        <f t="shared" si="211"/>
        <v>7.034246839191348</v>
      </c>
      <c r="Q1131">
        <v>25.893596257656061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61.926884531310577</v>
      </c>
      <c r="G1132" s="13">
        <f t="shared" si="205"/>
        <v>3.7280199025256175</v>
      </c>
      <c r="H1132" s="13">
        <f t="shared" si="206"/>
        <v>58.19886462878496</v>
      </c>
      <c r="I1132" s="16">
        <f t="shared" si="213"/>
        <v>60.075151729104235</v>
      </c>
      <c r="J1132" s="13">
        <f t="shared" si="207"/>
        <v>59.224495769709577</v>
      </c>
      <c r="K1132" s="13">
        <f t="shared" si="208"/>
        <v>0.85065595939465766</v>
      </c>
      <c r="L1132" s="13">
        <f t="shared" si="209"/>
        <v>0</v>
      </c>
      <c r="M1132" s="13">
        <f t="shared" si="214"/>
        <v>0.22413399881421681</v>
      </c>
      <c r="N1132" s="13">
        <f t="shared" si="210"/>
        <v>0.13896307926481441</v>
      </c>
      <c r="O1132" s="13">
        <f t="shared" si="211"/>
        <v>3.8669829817904318</v>
      </c>
      <c r="Q1132">
        <v>27.420757494580371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20.331163437638551</v>
      </c>
      <c r="G1133" s="13">
        <f t="shared" si="205"/>
        <v>0</v>
      </c>
      <c r="H1133" s="13">
        <f t="shared" si="206"/>
        <v>20.331163437638551</v>
      </c>
      <c r="I1133" s="16">
        <f t="shared" si="213"/>
        <v>21.181819397033209</v>
      </c>
      <c r="J1133" s="13">
        <f t="shared" si="207"/>
        <v>21.146914375099318</v>
      </c>
      <c r="K1133" s="13">
        <f t="shared" si="208"/>
        <v>3.4905021933891334E-2</v>
      </c>
      <c r="L1133" s="13">
        <f t="shared" si="209"/>
        <v>0</v>
      </c>
      <c r="M1133" s="13">
        <f t="shared" si="214"/>
        <v>8.5170919549402396E-2</v>
      </c>
      <c r="N1133" s="13">
        <f t="shared" si="210"/>
        <v>5.2805970120629486E-2</v>
      </c>
      <c r="O1133" s="13">
        <f t="shared" si="211"/>
        <v>5.2805970120629486E-2</v>
      </c>
      <c r="Q1133">
        <v>28.044137870967749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12.74809386819226</v>
      </c>
      <c r="G1134" s="13">
        <f t="shared" si="205"/>
        <v>0</v>
      </c>
      <c r="H1134" s="13">
        <f t="shared" si="206"/>
        <v>12.74809386819226</v>
      </c>
      <c r="I1134" s="16">
        <f t="shared" si="213"/>
        <v>12.782998890126152</v>
      </c>
      <c r="J1134" s="13">
        <f t="shared" si="207"/>
        <v>12.772381924018298</v>
      </c>
      <c r="K1134" s="13">
        <f t="shared" si="208"/>
        <v>1.0616966107853898E-2</v>
      </c>
      <c r="L1134" s="13">
        <f t="shared" si="209"/>
        <v>0</v>
      </c>
      <c r="M1134" s="13">
        <f t="shared" si="214"/>
        <v>3.236494942877291E-2</v>
      </c>
      <c r="N1134" s="13">
        <f t="shared" si="210"/>
        <v>2.0066268645839203E-2</v>
      </c>
      <c r="O1134" s="13">
        <f t="shared" si="211"/>
        <v>2.0066268645839203E-2</v>
      </c>
      <c r="Q1134">
        <v>25.68633386658458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17.151599885664659</v>
      </c>
      <c r="G1135" s="13">
        <f t="shared" si="205"/>
        <v>0</v>
      </c>
      <c r="H1135" s="13">
        <f t="shared" si="206"/>
        <v>17.151599885664659</v>
      </c>
      <c r="I1135" s="16">
        <f t="shared" si="213"/>
        <v>17.162216851772513</v>
      </c>
      <c r="J1135" s="13">
        <f t="shared" si="207"/>
        <v>17.101533291597498</v>
      </c>
      <c r="K1135" s="13">
        <f t="shared" si="208"/>
        <v>6.0683560175014861E-2</v>
      </c>
      <c r="L1135" s="13">
        <f t="shared" si="209"/>
        <v>0</v>
      </c>
      <c r="M1135" s="13">
        <f t="shared" si="214"/>
        <v>1.2298680782933707E-2</v>
      </c>
      <c r="N1135" s="13">
        <f t="shared" si="210"/>
        <v>7.625182085418898E-3</v>
      </c>
      <c r="O1135" s="13">
        <f t="shared" si="211"/>
        <v>7.625182085418898E-3</v>
      </c>
      <c r="Q1135">
        <v>19.546564795432179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101.0076991037389</v>
      </c>
      <c r="G1136" s="13">
        <f t="shared" si="205"/>
        <v>10.268846963723272</v>
      </c>
      <c r="H1136" s="13">
        <f t="shared" si="206"/>
        <v>90.738852140015624</v>
      </c>
      <c r="I1136" s="16">
        <f t="shared" si="213"/>
        <v>90.799535700190631</v>
      </c>
      <c r="J1136" s="13">
        <f t="shared" si="207"/>
        <v>75.04172354144238</v>
      </c>
      <c r="K1136" s="13">
        <f t="shared" si="208"/>
        <v>15.757812158748251</v>
      </c>
      <c r="L1136" s="13">
        <f t="shared" si="209"/>
        <v>0</v>
      </c>
      <c r="M1136" s="13">
        <f t="shared" si="214"/>
        <v>4.6734986975148088E-3</v>
      </c>
      <c r="N1136" s="13">
        <f t="shared" si="210"/>
        <v>2.8975691924591814E-3</v>
      </c>
      <c r="O1136" s="13">
        <f t="shared" si="211"/>
        <v>10.271744532915731</v>
      </c>
      <c r="Q1136">
        <v>13.508670083776741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100.4935936126252</v>
      </c>
      <c r="G1137" s="13">
        <f t="shared" si="205"/>
        <v>10.182802823001619</v>
      </c>
      <c r="H1137" s="13">
        <f t="shared" si="206"/>
        <v>90.310790789623582</v>
      </c>
      <c r="I1137" s="16">
        <f t="shared" si="213"/>
        <v>106.06860294837183</v>
      </c>
      <c r="J1137" s="13">
        <f t="shared" si="207"/>
        <v>79.203929537913268</v>
      </c>
      <c r="K1137" s="13">
        <f t="shared" si="208"/>
        <v>26.864673410458565</v>
      </c>
      <c r="L1137" s="13">
        <f t="shared" si="209"/>
        <v>5.9528078110454024</v>
      </c>
      <c r="M1137" s="13">
        <f t="shared" si="214"/>
        <v>5.9545837405504578</v>
      </c>
      <c r="N1137" s="13">
        <f t="shared" si="210"/>
        <v>3.6918419191412837</v>
      </c>
      <c r="O1137" s="13">
        <f t="shared" si="211"/>
        <v>13.874644742142904</v>
      </c>
      <c r="Q1137">
        <v>11.858709591936901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0.15137835964241969</v>
      </c>
      <c r="G1138" s="13">
        <f t="shared" si="205"/>
        <v>0</v>
      </c>
      <c r="H1138" s="13">
        <f t="shared" si="206"/>
        <v>0.15137835964241969</v>
      </c>
      <c r="I1138" s="16">
        <f t="shared" si="213"/>
        <v>21.06324395905558</v>
      </c>
      <c r="J1138" s="13">
        <f t="shared" si="207"/>
        <v>20.809861857053431</v>
      </c>
      <c r="K1138" s="13">
        <f t="shared" si="208"/>
        <v>0.25338210200214917</v>
      </c>
      <c r="L1138" s="13">
        <f t="shared" si="209"/>
        <v>0</v>
      </c>
      <c r="M1138" s="13">
        <f t="shared" si="214"/>
        <v>2.2627418214091741</v>
      </c>
      <c r="N1138" s="13">
        <f t="shared" si="210"/>
        <v>1.4028999292736879</v>
      </c>
      <c r="O1138" s="13">
        <f t="shared" si="211"/>
        <v>1.4028999292736879</v>
      </c>
      <c r="Q1138">
        <v>13.64732306817937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70.86906530771968</v>
      </c>
      <c r="G1139" s="13">
        <f t="shared" si="205"/>
        <v>5.2246432111329693</v>
      </c>
      <c r="H1139" s="13">
        <f t="shared" si="206"/>
        <v>65.644422096586709</v>
      </c>
      <c r="I1139" s="16">
        <f t="shared" si="213"/>
        <v>65.897804198588858</v>
      </c>
      <c r="J1139" s="13">
        <f t="shared" si="207"/>
        <v>57.565872010858797</v>
      </c>
      <c r="K1139" s="13">
        <f t="shared" si="208"/>
        <v>8.3319321877300609</v>
      </c>
      <c r="L1139" s="13">
        <f t="shared" si="209"/>
        <v>0</v>
      </c>
      <c r="M1139" s="13">
        <f t="shared" si="214"/>
        <v>0.85984189213548623</v>
      </c>
      <c r="N1139" s="13">
        <f t="shared" si="210"/>
        <v>0.53310197312400143</v>
      </c>
      <c r="O1139" s="13">
        <f t="shared" si="211"/>
        <v>5.7577451842569705</v>
      </c>
      <c r="Q1139">
        <v>11.758690951612911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130.91414345010429</v>
      </c>
      <c r="G1140" s="13">
        <f t="shared" si="205"/>
        <v>15.27418993379826</v>
      </c>
      <c r="H1140" s="13">
        <f t="shared" si="206"/>
        <v>115.63995351630604</v>
      </c>
      <c r="I1140" s="16">
        <f t="shared" si="213"/>
        <v>123.9718857040361</v>
      </c>
      <c r="J1140" s="13">
        <f t="shared" si="207"/>
        <v>97.707168079205971</v>
      </c>
      <c r="K1140" s="13">
        <f t="shared" si="208"/>
        <v>26.264717624830126</v>
      </c>
      <c r="L1140" s="13">
        <f t="shared" si="209"/>
        <v>5.5874238056465195</v>
      </c>
      <c r="M1140" s="13">
        <f t="shared" si="214"/>
        <v>5.914163724658005</v>
      </c>
      <c r="N1140" s="13">
        <f t="shared" si="210"/>
        <v>3.6667815092879632</v>
      </c>
      <c r="O1140" s="13">
        <f t="shared" si="211"/>
        <v>18.940971443086223</v>
      </c>
      <c r="Q1140">
        <v>16.023830081075911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20.331103346257649</v>
      </c>
      <c r="G1141" s="13">
        <f t="shared" si="205"/>
        <v>0</v>
      </c>
      <c r="H1141" s="13">
        <f t="shared" si="206"/>
        <v>20.331103346257649</v>
      </c>
      <c r="I1141" s="16">
        <f t="shared" si="213"/>
        <v>41.008397165441252</v>
      </c>
      <c r="J1141" s="13">
        <f t="shared" si="207"/>
        <v>40.504116292009485</v>
      </c>
      <c r="K1141" s="13">
        <f t="shared" si="208"/>
        <v>0.50428087343176742</v>
      </c>
      <c r="L1141" s="13">
        <f t="shared" si="209"/>
        <v>0</v>
      </c>
      <c r="M1141" s="13">
        <f t="shared" si="214"/>
        <v>2.2473822153700418</v>
      </c>
      <c r="N1141" s="13">
        <f t="shared" si="210"/>
        <v>1.3933769735294259</v>
      </c>
      <c r="O1141" s="13">
        <f t="shared" si="211"/>
        <v>1.3933769735294259</v>
      </c>
      <c r="Q1141">
        <v>22.959312106535961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59.944297081443167</v>
      </c>
      <c r="G1142" s="13">
        <f t="shared" si="205"/>
        <v>3.3962007788671151</v>
      </c>
      <c r="H1142" s="13">
        <f t="shared" si="206"/>
        <v>56.548096302576056</v>
      </c>
      <c r="I1142" s="16">
        <f t="shared" si="213"/>
        <v>57.052377176007823</v>
      </c>
      <c r="J1142" s="13">
        <f t="shared" si="207"/>
        <v>55.360563264475743</v>
      </c>
      <c r="K1142" s="13">
        <f t="shared" si="208"/>
        <v>1.6918139115320798</v>
      </c>
      <c r="L1142" s="13">
        <f t="shared" si="209"/>
        <v>0</v>
      </c>
      <c r="M1142" s="13">
        <f t="shared" si="214"/>
        <v>0.85400524184061588</v>
      </c>
      <c r="N1142" s="13">
        <f t="shared" si="210"/>
        <v>0.52948324994118179</v>
      </c>
      <c r="O1142" s="13">
        <f t="shared" si="211"/>
        <v>3.925684028808297</v>
      </c>
      <c r="Q1142">
        <v>21.21264185660171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47.172099596377137</v>
      </c>
      <c r="G1143" s="13">
        <f t="shared" si="205"/>
        <v>1.2585602036827164</v>
      </c>
      <c r="H1143" s="13">
        <f t="shared" si="206"/>
        <v>45.913539392694418</v>
      </c>
      <c r="I1143" s="16">
        <f t="shared" si="213"/>
        <v>47.605353304226497</v>
      </c>
      <c r="J1143" s="13">
        <f t="shared" si="207"/>
        <v>46.994290235037568</v>
      </c>
      <c r="K1143" s="13">
        <f t="shared" si="208"/>
        <v>0.61106306918892983</v>
      </c>
      <c r="L1143" s="13">
        <f t="shared" si="209"/>
        <v>0</v>
      </c>
      <c r="M1143" s="13">
        <f t="shared" si="214"/>
        <v>0.32452199189943409</v>
      </c>
      <c r="N1143" s="13">
        <f t="shared" si="210"/>
        <v>0.20120363497764915</v>
      </c>
      <c r="O1143" s="13">
        <f t="shared" si="211"/>
        <v>1.4597638386603655</v>
      </c>
      <c r="Q1143">
        <v>24.776750205157271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67.742097136963196</v>
      </c>
      <c r="G1144" s="13">
        <f t="shared" si="205"/>
        <v>4.7012928599553518</v>
      </c>
      <c r="H1144" s="13">
        <f t="shared" si="206"/>
        <v>63.040804277007844</v>
      </c>
      <c r="I1144" s="16">
        <f t="shared" si="213"/>
        <v>63.651867346196774</v>
      </c>
      <c r="J1144" s="13">
        <f t="shared" si="207"/>
        <v>62.568433419767103</v>
      </c>
      <c r="K1144" s="13">
        <f t="shared" si="208"/>
        <v>1.0834339264296702</v>
      </c>
      <c r="L1144" s="13">
        <f t="shared" si="209"/>
        <v>0</v>
      </c>
      <c r="M1144" s="13">
        <f t="shared" si="214"/>
        <v>0.12331835692178494</v>
      </c>
      <c r="N1144" s="13">
        <f t="shared" si="210"/>
        <v>7.6457381291506671E-2</v>
      </c>
      <c r="O1144" s="13">
        <f t="shared" si="211"/>
        <v>4.7777502412468582</v>
      </c>
      <c r="Q1144">
        <v>26.889574563233541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46.008832636086517</v>
      </c>
      <c r="G1145" s="13">
        <f t="shared" si="205"/>
        <v>1.0638680485546599</v>
      </c>
      <c r="H1145" s="13">
        <f t="shared" si="206"/>
        <v>44.944964587531857</v>
      </c>
      <c r="I1145" s="16">
        <f t="shared" si="213"/>
        <v>46.028398513961527</v>
      </c>
      <c r="J1145" s="13">
        <f t="shared" si="207"/>
        <v>45.658286764362181</v>
      </c>
      <c r="K1145" s="13">
        <f t="shared" si="208"/>
        <v>0.37011174959934579</v>
      </c>
      <c r="L1145" s="13">
        <f t="shared" si="209"/>
        <v>0</v>
      </c>
      <c r="M1145" s="13">
        <f t="shared" si="214"/>
        <v>4.6860975630278273E-2</v>
      </c>
      <c r="N1145" s="13">
        <f t="shared" si="210"/>
        <v>2.9053804890772528E-2</v>
      </c>
      <c r="O1145" s="13">
        <f t="shared" si="211"/>
        <v>1.0929218534454324</v>
      </c>
      <c r="Q1145">
        <v>27.73207487096775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46.128670850939621</v>
      </c>
      <c r="G1146" s="13">
        <f t="shared" si="205"/>
        <v>1.0839249753933804</v>
      </c>
      <c r="H1146" s="13">
        <f t="shared" si="206"/>
        <v>45.044745875546241</v>
      </c>
      <c r="I1146" s="16">
        <f t="shared" si="213"/>
        <v>45.414857625145586</v>
      </c>
      <c r="J1146" s="13">
        <f t="shared" si="207"/>
        <v>44.895974841844073</v>
      </c>
      <c r="K1146" s="13">
        <f t="shared" si="208"/>
        <v>0.51888278330151394</v>
      </c>
      <c r="L1146" s="13">
        <f t="shared" si="209"/>
        <v>0</v>
      </c>
      <c r="M1146" s="13">
        <f t="shared" si="214"/>
        <v>1.7807170739505745E-2</v>
      </c>
      <c r="N1146" s="13">
        <f t="shared" si="210"/>
        <v>1.1040445858493562E-2</v>
      </c>
      <c r="O1146" s="13">
        <f t="shared" si="211"/>
        <v>1.094965421251874</v>
      </c>
      <c r="Q1146">
        <v>24.951539771938801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9.5959379061934165</v>
      </c>
      <c r="G1147" s="13">
        <f t="shared" si="205"/>
        <v>0</v>
      </c>
      <c r="H1147" s="13">
        <f t="shared" si="206"/>
        <v>9.5959379061934165</v>
      </c>
      <c r="I1147" s="16">
        <f t="shared" si="213"/>
        <v>10.11482068949493</v>
      </c>
      <c r="J1147" s="13">
        <f t="shared" si="207"/>
        <v>10.105776162946182</v>
      </c>
      <c r="K1147" s="13">
        <f t="shared" si="208"/>
        <v>9.0445265487488768E-3</v>
      </c>
      <c r="L1147" s="13">
        <f t="shared" si="209"/>
        <v>0</v>
      </c>
      <c r="M1147" s="13">
        <f t="shared" si="214"/>
        <v>6.7667248810121833E-3</v>
      </c>
      <c r="N1147" s="13">
        <f t="shared" si="210"/>
        <v>4.1953694262275533E-3</v>
      </c>
      <c r="O1147" s="13">
        <f t="shared" si="211"/>
        <v>4.1953694262275533E-3</v>
      </c>
      <c r="Q1147">
        <v>21.81679639389672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68.570351309572359</v>
      </c>
      <c r="G1148" s="13">
        <f t="shared" si="205"/>
        <v>4.8399150295550086</v>
      </c>
      <c r="H1148" s="13">
        <f t="shared" si="206"/>
        <v>63.730436280017351</v>
      </c>
      <c r="I1148" s="16">
        <f t="shared" si="213"/>
        <v>63.7394808065661</v>
      </c>
      <c r="J1148" s="13">
        <f t="shared" si="207"/>
        <v>59.970260629267507</v>
      </c>
      <c r="K1148" s="13">
        <f t="shared" si="208"/>
        <v>3.7692201772985925</v>
      </c>
      <c r="L1148" s="13">
        <f t="shared" si="209"/>
        <v>0</v>
      </c>
      <c r="M1148" s="13">
        <f t="shared" si="214"/>
        <v>2.5713554547846301E-3</v>
      </c>
      <c r="N1148" s="13">
        <f t="shared" si="210"/>
        <v>1.5942403819664706E-3</v>
      </c>
      <c r="O1148" s="13">
        <f t="shared" si="211"/>
        <v>4.8415092699369753</v>
      </c>
      <c r="Q1148">
        <v>17.572610066280738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30.27402217596379</v>
      </c>
      <c r="G1149" s="13">
        <f t="shared" si="205"/>
        <v>0</v>
      </c>
      <c r="H1149" s="13">
        <f t="shared" si="206"/>
        <v>30.27402217596379</v>
      </c>
      <c r="I1149" s="16">
        <f t="shared" si="213"/>
        <v>34.043242353262386</v>
      </c>
      <c r="J1149" s="13">
        <f t="shared" si="207"/>
        <v>32.965816815929379</v>
      </c>
      <c r="K1149" s="13">
        <f t="shared" si="208"/>
        <v>1.0774255373330064</v>
      </c>
      <c r="L1149" s="13">
        <f t="shared" si="209"/>
        <v>0</v>
      </c>
      <c r="M1149" s="13">
        <f t="shared" si="214"/>
        <v>9.7711507281815946E-4</v>
      </c>
      <c r="N1149" s="13">
        <f t="shared" si="210"/>
        <v>6.0581134514725891E-4</v>
      </c>
      <c r="O1149" s="13">
        <f t="shared" si="211"/>
        <v>6.0581134514725891E-4</v>
      </c>
      <c r="Q1149">
        <v>13.376180238302339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80.874392937138339</v>
      </c>
      <c r="G1150" s="13">
        <f t="shared" si="205"/>
        <v>6.8992019026711064</v>
      </c>
      <c r="H1150" s="13">
        <f t="shared" si="206"/>
        <v>73.97519103446723</v>
      </c>
      <c r="I1150" s="16">
        <f t="shared" si="213"/>
        <v>75.052616571800229</v>
      </c>
      <c r="J1150" s="13">
        <f t="shared" si="207"/>
        <v>64.411688336623328</v>
      </c>
      <c r="K1150" s="13">
        <f t="shared" si="208"/>
        <v>10.640928235176901</v>
      </c>
      <c r="L1150" s="13">
        <f t="shared" si="209"/>
        <v>0</v>
      </c>
      <c r="M1150" s="13">
        <f t="shared" si="214"/>
        <v>3.7130372767090055E-4</v>
      </c>
      <c r="N1150" s="13">
        <f t="shared" si="210"/>
        <v>2.3020831115595834E-4</v>
      </c>
      <c r="O1150" s="13">
        <f t="shared" si="211"/>
        <v>6.8994321109822625</v>
      </c>
      <c r="Q1150">
        <v>12.629293951612899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2.1712414379540479</v>
      </c>
      <c r="G1151" s="13">
        <f t="shared" si="205"/>
        <v>0</v>
      </c>
      <c r="H1151" s="13">
        <f t="shared" si="206"/>
        <v>2.1712414379540479</v>
      </c>
      <c r="I1151" s="16">
        <f t="shared" si="213"/>
        <v>12.812169673130949</v>
      </c>
      <c r="J1151" s="13">
        <f t="shared" si="207"/>
        <v>12.754228168880349</v>
      </c>
      <c r="K1151" s="13">
        <f t="shared" si="208"/>
        <v>5.7941504250599962E-2</v>
      </c>
      <c r="L1151" s="13">
        <f t="shared" si="209"/>
        <v>0</v>
      </c>
      <c r="M1151" s="13">
        <f t="shared" si="214"/>
        <v>1.4109541651494221E-4</v>
      </c>
      <c r="N1151" s="13">
        <f t="shared" si="210"/>
        <v>8.7479158239264174E-5</v>
      </c>
      <c r="O1151" s="13">
        <f t="shared" si="211"/>
        <v>8.7479158239264174E-5</v>
      </c>
      <c r="Q1151">
        <v>13.614178983203139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7.8999731015657293</v>
      </c>
      <c r="G1152" s="13">
        <f t="shared" si="205"/>
        <v>0</v>
      </c>
      <c r="H1152" s="13">
        <f t="shared" si="206"/>
        <v>7.8999731015657293</v>
      </c>
      <c r="I1152" s="16">
        <f t="shared" si="213"/>
        <v>7.9579146058163293</v>
      </c>
      <c r="J1152" s="13">
        <f t="shared" si="207"/>
        <v>7.9500586238638693</v>
      </c>
      <c r="K1152" s="13">
        <f t="shared" si="208"/>
        <v>7.8559819524599561E-3</v>
      </c>
      <c r="L1152" s="13">
        <f t="shared" si="209"/>
        <v>0</v>
      </c>
      <c r="M1152" s="13">
        <f t="shared" si="214"/>
        <v>5.3616258275678035E-5</v>
      </c>
      <c r="N1152" s="13">
        <f t="shared" si="210"/>
        <v>3.3242080130920384E-5</v>
      </c>
      <c r="O1152" s="13">
        <f t="shared" si="211"/>
        <v>3.3242080130920384E-5</v>
      </c>
      <c r="Q1152">
        <v>17.727400608605031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11.384219727006201</v>
      </c>
      <c r="G1153" s="13">
        <f t="shared" si="205"/>
        <v>0</v>
      </c>
      <c r="H1153" s="13">
        <f t="shared" si="206"/>
        <v>11.384219727006201</v>
      </c>
      <c r="I1153" s="16">
        <f t="shared" si="213"/>
        <v>11.392075708958661</v>
      </c>
      <c r="J1153" s="13">
        <f t="shared" si="207"/>
        <v>11.380236878497609</v>
      </c>
      <c r="K1153" s="13">
        <f t="shared" si="208"/>
        <v>1.1838830461051941E-2</v>
      </c>
      <c r="L1153" s="13">
        <f t="shared" si="209"/>
        <v>0</v>
      </c>
      <c r="M1153" s="13">
        <f t="shared" si="214"/>
        <v>2.0374178144757652E-5</v>
      </c>
      <c r="N1153" s="13">
        <f t="shared" si="210"/>
        <v>1.2631990449749744E-5</v>
      </c>
      <c r="O1153" s="13">
        <f t="shared" si="211"/>
        <v>1.2631990449749744E-5</v>
      </c>
      <c r="Q1153">
        <v>22.435345035298379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53.82201398865007</v>
      </c>
      <c r="G1154" s="13">
        <f t="shared" si="205"/>
        <v>2.3715344466073538</v>
      </c>
      <c r="H1154" s="13">
        <f t="shared" si="206"/>
        <v>51.450479542042714</v>
      </c>
      <c r="I1154" s="16">
        <f t="shared" si="213"/>
        <v>51.462318372503766</v>
      </c>
      <c r="J1154" s="13">
        <f t="shared" si="207"/>
        <v>49.900740563395736</v>
      </c>
      <c r="K1154" s="13">
        <f t="shared" si="208"/>
        <v>1.5615778091080301</v>
      </c>
      <c r="L1154" s="13">
        <f t="shared" si="209"/>
        <v>0</v>
      </c>
      <c r="M1154" s="13">
        <f t="shared" si="214"/>
        <v>7.7421876950079072E-6</v>
      </c>
      <c r="N1154" s="13">
        <f t="shared" si="210"/>
        <v>4.8001563709049024E-6</v>
      </c>
      <c r="O1154" s="13">
        <f t="shared" si="211"/>
        <v>2.3715392467637249</v>
      </c>
      <c r="Q1154">
        <v>19.586198848684681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38.223767672826533</v>
      </c>
      <c r="G1155" s="13">
        <f t="shared" si="205"/>
        <v>0</v>
      </c>
      <c r="H1155" s="13">
        <f t="shared" si="206"/>
        <v>38.223767672826533</v>
      </c>
      <c r="I1155" s="16">
        <f t="shared" si="213"/>
        <v>39.785345481934563</v>
      </c>
      <c r="J1155" s="13">
        <f t="shared" si="207"/>
        <v>39.446896999811912</v>
      </c>
      <c r="K1155" s="13">
        <f t="shared" si="208"/>
        <v>0.33844848212265077</v>
      </c>
      <c r="L1155" s="13">
        <f t="shared" si="209"/>
        <v>0</v>
      </c>
      <c r="M1155" s="13">
        <f t="shared" si="214"/>
        <v>2.9420313241030048E-6</v>
      </c>
      <c r="N1155" s="13">
        <f t="shared" si="210"/>
        <v>1.824059420943863E-6</v>
      </c>
      <c r="O1155" s="13">
        <f t="shared" si="211"/>
        <v>1.824059420943863E-6</v>
      </c>
      <c r="Q1155">
        <v>25.201051780893941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67.837616772666763</v>
      </c>
      <c r="G1156" s="13">
        <f t="shared" si="205"/>
        <v>4.717279666395318</v>
      </c>
      <c r="H1156" s="13">
        <f t="shared" si="206"/>
        <v>63.120337106271442</v>
      </c>
      <c r="I1156" s="16">
        <f t="shared" si="213"/>
        <v>63.458785588394093</v>
      </c>
      <c r="J1156" s="13">
        <f t="shared" si="207"/>
        <v>62.45804763281221</v>
      </c>
      <c r="K1156" s="13">
        <f t="shared" si="208"/>
        <v>1.0007379555818829</v>
      </c>
      <c r="L1156" s="13">
        <f t="shared" si="209"/>
        <v>0</v>
      </c>
      <c r="M1156" s="13">
        <f t="shared" si="214"/>
        <v>1.1179719031591418E-6</v>
      </c>
      <c r="N1156" s="13">
        <f t="shared" si="210"/>
        <v>6.9314257995866793E-7</v>
      </c>
      <c r="O1156" s="13">
        <f t="shared" si="211"/>
        <v>4.7172803595378978</v>
      </c>
      <c r="Q1156">
        <v>27.416659520090739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67.650537438821999</v>
      </c>
      <c r="G1157" s="13">
        <f t="shared" si="205"/>
        <v>4.6859688152068184</v>
      </c>
      <c r="H1157" s="13">
        <f t="shared" si="206"/>
        <v>62.964568623615179</v>
      </c>
      <c r="I1157" s="16">
        <f t="shared" si="213"/>
        <v>63.965306579197062</v>
      </c>
      <c r="J1157" s="13">
        <f t="shared" si="207"/>
        <v>63.064716879782438</v>
      </c>
      <c r="K1157" s="13">
        <f t="shared" si="208"/>
        <v>0.90058969941462408</v>
      </c>
      <c r="L1157" s="13">
        <f t="shared" si="209"/>
        <v>0</v>
      </c>
      <c r="M1157" s="13">
        <f t="shared" si="214"/>
        <v>4.2482932320047386E-7</v>
      </c>
      <c r="N1157" s="13">
        <f t="shared" si="210"/>
        <v>2.6339418038429377E-7</v>
      </c>
      <c r="O1157" s="13">
        <f t="shared" si="211"/>
        <v>4.6859690786009986</v>
      </c>
      <c r="Q1157">
        <v>28.385734870967749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12.79662362965894</v>
      </c>
      <c r="G1158" s="13">
        <f t="shared" ref="G1158:G1221" si="216">IF((F1158-$J$2)&gt;0,$I$2*(F1158-$J$2),0)</f>
        <v>0</v>
      </c>
      <c r="H1158" s="13">
        <f t="shared" ref="H1158:H1221" si="217">F1158-G1158</f>
        <v>12.79662362965894</v>
      </c>
      <c r="I1158" s="16">
        <f t="shared" si="213"/>
        <v>13.697213329073564</v>
      </c>
      <c r="J1158" s="13">
        <f t="shared" ref="J1158:J1221" si="218">I1158/SQRT(1+(I1158/($K$2*(300+(25*Q1158)+0.05*(Q1158)^3)))^2)</f>
        <v>13.684234491958534</v>
      </c>
      <c r="K1158" s="13">
        <f t="shared" ref="K1158:K1221" si="219">I1158-J1158</f>
        <v>1.2978837115030117E-2</v>
      </c>
      <c r="L1158" s="13">
        <f t="shared" ref="L1158:L1221" si="220">IF(K1158&gt;$N$2,(K1158-$N$2)/$L$2,0)</f>
        <v>0</v>
      </c>
      <c r="M1158" s="13">
        <f t="shared" si="214"/>
        <v>1.6143514281618009E-7</v>
      </c>
      <c r="N1158" s="13">
        <f t="shared" ref="N1158:N1221" si="221">$M$2*M1158</f>
        <v>1.0008978854603165E-7</v>
      </c>
      <c r="O1158" s="13">
        <f t="shared" ref="O1158:O1221" si="222">N1158+G1158</f>
        <v>1.0008978854603165E-7</v>
      </c>
      <c r="Q1158">
        <v>25.73099330008391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5.9494702047962154</v>
      </c>
      <c r="G1159" s="13">
        <f t="shared" si="216"/>
        <v>0</v>
      </c>
      <c r="H1159" s="13">
        <f t="shared" si="217"/>
        <v>5.9494702047962154</v>
      </c>
      <c r="I1159" s="16">
        <f t="shared" ref="I1159:I1222" si="224">H1159+K1158-L1158</f>
        <v>5.9624490419112455</v>
      </c>
      <c r="J1159" s="13">
        <f t="shared" si="218"/>
        <v>5.9605501512795671</v>
      </c>
      <c r="K1159" s="13">
        <f t="shared" si="219"/>
        <v>1.8988906316783627E-3</v>
      </c>
      <c r="L1159" s="13">
        <f t="shared" si="220"/>
        <v>0</v>
      </c>
      <c r="M1159" s="13">
        <f t="shared" ref="M1159:M1222" si="225">L1159+M1158-N1158</f>
        <v>6.1345354270148438E-8</v>
      </c>
      <c r="N1159" s="13">
        <f t="shared" si="221"/>
        <v>3.8034119647492032E-8</v>
      </c>
      <c r="O1159" s="13">
        <f t="shared" si="222"/>
        <v>3.8034119647492032E-8</v>
      </c>
      <c r="Q1159">
        <v>21.648320871113111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11.38731441829726</v>
      </c>
      <c r="G1160" s="13">
        <f t="shared" si="216"/>
        <v>0</v>
      </c>
      <c r="H1160" s="13">
        <f t="shared" si="217"/>
        <v>11.38731441829726</v>
      </c>
      <c r="I1160" s="16">
        <f t="shared" si="224"/>
        <v>11.389213308928937</v>
      </c>
      <c r="J1160" s="13">
        <f t="shared" si="218"/>
        <v>11.364417498931951</v>
      </c>
      <c r="K1160" s="13">
        <f t="shared" si="219"/>
        <v>2.4795809996986051E-2</v>
      </c>
      <c r="L1160" s="13">
        <f t="shared" si="220"/>
        <v>0</v>
      </c>
      <c r="M1160" s="13">
        <f t="shared" si="225"/>
        <v>2.3311234622656406E-8</v>
      </c>
      <c r="N1160" s="13">
        <f t="shared" si="221"/>
        <v>1.4452965466046972E-8</v>
      </c>
      <c r="O1160" s="13">
        <f t="shared" si="222"/>
        <v>1.4452965466046972E-8</v>
      </c>
      <c r="Q1160">
        <v>17.19091031170802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144.69842961371759</v>
      </c>
      <c r="G1161" s="13">
        <f t="shared" si="216"/>
        <v>17.581220453624297</v>
      </c>
      <c r="H1161" s="13">
        <f t="shared" si="217"/>
        <v>127.1172091600933</v>
      </c>
      <c r="I1161" s="16">
        <f t="shared" si="224"/>
        <v>127.14200497009028</v>
      </c>
      <c r="J1161" s="13">
        <f t="shared" si="218"/>
        <v>89.182725544911222</v>
      </c>
      <c r="K1161" s="13">
        <f t="shared" si="219"/>
        <v>37.959279425179062</v>
      </c>
      <c r="L1161" s="13">
        <f t="shared" si="220"/>
        <v>12.709625031725867</v>
      </c>
      <c r="M1161" s="13">
        <f t="shared" si="225"/>
        <v>12.709625040584136</v>
      </c>
      <c r="N1161" s="13">
        <f t="shared" si="221"/>
        <v>7.8799675251621641</v>
      </c>
      <c r="O1161" s="13">
        <f t="shared" si="222"/>
        <v>25.461187978786462</v>
      </c>
      <c r="Q1161">
        <v>12.58708673610507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169.9640342318142</v>
      </c>
      <c r="G1162" s="13">
        <f t="shared" si="216"/>
        <v>21.809841382118375</v>
      </c>
      <c r="H1162" s="13">
        <f t="shared" si="217"/>
        <v>148.15419284969582</v>
      </c>
      <c r="I1162" s="16">
        <f t="shared" si="224"/>
        <v>173.40384724314902</v>
      </c>
      <c r="J1162" s="13">
        <f t="shared" si="218"/>
        <v>102.63394130874117</v>
      </c>
      <c r="K1162" s="13">
        <f t="shared" si="219"/>
        <v>70.769905934407845</v>
      </c>
      <c r="L1162" s="13">
        <f t="shared" si="220"/>
        <v>32.691894426846616</v>
      </c>
      <c r="M1162" s="13">
        <f t="shared" si="225"/>
        <v>37.521551942268587</v>
      </c>
      <c r="N1162" s="13">
        <f t="shared" si="221"/>
        <v>23.263362204206523</v>
      </c>
      <c r="O1162" s="13">
        <f t="shared" si="222"/>
        <v>45.073203586324894</v>
      </c>
      <c r="Q1162">
        <v>12.8425914516129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42.533210840470552</v>
      </c>
      <c r="G1163" s="13">
        <f t="shared" si="216"/>
        <v>0.48216468991249339</v>
      </c>
      <c r="H1163" s="13">
        <f t="shared" si="217"/>
        <v>42.051046150558058</v>
      </c>
      <c r="I1163" s="16">
        <f t="shared" si="224"/>
        <v>80.129057658119294</v>
      </c>
      <c r="J1163" s="13">
        <f t="shared" si="218"/>
        <v>70.124083571464098</v>
      </c>
      <c r="K1163" s="13">
        <f t="shared" si="219"/>
        <v>10.004974086655196</v>
      </c>
      <c r="L1163" s="13">
        <f t="shared" si="220"/>
        <v>0</v>
      </c>
      <c r="M1163" s="13">
        <f t="shared" si="225"/>
        <v>14.258189738062065</v>
      </c>
      <c r="N1163" s="13">
        <f t="shared" si="221"/>
        <v>8.8400776375984798</v>
      </c>
      <c r="O1163" s="13">
        <f t="shared" si="222"/>
        <v>9.322242327510974</v>
      </c>
      <c r="Q1163">
        <v>14.718651905901879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64.841484991949343</v>
      </c>
      <c r="G1164" s="13">
        <f t="shared" si="216"/>
        <v>4.2158269703694602</v>
      </c>
      <c r="H1164" s="13">
        <f t="shared" si="217"/>
        <v>60.625658021579881</v>
      </c>
      <c r="I1164" s="16">
        <f t="shared" si="224"/>
        <v>70.630632108235076</v>
      </c>
      <c r="J1164" s="13">
        <f t="shared" si="218"/>
        <v>64.364262419061561</v>
      </c>
      <c r="K1164" s="13">
        <f t="shared" si="219"/>
        <v>6.2663696891735157</v>
      </c>
      <c r="L1164" s="13">
        <f t="shared" si="220"/>
        <v>0</v>
      </c>
      <c r="M1164" s="13">
        <f t="shared" si="225"/>
        <v>5.4181121004635848</v>
      </c>
      <c r="N1164" s="13">
        <f t="shared" si="221"/>
        <v>3.3592295022874228</v>
      </c>
      <c r="O1164" s="13">
        <f t="shared" si="222"/>
        <v>7.5750564726568825</v>
      </c>
      <c r="Q1164">
        <v>15.802575469582649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78.859252766228394</v>
      </c>
      <c r="G1165" s="13">
        <f t="shared" si="216"/>
        <v>6.5619345374383142</v>
      </c>
      <c r="H1165" s="13">
        <f t="shared" si="217"/>
        <v>72.297318228790076</v>
      </c>
      <c r="I1165" s="16">
        <f t="shared" si="224"/>
        <v>78.563687917963591</v>
      </c>
      <c r="J1165" s="13">
        <f t="shared" si="218"/>
        <v>71.18276054262752</v>
      </c>
      <c r="K1165" s="13">
        <f t="shared" si="219"/>
        <v>7.3809273753360713</v>
      </c>
      <c r="L1165" s="13">
        <f t="shared" si="220"/>
        <v>0</v>
      </c>
      <c r="M1165" s="13">
        <f t="shared" si="225"/>
        <v>2.058882598176162</v>
      </c>
      <c r="N1165" s="13">
        <f t="shared" si="221"/>
        <v>1.2765072108692204</v>
      </c>
      <c r="O1165" s="13">
        <f t="shared" si="222"/>
        <v>7.8384417483075346</v>
      </c>
      <c r="Q1165">
        <v>16.848787822466608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61.206909405158129</v>
      </c>
      <c r="G1166" s="13">
        <f t="shared" si="216"/>
        <v>3.6075200398679566</v>
      </c>
      <c r="H1166" s="13">
        <f t="shared" si="217"/>
        <v>57.599389365290172</v>
      </c>
      <c r="I1166" s="16">
        <f t="shared" si="224"/>
        <v>64.98031674062625</v>
      </c>
      <c r="J1166" s="13">
        <f t="shared" si="218"/>
        <v>62.079414018741538</v>
      </c>
      <c r="K1166" s="13">
        <f t="shared" si="219"/>
        <v>2.9009027218847123</v>
      </c>
      <c r="L1166" s="13">
        <f t="shared" si="220"/>
        <v>0</v>
      </c>
      <c r="M1166" s="13">
        <f t="shared" si="225"/>
        <v>0.78237538730694167</v>
      </c>
      <c r="N1166" s="13">
        <f t="shared" si="221"/>
        <v>0.48507274013030383</v>
      </c>
      <c r="O1166" s="13">
        <f t="shared" si="222"/>
        <v>4.0925927799982604</v>
      </c>
      <c r="Q1166">
        <v>19.995271023789979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70.558214808282386</v>
      </c>
      <c r="G1167" s="13">
        <f t="shared" si="216"/>
        <v>5.1726171881098804</v>
      </c>
      <c r="H1167" s="13">
        <f t="shared" si="217"/>
        <v>65.385597620172504</v>
      </c>
      <c r="I1167" s="16">
        <f t="shared" si="224"/>
        <v>68.286500342057224</v>
      </c>
      <c r="J1167" s="13">
        <f t="shared" si="218"/>
        <v>66.736517261000472</v>
      </c>
      <c r="K1167" s="13">
        <f t="shared" si="219"/>
        <v>1.5499830810567516</v>
      </c>
      <c r="L1167" s="13">
        <f t="shared" si="220"/>
        <v>0</v>
      </c>
      <c r="M1167" s="13">
        <f t="shared" si="225"/>
        <v>0.29730264717663785</v>
      </c>
      <c r="N1167" s="13">
        <f t="shared" si="221"/>
        <v>0.18432764124951545</v>
      </c>
      <c r="O1167" s="13">
        <f t="shared" si="222"/>
        <v>5.3569448293593958</v>
      </c>
      <c r="Q1167">
        <v>25.7584060980661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19.252931007125468</v>
      </c>
      <c r="G1168" s="13">
        <f t="shared" si="216"/>
        <v>0</v>
      </c>
      <c r="H1168" s="13">
        <f t="shared" si="217"/>
        <v>19.252931007125468</v>
      </c>
      <c r="I1168" s="16">
        <f t="shared" si="224"/>
        <v>20.80291408818222</v>
      </c>
      <c r="J1168" s="13">
        <f t="shared" si="218"/>
        <v>20.764471525399586</v>
      </c>
      <c r="K1168" s="13">
        <f t="shared" si="219"/>
        <v>3.8442562782634582E-2</v>
      </c>
      <c r="L1168" s="13">
        <f t="shared" si="220"/>
        <v>0</v>
      </c>
      <c r="M1168" s="13">
        <f t="shared" si="225"/>
        <v>0.1129750059271224</v>
      </c>
      <c r="N1168" s="13">
        <f t="shared" si="221"/>
        <v>7.0044503674815892E-2</v>
      </c>
      <c r="O1168" s="13">
        <f t="shared" si="222"/>
        <v>7.0044503674815892E-2</v>
      </c>
      <c r="Q1168">
        <v>26.938627351304369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51.782885124465423</v>
      </c>
      <c r="G1169" s="13">
        <f t="shared" si="216"/>
        <v>2.030252172886839</v>
      </c>
      <c r="H1169" s="13">
        <f t="shared" si="217"/>
        <v>49.752632951578583</v>
      </c>
      <c r="I1169" s="16">
        <f t="shared" si="224"/>
        <v>49.791075514361218</v>
      </c>
      <c r="J1169" s="13">
        <f t="shared" si="218"/>
        <v>49.364743139585578</v>
      </c>
      <c r="K1169" s="13">
        <f t="shared" si="219"/>
        <v>0.42633237477564023</v>
      </c>
      <c r="L1169" s="13">
        <f t="shared" si="220"/>
        <v>0</v>
      </c>
      <c r="M1169" s="13">
        <f t="shared" si="225"/>
        <v>4.2930502252306504E-2</v>
      </c>
      <c r="N1169" s="13">
        <f t="shared" si="221"/>
        <v>2.6616911396430031E-2</v>
      </c>
      <c r="O1169" s="13">
        <f t="shared" si="222"/>
        <v>2.0568690842832691</v>
      </c>
      <c r="Q1169">
        <v>28.420440870967749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30.386703127762491</v>
      </c>
      <c r="G1170" s="13">
        <f t="shared" si="216"/>
        <v>0</v>
      </c>
      <c r="H1170" s="13">
        <f t="shared" si="217"/>
        <v>30.386703127762491</v>
      </c>
      <c r="I1170" s="16">
        <f t="shared" si="224"/>
        <v>30.813035502538131</v>
      </c>
      <c r="J1170" s="13">
        <f t="shared" si="218"/>
        <v>30.657599081026913</v>
      </c>
      <c r="K1170" s="13">
        <f t="shared" si="219"/>
        <v>0.15543642151121873</v>
      </c>
      <c r="L1170" s="13">
        <f t="shared" si="220"/>
        <v>0</v>
      </c>
      <c r="M1170" s="13">
        <f t="shared" si="225"/>
        <v>1.6313590855876473E-2</v>
      </c>
      <c r="N1170" s="13">
        <f t="shared" si="221"/>
        <v>1.0114426330643413E-2</v>
      </c>
      <c r="O1170" s="13">
        <f t="shared" si="222"/>
        <v>1.0114426330643413E-2</v>
      </c>
      <c r="Q1170">
        <v>25.321144768947409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74.832873708239219</v>
      </c>
      <c r="G1171" s="13">
        <f t="shared" si="216"/>
        <v>5.8880527519825128</v>
      </c>
      <c r="H1171" s="13">
        <f t="shared" si="217"/>
        <v>68.944820956256706</v>
      </c>
      <c r="I1171" s="16">
        <f t="shared" si="224"/>
        <v>69.100257377767917</v>
      </c>
      <c r="J1171" s="13">
        <f t="shared" si="218"/>
        <v>64.723304958613653</v>
      </c>
      <c r="K1171" s="13">
        <f t="shared" si="219"/>
        <v>4.3769524191542644</v>
      </c>
      <c r="L1171" s="13">
        <f t="shared" si="220"/>
        <v>0</v>
      </c>
      <c r="M1171" s="13">
        <f t="shared" si="225"/>
        <v>6.1991645252330602E-3</v>
      </c>
      <c r="N1171" s="13">
        <f t="shared" si="221"/>
        <v>3.8434820056444975E-3</v>
      </c>
      <c r="O1171" s="13">
        <f t="shared" si="222"/>
        <v>5.8918962339881569</v>
      </c>
      <c r="Q1171">
        <v>18.181270662201491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42.439384601437133</v>
      </c>
      <c r="G1172" s="13">
        <f t="shared" si="216"/>
        <v>0.46646130168902594</v>
      </c>
      <c r="H1172" s="13">
        <f t="shared" si="217"/>
        <v>41.972923299748111</v>
      </c>
      <c r="I1172" s="16">
        <f t="shared" si="224"/>
        <v>46.349875718902375</v>
      </c>
      <c r="J1172" s="13">
        <f t="shared" si="218"/>
        <v>44.334723166959471</v>
      </c>
      <c r="K1172" s="13">
        <f t="shared" si="219"/>
        <v>2.0151525519429043</v>
      </c>
      <c r="L1172" s="13">
        <f t="shared" si="220"/>
        <v>0</v>
      </c>
      <c r="M1172" s="13">
        <f t="shared" si="225"/>
        <v>2.3556825195885627E-3</v>
      </c>
      <c r="N1172" s="13">
        <f t="shared" si="221"/>
        <v>1.4605231621449089E-3</v>
      </c>
      <c r="O1172" s="13">
        <f t="shared" si="222"/>
        <v>0.46792182485117084</v>
      </c>
      <c r="Q1172">
        <v>15.404042601587649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11.495224174613551</v>
      </c>
      <c r="G1173" s="13">
        <f t="shared" si="216"/>
        <v>0</v>
      </c>
      <c r="H1173" s="13">
        <f t="shared" si="217"/>
        <v>11.495224174613551</v>
      </c>
      <c r="I1173" s="16">
        <f t="shared" si="224"/>
        <v>13.510376726556455</v>
      </c>
      <c r="J1173" s="13">
        <f t="shared" si="218"/>
        <v>13.444763588489613</v>
      </c>
      <c r="K1173" s="13">
        <f t="shared" si="219"/>
        <v>6.5613138066842325E-2</v>
      </c>
      <c r="L1173" s="13">
        <f t="shared" si="220"/>
        <v>0</v>
      </c>
      <c r="M1173" s="13">
        <f t="shared" si="225"/>
        <v>8.9515935744365386E-4</v>
      </c>
      <c r="N1173" s="13">
        <f t="shared" si="221"/>
        <v>5.5499880161506536E-4</v>
      </c>
      <c r="O1173" s="13">
        <f t="shared" si="222"/>
        <v>5.5499880161506536E-4</v>
      </c>
      <c r="Q1173">
        <v>13.863187052195361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80.749130258121355</v>
      </c>
      <c r="G1174" s="13">
        <f t="shared" si="216"/>
        <v>6.8782371011531147</v>
      </c>
      <c r="H1174" s="13">
        <f t="shared" si="217"/>
        <v>73.870893156968236</v>
      </c>
      <c r="I1174" s="16">
        <f t="shared" si="224"/>
        <v>73.936506295035073</v>
      </c>
      <c r="J1174" s="13">
        <f t="shared" si="218"/>
        <v>64.332926824983616</v>
      </c>
      <c r="K1174" s="13">
        <f t="shared" si="219"/>
        <v>9.6035794700514572</v>
      </c>
      <c r="L1174" s="13">
        <f t="shared" si="220"/>
        <v>0</v>
      </c>
      <c r="M1174" s="13">
        <f t="shared" si="225"/>
        <v>3.401605558285885E-4</v>
      </c>
      <c r="N1174" s="13">
        <f t="shared" si="221"/>
        <v>2.1089954461372487E-4</v>
      </c>
      <c r="O1174" s="13">
        <f t="shared" si="222"/>
        <v>6.8784480006977287</v>
      </c>
      <c r="Q1174">
        <v>13.204499228888601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113.52193957154419</v>
      </c>
      <c r="G1175" s="13">
        <f t="shared" si="216"/>
        <v>12.363314123573712</v>
      </c>
      <c r="H1175" s="13">
        <f t="shared" si="217"/>
        <v>101.15862544797048</v>
      </c>
      <c r="I1175" s="16">
        <f t="shared" si="224"/>
        <v>110.76220491802194</v>
      </c>
      <c r="J1175" s="13">
        <f t="shared" si="218"/>
        <v>82.970730720458349</v>
      </c>
      <c r="K1175" s="13">
        <f t="shared" si="219"/>
        <v>27.791474197563588</v>
      </c>
      <c r="L1175" s="13">
        <f t="shared" si="220"/>
        <v>6.5172463778717153</v>
      </c>
      <c r="M1175" s="13">
        <f t="shared" si="225"/>
        <v>6.51737563888293</v>
      </c>
      <c r="N1175" s="13">
        <f t="shared" si="221"/>
        <v>4.0407728961074163</v>
      </c>
      <c r="O1175" s="13">
        <f t="shared" si="222"/>
        <v>16.404087019681128</v>
      </c>
      <c r="Q1175">
        <v>12.60062095161291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9.6419258107928592</v>
      </c>
      <c r="G1176" s="13">
        <f t="shared" si="216"/>
        <v>0</v>
      </c>
      <c r="H1176" s="13">
        <f t="shared" si="217"/>
        <v>9.6419258107928592</v>
      </c>
      <c r="I1176" s="16">
        <f t="shared" si="224"/>
        <v>30.916153630484729</v>
      </c>
      <c r="J1176" s="13">
        <f t="shared" si="218"/>
        <v>30.317635901431281</v>
      </c>
      <c r="K1176" s="13">
        <f t="shared" si="219"/>
        <v>0.59851772905344802</v>
      </c>
      <c r="L1176" s="13">
        <f t="shared" si="220"/>
        <v>0</v>
      </c>
      <c r="M1176" s="13">
        <f t="shared" si="225"/>
        <v>2.4766027427755137</v>
      </c>
      <c r="N1176" s="13">
        <f t="shared" si="221"/>
        <v>1.5354937005208185</v>
      </c>
      <c r="O1176" s="13">
        <f t="shared" si="222"/>
        <v>1.5354937005208185</v>
      </c>
      <c r="Q1176">
        <v>15.66683115456277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21.978043361855661</v>
      </c>
      <c r="G1177" s="13">
        <f t="shared" si="216"/>
        <v>0</v>
      </c>
      <c r="H1177" s="13">
        <f t="shared" si="217"/>
        <v>21.978043361855661</v>
      </c>
      <c r="I1177" s="16">
        <f t="shared" si="224"/>
        <v>22.576561090909109</v>
      </c>
      <c r="J1177" s="13">
        <f t="shared" si="218"/>
        <v>22.451090786258764</v>
      </c>
      <c r="K1177" s="13">
        <f t="shared" si="219"/>
        <v>0.12547030465034581</v>
      </c>
      <c r="L1177" s="13">
        <f t="shared" si="220"/>
        <v>0</v>
      </c>
      <c r="M1177" s="13">
        <f t="shared" si="225"/>
        <v>0.94110904225469527</v>
      </c>
      <c r="N1177" s="13">
        <f t="shared" si="221"/>
        <v>0.58348760619791107</v>
      </c>
      <c r="O1177" s="13">
        <f t="shared" si="222"/>
        <v>0.58348760619791107</v>
      </c>
      <c r="Q1177">
        <v>20.204176003367799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30.920516100639759</v>
      </c>
      <c r="G1178" s="13">
        <f t="shared" si="216"/>
        <v>0</v>
      </c>
      <c r="H1178" s="13">
        <f t="shared" si="217"/>
        <v>30.920516100639759</v>
      </c>
      <c r="I1178" s="16">
        <f t="shared" si="224"/>
        <v>31.045986405290105</v>
      </c>
      <c r="J1178" s="13">
        <f t="shared" si="218"/>
        <v>30.823266941435097</v>
      </c>
      <c r="K1178" s="13">
        <f t="shared" si="219"/>
        <v>0.2227194638550074</v>
      </c>
      <c r="L1178" s="13">
        <f t="shared" si="220"/>
        <v>0</v>
      </c>
      <c r="M1178" s="13">
        <f t="shared" si="225"/>
        <v>0.3576214360567842</v>
      </c>
      <c r="N1178" s="13">
        <f t="shared" si="221"/>
        <v>0.22172529035520622</v>
      </c>
      <c r="O1178" s="13">
        <f t="shared" si="222"/>
        <v>0.22172529035520622</v>
      </c>
      <c r="Q1178">
        <v>22.888766558076181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62.786419389627298</v>
      </c>
      <c r="G1179" s="13">
        <f t="shared" si="216"/>
        <v>3.8718774173402419</v>
      </c>
      <c r="H1179" s="13">
        <f t="shared" si="217"/>
        <v>58.914541972287054</v>
      </c>
      <c r="I1179" s="16">
        <f t="shared" si="224"/>
        <v>59.137261436142062</v>
      </c>
      <c r="J1179" s="13">
        <f t="shared" si="218"/>
        <v>58.065845186624038</v>
      </c>
      <c r="K1179" s="13">
        <f t="shared" si="219"/>
        <v>1.0714162495180233</v>
      </c>
      <c r="L1179" s="13">
        <f t="shared" si="220"/>
        <v>0</v>
      </c>
      <c r="M1179" s="13">
        <f t="shared" si="225"/>
        <v>0.13589614570157799</v>
      </c>
      <c r="N1179" s="13">
        <f t="shared" si="221"/>
        <v>8.4255610334978345E-2</v>
      </c>
      <c r="O1179" s="13">
        <f t="shared" si="222"/>
        <v>3.9561330276752202</v>
      </c>
      <c r="Q1179">
        <v>25.359970827751749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73.950223647541989</v>
      </c>
      <c r="G1180" s="13">
        <f t="shared" si="216"/>
        <v>5.7403265219706832</v>
      </c>
      <c r="H1180" s="13">
        <f t="shared" si="217"/>
        <v>68.209897125571302</v>
      </c>
      <c r="I1180" s="16">
        <f t="shared" si="224"/>
        <v>69.281313375089326</v>
      </c>
      <c r="J1180" s="13">
        <f t="shared" si="218"/>
        <v>68.002219072854587</v>
      </c>
      <c r="K1180" s="13">
        <f t="shared" si="219"/>
        <v>1.2790943022347392</v>
      </c>
      <c r="L1180" s="13">
        <f t="shared" si="220"/>
        <v>0</v>
      </c>
      <c r="M1180" s="13">
        <f t="shared" si="225"/>
        <v>5.1640535366599641E-2</v>
      </c>
      <c r="N1180" s="13">
        <f t="shared" si="221"/>
        <v>3.2017131927291775E-2</v>
      </c>
      <c r="O1180" s="13">
        <f t="shared" si="222"/>
        <v>5.7723436538979751</v>
      </c>
      <c r="Q1180">
        <v>27.517811870967751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55.420394604519657</v>
      </c>
      <c r="G1181" s="13">
        <f t="shared" si="216"/>
        <v>2.6390501394289005</v>
      </c>
      <c r="H1181" s="13">
        <f t="shared" si="217"/>
        <v>52.781344465090754</v>
      </c>
      <c r="I1181" s="16">
        <f t="shared" si="224"/>
        <v>54.060438767325493</v>
      </c>
      <c r="J1181" s="13">
        <f t="shared" si="218"/>
        <v>53.385123829717564</v>
      </c>
      <c r="K1181" s="13">
        <f t="shared" si="219"/>
        <v>0.67531493760792927</v>
      </c>
      <c r="L1181" s="13">
        <f t="shared" si="220"/>
        <v>0</v>
      </c>
      <c r="M1181" s="13">
        <f t="shared" si="225"/>
        <v>1.9623403439307865E-2</v>
      </c>
      <c r="N1181" s="13">
        <f t="shared" si="221"/>
        <v>1.2166510132370877E-2</v>
      </c>
      <c r="O1181" s="13">
        <f t="shared" si="222"/>
        <v>2.6512166495612712</v>
      </c>
      <c r="Q1181">
        <v>26.814177663586911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9.6051918066748811</v>
      </c>
      <c r="G1182" s="13">
        <f t="shared" si="216"/>
        <v>0</v>
      </c>
      <c r="H1182" s="13">
        <f t="shared" si="217"/>
        <v>9.6051918066748811</v>
      </c>
      <c r="I1182" s="16">
        <f t="shared" si="224"/>
        <v>10.28050674428281</v>
      </c>
      <c r="J1182" s="13">
        <f t="shared" si="218"/>
        <v>10.274485179638335</v>
      </c>
      <c r="K1182" s="13">
        <f t="shared" si="219"/>
        <v>6.0215646444756743E-3</v>
      </c>
      <c r="L1182" s="13">
        <f t="shared" si="220"/>
        <v>0</v>
      </c>
      <c r="M1182" s="13">
        <f t="shared" si="225"/>
        <v>7.4568933069369889E-3</v>
      </c>
      <c r="N1182" s="13">
        <f t="shared" si="221"/>
        <v>4.6232738503009328E-3</v>
      </c>
      <c r="O1182" s="13">
        <f t="shared" si="222"/>
        <v>4.6232738503009328E-3</v>
      </c>
      <c r="Q1182">
        <v>25.066033641353339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49.046828842713083</v>
      </c>
      <c r="G1183" s="13">
        <f t="shared" si="216"/>
        <v>1.5723274554918414</v>
      </c>
      <c r="H1183" s="13">
        <f t="shared" si="217"/>
        <v>47.474501387221238</v>
      </c>
      <c r="I1183" s="16">
        <f t="shared" si="224"/>
        <v>47.480522951865716</v>
      </c>
      <c r="J1183" s="13">
        <f t="shared" si="218"/>
        <v>46.428140982915458</v>
      </c>
      <c r="K1183" s="13">
        <f t="shared" si="219"/>
        <v>1.0523819689502574</v>
      </c>
      <c r="L1183" s="13">
        <f t="shared" si="220"/>
        <v>0</v>
      </c>
      <c r="M1183" s="13">
        <f t="shared" si="225"/>
        <v>2.8336194566360561E-3</v>
      </c>
      <c r="N1183" s="13">
        <f t="shared" si="221"/>
        <v>1.7568440631143547E-3</v>
      </c>
      <c r="O1183" s="13">
        <f t="shared" si="222"/>
        <v>1.5740842995549558</v>
      </c>
      <c r="Q1183">
        <v>20.756056525862579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23.902868492395541</v>
      </c>
      <c r="G1184" s="13">
        <f t="shared" si="216"/>
        <v>0</v>
      </c>
      <c r="H1184" s="13">
        <f t="shared" si="217"/>
        <v>23.902868492395541</v>
      </c>
      <c r="I1184" s="16">
        <f t="shared" si="224"/>
        <v>24.955250461345798</v>
      </c>
      <c r="J1184" s="13">
        <f t="shared" si="218"/>
        <v>24.630971305302975</v>
      </c>
      <c r="K1184" s="13">
        <f t="shared" si="219"/>
        <v>0.32427915604282376</v>
      </c>
      <c r="L1184" s="13">
        <f t="shared" si="220"/>
        <v>0</v>
      </c>
      <c r="M1184" s="13">
        <f t="shared" si="225"/>
        <v>1.0767753935217014E-3</v>
      </c>
      <c r="N1184" s="13">
        <f t="shared" si="221"/>
        <v>6.6760074398345489E-4</v>
      </c>
      <c r="O1184" s="13">
        <f t="shared" si="222"/>
        <v>6.6760074398345489E-4</v>
      </c>
      <c r="Q1184">
        <v>15.52376524873238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34.886176257939717</v>
      </c>
      <c r="G1185" s="13">
        <f t="shared" si="216"/>
        <v>0</v>
      </c>
      <c r="H1185" s="13">
        <f t="shared" si="217"/>
        <v>34.886176257939717</v>
      </c>
      <c r="I1185" s="16">
        <f t="shared" si="224"/>
        <v>35.210455413982544</v>
      </c>
      <c r="J1185" s="13">
        <f t="shared" si="218"/>
        <v>33.984323272405646</v>
      </c>
      <c r="K1185" s="13">
        <f t="shared" si="219"/>
        <v>1.2261321415768975</v>
      </c>
      <c r="L1185" s="13">
        <f t="shared" si="220"/>
        <v>0</v>
      </c>
      <c r="M1185" s="13">
        <f t="shared" si="225"/>
        <v>4.0917464953824654E-4</v>
      </c>
      <c r="N1185" s="13">
        <f t="shared" si="221"/>
        <v>2.5368828271371286E-4</v>
      </c>
      <c r="O1185" s="13">
        <f t="shared" si="222"/>
        <v>2.5368828271371286E-4</v>
      </c>
      <c r="Q1185">
        <v>13.135120187150729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42.435393976228241</v>
      </c>
      <c r="G1186" s="13">
        <f t="shared" si="216"/>
        <v>0.46579340390739077</v>
      </c>
      <c r="H1186" s="13">
        <f t="shared" si="217"/>
        <v>41.96960057232085</v>
      </c>
      <c r="I1186" s="16">
        <f t="shared" si="224"/>
        <v>43.195732713897748</v>
      </c>
      <c r="J1186" s="13">
        <f t="shared" si="218"/>
        <v>40.873931842203717</v>
      </c>
      <c r="K1186" s="13">
        <f t="shared" si="219"/>
        <v>2.3218008716940304</v>
      </c>
      <c r="L1186" s="13">
        <f t="shared" si="220"/>
        <v>0</v>
      </c>
      <c r="M1186" s="13">
        <f t="shared" si="225"/>
        <v>1.5548636682453367E-4</v>
      </c>
      <c r="N1186" s="13">
        <f t="shared" si="221"/>
        <v>9.6401547431210877E-5</v>
      </c>
      <c r="O1186" s="13">
        <f t="shared" si="222"/>
        <v>0.465889805454822</v>
      </c>
      <c r="Q1186">
        <v>12.7319495516129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16.735624640886272</v>
      </c>
      <c r="G1187" s="13">
        <f t="shared" si="216"/>
        <v>0</v>
      </c>
      <c r="H1187" s="13">
        <f t="shared" si="217"/>
        <v>16.735624640886272</v>
      </c>
      <c r="I1187" s="16">
        <f t="shared" si="224"/>
        <v>19.057425512580302</v>
      </c>
      <c r="J1187" s="13">
        <f t="shared" si="218"/>
        <v>18.839442889233428</v>
      </c>
      <c r="K1187" s="13">
        <f t="shared" si="219"/>
        <v>0.21798262334687379</v>
      </c>
      <c r="L1187" s="13">
        <f t="shared" si="220"/>
        <v>0</v>
      </c>
      <c r="M1187" s="13">
        <f t="shared" si="225"/>
        <v>5.9084819393322798E-5</v>
      </c>
      <c r="N1187" s="13">
        <f t="shared" si="221"/>
        <v>3.6632588023860131E-5</v>
      </c>
      <c r="O1187" s="13">
        <f t="shared" si="222"/>
        <v>3.6632588023860131E-5</v>
      </c>
      <c r="Q1187">
        <v>12.56218831924266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54.068171776074749</v>
      </c>
      <c r="G1188" s="13">
        <f t="shared" si="216"/>
        <v>2.4127330637530617</v>
      </c>
      <c r="H1188" s="13">
        <f t="shared" si="217"/>
        <v>51.65543871232169</v>
      </c>
      <c r="I1188" s="16">
        <f t="shared" si="224"/>
        <v>51.873421335668567</v>
      </c>
      <c r="J1188" s="13">
        <f t="shared" si="218"/>
        <v>48.981233305744745</v>
      </c>
      <c r="K1188" s="13">
        <f t="shared" si="219"/>
        <v>2.8921880299238225</v>
      </c>
      <c r="L1188" s="13">
        <f t="shared" si="220"/>
        <v>0</v>
      </c>
      <c r="M1188" s="13">
        <f t="shared" si="225"/>
        <v>2.2452231369462666E-5</v>
      </c>
      <c r="N1188" s="13">
        <f t="shared" si="221"/>
        <v>1.3920383449066853E-5</v>
      </c>
      <c r="O1188" s="13">
        <f t="shared" si="222"/>
        <v>2.4127469841365108</v>
      </c>
      <c r="Q1188">
        <v>15.09509091024889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10.732191937906171</v>
      </c>
      <c r="G1189" s="13">
        <f t="shared" si="216"/>
        <v>0</v>
      </c>
      <c r="H1189" s="13">
        <f t="shared" si="217"/>
        <v>10.732191937906171</v>
      </c>
      <c r="I1189" s="16">
        <f t="shared" si="224"/>
        <v>13.624379967829993</v>
      </c>
      <c r="J1189" s="13">
        <f t="shared" si="218"/>
        <v>13.605025949802432</v>
      </c>
      <c r="K1189" s="13">
        <f t="shared" si="219"/>
        <v>1.9354018027561537E-2</v>
      </c>
      <c r="L1189" s="13">
        <f t="shared" si="220"/>
        <v>0</v>
      </c>
      <c r="M1189" s="13">
        <f t="shared" si="225"/>
        <v>8.531847920395813E-6</v>
      </c>
      <c r="N1189" s="13">
        <f t="shared" si="221"/>
        <v>5.2897457106454039E-6</v>
      </c>
      <c r="O1189" s="13">
        <f t="shared" si="222"/>
        <v>5.2897457106454039E-6</v>
      </c>
      <c r="Q1189">
        <v>22.75282977049822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73.230417307958319</v>
      </c>
      <c r="G1190" s="13">
        <f t="shared" si="216"/>
        <v>5.6198549085644443</v>
      </c>
      <c r="H1190" s="13">
        <f t="shared" si="217"/>
        <v>67.610562399393871</v>
      </c>
      <c r="I1190" s="16">
        <f t="shared" si="224"/>
        <v>67.629916417421427</v>
      </c>
      <c r="J1190" s="13">
        <f t="shared" si="218"/>
        <v>65.478143374052635</v>
      </c>
      <c r="K1190" s="13">
        <f t="shared" si="219"/>
        <v>2.1517730433687916</v>
      </c>
      <c r="L1190" s="13">
        <f t="shared" si="220"/>
        <v>0</v>
      </c>
      <c r="M1190" s="13">
        <f t="shared" si="225"/>
        <v>3.2421022097504091E-6</v>
      </c>
      <c r="N1190" s="13">
        <f t="shared" si="221"/>
        <v>2.0101033700452538E-6</v>
      </c>
      <c r="O1190" s="13">
        <f t="shared" si="222"/>
        <v>5.6198569186678142</v>
      </c>
      <c r="Q1190">
        <v>23.100443590871539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47.151661752560067</v>
      </c>
      <c r="G1191" s="13">
        <f t="shared" si="216"/>
        <v>1.2551395891593553</v>
      </c>
      <c r="H1191" s="13">
        <f t="shared" si="217"/>
        <v>45.896522163400711</v>
      </c>
      <c r="I1191" s="16">
        <f t="shared" si="224"/>
        <v>48.048295206769502</v>
      </c>
      <c r="J1191" s="13">
        <f t="shared" si="218"/>
        <v>47.446928015036555</v>
      </c>
      <c r="K1191" s="13">
        <f t="shared" si="219"/>
        <v>0.6013671917329475</v>
      </c>
      <c r="L1191" s="13">
        <f t="shared" si="220"/>
        <v>0</v>
      </c>
      <c r="M1191" s="13">
        <f t="shared" si="225"/>
        <v>1.2319988397051553E-6</v>
      </c>
      <c r="N1191" s="13">
        <f t="shared" si="221"/>
        <v>7.6383928061719625E-7</v>
      </c>
      <c r="O1191" s="13">
        <f t="shared" si="222"/>
        <v>1.255140352998636</v>
      </c>
      <c r="Q1191">
        <v>25.09463791201425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47.598393622567038</v>
      </c>
      <c r="G1192" s="13">
        <f t="shared" si="216"/>
        <v>1.3299076290891707</v>
      </c>
      <c r="H1192" s="13">
        <f t="shared" si="217"/>
        <v>46.268485993477867</v>
      </c>
      <c r="I1192" s="16">
        <f t="shared" si="224"/>
        <v>46.869853185210815</v>
      </c>
      <c r="J1192" s="13">
        <f t="shared" si="218"/>
        <v>46.449752850320792</v>
      </c>
      <c r="K1192" s="13">
        <f t="shared" si="219"/>
        <v>0.42010033489002296</v>
      </c>
      <c r="L1192" s="13">
        <f t="shared" si="220"/>
        <v>0</v>
      </c>
      <c r="M1192" s="13">
        <f t="shared" si="225"/>
        <v>4.6815955908795904E-7</v>
      </c>
      <c r="N1192" s="13">
        <f t="shared" si="221"/>
        <v>2.9025892663453459E-7</v>
      </c>
      <c r="O1192" s="13">
        <f t="shared" si="222"/>
        <v>1.3299079193480974</v>
      </c>
      <c r="Q1192">
        <v>27.192324917665701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68.447231701485421</v>
      </c>
      <c r="G1193" s="13">
        <f t="shared" si="216"/>
        <v>4.8193089067515382</v>
      </c>
      <c r="H1193" s="13">
        <f t="shared" si="217"/>
        <v>63.627922794733884</v>
      </c>
      <c r="I1193" s="16">
        <f t="shared" si="224"/>
        <v>64.048023129623914</v>
      </c>
      <c r="J1193" s="13">
        <f t="shared" si="218"/>
        <v>63.145728522776828</v>
      </c>
      <c r="K1193" s="13">
        <f t="shared" si="219"/>
        <v>0.90229460684708584</v>
      </c>
      <c r="L1193" s="13">
        <f t="shared" si="220"/>
        <v>0</v>
      </c>
      <c r="M1193" s="13">
        <f t="shared" si="225"/>
        <v>1.7790063245342445E-7</v>
      </c>
      <c r="N1193" s="13">
        <f t="shared" si="221"/>
        <v>1.1029839212112316E-7</v>
      </c>
      <c r="O1193" s="13">
        <f t="shared" si="222"/>
        <v>4.81930901704993</v>
      </c>
      <c r="Q1193">
        <v>28.40029687096775</v>
      </c>
    </row>
    <row r="1194" spans="1:17" x14ac:dyDescent="0.2">
      <c r="A1194" s="14">
        <f t="shared" si="223"/>
        <v>58319</v>
      </c>
      <c r="B1194" s="1">
        <v>9</v>
      </c>
      <c r="F1194" s="34">
        <v>30.709953886456201</v>
      </c>
      <c r="G1194" s="13">
        <f t="shared" si="216"/>
        <v>0</v>
      </c>
      <c r="H1194" s="13">
        <f t="shared" si="217"/>
        <v>30.709953886456201</v>
      </c>
      <c r="I1194" s="16">
        <f t="shared" si="224"/>
        <v>31.612248493303287</v>
      </c>
      <c r="J1194" s="13">
        <f t="shared" si="218"/>
        <v>31.469406740129322</v>
      </c>
      <c r="K1194" s="13">
        <f t="shared" si="219"/>
        <v>0.14284175317396475</v>
      </c>
      <c r="L1194" s="13">
        <f t="shared" si="220"/>
        <v>0</v>
      </c>
      <c r="M1194" s="13">
        <f t="shared" si="225"/>
        <v>6.7602240332301291E-8</v>
      </c>
      <c r="N1194" s="13">
        <f t="shared" si="221"/>
        <v>4.1913389006026799E-8</v>
      </c>
      <c r="O1194" s="13">
        <f t="shared" si="222"/>
        <v>4.1913389006026799E-8</v>
      </c>
      <c r="Q1194">
        <v>26.493157622461489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4.4128651090740663</v>
      </c>
      <c r="G1195" s="13">
        <f t="shared" si="216"/>
        <v>0</v>
      </c>
      <c r="H1195" s="13">
        <f t="shared" si="217"/>
        <v>4.4128651090740663</v>
      </c>
      <c r="I1195" s="16">
        <f t="shared" si="224"/>
        <v>4.555706862248031</v>
      </c>
      <c r="J1195" s="13">
        <f t="shared" si="218"/>
        <v>4.5549861519319119</v>
      </c>
      <c r="K1195" s="13">
        <f t="shared" si="219"/>
        <v>7.2071031611908865E-4</v>
      </c>
      <c r="L1195" s="13">
        <f t="shared" si="220"/>
        <v>0</v>
      </c>
      <c r="M1195" s="13">
        <f t="shared" si="225"/>
        <v>2.5688851326274492E-8</v>
      </c>
      <c r="N1195" s="13">
        <f t="shared" si="221"/>
        <v>1.5927087822290184E-8</v>
      </c>
      <c r="O1195" s="13">
        <f t="shared" si="222"/>
        <v>1.5927087822290184E-8</v>
      </c>
      <c r="Q1195">
        <v>22.794533385585432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68.353951349351306</v>
      </c>
      <c r="G1196" s="13">
        <f t="shared" si="216"/>
        <v>4.8036968818182784</v>
      </c>
      <c r="H1196" s="13">
        <f t="shared" si="217"/>
        <v>63.55025446753303</v>
      </c>
      <c r="I1196" s="16">
        <f t="shared" si="224"/>
        <v>63.550975177849146</v>
      </c>
      <c r="J1196" s="13">
        <f t="shared" si="218"/>
        <v>58.725465991021593</v>
      </c>
      <c r="K1196" s="13">
        <f t="shared" si="219"/>
        <v>4.8255091868275528</v>
      </c>
      <c r="L1196" s="13">
        <f t="shared" si="220"/>
        <v>0</v>
      </c>
      <c r="M1196" s="13">
        <f t="shared" si="225"/>
        <v>9.761763503984308E-9</v>
      </c>
      <c r="N1196" s="13">
        <f t="shared" si="221"/>
        <v>6.0522933724702706E-9</v>
      </c>
      <c r="O1196" s="13">
        <f t="shared" si="222"/>
        <v>4.8036968878705721</v>
      </c>
      <c r="Q1196">
        <v>15.55679124736408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85.445189752889334</v>
      </c>
      <c r="G1197" s="13">
        <f t="shared" si="216"/>
        <v>7.664201092959031</v>
      </c>
      <c r="H1197" s="13">
        <f t="shared" si="217"/>
        <v>77.780988659930301</v>
      </c>
      <c r="I1197" s="16">
        <f t="shared" si="224"/>
        <v>82.606497846757861</v>
      </c>
      <c r="J1197" s="13">
        <f t="shared" si="218"/>
        <v>71.417098869058421</v>
      </c>
      <c r="K1197" s="13">
        <f t="shared" si="219"/>
        <v>11.18939897769944</v>
      </c>
      <c r="L1197" s="13">
        <f t="shared" si="220"/>
        <v>0</v>
      </c>
      <c r="M1197" s="13">
        <f t="shared" si="225"/>
        <v>3.7094701315140375E-9</v>
      </c>
      <c r="N1197" s="13">
        <f t="shared" si="221"/>
        <v>2.2998714815387034E-9</v>
      </c>
      <c r="O1197" s="13">
        <f t="shared" si="222"/>
        <v>7.6642010952589024</v>
      </c>
      <c r="Q1197">
        <v>14.4361053922011</v>
      </c>
    </row>
    <row r="1198" spans="1:17" x14ac:dyDescent="0.2">
      <c r="A1198" s="14">
        <f t="shared" si="223"/>
        <v>58441</v>
      </c>
      <c r="B1198" s="1">
        <v>1</v>
      </c>
      <c r="F1198" s="34">
        <v>0.95678165252878022</v>
      </c>
      <c r="G1198" s="13">
        <f t="shared" si="216"/>
        <v>0</v>
      </c>
      <c r="H1198" s="13">
        <f t="shared" si="217"/>
        <v>0.95678165252878022</v>
      </c>
      <c r="I1198" s="16">
        <f t="shared" si="224"/>
        <v>12.146180630228221</v>
      </c>
      <c r="J1198" s="13">
        <f t="shared" si="218"/>
        <v>12.099432072920562</v>
      </c>
      <c r="K1198" s="13">
        <f t="shared" si="219"/>
        <v>4.67485573076587E-2</v>
      </c>
      <c r="L1198" s="13">
        <f t="shared" si="220"/>
        <v>0</v>
      </c>
      <c r="M1198" s="13">
        <f t="shared" si="225"/>
        <v>1.409598649975334E-9</v>
      </c>
      <c r="N1198" s="13">
        <f t="shared" si="221"/>
        <v>8.7395116298470708E-10</v>
      </c>
      <c r="O1198" s="13">
        <f t="shared" si="222"/>
        <v>8.7395116298470708E-10</v>
      </c>
      <c r="Q1198">
        <v>14.01651995161291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115.08848836801771</v>
      </c>
      <c r="G1199" s="13">
        <f t="shared" si="216"/>
        <v>12.625502229752275</v>
      </c>
      <c r="H1199" s="13">
        <f t="shared" si="217"/>
        <v>102.46298613826544</v>
      </c>
      <c r="I1199" s="16">
        <f t="shared" si="224"/>
        <v>102.50973469557309</v>
      </c>
      <c r="J1199" s="13">
        <f t="shared" si="218"/>
        <v>81.508113541379799</v>
      </c>
      <c r="K1199" s="13">
        <f t="shared" si="219"/>
        <v>21.001621154193288</v>
      </c>
      <c r="L1199" s="13">
        <f t="shared" si="220"/>
        <v>2.3821021547724248</v>
      </c>
      <c r="M1199" s="13">
        <f t="shared" si="225"/>
        <v>2.3821021553080723</v>
      </c>
      <c r="N1199" s="13">
        <f t="shared" si="221"/>
        <v>1.4769033362910049</v>
      </c>
      <c r="O1199" s="13">
        <f t="shared" si="222"/>
        <v>14.102405566043281</v>
      </c>
      <c r="Q1199">
        <v>13.62963296548998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111.73491653340329</v>
      </c>
      <c r="G1200" s="13">
        <f t="shared" si="216"/>
        <v>12.06422597060819</v>
      </c>
      <c r="H1200" s="13">
        <f t="shared" si="217"/>
        <v>99.670690562795102</v>
      </c>
      <c r="I1200" s="16">
        <f t="shared" si="224"/>
        <v>118.29020956221596</v>
      </c>
      <c r="J1200" s="13">
        <f t="shared" si="218"/>
        <v>93.329377929104851</v>
      </c>
      <c r="K1200" s="13">
        <f t="shared" si="219"/>
        <v>24.960831633111113</v>
      </c>
      <c r="L1200" s="13">
        <f t="shared" si="220"/>
        <v>4.793333478242225</v>
      </c>
      <c r="M1200" s="13">
        <f t="shared" si="225"/>
        <v>5.698532297259292</v>
      </c>
      <c r="N1200" s="13">
        <f t="shared" si="221"/>
        <v>3.533090024300761</v>
      </c>
      <c r="O1200" s="13">
        <f t="shared" si="222"/>
        <v>15.59731599490895</v>
      </c>
      <c r="Q1200">
        <v>15.39374845522844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6.4311007867761791</v>
      </c>
      <c r="G1201" s="13">
        <f t="shared" si="216"/>
        <v>0</v>
      </c>
      <c r="H1201" s="13">
        <f t="shared" si="217"/>
        <v>6.4311007867761791</v>
      </c>
      <c r="I1201" s="16">
        <f t="shared" si="224"/>
        <v>26.598598941645065</v>
      </c>
      <c r="J1201" s="13">
        <f t="shared" si="218"/>
        <v>26.440020399866988</v>
      </c>
      <c r="K1201" s="13">
        <f t="shared" si="219"/>
        <v>0.15857854177807695</v>
      </c>
      <c r="L1201" s="13">
        <f t="shared" si="220"/>
        <v>0</v>
      </c>
      <c r="M1201" s="13">
        <f t="shared" si="225"/>
        <v>2.165442272958531</v>
      </c>
      <c r="N1201" s="13">
        <f t="shared" si="221"/>
        <v>1.3425742092342892</v>
      </c>
      <c r="O1201" s="13">
        <f t="shared" si="222"/>
        <v>1.3425742092342892</v>
      </c>
      <c r="Q1201">
        <v>22.021049285716231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19.13786666216275</v>
      </c>
      <c r="G1202" s="13">
        <f t="shared" si="216"/>
        <v>0</v>
      </c>
      <c r="H1202" s="13">
        <f t="shared" si="217"/>
        <v>19.13786666216275</v>
      </c>
      <c r="I1202" s="16">
        <f t="shared" si="224"/>
        <v>19.296445203940827</v>
      </c>
      <c r="J1202" s="13">
        <f t="shared" si="218"/>
        <v>19.245726607028619</v>
      </c>
      <c r="K1202" s="13">
        <f t="shared" si="219"/>
        <v>5.0718596912208369E-2</v>
      </c>
      <c r="L1202" s="13">
        <f t="shared" si="220"/>
        <v>0</v>
      </c>
      <c r="M1202" s="13">
        <f t="shared" si="225"/>
        <v>0.82286806372424182</v>
      </c>
      <c r="N1202" s="13">
        <f t="shared" si="221"/>
        <v>0.51017819950902987</v>
      </c>
      <c r="O1202" s="13">
        <f t="shared" si="222"/>
        <v>0.51017819950902987</v>
      </c>
      <c r="Q1202">
        <v>23.31421399160693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6.5745210260554066</v>
      </c>
      <c r="G1203" s="13">
        <f t="shared" si="216"/>
        <v>0</v>
      </c>
      <c r="H1203" s="13">
        <f t="shared" si="217"/>
        <v>6.5745210260554066</v>
      </c>
      <c r="I1203" s="16">
        <f t="shared" si="224"/>
        <v>6.6252396229676149</v>
      </c>
      <c r="J1203" s="13">
        <f t="shared" si="218"/>
        <v>6.6227773368654042</v>
      </c>
      <c r="K1203" s="13">
        <f t="shared" si="219"/>
        <v>2.4622861022107756E-3</v>
      </c>
      <c r="L1203" s="13">
        <f t="shared" si="220"/>
        <v>0</v>
      </c>
      <c r="M1203" s="13">
        <f t="shared" si="225"/>
        <v>0.31268986421521194</v>
      </c>
      <c r="N1203" s="13">
        <f t="shared" si="221"/>
        <v>0.1938677158134314</v>
      </c>
      <c r="O1203" s="13">
        <f t="shared" si="222"/>
        <v>0.1938677158134314</v>
      </c>
      <c r="Q1203">
        <v>22.046973859308959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43.450047266879793</v>
      </c>
      <c r="G1204" s="13">
        <f t="shared" si="216"/>
        <v>0.63561257921979886</v>
      </c>
      <c r="H1204" s="13">
        <f t="shared" si="217"/>
        <v>42.814434687659997</v>
      </c>
      <c r="I1204" s="16">
        <f t="shared" si="224"/>
        <v>42.816896973762205</v>
      </c>
      <c r="J1204" s="13">
        <f t="shared" si="218"/>
        <v>42.513635018112574</v>
      </c>
      <c r="K1204" s="13">
        <f t="shared" si="219"/>
        <v>0.30326195564963143</v>
      </c>
      <c r="L1204" s="13">
        <f t="shared" si="220"/>
        <v>0</v>
      </c>
      <c r="M1204" s="13">
        <f t="shared" si="225"/>
        <v>0.11882214840178054</v>
      </c>
      <c r="N1204" s="13">
        <f t="shared" si="221"/>
        <v>7.3669732009103941E-2</v>
      </c>
      <c r="O1204" s="13">
        <f t="shared" si="222"/>
        <v>0.70928231122890284</v>
      </c>
      <c r="Q1204">
        <v>27.612401496703171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60.449740806584153</v>
      </c>
      <c r="G1205" s="13">
        <f t="shared" si="216"/>
        <v>3.4807952283811514</v>
      </c>
      <c r="H1205" s="13">
        <f t="shared" si="217"/>
        <v>56.968945578202998</v>
      </c>
      <c r="I1205" s="16">
        <f t="shared" si="224"/>
        <v>57.27220753385263</v>
      </c>
      <c r="J1205" s="13">
        <f t="shared" si="218"/>
        <v>56.617711047932595</v>
      </c>
      <c r="K1205" s="13">
        <f t="shared" si="219"/>
        <v>0.65449648592003484</v>
      </c>
      <c r="L1205" s="13">
        <f t="shared" si="220"/>
        <v>0</v>
      </c>
      <c r="M1205" s="13">
        <f t="shared" si="225"/>
        <v>4.51524163926766E-2</v>
      </c>
      <c r="N1205" s="13">
        <f t="shared" si="221"/>
        <v>2.7994498163459492E-2</v>
      </c>
      <c r="O1205" s="13">
        <f t="shared" si="222"/>
        <v>3.5087897265446109</v>
      </c>
      <c r="Q1205">
        <v>28.324081870967749</v>
      </c>
    </row>
    <row r="1206" spans="1:17" x14ac:dyDescent="0.2">
      <c r="A1206" s="14">
        <f t="shared" si="223"/>
        <v>58685</v>
      </c>
      <c r="B1206" s="1">
        <v>9</v>
      </c>
      <c r="F1206" s="34">
        <v>42.405492668720619</v>
      </c>
      <c r="G1206" s="13">
        <f t="shared" si="216"/>
        <v>0.46078892067307692</v>
      </c>
      <c r="H1206" s="13">
        <f t="shared" si="217"/>
        <v>41.944703748047544</v>
      </c>
      <c r="I1206" s="16">
        <f t="shared" si="224"/>
        <v>42.599200233967579</v>
      </c>
      <c r="J1206" s="13">
        <f t="shared" si="218"/>
        <v>42.161866931186957</v>
      </c>
      <c r="K1206" s="13">
        <f t="shared" si="219"/>
        <v>0.43733330278062255</v>
      </c>
      <c r="L1206" s="13">
        <f t="shared" si="220"/>
        <v>0</v>
      </c>
      <c r="M1206" s="13">
        <f t="shared" si="225"/>
        <v>1.7157918229217108E-2</v>
      </c>
      <c r="N1206" s="13">
        <f t="shared" si="221"/>
        <v>1.0637909302114607E-2</v>
      </c>
      <c r="O1206" s="13">
        <f t="shared" si="222"/>
        <v>0.47142682997519153</v>
      </c>
      <c r="Q1206">
        <v>24.813217433225351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19.093548389999999</v>
      </c>
      <c r="G1207" s="13">
        <f t="shared" si="216"/>
        <v>0</v>
      </c>
      <c r="H1207" s="13">
        <f t="shared" si="217"/>
        <v>19.093548389999999</v>
      </c>
      <c r="I1207" s="16">
        <f t="shared" si="224"/>
        <v>19.530881692780621</v>
      </c>
      <c r="J1207" s="13">
        <f t="shared" si="218"/>
        <v>19.43400045297096</v>
      </c>
      <c r="K1207" s="13">
        <f t="shared" si="219"/>
        <v>9.6881239809661679E-2</v>
      </c>
      <c r="L1207" s="13">
        <f t="shared" si="220"/>
        <v>0</v>
      </c>
      <c r="M1207" s="13">
        <f t="shared" si="225"/>
        <v>6.5200089271025014E-3</v>
      </c>
      <c r="N1207" s="13">
        <f t="shared" si="221"/>
        <v>4.0424055348035511E-3</v>
      </c>
      <c r="O1207" s="13">
        <f t="shared" si="222"/>
        <v>4.0424055348035511E-3</v>
      </c>
      <c r="Q1207">
        <v>18.96689234792813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30.27523818423451</v>
      </c>
      <c r="G1208" s="13">
        <f t="shared" si="216"/>
        <v>0</v>
      </c>
      <c r="H1208" s="13">
        <f t="shared" si="217"/>
        <v>30.27523818423451</v>
      </c>
      <c r="I1208" s="16">
        <f t="shared" si="224"/>
        <v>30.372119424044172</v>
      </c>
      <c r="J1208" s="13">
        <f t="shared" si="218"/>
        <v>29.899893063269815</v>
      </c>
      <c r="K1208" s="13">
        <f t="shared" si="219"/>
        <v>0.47222636077435709</v>
      </c>
      <c r="L1208" s="13">
        <f t="shared" si="220"/>
        <v>0</v>
      </c>
      <c r="M1208" s="13">
        <f t="shared" si="225"/>
        <v>2.4776033922989504E-3</v>
      </c>
      <c r="N1208" s="13">
        <f t="shared" si="221"/>
        <v>1.5361141032253492E-3</v>
      </c>
      <c r="O1208" s="13">
        <f t="shared" si="222"/>
        <v>1.5361141032253492E-3</v>
      </c>
      <c r="Q1208">
        <v>17.01719930886593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10.15642078159852</v>
      </c>
      <c r="G1209" s="13">
        <f t="shared" si="216"/>
        <v>0</v>
      </c>
      <c r="H1209" s="13">
        <f t="shared" si="217"/>
        <v>10.15642078159852</v>
      </c>
      <c r="I1209" s="16">
        <f t="shared" si="224"/>
        <v>10.628647142372877</v>
      </c>
      <c r="J1209" s="13">
        <f t="shared" si="218"/>
        <v>10.599650161552496</v>
      </c>
      <c r="K1209" s="13">
        <f t="shared" si="219"/>
        <v>2.8996980820380713E-2</v>
      </c>
      <c r="L1209" s="13">
        <f t="shared" si="220"/>
        <v>0</v>
      </c>
      <c r="M1209" s="13">
        <f t="shared" si="225"/>
        <v>9.4148928907360121E-4</v>
      </c>
      <c r="N1209" s="13">
        <f t="shared" si="221"/>
        <v>5.8372335922563271E-4</v>
      </c>
      <c r="O1209" s="13">
        <f t="shared" si="222"/>
        <v>5.8372335922563271E-4</v>
      </c>
      <c r="Q1209">
        <v>14.585981417723829</v>
      </c>
    </row>
    <row r="1210" spans="1:17" x14ac:dyDescent="0.2">
      <c r="A1210" s="14">
        <f t="shared" si="223"/>
        <v>58807</v>
      </c>
      <c r="B1210" s="1">
        <v>1</v>
      </c>
      <c r="F1210" s="34">
        <v>70.882969184172737</v>
      </c>
      <c r="G1210" s="13">
        <f t="shared" si="216"/>
        <v>5.2269702570851759</v>
      </c>
      <c r="H1210" s="13">
        <f t="shared" si="217"/>
        <v>65.655998927087566</v>
      </c>
      <c r="I1210" s="16">
        <f t="shared" si="224"/>
        <v>65.684995907907947</v>
      </c>
      <c r="J1210" s="13">
        <f t="shared" si="218"/>
        <v>59.498703329030441</v>
      </c>
      <c r="K1210" s="13">
        <f t="shared" si="219"/>
        <v>6.1862925788775058</v>
      </c>
      <c r="L1210" s="13">
        <f t="shared" si="220"/>
        <v>0</v>
      </c>
      <c r="M1210" s="13">
        <f t="shared" si="225"/>
        <v>3.5776592984796849E-4</v>
      </c>
      <c r="N1210" s="13">
        <f t="shared" si="221"/>
        <v>2.2181487650574047E-4</v>
      </c>
      <c r="O1210" s="13">
        <f t="shared" si="222"/>
        <v>5.2271920719616816</v>
      </c>
      <c r="Q1210">
        <v>14.265487951612901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10.15723081202932</v>
      </c>
      <c r="G1211" s="13">
        <f t="shared" si="216"/>
        <v>0</v>
      </c>
      <c r="H1211" s="13">
        <f t="shared" si="217"/>
        <v>10.15723081202932</v>
      </c>
      <c r="I1211" s="16">
        <f t="shared" si="224"/>
        <v>16.343523390906824</v>
      </c>
      <c r="J1211" s="13">
        <f t="shared" si="218"/>
        <v>16.262675038366542</v>
      </c>
      <c r="K1211" s="13">
        <f t="shared" si="219"/>
        <v>8.0848352540282775E-2</v>
      </c>
      <c r="L1211" s="13">
        <f t="shared" si="220"/>
        <v>0</v>
      </c>
      <c r="M1211" s="13">
        <f t="shared" si="225"/>
        <v>1.3595105334222803E-4</v>
      </c>
      <c r="N1211" s="13">
        <f t="shared" si="221"/>
        <v>8.4289653072181382E-5</v>
      </c>
      <c r="O1211" s="13">
        <f t="shared" si="222"/>
        <v>8.4289653072181382E-5</v>
      </c>
      <c r="Q1211">
        <v>16.46198019008785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53.089309696529007</v>
      </c>
      <c r="G1212" s="13">
        <f t="shared" si="216"/>
        <v>2.2489041454175149</v>
      </c>
      <c r="H1212" s="13">
        <f t="shared" si="217"/>
        <v>50.840405551111495</v>
      </c>
      <c r="I1212" s="16">
        <f t="shared" si="224"/>
        <v>50.921253903651774</v>
      </c>
      <c r="J1212" s="13">
        <f t="shared" si="218"/>
        <v>48.820007182220202</v>
      </c>
      <c r="K1212" s="13">
        <f t="shared" si="219"/>
        <v>2.101246721431572</v>
      </c>
      <c r="L1212" s="13">
        <f t="shared" si="220"/>
        <v>0</v>
      </c>
      <c r="M1212" s="13">
        <f t="shared" si="225"/>
        <v>5.1661400270046646E-5</v>
      </c>
      <c r="N1212" s="13">
        <f t="shared" si="221"/>
        <v>3.2030068167428919E-5</v>
      </c>
      <c r="O1212" s="13">
        <f t="shared" si="222"/>
        <v>2.2489361754856825</v>
      </c>
      <c r="Q1212">
        <v>17.141717094511119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115.52321417351951</v>
      </c>
      <c r="G1213" s="13">
        <f t="shared" si="216"/>
        <v>12.698260854257333</v>
      </c>
      <c r="H1213" s="13">
        <f t="shared" si="217"/>
        <v>102.82495331926218</v>
      </c>
      <c r="I1213" s="16">
        <f t="shared" si="224"/>
        <v>104.92620004069374</v>
      </c>
      <c r="J1213" s="13">
        <f t="shared" si="218"/>
        <v>88.426543885130869</v>
      </c>
      <c r="K1213" s="13">
        <f t="shared" si="219"/>
        <v>16.499656155562874</v>
      </c>
      <c r="L1213" s="13">
        <f t="shared" si="220"/>
        <v>0</v>
      </c>
      <c r="M1213" s="13">
        <f t="shared" si="225"/>
        <v>1.9631332102617727E-5</v>
      </c>
      <c r="N1213" s="13">
        <f t="shared" si="221"/>
        <v>1.217142590362299E-5</v>
      </c>
      <c r="O1213" s="13">
        <f t="shared" si="222"/>
        <v>12.698273025683237</v>
      </c>
      <c r="Q1213">
        <v>16.511209457887031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41.18874619447854</v>
      </c>
      <c r="G1214" s="13">
        <f t="shared" si="216"/>
        <v>0.25714607565023545</v>
      </c>
      <c r="H1214" s="13">
        <f t="shared" si="217"/>
        <v>40.931600118828307</v>
      </c>
      <c r="I1214" s="16">
        <f t="shared" si="224"/>
        <v>57.431256274391181</v>
      </c>
      <c r="J1214" s="13">
        <f t="shared" si="218"/>
        <v>55.996430808786705</v>
      </c>
      <c r="K1214" s="13">
        <f t="shared" si="219"/>
        <v>1.4348254656044759</v>
      </c>
      <c r="L1214" s="13">
        <f t="shared" si="220"/>
        <v>0</v>
      </c>
      <c r="M1214" s="13">
        <f t="shared" si="225"/>
        <v>7.459906198994737E-6</v>
      </c>
      <c r="N1214" s="13">
        <f t="shared" si="221"/>
        <v>4.6251418433767368E-6</v>
      </c>
      <c r="O1214" s="13">
        <f t="shared" si="222"/>
        <v>0.2571507007920788</v>
      </c>
      <c r="Q1214">
        <v>22.571027534597992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75.334433579292906</v>
      </c>
      <c r="G1215" s="13">
        <f t="shared" si="216"/>
        <v>5.9719971736454438</v>
      </c>
      <c r="H1215" s="13">
        <f t="shared" si="217"/>
        <v>69.362436405647458</v>
      </c>
      <c r="I1215" s="16">
        <f t="shared" si="224"/>
        <v>70.797261871251933</v>
      </c>
      <c r="J1215" s="13">
        <f t="shared" si="218"/>
        <v>69.127236847923868</v>
      </c>
      <c r="K1215" s="13">
        <f t="shared" si="219"/>
        <v>1.6700250233280656</v>
      </c>
      <c r="L1215" s="13">
        <f t="shared" si="220"/>
        <v>0</v>
      </c>
      <c r="M1215" s="13">
        <f t="shared" si="225"/>
        <v>2.8347643556180002E-6</v>
      </c>
      <c r="N1215" s="13">
        <f t="shared" si="221"/>
        <v>1.7575539004831601E-6</v>
      </c>
      <c r="O1215" s="13">
        <f t="shared" si="222"/>
        <v>5.9719989311993444</v>
      </c>
      <c r="Q1215">
        <v>25.992269992460759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60.665013777491033</v>
      </c>
      <c r="G1216" s="13">
        <f t="shared" si="216"/>
        <v>3.5168247556327539</v>
      </c>
      <c r="H1216" s="13">
        <f t="shared" si="217"/>
        <v>57.148189021858279</v>
      </c>
      <c r="I1216" s="16">
        <f t="shared" si="224"/>
        <v>58.818214045186345</v>
      </c>
      <c r="J1216" s="13">
        <f t="shared" si="218"/>
        <v>58.166252249086675</v>
      </c>
      <c r="K1216" s="13">
        <f t="shared" si="219"/>
        <v>0.65196179609966975</v>
      </c>
      <c r="L1216" s="13">
        <f t="shared" si="220"/>
        <v>0</v>
      </c>
      <c r="M1216" s="13">
        <f t="shared" si="225"/>
        <v>1.0772104551348402E-6</v>
      </c>
      <c r="N1216" s="13">
        <f t="shared" si="221"/>
        <v>6.6787048218360092E-7</v>
      </c>
      <c r="O1216" s="13">
        <f t="shared" si="222"/>
        <v>3.5168254235032359</v>
      </c>
      <c r="Q1216">
        <v>28.947860870967752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43.652773806114382</v>
      </c>
      <c r="G1217" s="13">
        <f t="shared" si="216"/>
        <v>0.66954225157581082</v>
      </c>
      <c r="H1217" s="13">
        <f t="shared" si="217"/>
        <v>42.98323155453857</v>
      </c>
      <c r="I1217" s="16">
        <f t="shared" si="224"/>
        <v>43.635193350638239</v>
      </c>
      <c r="J1217" s="13">
        <f t="shared" si="218"/>
        <v>43.315139666383828</v>
      </c>
      <c r="K1217" s="13">
        <f t="shared" si="219"/>
        <v>0.32005368425441105</v>
      </c>
      <c r="L1217" s="13">
        <f t="shared" si="220"/>
        <v>0</v>
      </c>
      <c r="M1217" s="13">
        <f t="shared" si="225"/>
        <v>4.0933997295123927E-7</v>
      </c>
      <c r="N1217" s="13">
        <f t="shared" si="221"/>
        <v>2.5379078322976836E-7</v>
      </c>
      <c r="O1217" s="13">
        <f t="shared" si="222"/>
        <v>0.6695425053665941</v>
      </c>
      <c r="Q1217">
        <v>27.63087771270704</v>
      </c>
    </row>
    <row r="1218" spans="1:17" x14ac:dyDescent="0.2">
      <c r="A1218" s="14">
        <f t="shared" si="223"/>
        <v>59050</v>
      </c>
      <c r="B1218" s="1">
        <v>9</v>
      </c>
      <c r="F1218" s="34">
        <v>12.79029320667556</v>
      </c>
      <c r="G1218" s="13">
        <f t="shared" si="216"/>
        <v>0</v>
      </c>
      <c r="H1218" s="13">
        <f t="shared" si="217"/>
        <v>12.79029320667556</v>
      </c>
      <c r="I1218" s="16">
        <f t="shared" si="224"/>
        <v>13.110346890929971</v>
      </c>
      <c r="J1218" s="13">
        <f t="shared" si="218"/>
        <v>13.099606613773965</v>
      </c>
      <c r="K1218" s="13">
        <f t="shared" si="219"/>
        <v>1.0740277156006783E-2</v>
      </c>
      <c r="L1218" s="13">
        <f t="shared" si="220"/>
        <v>0</v>
      </c>
      <c r="M1218" s="13">
        <f t="shared" si="225"/>
        <v>1.5554918972147091E-7</v>
      </c>
      <c r="N1218" s="13">
        <f t="shared" si="221"/>
        <v>9.6440497627311964E-8</v>
      </c>
      <c r="O1218" s="13">
        <f t="shared" si="222"/>
        <v>9.6440497627311964E-8</v>
      </c>
      <c r="Q1218">
        <v>26.15140840022692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12.10902563982566</v>
      </c>
      <c r="G1219" s="13">
        <f t="shared" si="216"/>
        <v>0</v>
      </c>
      <c r="H1219" s="13">
        <f t="shared" si="217"/>
        <v>12.10902563982566</v>
      </c>
      <c r="I1219" s="16">
        <f t="shared" si="224"/>
        <v>12.119765916981667</v>
      </c>
      <c r="J1219" s="13">
        <f t="shared" si="218"/>
        <v>12.102746975725635</v>
      </c>
      <c r="K1219" s="13">
        <f t="shared" si="219"/>
        <v>1.7018941256031539E-2</v>
      </c>
      <c r="L1219" s="13">
        <f t="shared" si="220"/>
        <v>0</v>
      </c>
      <c r="M1219" s="13">
        <f t="shared" si="225"/>
        <v>5.9108692094158946E-8</v>
      </c>
      <c r="N1219" s="13">
        <f t="shared" si="221"/>
        <v>3.6647389098378548E-8</v>
      </c>
      <c r="O1219" s="13">
        <f t="shared" si="222"/>
        <v>3.6647389098378548E-8</v>
      </c>
      <c r="Q1219">
        <v>21.177245170364589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36.528092439176611</v>
      </c>
      <c r="G1220" s="13">
        <f t="shared" si="216"/>
        <v>0</v>
      </c>
      <c r="H1220" s="13">
        <f t="shared" si="217"/>
        <v>36.528092439176611</v>
      </c>
      <c r="I1220" s="16">
        <f t="shared" si="224"/>
        <v>36.545111380432644</v>
      </c>
      <c r="J1220" s="13">
        <f t="shared" si="218"/>
        <v>35.833126331611652</v>
      </c>
      <c r="K1220" s="13">
        <f t="shared" si="219"/>
        <v>0.71198504882099201</v>
      </c>
      <c r="L1220" s="13">
        <f t="shared" si="220"/>
        <v>0</v>
      </c>
      <c r="M1220" s="13">
        <f t="shared" si="225"/>
        <v>2.2461302995780399E-8</v>
      </c>
      <c r="N1220" s="13">
        <f t="shared" si="221"/>
        <v>1.3926007857383848E-8</v>
      </c>
      <c r="O1220" s="13">
        <f t="shared" si="222"/>
        <v>1.3926007857383848E-8</v>
      </c>
      <c r="Q1220">
        <v>17.99838585691823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4.38802842613197</v>
      </c>
      <c r="G1221" s="13">
        <f t="shared" si="216"/>
        <v>0</v>
      </c>
      <c r="H1221" s="13">
        <f t="shared" si="217"/>
        <v>4.38802842613197</v>
      </c>
      <c r="I1221" s="16">
        <f t="shared" si="224"/>
        <v>5.100013474952962</v>
      </c>
      <c r="J1221" s="13">
        <f t="shared" si="218"/>
        <v>5.0967131279149216</v>
      </c>
      <c r="K1221" s="13">
        <f t="shared" si="219"/>
        <v>3.3003470380403854E-3</v>
      </c>
      <c r="L1221" s="13">
        <f t="shared" si="220"/>
        <v>0</v>
      </c>
      <c r="M1221" s="13">
        <f t="shared" si="225"/>
        <v>8.5352951383965509E-9</v>
      </c>
      <c r="N1221" s="13">
        <f t="shared" si="221"/>
        <v>5.2918829858058614E-9</v>
      </c>
      <c r="O1221" s="13">
        <f t="shared" si="222"/>
        <v>5.2918829858058614E-9</v>
      </c>
      <c r="Q1221">
        <v>14.393991183273879</v>
      </c>
    </row>
    <row r="1222" spans="1:17" x14ac:dyDescent="0.2">
      <c r="A1222" s="14">
        <f t="shared" si="223"/>
        <v>59172</v>
      </c>
      <c r="B1222" s="1">
        <v>1</v>
      </c>
      <c r="F1222" s="34">
        <v>30.33969353474151</v>
      </c>
      <c r="G1222" s="13">
        <f t="shared" ref="G1222:G1285" si="228">IF((F1222-$J$2)&gt;0,$I$2*(F1222-$J$2),0)</f>
        <v>0</v>
      </c>
      <c r="H1222" s="13">
        <f t="shared" ref="H1222:H1285" si="229">F1222-G1222</f>
        <v>30.33969353474151</v>
      </c>
      <c r="I1222" s="16">
        <f t="shared" si="224"/>
        <v>30.342993881779549</v>
      </c>
      <c r="J1222" s="13">
        <f t="shared" ref="J1222:J1285" si="230">I1222/SQRT(1+(I1222/($K$2*(300+(25*Q1222)+0.05*(Q1222)^3)))^2)</f>
        <v>29.629266531738061</v>
      </c>
      <c r="K1222" s="13">
        <f t="shared" ref="K1222:K1285" si="231">I1222-J1222</f>
        <v>0.7137273500414878</v>
      </c>
      <c r="L1222" s="13">
        <f t="shared" ref="L1222:L1285" si="232">IF(K1222&gt;$N$2,(K1222-$N$2)/$L$2,0)</f>
        <v>0</v>
      </c>
      <c r="M1222" s="13">
        <f t="shared" si="225"/>
        <v>3.2434121525906895E-9</v>
      </c>
      <c r="N1222" s="13">
        <f t="shared" ref="N1222:N1285" si="233">$M$2*M1222</f>
        <v>2.0109155346062273E-9</v>
      </c>
      <c r="O1222" s="13">
        <f t="shared" ref="O1222:O1285" si="234">N1222+G1222</f>
        <v>2.0109155346062273E-9</v>
      </c>
      <c r="Q1222">
        <v>13.951001951612909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19.180598811251961</v>
      </c>
      <c r="G1223" s="13">
        <f t="shared" si="228"/>
        <v>0</v>
      </c>
      <c r="H1223" s="13">
        <f t="shared" si="229"/>
        <v>19.180598811251961</v>
      </c>
      <c r="I1223" s="16">
        <f t="shared" ref="I1223:I1286" si="237">H1223+K1222-L1222</f>
        <v>19.894326161293449</v>
      </c>
      <c r="J1223" s="13">
        <f t="shared" si="230"/>
        <v>19.696748147253015</v>
      </c>
      <c r="K1223" s="13">
        <f t="shared" si="231"/>
        <v>0.19757801404043462</v>
      </c>
      <c r="L1223" s="13">
        <f t="shared" si="232"/>
        <v>0</v>
      </c>
      <c r="M1223" s="13">
        <f t="shared" ref="M1223:M1286" si="238">L1223+M1222-N1222</f>
        <v>1.2324966179844622E-9</v>
      </c>
      <c r="N1223" s="13">
        <f t="shared" si="233"/>
        <v>7.6414790315036652E-10</v>
      </c>
      <c r="O1223" s="13">
        <f t="shared" si="234"/>
        <v>7.6414790315036652E-10</v>
      </c>
      <c r="Q1223">
        <v>14.231278208986179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32.789181099215497</v>
      </c>
      <c r="G1224" s="13">
        <f t="shared" si="228"/>
        <v>0</v>
      </c>
      <c r="H1224" s="13">
        <f t="shared" si="229"/>
        <v>32.789181099215497</v>
      </c>
      <c r="I1224" s="16">
        <f t="shared" si="237"/>
        <v>32.986759113255928</v>
      </c>
      <c r="J1224" s="13">
        <f t="shared" si="230"/>
        <v>32.409963503019128</v>
      </c>
      <c r="K1224" s="13">
        <f t="shared" si="231"/>
        <v>0.57679561023680037</v>
      </c>
      <c r="L1224" s="13">
        <f t="shared" si="232"/>
        <v>0</v>
      </c>
      <c r="M1224" s="13">
        <f t="shared" si="238"/>
        <v>4.683487148340957E-10</v>
      </c>
      <c r="N1224" s="13">
        <f t="shared" si="233"/>
        <v>2.9037620319713931E-10</v>
      </c>
      <c r="O1224" s="13">
        <f t="shared" si="234"/>
        <v>2.9037620319713931E-10</v>
      </c>
      <c r="Q1224">
        <v>17.334728688236851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30.297819675820602</v>
      </c>
      <c r="G1225" s="13">
        <f t="shared" si="228"/>
        <v>0</v>
      </c>
      <c r="H1225" s="13">
        <f t="shared" si="229"/>
        <v>30.297819675820602</v>
      </c>
      <c r="I1225" s="16">
        <f t="shared" si="237"/>
        <v>30.874615286057402</v>
      </c>
      <c r="J1225" s="13">
        <f t="shared" si="230"/>
        <v>30.578309344171299</v>
      </c>
      <c r="K1225" s="13">
        <f t="shared" si="231"/>
        <v>0.2963059418861036</v>
      </c>
      <c r="L1225" s="13">
        <f t="shared" si="232"/>
        <v>0</v>
      </c>
      <c r="M1225" s="13">
        <f t="shared" si="238"/>
        <v>1.7797251163695638E-10</v>
      </c>
      <c r="N1225" s="13">
        <f t="shared" si="233"/>
        <v>1.1034295721491296E-10</v>
      </c>
      <c r="O1225" s="13">
        <f t="shared" si="234"/>
        <v>1.1034295721491296E-10</v>
      </c>
      <c r="Q1225">
        <v>20.72406132156274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6.5076403317229916</v>
      </c>
      <c r="G1226" s="13">
        <f t="shared" si="228"/>
        <v>0</v>
      </c>
      <c r="H1226" s="13">
        <f t="shared" si="229"/>
        <v>6.5076403317229916</v>
      </c>
      <c r="I1226" s="16">
        <f t="shared" si="237"/>
        <v>6.8039462736090952</v>
      </c>
      <c r="J1226" s="13">
        <f t="shared" si="230"/>
        <v>6.8021770411157245</v>
      </c>
      <c r="K1226" s="13">
        <f t="shared" si="231"/>
        <v>1.7692324933706871E-3</v>
      </c>
      <c r="L1226" s="13">
        <f t="shared" si="232"/>
        <v>0</v>
      </c>
      <c r="M1226" s="13">
        <f t="shared" si="238"/>
        <v>6.7629554422043424E-11</v>
      </c>
      <c r="N1226" s="13">
        <f t="shared" si="233"/>
        <v>4.1930323741666923E-11</v>
      </c>
      <c r="O1226" s="13">
        <f t="shared" si="234"/>
        <v>4.1930323741666923E-11</v>
      </c>
      <c r="Q1226">
        <v>24.972984660511951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59.761237664210078</v>
      </c>
      <c r="G1227" s="13">
        <f t="shared" si="228"/>
        <v>3.3655627278657421</v>
      </c>
      <c r="H1227" s="13">
        <f t="shared" si="229"/>
        <v>56.395674936344335</v>
      </c>
      <c r="I1227" s="16">
        <f t="shared" si="237"/>
        <v>56.397444168837708</v>
      </c>
      <c r="J1227" s="13">
        <f t="shared" si="230"/>
        <v>55.681665912763911</v>
      </c>
      <c r="K1227" s="13">
        <f t="shared" si="231"/>
        <v>0.71577825607379708</v>
      </c>
      <c r="L1227" s="13">
        <f t="shared" si="232"/>
        <v>0</v>
      </c>
      <c r="M1227" s="13">
        <f t="shared" si="238"/>
        <v>2.5699230680376501E-11</v>
      </c>
      <c r="N1227" s="13">
        <f t="shared" si="233"/>
        <v>1.5933523021833431E-11</v>
      </c>
      <c r="O1227" s="13">
        <f t="shared" si="234"/>
        <v>3.3655627278816755</v>
      </c>
      <c r="Q1227">
        <v>27.313662551930321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42.254607000915719</v>
      </c>
      <c r="G1228" s="13">
        <f t="shared" si="228"/>
        <v>0.43553568401660653</v>
      </c>
      <c r="H1228" s="13">
        <f t="shared" si="229"/>
        <v>41.819071316899112</v>
      </c>
      <c r="I1228" s="16">
        <f t="shared" si="237"/>
        <v>42.534849572972909</v>
      </c>
      <c r="J1228" s="13">
        <f t="shared" si="230"/>
        <v>42.297610108026682</v>
      </c>
      <c r="K1228" s="13">
        <f t="shared" si="231"/>
        <v>0.23723946494622794</v>
      </c>
      <c r="L1228" s="13">
        <f t="shared" si="232"/>
        <v>0</v>
      </c>
      <c r="M1228" s="13">
        <f t="shared" si="238"/>
        <v>9.7657076585430707E-12</v>
      </c>
      <c r="N1228" s="13">
        <f t="shared" si="233"/>
        <v>6.054738748296704E-12</v>
      </c>
      <c r="O1228" s="13">
        <f t="shared" si="234"/>
        <v>0.43553568402266124</v>
      </c>
      <c r="Q1228">
        <v>29.296296870967751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26.596613903151859</v>
      </c>
      <c r="G1229" s="13">
        <f t="shared" si="228"/>
        <v>0</v>
      </c>
      <c r="H1229" s="13">
        <f t="shared" si="229"/>
        <v>26.596613903151859</v>
      </c>
      <c r="I1229" s="16">
        <f t="shared" si="237"/>
        <v>26.833853368098087</v>
      </c>
      <c r="J1229" s="13">
        <f t="shared" si="230"/>
        <v>26.764561602347861</v>
      </c>
      <c r="K1229" s="13">
        <f t="shared" si="231"/>
        <v>6.9291765750225665E-2</v>
      </c>
      <c r="L1229" s="13">
        <f t="shared" si="232"/>
        <v>0</v>
      </c>
      <c r="M1229" s="13">
        <f t="shared" si="238"/>
        <v>3.7109689102463667E-12</v>
      </c>
      <c r="N1229" s="13">
        <f t="shared" si="233"/>
        <v>2.3008007243527474E-12</v>
      </c>
      <c r="O1229" s="13">
        <f t="shared" si="234"/>
        <v>2.3008007243527474E-12</v>
      </c>
      <c r="Q1229">
        <v>28.209538962908219</v>
      </c>
    </row>
    <row r="1230" spans="1:17" x14ac:dyDescent="0.2">
      <c r="A1230" s="14">
        <f t="shared" si="235"/>
        <v>59415</v>
      </c>
      <c r="B1230" s="1">
        <v>9</v>
      </c>
      <c r="F1230" s="34">
        <v>17.13262983451472</v>
      </c>
      <c r="G1230" s="13">
        <f t="shared" si="228"/>
        <v>0</v>
      </c>
      <c r="H1230" s="13">
        <f t="shared" si="229"/>
        <v>17.13262983451472</v>
      </c>
      <c r="I1230" s="16">
        <f t="shared" si="237"/>
        <v>17.201921600264946</v>
      </c>
      <c r="J1230" s="13">
        <f t="shared" si="230"/>
        <v>17.179956905095374</v>
      </c>
      <c r="K1230" s="13">
        <f t="shared" si="231"/>
        <v>2.1964695169572224E-2</v>
      </c>
      <c r="L1230" s="13">
        <f t="shared" si="232"/>
        <v>0</v>
      </c>
      <c r="M1230" s="13">
        <f t="shared" si="238"/>
        <v>1.4101681858936193E-12</v>
      </c>
      <c r="N1230" s="13">
        <f t="shared" si="233"/>
        <v>8.7430427525404397E-13</v>
      </c>
      <c r="O1230" s="13">
        <f t="shared" si="234"/>
        <v>8.7430427525404397E-13</v>
      </c>
      <c r="Q1230">
        <v>26.86847660327372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15.311349240828131</v>
      </c>
      <c r="G1231" s="13">
        <f t="shared" si="228"/>
        <v>0</v>
      </c>
      <c r="H1231" s="13">
        <f t="shared" si="229"/>
        <v>15.311349240828131</v>
      </c>
      <c r="I1231" s="16">
        <f t="shared" si="237"/>
        <v>15.333313935997703</v>
      </c>
      <c r="J1231" s="13">
        <f t="shared" si="230"/>
        <v>15.302315402883229</v>
      </c>
      <c r="K1231" s="13">
        <f t="shared" si="231"/>
        <v>3.0998533114473759E-2</v>
      </c>
      <c r="L1231" s="13">
        <f t="shared" si="232"/>
        <v>0</v>
      </c>
      <c r="M1231" s="13">
        <f t="shared" si="238"/>
        <v>5.3586391063957532E-13</v>
      </c>
      <c r="N1231" s="13">
        <f t="shared" si="233"/>
        <v>3.322356245965367E-13</v>
      </c>
      <c r="O1231" s="13">
        <f t="shared" si="234"/>
        <v>3.322356245965367E-13</v>
      </c>
      <c r="Q1231">
        <v>21.920182966673121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7.2350746983709184</v>
      </c>
      <c r="G1232" s="13">
        <f t="shared" si="228"/>
        <v>0</v>
      </c>
      <c r="H1232" s="13">
        <f t="shared" si="229"/>
        <v>7.2350746983709184</v>
      </c>
      <c r="I1232" s="16">
        <f t="shared" si="237"/>
        <v>7.2660732314853922</v>
      </c>
      <c r="J1232" s="13">
        <f t="shared" si="230"/>
        <v>7.2604393962666132</v>
      </c>
      <c r="K1232" s="13">
        <f t="shared" si="231"/>
        <v>5.6338352187790264E-3</v>
      </c>
      <c r="L1232" s="13">
        <f t="shared" si="232"/>
        <v>0</v>
      </c>
      <c r="M1232" s="13">
        <f t="shared" si="238"/>
        <v>2.0362828604303862E-13</v>
      </c>
      <c r="N1232" s="13">
        <f t="shared" si="233"/>
        <v>1.2624953734668394E-13</v>
      </c>
      <c r="O1232" s="13">
        <f t="shared" si="234"/>
        <v>1.2624953734668394E-13</v>
      </c>
      <c r="Q1232">
        <v>18.151687525064279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6.0249392686408374</v>
      </c>
      <c r="G1233" s="13">
        <f t="shared" si="228"/>
        <v>0</v>
      </c>
      <c r="H1233" s="13">
        <f t="shared" si="229"/>
        <v>6.0249392686408374</v>
      </c>
      <c r="I1233" s="16">
        <f t="shared" si="237"/>
        <v>6.0305731038596164</v>
      </c>
      <c r="J1233" s="13">
        <f t="shared" si="230"/>
        <v>6.0249759335384834</v>
      </c>
      <c r="K1233" s="13">
        <f t="shared" si="231"/>
        <v>5.5971703211330492E-3</v>
      </c>
      <c r="L1233" s="13">
        <f t="shared" si="232"/>
        <v>0</v>
      </c>
      <c r="M1233" s="13">
        <f t="shared" si="238"/>
        <v>7.7378748696354676E-14</v>
      </c>
      <c r="N1233" s="13">
        <f t="shared" si="233"/>
        <v>4.7974824191739899E-14</v>
      </c>
      <c r="O1233" s="13">
        <f t="shared" si="234"/>
        <v>4.7974824191739899E-14</v>
      </c>
      <c r="Q1233">
        <v>14.20734095161291</v>
      </c>
    </row>
    <row r="1234" spans="1:17" x14ac:dyDescent="0.2">
      <c r="A1234" s="14">
        <f t="shared" si="235"/>
        <v>59537</v>
      </c>
      <c r="B1234" s="1">
        <v>1</v>
      </c>
      <c r="F1234" s="34">
        <v>11.418986984374421</v>
      </c>
      <c r="G1234" s="13">
        <f t="shared" si="228"/>
        <v>0</v>
      </c>
      <c r="H1234" s="13">
        <f t="shared" si="229"/>
        <v>11.418986984374421</v>
      </c>
      <c r="I1234" s="16">
        <f t="shared" si="237"/>
        <v>11.424584154695554</v>
      </c>
      <c r="J1234" s="13">
        <f t="shared" si="230"/>
        <v>11.387515653131629</v>
      </c>
      <c r="K1234" s="13">
        <f t="shared" si="231"/>
        <v>3.7068501563924272E-2</v>
      </c>
      <c r="L1234" s="13">
        <f t="shared" si="232"/>
        <v>0</v>
      </c>
      <c r="M1234" s="13">
        <f t="shared" si="238"/>
        <v>2.9403924504614776E-14</v>
      </c>
      <c r="N1234" s="13">
        <f t="shared" si="233"/>
        <v>1.8230433192861162E-14</v>
      </c>
      <c r="O1234" s="13">
        <f t="shared" si="234"/>
        <v>1.8230433192861162E-14</v>
      </c>
      <c r="Q1234">
        <v>14.371831378219451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3.8709676999999998E-2</v>
      </c>
      <c r="G1235" s="13">
        <f t="shared" si="228"/>
        <v>0</v>
      </c>
      <c r="H1235" s="13">
        <f t="shared" si="229"/>
        <v>3.8709676999999998E-2</v>
      </c>
      <c r="I1235" s="16">
        <f t="shared" si="237"/>
        <v>7.577817856392427E-2</v>
      </c>
      <c r="J1235" s="13">
        <f t="shared" si="230"/>
        <v>7.5778172113141182E-2</v>
      </c>
      <c r="K1235" s="13">
        <f t="shared" si="231"/>
        <v>6.4507830882520878E-9</v>
      </c>
      <c r="L1235" s="13">
        <f t="shared" si="232"/>
        <v>0</v>
      </c>
      <c r="M1235" s="13">
        <f t="shared" si="238"/>
        <v>1.1173491311753615E-14</v>
      </c>
      <c r="N1235" s="13">
        <f t="shared" si="233"/>
        <v>6.927564613287241E-15</v>
      </c>
      <c r="O1235" s="13">
        <f t="shared" si="234"/>
        <v>6.927564613287241E-15</v>
      </c>
      <c r="Q1235">
        <v>18.093541601260089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3.4880662881349251</v>
      </c>
      <c r="G1236" s="13">
        <f t="shared" si="228"/>
        <v>0</v>
      </c>
      <c r="H1236" s="13">
        <f t="shared" si="229"/>
        <v>3.4880662881349251</v>
      </c>
      <c r="I1236" s="16">
        <f t="shared" si="237"/>
        <v>3.4880662945857082</v>
      </c>
      <c r="J1236" s="13">
        <f t="shared" si="230"/>
        <v>3.4875259041005271</v>
      </c>
      <c r="K1236" s="13">
        <f t="shared" si="231"/>
        <v>5.403904851810637E-4</v>
      </c>
      <c r="L1236" s="13">
        <f t="shared" si="232"/>
        <v>0</v>
      </c>
      <c r="M1236" s="13">
        <f t="shared" si="238"/>
        <v>4.2459266984663737E-15</v>
      </c>
      <c r="N1236" s="13">
        <f t="shared" si="233"/>
        <v>2.6324745530491516E-15</v>
      </c>
      <c r="O1236" s="13">
        <f t="shared" si="234"/>
        <v>2.6324745530491516E-15</v>
      </c>
      <c r="Q1236">
        <v>19.16625001409108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19.71278680134683</v>
      </c>
      <c r="G1237" s="13">
        <f t="shared" si="228"/>
        <v>0</v>
      </c>
      <c r="H1237" s="13">
        <f t="shared" si="229"/>
        <v>19.71278680134683</v>
      </c>
      <c r="I1237" s="16">
        <f t="shared" si="237"/>
        <v>19.713327191832011</v>
      </c>
      <c r="J1237" s="13">
        <f t="shared" si="230"/>
        <v>19.637368827113129</v>
      </c>
      <c r="K1237" s="13">
        <f t="shared" si="231"/>
        <v>7.5958364718882621E-2</v>
      </c>
      <c r="L1237" s="13">
        <f t="shared" si="232"/>
        <v>0</v>
      </c>
      <c r="M1237" s="13">
        <f t="shared" si="238"/>
        <v>1.6134521454172221E-15</v>
      </c>
      <c r="N1237" s="13">
        <f t="shared" si="233"/>
        <v>1.0003403301586777E-15</v>
      </c>
      <c r="O1237" s="13">
        <f t="shared" si="234"/>
        <v>1.0003403301586777E-15</v>
      </c>
      <c r="Q1237">
        <v>20.89339418110124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11.306423459492921</v>
      </c>
      <c r="G1238" s="13">
        <f t="shared" si="228"/>
        <v>0</v>
      </c>
      <c r="H1238" s="13">
        <f t="shared" si="229"/>
        <v>11.306423459492921</v>
      </c>
      <c r="I1238" s="16">
        <f t="shared" si="237"/>
        <v>11.382381824211803</v>
      </c>
      <c r="J1238" s="13">
        <f t="shared" si="230"/>
        <v>11.367487445979512</v>
      </c>
      <c r="K1238" s="13">
        <f t="shared" si="231"/>
        <v>1.4894378232291672E-2</v>
      </c>
      <c r="L1238" s="13">
        <f t="shared" si="232"/>
        <v>0</v>
      </c>
      <c r="M1238" s="13">
        <f t="shared" si="238"/>
        <v>6.1311181525854432E-16</v>
      </c>
      <c r="N1238" s="13">
        <f t="shared" si="233"/>
        <v>3.8012932546029748E-16</v>
      </c>
      <c r="O1238" s="13">
        <f t="shared" si="234"/>
        <v>3.8012932546029748E-16</v>
      </c>
      <c r="Q1238">
        <v>20.789875976240879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16.943149378733821</v>
      </c>
      <c r="G1239" s="13">
        <f t="shared" si="228"/>
        <v>0</v>
      </c>
      <c r="H1239" s="13">
        <f t="shared" si="229"/>
        <v>16.943149378733821</v>
      </c>
      <c r="I1239" s="16">
        <f t="shared" si="237"/>
        <v>16.958043756966113</v>
      </c>
      <c r="J1239" s="13">
        <f t="shared" si="230"/>
        <v>16.935296532382328</v>
      </c>
      <c r="K1239" s="13">
        <f t="shared" si="231"/>
        <v>2.2747224583785197E-2</v>
      </c>
      <c r="L1239" s="13">
        <f t="shared" si="232"/>
        <v>0</v>
      </c>
      <c r="M1239" s="13">
        <f t="shared" si="238"/>
        <v>2.3298248979824684E-16</v>
      </c>
      <c r="N1239" s="13">
        <f t="shared" si="233"/>
        <v>1.4444914367491303E-16</v>
      </c>
      <c r="O1239" s="13">
        <f t="shared" si="234"/>
        <v>1.4444914367491303E-16</v>
      </c>
      <c r="Q1239">
        <v>26.302100317807909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62.604986327515412</v>
      </c>
      <c r="G1240" s="13">
        <f t="shared" si="228"/>
        <v>3.8415115640323987</v>
      </c>
      <c r="H1240" s="13">
        <f t="shared" si="229"/>
        <v>58.763474763483011</v>
      </c>
      <c r="I1240" s="16">
        <f t="shared" si="237"/>
        <v>58.786221988066799</v>
      </c>
      <c r="J1240" s="13">
        <f t="shared" si="230"/>
        <v>58.231265664859478</v>
      </c>
      <c r="K1240" s="13">
        <f t="shared" si="231"/>
        <v>0.55495632320732113</v>
      </c>
      <c r="L1240" s="13">
        <f t="shared" si="232"/>
        <v>0</v>
      </c>
      <c r="M1240" s="13">
        <f t="shared" si="238"/>
        <v>8.8533346123333807E-17</v>
      </c>
      <c r="N1240" s="13">
        <f t="shared" si="233"/>
        <v>5.489067459646696E-17</v>
      </c>
      <c r="O1240" s="13">
        <f t="shared" si="234"/>
        <v>3.8415115640323987</v>
      </c>
      <c r="Q1240">
        <v>30.15702587096775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51.753277490581183</v>
      </c>
      <c r="G1241" s="13">
        <f t="shared" si="228"/>
        <v>2.0252968408384455</v>
      </c>
      <c r="H1241" s="13">
        <f t="shared" si="229"/>
        <v>49.72798064974274</v>
      </c>
      <c r="I1241" s="16">
        <f t="shared" si="237"/>
        <v>50.282936972950061</v>
      </c>
      <c r="J1241" s="13">
        <f t="shared" si="230"/>
        <v>49.767635251043394</v>
      </c>
      <c r="K1241" s="13">
        <f t="shared" si="231"/>
        <v>0.5153017219066669</v>
      </c>
      <c r="L1241" s="13">
        <f t="shared" si="232"/>
        <v>0</v>
      </c>
      <c r="M1241" s="13">
        <f t="shared" si="238"/>
        <v>3.3642671526866847E-17</v>
      </c>
      <c r="N1241" s="13">
        <f t="shared" si="233"/>
        <v>2.0858456346657446E-17</v>
      </c>
      <c r="O1241" s="13">
        <f t="shared" si="234"/>
        <v>2.0252968408384455</v>
      </c>
      <c r="Q1241">
        <v>27.226398997764608</v>
      </c>
    </row>
    <row r="1242" spans="1:17" x14ac:dyDescent="0.2">
      <c r="A1242" s="14">
        <f t="shared" si="235"/>
        <v>59780</v>
      </c>
      <c r="B1242" s="1">
        <v>9</v>
      </c>
      <c r="F1242" s="34">
        <v>16.980737233830929</v>
      </c>
      <c r="G1242" s="13">
        <f t="shared" si="228"/>
        <v>0</v>
      </c>
      <c r="H1242" s="13">
        <f t="shared" si="229"/>
        <v>16.980737233830929</v>
      </c>
      <c r="I1242" s="16">
        <f t="shared" si="237"/>
        <v>17.496038955737596</v>
      </c>
      <c r="J1242" s="13">
        <f t="shared" si="230"/>
        <v>17.469864151748574</v>
      </c>
      <c r="K1242" s="13">
        <f t="shared" si="231"/>
        <v>2.6174803989022166E-2</v>
      </c>
      <c r="L1242" s="13">
        <f t="shared" si="232"/>
        <v>0</v>
      </c>
      <c r="M1242" s="13">
        <f t="shared" si="238"/>
        <v>1.2784215180209401E-17</v>
      </c>
      <c r="N1242" s="13">
        <f t="shared" si="233"/>
        <v>7.9262134117298287E-18</v>
      </c>
      <c r="O1242" s="13">
        <f t="shared" si="234"/>
        <v>7.9262134117298287E-18</v>
      </c>
      <c r="Q1242">
        <v>25.96255435504299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51.804293112670031</v>
      </c>
      <c r="G1243" s="13">
        <f t="shared" si="228"/>
        <v>2.0338351572771716</v>
      </c>
      <c r="H1243" s="13">
        <f t="shared" si="229"/>
        <v>49.770457955392857</v>
      </c>
      <c r="I1243" s="16">
        <f t="shared" si="237"/>
        <v>49.796632759381879</v>
      </c>
      <c r="J1243" s="13">
        <f t="shared" si="230"/>
        <v>48.607804294953517</v>
      </c>
      <c r="K1243" s="13">
        <f t="shared" si="231"/>
        <v>1.1888284644283615</v>
      </c>
      <c r="L1243" s="13">
        <f t="shared" si="232"/>
        <v>0</v>
      </c>
      <c r="M1243" s="13">
        <f t="shared" si="238"/>
        <v>4.8580017684795723E-18</v>
      </c>
      <c r="N1243" s="13">
        <f t="shared" si="233"/>
        <v>3.0119610964573347E-18</v>
      </c>
      <c r="O1243" s="13">
        <f t="shared" si="234"/>
        <v>2.0338351572771716</v>
      </c>
      <c r="Q1243">
        <v>20.885580791342271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3.8709676999999998E-2</v>
      </c>
      <c r="G1244" s="13">
        <f t="shared" si="228"/>
        <v>0</v>
      </c>
      <c r="H1244" s="13">
        <f t="shared" si="229"/>
        <v>3.8709676999999998E-2</v>
      </c>
      <c r="I1244" s="16">
        <f t="shared" si="237"/>
        <v>1.2275381414283615</v>
      </c>
      <c r="J1244" s="13">
        <f t="shared" si="230"/>
        <v>1.2275041811996761</v>
      </c>
      <c r="K1244" s="13">
        <f t="shared" si="231"/>
        <v>3.3960228685403493E-5</v>
      </c>
      <c r="L1244" s="13">
        <f t="shared" si="232"/>
        <v>0</v>
      </c>
      <c r="M1244" s="13">
        <f t="shared" si="238"/>
        <v>1.8460406720222375E-18</v>
      </c>
      <c r="N1244" s="13">
        <f t="shared" si="233"/>
        <v>1.1445452166537872E-18</v>
      </c>
      <c r="O1244" s="13">
        <f t="shared" si="234"/>
        <v>1.1445452166537872E-18</v>
      </c>
      <c r="Q1244">
        <v>16.576389835040249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63.025354742222987</v>
      </c>
      <c r="G1245" s="13">
        <f t="shared" si="228"/>
        <v>3.9118672393854883</v>
      </c>
      <c r="H1245" s="13">
        <f t="shared" si="229"/>
        <v>59.113487502837501</v>
      </c>
      <c r="I1245" s="16">
        <f t="shared" si="237"/>
        <v>59.113521463066185</v>
      </c>
      <c r="J1245" s="13">
        <f t="shared" si="230"/>
        <v>55.553840294155052</v>
      </c>
      <c r="K1245" s="13">
        <f t="shared" si="231"/>
        <v>3.5596811689111334</v>
      </c>
      <c r="L1245" s="13">
        <f t="shared" si="232"/>
        <v>0</v>
      </c>
      <c r="M1245" s="13">
        <f t="shared" si="238"/>
        <v>7.0149545536845032E-19</v>
      </c>
      <c r="N1245" s="13">
        <f t="shared" si="233"/>
        <v>4.3492718232843919E-19</v>
      </c>
      <c r="O1245" s="13">
        <f t="shared" si="234"/>
        <v>3.9118672393854883</v>
      </c>
      <c r="Q1245">
        <v>16.361104489962791</v>
      </c>
    </row>
    <row r="1246" spans="1:17" x14ac:dyDescent="0.2">
      <c r="A1246" s="14">
        <f t="shared" si="235"/>
        <v>59902</v>
      </c>
      <c r="B1246" s="1">
        <v>1</v>
      </c>
      <c r="F1246" s="34">
        <v>11.03668383634438</v>
      </c>
      <c r="G1246" s="13">
        <f t="shared" si="228"/>
        <v>0</v>
      </c>
      <c r="H1246" s="13">
        <f t="shared" si="229"/>
        <v>11.03668383634438</v>
      </c>
      <c r="I1246" s="16">
        <f t="shared" si="237"/>
        <v>14.596365005255514</v>
      </c>
      <c r="J1246" s="13">
        <f t="shared" si="230"/>
        <v>14.504014654273151</v>
      </c>
      <c r="K1246" s="13">
        <f t="shared" si="231"/>
        <v>9.2350350982362883E-2</v>
      </c>
      <c r="L1246" s="13">
        <f t="shared" si="232"/>
        <v>0</v>
      </c>
      <c r="M1246" s="13">
        <f t="shared" si="238"/>
        <v>2.6656827304001113E-19</v>
      </c>
      <c r="N1246" s="13">
        <f t="shared" si="233"/>
        <v>1.6527232928480691E-19</v>
      </c>
      <c r="O1246" s="13">
        <f t="shared" si="234"/>
        <v>1.6527232928480691E-19</v>
      </c>
      <c r="Q1246">
        <v>13.048466951612911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3.8709676999999998E-2</v>
      </c>
      <c r="G1247" s="13">
        <f t="shared" si="228"/>
        <v>0</v>
      </c>
      <c r="H1247" s="13">
        <f t="shared" si="229"/>
        <v>3.8709676999999998E-2</v>
      </c>
      <c r="I1247" s="16">
        <f t="shared" si="237"/>
        <v>0.13106002798236288</v>
      </c>
      <c r="J1247" s="13">
        <f t="shared" si="230"/>
        <v>0.13105998227578633</v>
      </c>
      <c r="K1247" s="13">
        <f t="shared" si="231"/>
        <v>4.5706576551340916E-8</v>
      </c>
      <c r="L1247" s="13">
        <f t="shared" si="232"/>
        <v>0</v>
      </c>
      <c r="M1247" s="13">
        <f t="shared" si="238"/>
        <v>1.0129594375520423E-19</v>
      </c>
      <c r="N1247" s="13">
        <f t="shared" si="233"/>
        <v>6.2803485128226626E-20</v>
      </c>
      <c r="O1247" s="13">
        <f t="shared" si="234"/>
        <v>6.2803485128226626E-20</v>
      </c>
      <c r="Q1247">
        <v>15.859470727335729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106.7298380990246</v>
      </c>
      <c r="G1248" s="13">
        <f t="shared" si="228"/>
        <v>11.226542497907564</v>
      </c>
      <c r="H1248" s="13">
        <f t="shared" si="229"/>
        <v>95.503295601117046</v>
      </c>
      <c r="I1248" s="16">
        <f t="shared" si="237"/>
        <v>95.503295646823616</v>
      </c>
      <c r="J1248" s="13">
        <f t="shared" si="230"/>
        <v>82.053861581162394</v>
      </c>
      <c r="K1248" s="13">
        <f t="shared" si="231"/>
        <v>13.449434065661222</v>
      </c>
      <c r="L1248" s="13">
        <f t="shared" si="232"/>
        <v>0</v>
      </c>
      <c r="M1248" s="13">
        <f t="shared" si="238"/>
        <v>3.8492458626977602E-20</v>
      </c>
      <c r="N1248" s="13">
        <f t="shared" si="233"/>
        <v>2.3865324348726113E-20</v>
      </c>
      <c r="O1248" s="13">
        <f t="shared" si="234"/>
        <v>11.226542497907564</v>
      </c>
      <c r="Q1248">
        <v>16.168188043858741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9.623098077460412</v>
      </c>
      <c r="G1249" s="13">
        <f t="shared" si="228"/>
        <v>0</v>
      </c>
      <c r="H1249" s="13">
        <f t="shared" si="229"/>
        <v>9.623098077460412</v>
      </c>
      <c r="I1249" s="16">
        <f t="shared" si="237"/>
        <v>23.072532143121634</v>
      </c>
      <c r="J1249" s="13">
        <f t="shared" si="230"/>
        <v>22.891330121742016</v>
      </c>
      <c r="K1249" s="13">
        <f t="shared" si="231"/>
        <v>0.18120202137961883</v>
      </c>
      <c r="L1249" s="13">
        <f t="shared" si="232"/>
        <v>0</v>
      </c>
      <c r="M1249" s="13">
        <f t="shared" si="238"/>
        <v>1.4627134278251488E-20</v>
      </c>
      <c r="N1249" s="13">
        <f t="shared" si="233"/>
        <v>9.0688232525159227E-21</v>
      </c>
      <c r="O1249" s="13">
        <f t="shared" si="234"/>
        <v>9.0688232525159227E-21</v>
      </c>
      <c r="Q1249">
        <v>18.044068356240249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37.395462917939923</v>
      </c>
      <c r="G1250" s="13">
        <f t="shared" si="228"/>
        <v>0</v>
      </c>
      <c r="H1250" s="13">
        <f t="shared" si="229"/>
        <v>37.395462917939923</v>
      </c>
      <c r="I1250" s="16">
        <f t="shared" si="237"/>
        <v>37.576664939319542</v>
      </c>
      <c r="J1250" s="13">
        <f t="shared" si="230"/>
        <v>37.278640866179423</v>
      </c>
      <c r="K1250" s="13">
        <f t="shared" si="231"/>
        <v>0.29802407314011958</v>
      </c>
      <c r="L1250" s="13">
        <f t="shared" si="232"/>
        <v>0</v>
      </c>
      <c r="M1250" s="13">
        <f t="shared" si="238"/>
        <v>5.5583110257355657E-21</v>
      </c>
      <c r="N1250" s="13">
        <f t="shared" si="233"/>
        <v>3.4461528359560505E-21</v>
      </c>
      <c r="O1250" s="13">
        <f t="shared" si="234"/>
        <v>3.4461528359560505E-21</v>
      </c>
      <c r="Q1250">
        <v>24.890051117612799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27.862467533897359</v>
      </c>
      <c r="G1251" s="13">
        <f t="shared" si="228"/>
        <v>0</v>
      </c>
      <c r="H1251" s="13">
        <f t="shared" si="229"/>
        <v>27.862467533897359</v>
      </c>
      <c r="I1251" s="16">
        <f t="shared" si="237"/>
        <v>28.160491607037478</v>
      </c>
      <c r="J1251" s="13">
        <f t="shared" si="230"/>
        <v>28.055474021808696</v>
      </c>
      <c r="K1251" s="13">
        <f t="shared" si="231"/>
        <v>0.10501758522878291</v>
      </c>
      <c r="L1251" s="13">
        <f t="shared" si="232"/>
        <v>0</v>
      </c>
      <c r="M1251" s="13">
        <f t="shared" si="238"/>
        <v>2.1121581897795152E-21</v>
      </c>
      <c r="N1251" s="13">
        <f t="shared" si="233"/>
        <v>1.3095380776632994E-21</v>
      </c>
      <c r="O1251" s="13">
        <f t="shared" si="234"/>
        <v>1.3095380776632994E-21</v>
      </c>
      <c r="Q1251">
        <v>26.216976188869619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12.34571971208028</v>
      </c>
      <c r="G1252" s="13">
        <f t="shared" si="228"/>
        <v>0</v>
      </c>
      <c r="H1252" s="13">
        <f t="shared" si="229"/>
        <v>12.34571971208028</v>
      </c>
      <c r="I1252" s="16">
        <f t="shared" si="237"/>
        <v>12.450737297309063</v>
      </c>
      <c r="J1252" s="13">
        <f t="shared" si="230"/>
        <v>12.443495380846457</v>
      </c>
      <c r="K1252" s="13">
        <f t="shared" si="231"/>
        <v>7.2419164626058574E-3</v>
      </c>
      <c r="L1252" s="13">
        <f t="shared" si="232"/>
        <v>0</v>
      </c>
      <c r="M1252" s="13">
        <f t="shared" si="238"/>
        <v>8.026201121162158E-22</v>
      </c>
      <c r="N1252" s="13">
        <f t="shared" si="233"/>
        <v>4.976244695120538E-22</v>
      </c>
      <c r="O1252" s="13">
        <f t="shared" si="234"/>
        <v>4.976244695120538E-22</v>
      </c>
      <c r="Q1252">
        <v>27.898961870967749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52.989276810985167</v>
      </c>
      <c r="G1253" s="13">
        <f t="shared" si="228"/>
        <v>2.2321619712347784</v>
      </c>
      <c r="H1253" s="13">
        <f t="shared" si="229"/>
        <v>50.757114839750386</v>
      </c>
      <c r="I1253" s="16">
        <f t="shared" si="237"/>
        <v>50.76435675621299</v>
      </c>
      <c r="J1253" s="13">
        <f t="shared" si="230"/>
        <v>50.210889145264083</v>
      </c>
      <c r="K1253" s="13">
        <f t="shared" si="231"/>
        <v>0.55346761094890695</v>
      </c>
      <c r="L1253" s="13">
        <f t="shared" si="232"/>
        <v>0</v>
      </c>
      <c r="M1253" s="13">
        <f t="shared" si="238"/>
        <v>3.04995642604162E-22</v>
      </c>
      <c r="N1253" s="13">
        <f t="shared" si="233"/>
        <v>1.8909729841458044E-22</v>
      </c>
      <c r="O1253" s="13">
        <f t="shared" si="234"/>
        <v>2.2321619712347784</v>
      </c>
      <c r="Q1253">
        <v>26.906437162849588</v>
      </c>
    </row>
    <row r="1254" spans="1:17" x14ac:dyDescent="0.2">
      <c r="A1254" s="14">
        <f t="shared" si="235"/>
        <v>60146</v>
      </c>
      <c r="B1254" s="1">
        <v>9</v>
      </c>
      <c r="F1254" s="34">
        <v>19.65989317777483</v>
      </c>
      <c r="G1254" s="13">
        <f t="shared" si="228"/>
        <v>0</v>
      </c>
      <c r="H1254" s="13">
        <f t="shared" si="229"/>
        <v>19.65989317777483</v>
      </c>
      <c r="I1254" s="16">
        <f t="shared" si="237"/>
        <v>20.213360788723737</v>
      </c>
      <c r="J1254" s="13">
        <f t="shared" si="230"/>
        <v>20.173001681117828</v>
      </c>
      <c r="K1254" s="13">
        <f t="shared" si="231"/>
        <v>4.0359107605908662E-2</v>
      </c>
      <c r="L1254" s="13">
        <f t="shared" si="232"/>
        <v>0</v>
      </c>
      <c r="M1254" s="13">
        <f t="shared" si="238"/>
        <v>1.1589834418958156E-22</v>
      </c>
      <c r="N1254" s="13">
        <f t="shared" si="233"/>
        <v>7.1856973397540563E-23</v>
      </c>
      <c r="O1254" s="13">
        <f t="shared" si="234"/>
        <v>7.1856973397540563E-23</v>
      </c>
      <c r="Q1254">
        <v>25.957749629994382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11.404960831545329</v>
      </c>
      <c r="G1255" s="13">
        <f t="shared" si="228"/>
        <v>0</v>
      </c>
      <c r="H1255" s="13">
        <f t="shared" si="229"/>
        <v>11.404960831545329</v>
      </c>
      <c r="I1255" s="16">
        <f t="shared" si="237"/>
        <v>11.445319939151238</v>
      </c>
      <c r="J1255" s="13">
        <f t="shared" si="230"/>
        <v>11.429194166660727</v>
      </c>
      <c r="K1255" s="13">
        <f t="shared" si="231"/>
        <v>1.6125772490511281E-2</v>
      </c>
      <c r="L1255" s="13">
        <f t="shared" si="232"/>
        <v>0</v>
      </c>
      <c r="M1255" s="13">
        <f t="shared" si="238"/>
        <v>4.4041370792040995E-23</v>
      </c>
      <c r="N1255" s="13">
        <f t="shared" si="233"/>
        <v>2.7305649891065418E-23</v>
      </c>
      <c r="O1255" s="13">
        <f t="shared" si="234"/>
        <v>2.7305649891065418E-23</v>
      </c>
      <c r="Q1255">
        <v>20.344696452519209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139.43275129808649</v>
      </c>
      <c r="G1256" s="13">
        <f t="shared" si="228"/>
        <v>16.699921238158595</v>
      </c>
      <c r="H1256" s="13">
        <f t="shared" si="229"/>
        <v>122.73283005992789</v>
      </c>
      <c r="I1256" s="16">
        <f t="shared" si="237"/>
        <v>122.7489558324184</v>
      </c>
      <c r="J1256" s="13">
        <f t="shared" si="230"/>
        <v>95.1164092782994</v>
      </c>
      <c r="K1256" s="13">
        <f t="shared" si="231"/>
        <v>27.632546554119003</v>
      </c>
      <c r="L1256" s="13">
        <f t="shared" si="232"/>
        <v>6.4204565471518373</v>
      </c>
      <c r="M1256" s="13">
        <f t="shared" si="238"/>
        <v>6.4204565471518373</v>
      </c>
      <c r="N1256" s="13">
        <f t="shared" si="233"/>
        <v>3.9806830592341389</v>
      </c>
      <c r="O1256" s="13">
        <f t="shared" si="234"/>
        <v>20.680604297392733</v>
      </c>
      <c r="Q1256">
        <v>15.258760440882501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36.880899185070419</v>
      </c>
      <c r="G1257" s="13">
        <f t="shared" si="228"/>
        <v>0</v>
      </c>
      <c r="H1257" s="13">
        <f t="shared" si="229"/>
        <v>36.880899185070419</v>
      </c>
      <c r="I1257" s="16">
        <f t="shared" si="237"/>
        <v>58.092989192037585</v>
      </c>
      <c r="J1257" s="13">
        <f t="shared" si="230"/>
        <v>52.573990746920046</v>
      </c>
      <c r="K1257" s="13">
        <f t="shared" si="231"/>
        <v>5.5189984451175391</v>
      </c>
      <c r="L1257" s="13">
        <f t="shared" si="232"/>
        <v>0</v>
      </c>
      <c r="M1257" s="13">
        <f t="shared" si="238"/>
        <v>2.4397734879176984</v>
      </c>
      <c r="N1257" s="13">
        <f t="shared" si="233"/>
        <v>1.5126595625089729</v>
      </c>
      <c r="O1257" s="13">
        <f t="shared" si="234"/>
        <v>1.5126595625089729</v>
      </c>
      <c r="Q1257">
        <v>12.4047066516129</v>
      </c>
    </row>
    <row r="1258" spans="1:17" x14ac:dyDescent="0.2">
      <c r="A1258" s="14">
        <f t="shared" si="235"/>
        <v>60268</v>
      </c>
      <c r="B1258" s="1">
        <v>1</v>
      </c>
      <c r="F1258" s="34">
        <v>73.698134237353059</v>
      </c>
      <c r="G1258" s="13">
        <f t="shared" si="228"/>
        <v>5.6981351486831775</v>
      </c>
      <c r="H1258" s="13">
        <f t="shared" si="229"/>
        <v>67.999999088669881</v>
      </c>
      <c r="I1258" s="16">
        <f t="shared" si="237"/>
        <v>73.518997533787427</v>
      </c>
      <c r="J1258" s="13">
        <f t="shared" si="230"/>
        <v>62.869689257925558</v>
      </c>
      <c r="K1258" s="13">
        <f t="shared" si="231"/>
        <v>10.64930827586187</v>
      </c>
      <c r="L1258" s="13">
        <f t="shared" si="232"/>
        <v>0</v>
      </c>
      <c r="M1258" s="13">
        <f t="shared" si="238"/>
        <v>0.9271139254087255</v>
      </c>
      <c r="N1258" s="13">
        <f t="shared" si="233"/>
        <v>0.57481063375340979</v>
      </c>
      <c r="O1258" s="13">
        <f t="shared" si="234"/>
        <v>6.2729457824365875</v>
      </c>
      <c r="Q1258">
        <v>12.128486409132069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170.77046010055651</v>
      </c>
      <c r="G1259" s="13">
        <f t="shared" si="228"/>
        <v>21.944810220481351</v>
      </c>
      <c r="H1259" s="13">
        <f t="shared" si="229"/>
        <v>148.82564988007516</v>
      </c>
      <c r="I1259" s="16">
        <f t="shared" si="237"/>
        <v>159.47495815593703</v>
      </c>
      <c r="J1259" s="13">
        <f t="shared" si="230"/>
        <v>98.531136536122617</v>
      </c>
      <c r="K1259" s="13">
        <f t="shared" si="231"/>
        <v>60.943821619814415</v>
      </c>
      <c r="L1259" s="13">
        <f t="shared" si="232"/>
        <v>26.707630035608954</v>
      </c>
      <c r="M1259" s="13">
        <f t="shared" si="238"/>
        <v>27.059933327264272</v>
      </c>
      <c r="N1259" s="13">
        <f t="shared" si="233"/>
        <v>16.777158662903847</v>
      </c>
      <c r="O1259" s="13">
        <f t="shared" si="234"/>
        <v>38.721968883385202</v>
      </c>
      <c r="Q1259">
        <v>12.608282900522459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23.747408988950681</v>
      </c>
      <c r="G1260" s="13">
        <f t="shared" si="228"/>
        <v>0</v>
      </c>
      <c r="H1260" s="13">
        <f t="shared" si="229"/>
        <v>23.747408988950681</v>
      </c>
      <c r="I1260" s="16">
        <f t="shared" si="237"/>
        <v>57.983600573156139</v>
      </c>
      <c r="J1260" s="13">
        <f t="shared" si="230"/>
        <v>54.540399563132702</v>
      </c>
      <c r="K1260" s="13">
        <f t="shared" si="231"/>
        <v>3.4432010100234365</v>
      </c>
      <c r="L1260" s="13">
        <f t="shared" si="232"/>
        <v>0</v>
      </c>
      <c r="M1260" s="13">
        <f t="shared" si="238"/>
        <v>10.282774664360424</v>
      </c>
      <c r="N1260" s="13">
        <f t="shared" si="233"/>
        <v>6.3753202919034626</v>
      </c>
      <c r="O1260" s="13">
        <f t="shared" si="234"/>
        <v>6.3753202919034626</v>
      </c>
      <c r="Q1260">
        <v>16.195219882184581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32.363969256982948</v>
      </c>
      <c r="G1261" s="13">
        <f t="shared" si="228"/>
        <v>0</v>
      </c>
      <c r="H1261" s="13">
        <f t="shared" si="229"/>
        <v>32.363969256982948</v>
      </c>
      <c r="I1261" s="16">
        <f t="shared" si="237"/>
        <v>35.807170267006384</v>
      </c>
      <c r="J1261" s="13">
        <f t="shared" si="230"/>
        <v>35.304419581655459</v>
      </c>
      <c r="K1261" s="13">
        <f t="shared" si="231"/>
        <v>0.50275068535092515</v>
      </c>
      <c r="L1261" s="13">
        <f t="shared" si="232"/>
        <v>0</v>
      </c>
      <c r="M1261" s="13">
        <f t="shared" si="238"/>
        <v>3.9074543724569617</v>
      </c>
      <c r="N1261" s="13">
        <f t="shared" si="233"/>
        <v>2.4226217109233161</v>
      </c>
      <c r="O1261" s="13">
        <f t="shared" si="234"/>
        <v>2.4226217109233161</v>
      </c>
      <c r="Q1261">
        <v>20.082835120233788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11.88272263964301</v>
      </c>
      <c r="G1262" s="13">
        <f t="shared" si="228"/>
        <v>0</v>
      </c>
      <c r="H1262" s="13">
        <f t="shared" si="229"/>
        <v>11.88272263964301</v>
      </c>
      <c r="I1262" s="16">
        <f t="shared" si="237"/>
        <v>12.385473324993935</v>
      </c>
      <c r="J1262" s="13">
        <f t="shared" si="230"/>
        <v>12.373317111037048</v>
      </c>
      <c r="K1262" s="13">
        <f t="shared" si="231"/>
        <v>1.215621395688693E-2</v>
      </c>
      <c r="L1262" s="13">
        <f t="shared" si="232"/>
        <v>0</v>
      </c>
      <c r="M1262" s="13">
        <f t="shared" si="238"/>
        <v>1.4848326615336456</v>
      </c>
      <c r="N1262" s="13">
        <f t="shared" si="233"/>
        <v>0.92059625015086022</v>
      </c>
      <c r="O1262" s="13">
        <f t="shared" si="234"/>
        <v>0.92059625015086022</v>
      </c>
      <c r="Q1262">
        <v>24.032464233741958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11.515540904098939</v>
      </c>
      <c r="G1263" s="13">
        <f t="shared" si="228"/>
        <v>0</v>
      </c>
      <c r="H1263" s="13">
        <f t="shared" si="229"/>
        <v>11.515540904098939</v>
      </c>
      <c r="I1263" s="16">
        <f t="shared" si="237"/>
        <v>11.527697118055826</v>
      </c>
      <c r="J1263" s="13">
        <f t="shared" si="230"/>
        <v>11.519212454432333</v>
      </c>
      <c r="K1263" s="13">
        <f t="shared" si="231"/>
        <v>8.4846636234932049E-3</v>
      </c>
      <c r="L1263" s="13">
        <f t="shared" si="232"/>
        <v>0</v>
      </c>
      <c r="M1263" s="13">
        <f t="shared" si="238"/>
        <v>0.56423641138278535</v>
      </c>
      <c r="N1263" s="13">
        <f t="shared" si="233"/>
        <v>0.34982657505732689</v>
      </c>
      <c r="O1263" s="13">
        <f t="shared" si="234"/>
        <v>0.34982657505732689</v>
      </c>
      <c r="Q1263">
        <v>25.068695501423839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58.405310301559602</v>
      </c>
      <c r="G1264" s="13">
        <f t="shared" si="228"/>
        <v>3.1386256365160738</v>
      </c>
      <c r="H1264" s="13">
        <f t="shared" si="229"/>
        <v>55.266684665043528</v>
      </c>
      <c r="I1264" s="16">
        <f t="shared" si="237"/>
        <v>55.275169328667019</v>
      </c>
      <c r="J1264" s="13">
        <f t="shared" si="230"/>
        <v>54.716557697618882</v>
      </c>
      <c r="K1264" s="13">
        <f t="shared" si="231"/>
        <v>0.55861163104813727</v>
      </c>
      <c r="L1264" s="13">
        <f t="shared" si="232"/>
        <v>0</v>
      </c>
      <c r="M1264" s="13">
        <f t="shared" si="238"/>
        <v>0.21440983632545846</v>
      </c>
      <c r="N1264" s="13">
        <f t="shared" si="233"/>
        <v>0.13293409852178426</v>
      </c>
      <c r="O1264" s="13">
        <f t="shared" si="234"/>
        <v>3.271559735037858</v>
      </c>
      <c r="Q1264">
        <v>28.722766870967749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59.750343935692463</v>
      </c>
      <c r="G1265" s="13">
        <f t="shared" si="228"/>
        <v>3.3637394804471574</v>
      </c>
      <c r="H1265" s="13">
        <f t="shared" si="229"/>
        <v>56.386604455245305</v>
      </c>
      <c r="I1265" s="16">
        <f t="shared" si="237"/>
        <v>56.945216086293442</v>
      </c>
      <c r="J1265" s="13">
        <f t="shared" si="230"/>
        <v>56.192863249210681</v>
      </c>
      <c r="K1265" s="13">
        <f t="shared" si="231"/>
        <v>0.75235283708276057</v>
      </c>
      <c r="L1265" s="13">
        <f t="shared" si="232"/>
        <v>0</v>
      </c>
      <c r="M1265" s="13">
        <f t="shared" si="238"/>
        <v>8.1475737803674203E-2</v>
      </c>
      <c r="N1265" s="13">
        <f t="shared" si="233"/>
        <v>5.0514957438278003E-2</v>
      </c>
      <c r="O1265" s="13">
        <f t="shared" si="234"/>
        <v>3.4142544378854356</v>
      </c>
      <c r="Q1265">
        <v>27.155645039661419</v>
      </c>
    </row>
    <row r="1266" spans="1:17" x14ac:dyDescent="0.2">
      <c r="A1266" s="14">
        <f t="shared" si="235"/>
        <v>60511</v>
      </c>
      <c r="B1266" s="1">
        <v>9</v>
      </c>
      <c r="F1266" s="34">
        <v>15.296866336830121</v>
      </c>
      <c r="G1266" s="13">
        <f t="shared" si="228"/>
        <v>0</v>
      </c>
      <c r="H1266" s="13">
        <f t="shared" si="229"/>
        <v>15.296866336830121</v>
      </c>
      <c r="I1266" s="16">
        <f t="shared" si="237"/>
        <v>16.049219173912881</v>
      </c>
      <c r="J1266" s="13">
        <f t="shared" si="230"/>
        <v>16.0272710708572</v>
      </c>
      <c r="K1266" s="13">
        <f t="shared" si="231"/>
        <v>2.1948103055681401E-2</v>
      </c>
      <c r="L1266" s="13">
        <f t="shared" si="232"/>
        <v>0</v>
      </c>
      <c r="M1266" s="13">
        <f t="shared" si="238"/>
        <v>3.09607803653962E-2</v>
      </c>
      <c r="N1266" s="13">
        <f t="shared" si="233"/>
        <v>1.9195683826545643E-2</v>
      </c>
      <c r="O1266" s="13">
        <f t="shared" si="234"/>
        <v>1.9195683826545643E-2</v>
      </c>
      <c r="Q1266">
        <v>25.366215264419839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3.4791444711138531</v>
      </c>
      <c r="G1267" s="13">
        <f t="shared" si="228"/>
        <v>0</v>
      </c>
      <c r="H1267" s="13">
        <f t="shared" si="229"/>
        <v>3.4791444711138531</v>
      </c>
      <c r="I1267" s="16">
        <f t="shared" si="237"/>
        <v>3.5010925741695345</v>
      </c>
      <c r="J1267" s="13">
        <f t="shared" si="230"/>
        <v>3.5007894028664044</v>
      </c>
      <c r="K1267" s="13">
        <f t="shared" si="231"/>
        <v>3.0317130313006757E-4</v>
      </c>
      <c r="L1267" s="13">
        <f t="shared" si="232"/>
        <v>0</v>
      </c>
      <c r="M1267" s="13">
        <f t="shared" si="238"/>
        <v>1.1765096538850557E-2</v>
      </c>
      <c r="N1267" s="13">
        <f t="shared" si="233"/>
        <v>7.2943598540873454E-3</v>
      </c>
      <c r="O1267" s="13">
        <f t="shared" si="234"/>
        <v>7.2943598540873454E-3</v>
      </c>
      <c r="Q1267">
        <v>23.335789711960551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3.8709676999999998E-2</v>
      </c>
      <c r="G1268" s="13">
        <f t="shared" si="228"/>
        <v>0</v>
      </c>
      <c r="H1268" s="13">
        <f t="shared" si="229"/>
        <v>3.8709676999999998E-2</v>
      </c>
      <c r="I1268" s="16">
        <f t="shared" si="237"/>
        <v>3.9012848303130065E-2</v>
      </c>
      <c r="J1268" s="13">
        <f t="shared" si="230"/>
        <v>3.9012847575500928E-2</v>
      </c>
      <c r="K1268" s="13">
        <f t="shared" si="231"/>
        <v>7.2762913749802038E-10</v>
      </c>
      <c r="L1268" s="13">
        <f t="shared" si="232"/>
        <v>0</v>
      </c>
      <c r="M1268" s="13">
        <f t="shared" si="238"/>
        <v>4.4707366847632117E-3</v>
      </c>
      <c r="N1268" s="13">
        <f t="shared" si="233"/>
        <v>2.7718567445531913E-3</v>
      </c>
      <c r="O1268" s="13">
        <f t="shared" si="234"/>
        <v>2.7718567445531913E-3</v>
      </c>
      <c r="Q1268">
        <v>19.438829078144909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9.0691042128279395</v>
      </c>
      <c r="G1269" s="13">
        <f t="shared" si="228"/>
        <v>0</v>
      </c>
      <c r="H1269" s="13">
        <f t="shared" si="229"/>
        <v>9.0691042128279395</v>
      </c>
      <c r="I1269" s="16">
        <f t="shared" si="237"/>
        <v>9.0691042135555691</v>
      </c>
      <c r="J1269" s="13">
        <f t="shared" si="230"/>
        <v>9.0539740213273259</v>
      </c>
      <c r="K1269" s="13">
        <f t="shared" si="231"/>
        <v>1.5130192228243189E-2</v>
      </c>
      <c r="L1269" s="13">
        <f t="shared" si="232"/>
        <v>0</v>
      </c>
      <c r="M1269" s="13">
        <f t="shared" si="238"/>
        <v>1.6988799402100204E-3</v>
      </c>
      <c r="N1269" s="13">
        <f t="shared" si="233"/>
        <v>1.0533055629302127E-3</v>
      </c>
      <c r="O1269" s="13">
        <f t="shared" si="234"/>
        <v>1.0533055629302127E-3</v>
      </c>
      <c r="Q1269">
        <v>15.84843681064274</v>
      </c>
    </row>
    <row r="1270" spans="1:17" x14ac:dyDescent="0.2">
      <c r="A1270" s="14">
        <f t="shared" si="235"/>
        <v>60633</v>
      </c>
      <c r="B1270" s="1">
        <v>1</v>
      </c>
      <c r="F1270" s="34">
        <v>13.091444112257189</v>
      </c>
      <c r="G1270" s="13">
        <f t="shared" si="228"/>
        <v>0</v>
      </c>
      <c r="H1270" s="13">
        <f t="shared" si="229"/>
        <v>13.091444112257189</v>
      </c>
      <c r="I1270" s="16">
        <f t="shared" si="237"/>
        <v>13.106574304485433</v>
      </c>
      <c r="J1270" s="13">
        <f t="shared" si="230"/>
        <v>13.039148323192459</v>
      </c>
      <c r="K1270" s="13">
        <f t="shared" si="231"/>
        <v>6.7425981292974058E-2</v>
      </c>
      <c r="L1270" s="13">
        <f t="shared" si="232"/>
        <v>0</v>
      </c>
      <c r="M1270" s="13">
        <f t="shared" si="238"/>
        <v>6.4557437727980776E-4</v>
      </c>
      <c r="N1270" s="13">
        <f t="shared" si="233"/>
        <v>4.0025611391348079E-4</v>
      </c>
      <c r="O1270" s="13">
        <f t="shared" si="234"/>
        <v>4.0025611391348079E-4</v>
      </c>
      <c r="Q1270">
        <v>13.000088866970209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40.308598815098733</v>
      </c>
      <c r="G1271" s="13">
        <f t="shared" si="228"/>
        <v>0.10983871115760414</v>
      </c>
      <c r="H1271" s="13">
        <f t="shared" si="229"/>
        <v>40.198760103941126</v>
      </c>
      <c r="I1271" s="16">
        <f t="shared" si="237"/>
        <v>40.266186085234096</v>
      </c>
      <c r="J1271" s="13">
        <f t="shared" si="230"/>
        <v>38.524879867190265</v>
      </c>
      <c r="K1271" s="13">
        <f t="shared" si="231"/>
        <v>1.7413062180438317</v>
      </c>
      <c r="L1271" s="13">
        <f t="shared" si="232"/>
        <v>0</v>
      </c>
      <c r="M1271" s="13">
        <f t="shared" si="238"/>
        <v>2.4531826336632697E-4</v>
      </c>
      <c r="N1271" s="13">
        <f t="shared" si="233"/>
        <v>1.5209732328712273E-4</v>
      </c>
      <c r="O1271" s="13">
        <f t="shared" si="234"/>
        <v>0.10999080848089127</v>
      </c>
      <c r="Q1271">
        <v>13.415407951612909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60.262970656898318</v>
      </c>
      <c r="G1272" s="13">
        <f t="shared" si="228"/>
        <v>3.4495361243257587</v>
      </c>
      <c r="H1272" s="13">
        <f t="shared" si="229"/>
        <v>56.813434532572558</v>
      </c>
      <c r="I1272" s="16">
        <f t="shared" si="237"/>
        <v>58.554740750616389</v>
      </c>
      <c r="J1272" s="13">
        <f t="shared" si="230"/>
        <v>55.589997159636177</v>
      </c>
      <c r="K1272" s="13">
        <f t="shared" si="231"/>
        <v>2.9647435909802127</v>
      </c>
      <c r="L1272" s="13">
        <f t="shared" si="232"/>
        <v>0</v>
      </c>
      <c r="M1272" s="13">
        <f t="shared" si="238"/>
        <v>9.3220940079204238E-5</v>
      </c>
      <c r="N1272" s="13">
        <f t="shared" si="233"/>
        <v>5.7796982849106626E-5</v>
      </c>
      <c r="O1272" s="13">
        <f t="shared" si="234"/>
        <v>3.4495939213086078</v>
      </c>
      <c r="Q1272">
        <v>17.566751268367899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12.417571330530629</v>
      </c>
      <c r="G1273" s="13">
        <f t="shared" si="228"/>
        <v>0</v>
      </c>
      <c r="H1273" s="13">
        <f t="shared" si="229"/>
        <v>12.417571330530629</v>
      </c>
      <c r="I1273" s="16">
        <f t="shared" si="237"/>
        <v>15.382314921510842</v>
      </c>
      <c r="J1273" s="13">
        <f t="shared" si="230"/>
        <v>15.33477106626953</v>
      </c>
      <c r="K1273" s="13">
        <f t="shared" si="231"/>
        <v>4.7543855241311661E-2</v>
      </c>
      <c r="L1273" s="13">
        <f t="shared" si="232"/>
        <v>0</v>
      </c>
      <c r="M1273" s="13">
        <f t="shared" si="238"/>
        <v>3.5423957230097612E-5</v>
      </c>
      <c r="N1273" s="13">
        <f t="shared" si="233"/>
        <v>2.196285348266052E-5</v>
      </c>
      <c r="O1273" s="13">
        <f t="shared" si="234"/>
        <v>2.196285348266052E-5</v>
      </c>
      <c r="Q1273">
        <v>18.954996921340239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6.4817141906486277</v>
      </c>
      <c r="G1274" s="13">
        <f t="shared" si="228"/>
        <v>0</v>
      </c>
      <c r="H1274" s="13">
        <f t="shared" si="229"/>
        <v>6.4817141906486277</v>
      </c>
      <c r="I1274" s="16">
        <f t="shared" si="237"/>
        <v>6.5292580458899394</v>
      </c>
      <c r="J1274" s="13">
        <f t="shared" si="230"/>
        <v>6.5267838007027672</v>
      </c>
      <c r="K1274" s="13">
        <f t="shared" si="231"/>
        <v>2.4742451871722082E-3</v>
      </c>
      <c r="L1274" s="13">
        <f t="shared" si="232"/>
        <v>0</v>
      </c>
      <c r="M1274" s="13">
        <f t="shared" si="238"/>
        <v>1.3461103747437093E-5</v>
      </c>
      <c r="N1274" s="13">
        <f t="shared" si="233"/>
        <v>8.3458843234109982E-6</v>
      </c>
      <c r="O1274" s="13">
        <f t="shared" si="234"/>
        <v>8.3458843234109982E-6</v>
      </c>
      <c r="Q1274">
        <v>21.702659650009132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60.736217292455862</v>
      </c>
      <c r="G1275" s="13">
        <f t="shared" si="228"/>
        <v>3.5287418531300747</v>
      </c>
      <c r="H1275" s="13">
        <f t="shared" si="229"/>
        <v>57.20747543932579</v>
      </c>
      <c r="I1275" s="16">
        <f t="shared" si="237"/>
        <v>57.209949684512964</v>
      </c>
      <c r="J1275" s="13">
        <f t="shared" si="230"/>
        <v>56.380670159921465</v>
      </c>
      <c r="K1275" s="13">
        <f t="shared" si="231"/>
        <v>0.82927952459149878</v>
      </c>
      <c r="L1275" s="13">
        <f t="shared" si="232"/>
        <v>0</v>
      </c>
      <c r="M1275" s="13">
        <f t="shared" si="238"/>
        <v>5.1152194240260944E-6</v>
      </c>
      <c r="N1275" s="13">
        <f t="shared" si="233"/>
        <v>3.1714360428961786E-6</v>
      </c>
      <c r="O1275" s="13">
        <f t="shared" si="234"/>
        <v>3.5287450245661178</v>
      </c>
      <c r="Q1275">
        <v>26.533803259624861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42.435916117802883</v>
      </c>
      <c r="G1276" s="13">
        <f t="shared" si="228"/>
        <v>0.46588079302091256</v>
      </c>
      <c r="H1276" s="13">
        <f t="shared" si="229"/>
        <v>41.970035324781968</v>
      </c>
      <c r="I1276" s="16">
        <f t="shared" si="237"/>
        <v>42.799314849373467</v>
      </c>
      <c r="J1276" s="13">
        <f t="shared" si="230"/>
        <v>42.587476394185877</v>
      </c>
      <c r="K1276" s="13">
        <f t="shared" si="231"/>
        <v>0.21183845518758915</v>
      </c>
      <c r="L1276" s="13">
        <f t="shared" si="232"/>
        <v>0</v>
      </c>
      <c r="M1276" s="13">
        <f t="shared" si="238"/>
        <v>1.9437833811299159E-6</v>
      </c>
      <c r="N1276" s="13">
        <f t="shared" si="233"/>
        <v>1.2051456963005479E-6</v>
      </c>
      <c r="O1276" s="13">
        <f t="shared" si="234"/>
        <v>0.46588199816660886</v>
      </c>
      <c r="Q1276">
        <v>30.290103870967751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26.158550804511769</v>
      </c>
      <c r="G1277" s="13">
        <f t="shared" si="228"/>
        <v>0</v>
      </c>
      <c r="H1277" s="13">
        <f t="shared" si="229"/>
        <v>26.158550804511769</v>
      </c>
      <c r="I1277" s="16">
        <f t="shared" si="237"/>
        <v>26.370389259699358</v>
      </c>
      <c r="J1277" s="13">
        <f t="shared" si="230"/>
        <v>26.289829975492655</v>
      </c>
      <c r="K1277" s="13">
        <f t="shared" si="231"/>
        <v>8.0559284206703552E-2</v>
      </c>
      <c r="L1277" s="13">
        <f t="shared" si="232"/>
        <v>0</v>
      </c>
      <c r="M1277" s="13">
        <f t="shared" si="238"/>
        <v>7.3863768482936799E-7</v>
      </c>
      <c r="N1277" s="13">
        <f t="shared" si="233"/>
        <v>4.5795536459420814E-7</v>
      </c>
      <c r="O1277" s="13">
        <f t="shared" si="234"/>
        <v>4.5795536459420814E-7</v>
      </c>
      <c r="Q1277">
        <v>26.71875852965945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20.188858820270649</v>
      </c>
      <c r="G1278" s="13">
        <f t="shared" si="228"/>
        <v>0</v>
      </c>
      <c r="H1278" s="13">
        <f t="shared" si="229"/>
        <v>20.188858820270649</v>
      </c>
      <c r="I1278" s="16">
        <f t="shared" si="237"/>
        <v>20.269418104477353</v>
      </c>
      <c r="J1278" s="13">
        <f t="shared" si="230"/>
        <v>20.229183596229429</v>
      </c>
      <c r="K1278" s="13">
        <f t="shared" si="231"/>
        <v>4.0234508247923628E-2</v>
      </c>
      <c r="L1278" s="13">
        <f t="shared" si="232"/>
        <v>0</v>
      </c>
      <c r="M1278" s="13">
        <f t="shared" si="238"/>
        <v>2.8068232023515985E-7</v>
      </c>
      <c r="N1278" s="13">
        <f t="shared" si="233"/>
        <v>1.740230385457991E-7</v>
      </c>
      <c r="O1278" s="13">
        <f t="shared" si="234"/>
        <v>1.740230385457991E-7</v>
      </c>
      <c r="Q1278">
        <v>26.040348274056221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8.73270732212419</v>
      </c>
      <c r="G1279" s="13">
        <f t="shared" si="228"/>
        <v>0</v>
      </c>
      <c r="H1279" s="13">
        <f t="shared" si="229"/>
        <v>8.73270732212419</v>
      </c>
      <c r="I1279" s="16">
        <f t="shared" si="237"/>
        <v>8.7729418303721136</v>
      </c>
      <c r="J1279" s="13">
        <f t="shared" si="230"/>
        <v>8.7660376813308982</v>
      </c>
      <c r="K1279" s="13">
        <f t="shared" si="231"/>
        <v>6.9041490412153905E-3</v>
      </c>
      <c r="L1279" s="13">
        <f t="shared" si="232"/>
        <v>0</v>
      </c>
      <c r="M1279" s="13">
        <f t="shared" si="238"/>
        <v>1.0665928168936074E-7</v>
      </c>
      <c r="N1279" s="13">
        <f t="shared" si="233"/>
        <v>6.6128754647403657E-8</v>
      </c>
      <c r="O1279" s="13">
        <f t="shared" si="234"/>
        <v>6.6128754647403657E-8</v>
      </c>
      <c r="Q1279">
        <v>20.708377201480761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34.151212822852067</v>
      </c>
      <c r="G1280" s="13">
        <f t="shared" si="228"/>
        <v>0</v>
      </c>
      <c r="H1280" s="13">
        <f t="shared" si="229"/>
        <v>34.151212822852067</v>
      </c>
      <c r="I1280" s="16">
        <f t="shared" si="237"/>
        <v>34.158116971893278</v>
      </c>
      <c r="J1280" s="13">
        <f t="shared" si="230"/>
        <v>33.277046043727808</v>
      </c>
      <c r="K1280" s="13">
        <f t="shared" si="231"/>
        <v>0.88107092816547095</v>
      </c>
      <c r="L1280" s="13">
        <f t="shared" si="232"/>
        <v>0</v>
      </c>
      <c r="M1280" s="13">
        <f t="shared" si="238"/>
        <v>4.0530527041957088E-8</v>
      </c>
      <c r="N1280" s="13">
        <f t="shared" si="233"/>
        <v>2.5128926766013395E-8</v>
      </c>
      <c r="O1280" s="13">
        <f t="shared" si="234"/>
        <v>2.5128926766013395E-8</v>
      </c>
      <c r="Q1280">
        <v>14.96868507819396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20.31425037293835</v>
      </c>
      <c r="G1281" s="13">
        <f t="shared" si="228"/>
        <v>0</v>
      </c>
      <c r="H1281" s="13">
        <f t="shared" si="229"/>
        <v>20.31425037293835</v>
      </c>
      <c r="I1281" s="16">
        <f t="shared" si="237"/>
        <v>21.195321301103821</v>
      </c>
      <c r="J1281" s="13">
        <f t="shared" si="230"/>
        <v>20.990795421516179</v>
      </c>
      <c r="K1281" s="13">
        <f t="shared" si="231"/>
        <v>0.20452587958764212</v>
      </c>
      <c r="L1281" s="13">
        <f t="shared" si="232"/>
        <v>0</v>
      </c>
      <c r="M1281" s="13">
        <f t="shared" si="238"/>
        <v>1.5401600275943693E-8</v>
      </c>
      <c r="N1281" s="13">
        <f t="shared" si="233"/>
        <v>9.5489921710850902E-9</v>
      </c>
      <c r="O1281" s="13">
        <f t="shared" si="234"/>
        <v>9.5489921710850902E-9</v>
      </c>
      <c r="Q1281">
        <v>15.352524912813751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100.9244417868682</v>
      </c>
      <c r="G1282" s="13">
        <f t="shared" si="228"/>
        <v>10.254912461149859</v>
      </c>
      <c r="H1282" s="13">
        <f t="shared" si="229"/>
        <v>90.669529325718344</v>
      </c>
      <c r="I1282" s="16">
        <f t="shared" si="237"/>
        <v>90.874055205305979</v>
      </c>
      <c r="J1282" s="13">
        <f t="shared" si="230"/>
        <v>74.255916808165836</v>
      </c>
      <c r="K1282" s="13">
        <f t="shared" si="231"/>
        <v>16.618138397140143</v>
      </c>
      <c r="L1282" s="13">
        <f t="shared" si="232"/>
        <v>0</v>
      </c>
      <c r="M1282" s="13">
        <f t="shared" si="238"/>
        <v>5.8526081048586028E-9</v>
      </c>
      <c r="N1282" s="13">
        <f t="shared" si="233"/>
        <v>3.6286170250123338E-9</v>
      </c>
      <c r="O1282" s="13">
        <f t="shared" si="234"/>
        <v>10.254912464778476</v>
      </c>
      <c r="Q1282">
        <v>13.011594133493681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27.266389403497978</v>
      </c>
      <c r="G1283" s="13">
        <f t="shared" si="228"/>
        <v>0</v>
      </c>
      <c r="H1283" s="13">
        <f t="shared" si="229"/>
        <v>27.266389403497978</v>
      </c>
      <c r="I1283" s="16">
        <f t="shared" si="237"/>
        <v>43.884527800638125</v>
      </c>
      <c r="J1283" s="13">
        <f t="shared" si="230"/>
        <v>41.308639461679398</v>
      </c>
      <c r="K1283" s="13">
        <f t="shared" si="231"/>
        <v>2.5758883389587268</v>
      </c>
      <c r="L1283" s="13">
        <f t="shared" si="232"/>
        <v>0</v>
      </c>
      <c r="M1283" s="13">
        <f t="shared" si="238"/>
        <v>2.223991079846269E-9</v>
      </c>
      <c r="N1283" s="13">
        <f t="shared" si="233"/>
        <v>1.3788744695046868E-9</v>
      </c>
      <c r="O1283" s="13">
        <f t="shared" si="234"/>
        <v>1.3788744695046868E-9</v>
      </c>
      <c r="Q1283">
        <v>12.260363951612909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5.9367916641765381</v>
      </c>
      <c r="G1284" s="13">
        <f t="shared" si="228"/>
        <v>0</v>
      </c>
      <c r="H1284" s="13">
        <f t="shared" si="229"/>
        <v>5.9367916641765381</v>
      </c>
      <c r="I1284" s="16">
        <f t="shared" si="237"/>
        <v>8.5126800031352658</v>
      </c>
      <c r="J1284" s="13">
        <f t="shared" si="230"/>
        <v>8.5018475408337455</v>
      </c>
      <c r="K1284" s="13">
        <f t="shared" si="231"/>
        <v>1.0832462301520351E-2</v>
      </c>
      <c r="L1284" s="13">
        <f t="shared" si="232"/>
        <v>0</v>
      </c>
      <c r="M1284" s="13">
        <f t="shared" si="238"/>
        <v>8.4511661034158224E-10</v>
      </c>
      <c r="N1284" s="13">
        <f t="shared" si="233"/>
        <v>5.2397229841178097E-10</v>
      </c>
      <c r="O1284" s="13">
        <f t="shared" si="234"/>
        <v>5.2397229841178097E-10</v>
      </c>
      <c r="Q1284">
        <v>16.879645428830571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47.169489552988807</v>
      </c>
      <c r="G1285" s="13">
        <f t="shared" si="228"/>
        <v>1.2581233693277505</v>
      </c>
      <c r="H1285" s="13">
        <f t="shared" si="229"/>
        <v>45.911366183661059</v>
      </c>
      <c r="I1285" s="16">
        <f t="shared" si="237"/>
        <v>45.922198645962581</v>
      </c>
      <c r="J1285" s="13">
        <f t="shared" si="230"/>
        <v>44.50082856595629</v>
      </c>
      <c r="K1285" s="13">
        <f t="shared" si="231"/>
        <v>1.4213700800062909</v>
      </c>
      <c r="L1285" s="13">
        <f t="shared" si="232"/>
        <v>0</v>
      </c>
      <c r="M1285" s="13">
        <f t="shared" si="238"/>
        <v>3.2114431192980126E-10</v>
      </c>
      <c r="N1285" s="13">
        <f t="shared" si="233"/>
        <v>1.9910947339647679E-10</v>
      </c>
      <c r="O1285" s="13">
        <f t="shared" si="234"/>
        <v>1.2581233695268599</v>
      </c>
      <c r="Q1285">
        <v>17.82964825656877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91.584853560266211</v>
      </c>
      <c r="G1286" s="13">
        <f t="shared" ref="G1286:G1349" si="244">IF((F1286-$J$2)&gt;0,$I$2*(F1286-$J$2),0)</f>
        <v>8.6917763781036363</v>
      </c>
      <c r="H1286" s="13">
        <f t="shared" ref="H1286:H1349" si="245">F1286-G1286</f>
        <v>82.893077182162571</v>
      </c>
      <c r="I1286" s="16">
        <f t="shared" si="237"/>
        <v>84.314447262168869</v>
      </c>
      <c r="J1286" s="13">
        <f t="shared" ref="J1286:J1349" si="246">I1286/SQRT(1+(I1286/($K$2*(300+(25*Q1286)+0.05*(Q1286)^3)))^2)</f>
        <v>77.101368443347553</v>
      </c>
      <c r="K1286" s="13">
        <f t="shared" ref="K1286:K1349" si="247">I1286-J1286</f>
        <v>7.213078818821316</v>
      </c>
      <c r="L1286" s="13">
        <f t="shared" ref="L1286:L1349" si="248">IF(K1286&gt;$N$2,(K1286-$N$2)/$L$2,0)</f>
        <v>0</v>
      </c>
      <c r="M1286" s="13">
        <f t="shared" si="238"/>
        <v>1.2203483853332447E-10</v>
      </c>
      <c r="N1286" s="13">
        <f t="shared" ref="N1286:N1349" si="249">$M$2*M1286</f>
        <v>7.5661599890661166E-11</v>
      </c>
      <c r="O1286" s="13">
        <f t="shared" ref="O1286:O1349" si="250">N1286+G1286</f>
        <v>8.6917763781792985</v>
      </c>
      <c r="Q1286">
        <v>18.612392556902929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12.540632138690309</v>
      </c>
      <c r="G1287" s="13">
        <f t="shared" si="244"/>
        <v>0</v>
      </c>
      <c r="H1287" s="13">
        <f t="shared" si="245"/>
        <v>12.540632138690309</v>
      </c>
      <c r="I1287" s="16">
        <f t="shared" ref="I1287:I1350" si="252">H1287+K1286-L1286</f>
        <v>19.753710957511625</v>
      </c>
      <c r="J1287" s="13">
        <f t="shared" si="246"/>
        <v>19.710651872407833</v>
      </c>
      <c r="K1287" s="13">
        <f t="shared" si="247"/>
        <v>4.3059085103791972E-2</v>
      </c>
      <c r="L1287" s="13">
        <f t="shared" si="248"/>
        <v>0</v>
      </c>
      <c r="M1287" s="13">
        <f t="shared" ref="M1287:M1350" si="253">L1287+M1286-N1286</f>
        <v>4.6373238642663306E-11</v>
      </c>
      <c r="N1287" s="13">
        <f t="shared" si="249"/>
        <v>2.875140795845125E-11</v>
      </c>
      <c r="O1287" s="13">
        <f t="shared" si="250"/>
        <v>2.875140795845125E-11</v>
      </c>
      <c r="Q1287">
        <v>24.991694597008191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70.265506393170085</v>
      </c>
      <c r="G1288" s="13">
        <f t="shared" si="244"/>
        <v>5.1236275459145109</v>
      </c>
      <c r="H1288" s="13">
        <f t="shared" si="245"/>
        <v>65.141878847255569</v>
      </c>
      <c r="I1288" s="16">
        <f t="shared" si="252"/>
        <v>65.184937932359361</v>
      </c>
      <c r="J1288" s="13">
        <f t="shared" si="246"/>
        <v>64.208926111637481</v>
      </c>
      <c r="K1288" s="13">
        <f t="shared" si="247"/>
        <v>0.97601182072187953</v>
      </c>
      <c r="L1288" s="13">
        <f t="shared" si="248"/>
        <v>0</v>
      </c>
      <c r="M1288" s="13">
        <f t="shared" si="253"/>
        <v>1.7621830684212056E-11</v>
      </c>
      <c r="N1288" s="13">
        <f t="shared" si="249"/>
        <v>1.0925535024211474E-11</v>
      </c>
      <c r="O1288" s="13">
        <f t="shared" si="250"/>
        <v>5.1236275459254363</v>
      </c>
      <c r="Q1288">
        <v>28.200441087865791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23.09595813141485</v>
      </c>
      <c r="G1289" s="13">
        <f t="shared" si="244"/>
        <v>0</v>
      </c>
      <c r="H1289" s="13">
        <f t="shared" si="245"/>
        <v>23.09595813141485</v>
      </c>
      <c r="I1289" s="16">
        <f t="shared" si="252"/>
        <v>24.07196995213673</v>
      </c>
      <c r="J1289" s="13">
        <f t="shared" si="246"/>
        <v>24.031020289862102</v>
      </c>
      <c r="K1289" s="13">
        <f t="shared" si="247"/>
        <v>4.0949662274627485E-2</v>
      </c>
      <c r="L1289" s="13">
        <f t="shared" si="248"/>
        <v>0</v>
      </c>
      <c r="M1289" s="13">
        <f t="shared" si="253"/>
        <v>6.6962956600005821E-12</v>
      </c>
      <c r="N1289" s="13">
        <f t="shared" si="249"/>
        <v>4.1517033092003608E-12</v>
      </c>
      <c r="O1289" s="13">
        <f t="shared" si="250"/>
        <v>4.1517033092003608E-12</v>
      </c>
      <c r="Q1289">
        <v>29.704740870967751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23.749578753403551</v>
      </c>
      <c r="G1290" s="13">
        <f t="shared" si="244"/>
        <v>0</v>
      </c>
      <c r="H1290" s="13">
        <f t="shared" si="245"/>
        <v>23.749578753403551</v>
      </c>
      <c r="I1290" s="16">
        <f t="shared" si="252"/>
        <v>23.790528415678178</v>
      </c>
      <c r="J1290" s="13">
        <f t="shared" si="246"/>
        <v>23.728501145754528</v>
      </c>
      <c r="K1290" s="13">
        <f t="shared" si="247"/>
        <v>6.2027269923650152E-2</v>
      </c>
      <c r="L1290" s="13">
        <f t="shared" si="248"/>
        <v>0</v>
      </c>
      <c r="M1290" s="13">
        <f t="shared" si="253"/>
        <v>2.5445923508002212E-12</v>
      </c>
      <c r="N1290" s="13">
        <f t="shared" si="249"/>
        <v>1.5776472574961372E-12</v>
      </c>
      <c r="O1290" s="13">
        <f t="shared" si="250"/>
        <v>1.5776472574961372E-12</v>
      </c>
      <c r="Q1290">
        <v>26.378992242765989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2.85743639884867</v>
      </c>
      <c r="G1291" s="13">
        <f t="shared" si="244"/>
        <v>0</v>
      </c>
      <c r="H1291" s="13">
        <f t="shared" si="245"/>
        <v>2.85743639884867</v>
      </c>
      <c r="I1291" s="16">
        <f t="shared" si="252"/>
        <v>2.9194636687723201</v>
      </c>
      <c r="J1291" s="13">
        <f t="shared" si="246"/>
        <v>2.9192249214107213</v>
      </c>
      <c r="K1291" s="13">
        <f t="shared" si="247"/>
        <v>2.3874736159879006E-4</v>
      </c>
      <c r="L1291" s="13">
        <f t="shared" si="248"/>
        <v>0</v>
      </c>
      <c r="M1291" s="13">
        <f t="shared" si="253"/>
        <v>9.6694509330408405E-13</v>
      </c>
      <c r="N1291" s="13">
        <f t="shared" si="249"/>
        <v>5.9950595784853211E-13</v>
      </c>
      <c r="O1291" s="13">
        <f t="shared" si="250"/>
        <v>5.9950595784853211E-13</v>
      </c>
      <c r="Q1291">
        <v>21.165572446387429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11.532849058985169</v>
      </c>
      <c r="G1292" s="13">
        <f t="shared" si="244"/>
        <v>0</v>
      </c>
      <c r="H1292" s="13">
        <f t="shared" si="245"/>
        <v>11.532849058985169</v>
      </c>
      <c r="I1292" s="16">
        <f t="shared" si="252"/>
        <v>11.533087806346767</v>
      </c>
      <c r="J1292" s="13">
        <f t="shared" si="246"/>
        <v>11.508146099764463</v>
      </c>
      <c r="K1292" s="13">
        <f t="shared" si="247"/>
        <v>2.494170658230388E-2</v>
      </c>
      <c r="L1292" s="13">
        <f t="shared" si="248"/>
        <v>0</v>
      </c>
      <c r="M1292" s="13">
        <f t="shared" si="253"/>
        <v>3.6743913545555193E-13</v>
      </c>
      <c r="N1292" s="13">
        <f t="shared" si="249"/>
        <v>2.2781226398244222E-13</v>
      </c>
      <c r="O1292" s="13">
        <f t="shared" si="250"/>
        <v>2.2781226398244222E-13</v>
      </c>
      <c r="Q1292">
        <v>17.41654596267049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58.23410660367697</v>
      </c>
      <c r="G1293" s="13">
        <f t="shared" si="244"/>
        <v>3.109971838166695</v>
      </c>
      <c r="H1293" s="13">
        <f t="shared" si="245"/>
        <v>55.124134765510277</v>
      </c>
      <c r="I1293" s="16">
        <f t="shared" si="252"/>
        <v>55.149076472092581</v>
      </c>
      <c r="J1293" s="13">
        <f t="shared" si="246"/>
        <v>51.535248227964928</v>
      </c>
      <c r="K1293" s="13">
        <f t="shared" si="247"/>
        <v>3.613828244127653</v>
      </c>
      <c r="L1293" s="13">
        <f t="shared" si="248"/>
        <v>0</v>
      </c>
      <c r="M1293" s="13">
        <f t="shared" si="253"/>
        <v>1.3962687147310972E-13</v>
      </c>
      <c r="N1293" s="13">
        <f t="shared" si="249"/>
        <v>8.6568660313328022E-14</v>
      </c>
      <c r="O1293" s="13">
        <f t="shared" si="250"/>
        <v>3.1099718381667816</v>
      </c>
      <c r="Q1293">
        <v>14.701124951612901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60.843677198980522</v>
      </c>
      <c r="G1294" s="13">
        <f t="shared" si="244"/>
        <v>3.5467270633228569</v>
      </c>
      <c r="H1294" s="13">
        <f t="shared" si="245"/>
        <v>57.296950135657667</v>
      </c>
      <c r="I1294" s="16">
        <f t="shared" si="252"/>
        <v>60.91077837978532</v>
      </c>
      <c r="J1294" s="13">
        <f t="shared" si="246"/>
        <v>56.599893193593786</v>
      </c>
      <c r="K1294" s="13">
        <f t="shared" si="247"/>
        <v>4.310885186191534</v>
      </c>
      <c r="L1294" s="13">
        <f t="shared" si="248"/>
        <v>0</v>
      </c>
      <c r="M1294" s="13">
        <f t="shared" si="253"/>
        <v>5.3058211159781697E-14</v>
      </c>
      <c r="N1294" s="13">
        <f t="shared" si="249"/>
        <v>3.2896090919064651E-14</v>
      </c>
      <c r="O1294" s="13">
        <f t="shared" si="250"/>
        <v>3.5467270633228898</v>
      </c>
      <c r="Q1294">
        <v>15.51336561956399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6.295817830156623</v>
      </c>
      <c r="G1295" s="13">
        <f t="shared" si="244"/>
        <v>0</v>
      </c>
      <c r="H1295" s="13">
        <f t="shared" si="245"/>
        <v>6.295817830156623</v>
      </c>
      <c r="I1295" s="16">
        <f t="shared" si="252"/>
        <v>10.606703016348156</v>
      </c>
      <c r="J1295" s="13">
        <f t="shared" si="246"/>
        <v>10.585917103789713</v>
      </c>
      <c r="K1295" s="13">
        <f t="shared" si="247"/>
        <v>2.0785912558443087E-2</v>
      </c>
      <c r="L1295" s="13">
        <f t="shared" si="248"/>
        <v>0</v>
      </c>
      <c r="M1295" s="13">
        <f t="shared" si="253"/>
        <v>2.0162120240717046E-14</v>
      </c>
      <c r="N1295" s="13">
        <f t="shared" si="249"/>
        <v>1.2500514549244569E-14</v>
      </c>
      <c r="O1295" s="13">
        <f t="shared" si="250"/>
        <v>1.2500514549244569E-14</v>
      </c>
      <c r="Q1295">
        <v>16.92956316440992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76.460807188879016</v>
      </c>
      <c r="G1296" s="13">
        <f t="shared" si="244"/>
        <v>6.1605146103264454</v>
      </c>
      <c r="H1296" s="13">
        <f t="shared" si="245"/>
        <v>70.300292578552572</v>
      </c>
      <c r="I1296" s="16">
        <f t="shared" si="252"/>
        <v>70.32107849111101</v>
      </c>
      <c r="J1296" s="13">
        <f t="shared" si="246"/>
        <v>64.97718589154708</v>
      </c>
      <c r="K1296" s="13">
        <f t="shared" si="247"/>
        <v>5.3438925995639295</v>
      </c>
      <c r="L1296" s="13">
        <f t="shared" si="248"/>
        <v>0</v>
      </c>
      <c r="M1296" s="13">
        <f t="shared" si="253"/>
        <v>7.661605691472477E-15</v>
      </c>
      <c r="N1296" s="13">
        <f t="shared" si="249"/>
        <v>4.7501955287129353E-15</v>
      </c>
      <c r="O1296" s="13">
        <f t="shared" si="250"/>
        <v>6.1605146103264499</v>
      </c>
      <c r="Q1296">
        <v>16.99299159865263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13.53222063555604</v>
      </c>
      <c r="G1297" s="13">
        <f t="shared" si="244"/>
        <v>0</v>
      </c>
      <c r="H1297" s="13">
        <f t="shared" si="245"/>
        <v>13.53222063555604</v>
      </c>
      <c r="I1297" s="16">
        <f t="shared" si="252"/>
        <v>18.87611323511997</v>
      </c>
      <c r="J1297" s="13">
        <f t="shared" si="246"/>
        <v>18.798201049622456</v>
      </c>
      <c r="K1297" s="13">
        <f t="shared" si="247"/>
        <v>7.7912185497513775E-2</v>
      </c>
      <c r="L1297" s="13">
        <f t="shared" si="248"/>
        <v>0</v>
      </c>
      <c r="M1297" s="13">
        <f t="shared" si="253"/>
        <v>2.9114101627595416E-15</v>
      </c>
      <c r="N1297" s="13">
        <f t="shared" si="249"/>
        <v>1.8050743009109158E-15</v>
      </c>
      <c r="O1297" s="13">
        <f t="shared" si="250"/>
        <v>1.8050743009109158E-15</v>
      </c>
      <c r="Q1297">
        <v>19.791929608446939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11.730004558355519</v>
      </c>
      <c r="G1298" s="13">
        <f t="shared" si="244"/>
        <v>0</v>
      </c>
      <c r="H1298" s="13">
        <f t="shared" si="245"/>
        <v>11.730004558355519</v>
      </c>
      <c r="I1298" s="16">
        <f t="shared" si="252"/>
        <v>11.807916743853033</v>
      </c>
      <c r="J1298" s="13">
        <f t="shared" si="246"/>
        <v>11.797656796985306</v>
      </c>
      <c r="K1298" s="13">
        <f t="shared" si="247"/>
        <v>1.025994686772691E-2</v>
      </c>
      <c r="L1298" s="13">
        <f t="shared" si="248"/>
        <v>0</v>
      </c>
      <c r="M1298" s="13">
        <f t="shared" si="253"/>
        <v>1.1063358618486258E-15</v>
      </c>
      <c r="N1298" s="13">
        <f t="shared" si="249"/>
        <v>6.8592823434614801E-16</v>
      </c>
      <c r="O1298" s="13">
        <f t="shared" si="250"/>
        <v>6.8592823434614801E-16</v>
      </c>
      <c r="Q1298">
        <v>24.221851989423641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32.38786663718593</v>
      </c>
      <c r="G1299" s="13">
        <f t="shared" si="244"/>
        <v>0</v>
      </c>
      <c r="H1299" s="13">
        <f t="shared" si="245"/>
        <v>32.38786663718593</v>
      </c>
      <c r="I1299" s="16">
        <f t="shared" si="252"/>
        <v>32.398126584053657</v>
      </c>
      <c r="J1299" s="13">
        <f t="shared" si="246"/>
        <v>32.259149669413993</v>
      </c>
      <c r="K1299" s="13">
        <f t="shared" si="247"/>
        <v>0.13897691463966311</v>
      </c>
      <c r="L1299" s="13">
        <f t="shared" si="248"/>
        <v>0</v>
      </c>
      <c r="M1299" s="13">
        <f t="shared" si="253"/>
        <v>4.2040762750247781E-16</v>
      </c>
      <c r="N1299" s="13">
        <f t="shared" si="249"/>
        <v>2.6065272905153622E-16</v>
      </c>
      <c r="O1299" s="13">
        <f t="shared" si="250"/>
        <v>2.6065272905153622E-16</v>
      </c>
      <c r="Q1299">
        <v>27.23197416194947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12.42557565812006</v>
      </c>
      <c r="G1300" s="13">
        <f t="shared" si="244"/>
        <v>0</v>
      </c>
      <c r="H1300" s="13">
        <f t="shared" si="245"/>
        <v>12.42557565812006</v>
      </c>
      <c r="I1300" s="16">
        <f t="shared" si="252"/>
        <v>12.564552572759723</v>
      </c>
      <c r="J1300" s="13">
        <f t="shared" si="246"/>
        <v>12.557446153135912</v>
      </c>
      <c r="K1300" s="13">
        <f t="shared" si="247"/>
        <v>7.1064196238115329E-3</v>
      </c>
      <c r="L1300" s="13">
        <f t="shared" si="248"/>
        <v>0</v>
      </c>
      <c r="M1300" s="13">
        <f t="shared" si="253"/>
        <v>1.5975489845094159E-16</v>
      </c>
      <c r="N1300" s="13">
        <f t="shared" si="249"/>
        <v>9.9048037039583784E-17</v>
      </c>
      <c r="O1300" s="13">
        <f t="shared" si="250"/>
        <v>9.9048037039583784E-17</v>
      </c>
      <c r="Q1300">
        <v>28.239047870967749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21.45379145505547</v>
      </c>
      <c r="G1301" s="13">
        <f t="shared" si="244"/>
        <v>0</v>
      </c>
      <c r="H1301" s="13">
        <f t="shared" si="245"/>
        <v>21.45379145505547</v>
      </c>
      <c r="I1301" s="16">
        <f t="shared" si="252"/>
        <v>21.460897874679283</v>
      </c>
      <c r="J1301" s="13">
        <f t="shared" si="246"/>
        <v>21.418107439524771</v>
      </c>
      <c r="K1301" s="13">
        <f t="shared" si="247"/>
        <v>4.2790435154511641E-2</v>
      </c>
      <c r="L1301" s="13">
        <f t="shared" si="248"/>
        <v>0</v>
      </c>
      <c r="M1301" s="13">
        <f t="shared" si="253"/>
        <v>6.0706861411357803E-17</v>
      </c>
      <c r="N1301" s="13">
        <f t="shared" si="249"/>
        <v>3.7638254075041835E-17</v>
      </c>
      <c r="O1301" s="13">
        <f t="shared" si="250"/>
        <v>3.7638254075041835E-17</v>
      </c>
      <c r="Q1301">
        <v>26.837006970814041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7.9025237078839883</v>
      </c>
      <c r="G1302" s="13">
        <f t="shared" si="244"/>
        <v>0</v>
      </c>
      <c r="H1302" s="13">
        <f t="shared" si="245"/>
        <v>7.9025237078839883</v>
      </c>
      <c r="I1302" s="16">
        <f t="shared" si="252"/>
        <v>7.9453141430384999</v>
      </c>
      <c r="J1302" s="13">
        <f t="shared" si="246"/>
        <v>7.9428559306175384</v>
      </c>
      <c r="K1302" s="13">
        <f t="shared" si="247"/>
        <v>2.4582124209615586E-3</v>
      </c>
      <c r="L1302" s="13">
        <f t="shared" si="248"/>
        <v>0</v>
      </c>
      <c r="M1302" s="13">
        <f t="shared" si="253"/>
        <v>2.3068607336315968E-17</v>
      </c>
      <c r="N1302" s="13">
        <f t="shared" si="249"/>
        <v>1.4302536548515902E-17</v>
      </c>
      <c r="O1302" s="13">
        <f t="shared" si="250"/>
        <v>1.4302536548515902E-17</v>
      </c>
      <c r="Q1302">
        <v>25.955092254253501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5.9061207402706177</v>
      </c>
      <c r="G1303" s="13">
        <f t="shared" si="244"/>
        <v>0</v>
      </c>
      <c r="H1303" s="13">
        <f t="shared" si="245"/>
        <v>5.9061207402706177</v>
      </c>
      <c r="I1303" s="16">
        <f t="shared" si="252"/>
        <v>5.9085789526915793</v>
      </c>
      <c r="J1303" s="13">
        <f t="shared" si="246"/>
        <v>5.9070268612111079</v>
      </c>
      <c r="K1303" s="13">
        <f t="shared" si="247"/>
        <v>1.5520914804714181E-3</v>
      </c>
      <c r="L1303" s="13">
        <f t="shared" si="248"/>
        <v>0</v>
      </c>
      <c r="M1303" s="13">
        <f t="shared" si="253"/>
        <v>8.7660707878000667E-18</v>
      </c>
      <c r="N1303" s="13">
        <f t="shared" si="249"/>
        <v>5.4349638884360412E-18</v>
      </c>
      <c r="O1303" s="13">
        <f t="shared" si="250"/>
        <v>5.4349638884360412E-18</v>
      </c>
      <c r="Q1303">
        <v>22.885420593650981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5.8806853201604019</v>
      </c>
      <c r="G1304" s="13">
        <f t="shared" si="244"/>
        <v>0</v>
      </c>
      <c r="H1304" s="13">
        <f t="shared" si="245"/>
        <v>5.8806853201604019</v>
      </c>
      <c r="I1304" s="16">
        <f t="shared" si="252"/>
        <v>5.8822374116408733</v>
      </c>
      <c r="J1304" s="13">
        <f t="shared" si="246"/>
        <v>5.879024951967029</v>
      </c>
      <c r="K1304" s="13">
        <f t="shared" si="247"/>
        <v>3.2124596738443145E-3</v>
      </c>
      <c r="L1304" s="13">
        <f t="shared" si="248"/>
        <v>0</v>
      </c>
      <c r="M1304" s="13">
        <f t="shared" si="253"/>
        <v>3.3311068993640255E-18</v>
      </c>
      <c r="N1304" s="13">
        <f t="shared" si="249"/>
        <v>2.0652862776056958E-18</v>
      </c>
      <c r="O1304" s="13">
        <f t="shared" si="250"/>
        <v>2.0652862776056958E-18</v>
      </c>
      <c r="Q1304">
        <v>17.643904915705338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20.404187102895921</v>
      </c>
      <c r="G1305" s="13">
        <f t="shared" si="244"/>
        <v>0</v>
      </c>
      <c r="H1305" s="13">
        <f t="shared" si="245"/>
        <v>20.404187102895921</v>
      </c>
      <c r="I1305" s="16">
        <f t="shared" si="252"/>
        <v>20.407399562569765</v>
      </c>
      <c r="J1305" s="13">
        <f t="shared" si="246"/>
        <v>20.232400478532455</v>
      </c>
      <c r="K1305" s="13">
        <f t="shared" si="247"/>
        <v>0.17499908403731013</v>
      </c>
      <c r="L1305" s="13">
        <f t="shared" si="248"/>
        <v>0</v>
      </c>
      <c r="M1305" s="13">
        <f t="shared" si="253"/>
        <v>1.2658206217583298E-18</v>
      </c>
      <c r="N1305" s="13">
        <f t="shared" si="249"/>
        <v>7.8480878549016449E-19</v>
      </c>
      <c r="O1305" s="13">
        <f t="shared" si="250"/>
        <v>7.8480878549016449E-19</v>
      </c>
      <c r="Q1305">
        <v>15.66665665381956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47.169119405631967</v>
      </c>
      <c r="G1306" s="13">
        <f t="shared" si="244"/>
        <v>1.2580614189852426</v>
      </c>
      <c r="H1306" s="13">
        <f t="shared" si="245"/>
        <v>45.911057986646725</v>
      </c>
      <c r="I1306" s="16">
        <f t="shared" si="252"/>
        <v>46.086057070684035</v>
      </c>
      <c r="J1306" s="13">
        <f t="shared" si="246"/>
        <v>43.422938182069281</v>
      </c>
      <c r="K1306" s="13">
        <f t="shared" si="247"/>
        <v>2.6631188886147541</v>
      </c>
      <c r="L1306" s="13">
        <f t="shared" si="248"/>
        <v>0</v>
      </c>
      <c r="M1306" s="13">
        <f t="shared" si="253"/>
        <v>4.8101183626816529E-19</v>
      </c>
      <c r="N1306" s="13">
        <f t="shared" si="249"/>
        <v>2.9822733848626246E-19</v>
      </c>
      <c r="O1306" s="13">
        <f t="shared" si="250"/>
        <v>1.2580614189852426</v>
      </c>
      <c r="Q1306">
        <v>13.102059164066469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104.3132352003262</v>
      </c>
      <c r="G1307" s="13">
        <f t="shared" si="244"/>
        <v>10.822083639797508</v>
      </c>
      <c r="H1307" s="13">
        <f t="shared" si="245"/>
        <v>93.491151560528692</v>
      </c>
      <c r="I1307" s="16">
        <f t="shared" si="252"/>
        <v>96.154270449143439</v>
      </c>
      <c r="J1307" s="13">
        <f t="shared" si="246"/>
        <v>77.235648173263982</v>
      </c>
      <c r="K1307" s="13">
        <f t="shared" si="247"/>
        <v>18.918622275879457</v>
      </c>
      <c r="L1307" s="13">
        <f t="shared" si="248"/>
        <v>1.1135178830123649</v>
      </c>
      <c r="M1307" s="13">
        <f t="shared" si="253"/>
        <v>1.1135178830123649</v>
      </c>
      <c r="N1307" s="13">
        <f t="shared" si="249"/>
        <v>0.69038108746766624</v>
      </c>
      <c r="O1307" s="13">
        <f t="shared" si="250"/>
        <v>11.512464727265174</v>
      </c>
      <c r="Q1307">
        <v>13.107751951612901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70.780145709107856</v>
      </c>
      <c r="G1308" s="13">
        <f t="shared" si="244"/>
        <v>5.2097610311366145</v>
      </c>
      <c r="H1308" s="13">
        <f t="shared" si="245"/>
        <v>65.570384677971248</v>
      </c>
      <c r="I1308" s="16">
        <f t="shared" si="252"/>
        <v>83.375489070838341</v>
      </c>
      <c r="J1308" s="13">
        <f t="shared" si="246"/>
        <v>74.73867178671199</v>
      </c>
      <c r="K1308" s="13">
        <f t="shared" si="247"/>
        <v>8.6368172841263515</v>
      </c>
      <c r="L1308" s="13">
        <f t="shared" si="248"/>
        <v>0</v>
      </c>
      <c r="M1308" s="13">
        <f t="shared" si="253"/>
        <v>0.42313679554469863</v>
      </c>
      <c r="N1308" s="13">
        <f t="shared" si="249"/>
        <v>0.26234481323771314</v>
      </c>
      <c r="O1308" s="13">
        <f t="shared" si="250"/>
        <v>5.4721058443743278</v>
      </c>
      <c r="Q1308">
        <v>16.883422147899829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101.1760370449129</v>
      </c>
      <c r="G1309" s="13">
        <f t="shared" si="244"/>
        <v>10.297021129822511</v>
      </c>
      <c r="H1309" s="13">
        <f t="shared" si="245"/>
        <v>90.879015915090392</v>
      </c>
      <c r="I1309" s="16">
        <f t="shared" si="252"/>
        <v>99.515833199216743</v>
      </c>
      <c r="J1309" s="13">
        <f t="shared" si="246"/>
        <v>86.856305960116018</v>
      </c>
      <c r="K1309" s="13">
        <f t="shared" si="247"/>
        <v>12.659527239100726</v>
      </c>
      <c r="L1309" s="13">
        <f t="shared" si="248"/>
        <v>0</v>
      </c>
      <c r="M1309" s="13">
        <f t="shared" si="253"/>
        <v>0.16079198230698549</v>
      </c>
      <c r="N1309" s="13">
        <f t="shared" si="249"/>
        <v>9.9691029030331002E-2</v>
      </c>
      <c r="O1309" s="13">
        <f t="shared" si="250"/>
        <v>10.396712158852843</v>
      </c>
      <c r="Q1309">
        <v>17.646914471620381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7.894822224029852</v>
      </c>
      <c r="G1310" s="13">
        <f t="shared" si="244"/>
        <v>0</v>
      </c>
      <c r="H1310" s="13">
        <f t="shared" si="245"/>
        <v>7.894822224029852</v>
      </c>
      <c r="I1310" s="16">
        <f t="shared" si="252"/>
        <v>20.554349463130578</v>
      </c>
      <c r="J1310" s="13">
        <f t="shared" si="246"/>
        <v>20.491884667296311</v>
      </c>
      <c r="K1310" s="13">
        <f t="shared" si="247"/>
        <v>6.246479583426634E-2</v>
      </c>
      <c r="L1310" s="13">
        <f t="shared" si="248"/>
        <v>0</v>
      </c>
      <c r="M1310" s="13">
        <f t="shared" si="253"/>
        <v>6.110095327665449E-2</v>
      </c>
      <c r="N1310" s="13">
        <f t="shared" si="249"/>
        <v>3.7882591031525782E-2</v>
      </c>
      <c r="O1310" s="13">
        <f t="shared" si="250"/>
        <v>3.7882591031525782E-2</v>
      </c>
      <c r="Q1310">
        <v>23.17565696379436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30.912675658234161</v>
      </c>
      <c r="G1311" s="13">
        <f t="shared" si="244"/>
        <v>0</v>
      </c>
      <c r="H1311" s="13">
        <f t="shared" si="245"/>
        <v>30.912675658234161</v>
      </c>
      <c r="I1311" s="16">
        <f t="shared" si="252"/>
        <v>30.975140454068427</v>
      </c>
      <c r="J1311" s="13">
        <f t="shared" si="246"/>
        <v>30.82738525643115</v>
      </c>
      <c r="K1311" s="13">
        <f t="shared" si="247"/>
        <v>0.14775519763727729</v>
      </c>
      <c r="L1311" s="13">
        <f t="shared" si="248"/>
        <v>0</v>
      </c>
      <c r="M1311" s="13">
        <f t="shared" si="253"/>
        <v>2.3218362245128708E-2</v>
      </c>
      <c r="N1311" s="13">
        <f t="shared" si="249"/>
        <v>1.4395384591979799E-2</v>
      </c>
      <c r="O1311" s="13">
        <f t="shared" si="250"/>
        <v>1.4395384591979799E-2</v>
      </c>
      <c r="Q1311">
        <v>25.803124852851148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27.824262151373251</v>
      </c>
      <c r="G1312" s="13">
        <f t="shared" si="244"/>
        <v>0</v>
      </c>
      <c r="H1312" s="13">
        <f t="shared" si="245"/>
        <v>27.824262151373251</v>
      </c>
      <c r="I1312" s="16">
        <f t="shared" si="252"/>
        <v>27.972017349010528</v>
      </c>
      <c r="J1312" s="13">
        <f t="shared" si="246"/>
        <v>27.894939431856056</v>
      </c>
      <c r="K1312" s="13">
        <f t="shared" si="247"/>
        <v>7.7077917154472431E-2</v>
      </c>
      <c r="L1312" s="13">
        <f t="shared" si="248"/>
        <v>0</v>
      </c>
      <c r="M1312" s="13">
        <f t="shared" si="253"/>
        <v>8.8229776531489092E-3</v>
      </c>
      <c r="N1312" s="13">
        <f t="shared" si="249"/>
        <v>5.4702461449523234E-3</v>
      </c>
      <c r="O1312" s="13">
        <f t="shared" si="250"/>
        <v>5.4702461449523234E-3</v>
      </c>
      <c r="Q1312">
        <v>28.34129957758741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36.10933782250568</v>
      </c>
      <c r="G1313" s="13">
        <f t="shared" si="244"/>
        <v>0</v>
      </c>
      <c r="H1313" s="13">
        <f t="shared" si="245"/>
        <v>36.10933782250568</v>
      </c>
      <c r="I1313" s="16">
        <f t="shared" si="252"/>
        <v>36.186415739660148</v>
      </c>
      <c r="J1313" s="13">
        <f t="shared" si="246"/>
        <v>36.044881538127406</v>
      </c>
      <c r="K1313" s="13">
        <f t="shared" si="247"/>
        <v>0.14153420153274254</v>
      </c>
      <c r="L1313" s="13">
        <f t="shared" si="248"/>
        <v>0</v>
      </c>
      <c r="M1313" s="13">
        <f t="shared" si="253"/>
        <v>3.3527315081965858E-3</v>
      </c>
      <c r="N1313" s="13">
        <f t="shared" si="249"/>
        <v>2.0786935350818833E-3</v>
      </c>
      <c r="O1313" s="13">
        <f t="shared" si="250"/>
        <v>2.0786935350818833E-3</v>
      </c>
      <c r="Q1313">
        <v>29.550706870967751</v>
      </c>
    </row>
    <row r="1314" spans="1:17" x14ac:dyDescent="0.2">
      <c r="A1314" s="14">
        <f t="shared" si="251"/>
        <v>61972</v>
      </c>
      <c r="B1314" s="1">
        <v>9</v>
      </c>
      <c r="F1314" s="34">
        <v>11.477256764374189</v>
      </c>
      <c r="G1314" s="13">
        <f t="shared" si="244"/>
        <v>0</v>
      </c>
      <c r="H1314" s="13">
        <f t="shared" si="245"/>
        <v>11.477256764374189</v>
      </c>
      <c r="I1314" s="16">
        <f t="shared" si="252"/>
        <v>11.618790965906932</v>
      </c>
      <c r="J1314" s="13">
        <f t="shared" si="246"/>
        <v>11.611520590296561</v>
      </c>
      <c r="K1314" s="13">
        <f t="shared" si="247"/>
        <v>7.2703756103713602E-3</v>
      </c>
      <c r="L1314" s="13">
        <f t="shared" si="248"/>
        <v>0</v>
      </c>
      <c r="M1314" s="13">
        <f t="shared" si="253"/>
        <v>1.2740379731147025E-3</v>
      </c>
      <c r="N1314" s="13">
        <f t="shared" si="249"/>
        <v>7.8990354333111556E-4</v>
      </c>
      <c r="O1314" s="13">
        <f t="shared" si="250"/>
        <v>7.8990354333111556E-4</v>
      </c>
      <c r="Q1314">
        <v>26.355433795723961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1.782724316823852</v>
      </c>
      <c r="G1315" s="13">
        <f t="shared" si="244"/>
        <v>0</v>
      </c>
      <c r="H1315" s="13">
        <f t="shared" si="245"/>
        <v>1.782724316823852</v>
      </c>
      <c r="I1315" s="16">
        <f t="shared" si="252"/>
        <v>1.7899946924342234</v>
      </c>
      <c r="J1315" s="13">
        <f t="shared" si="246"/>
        <v>1.7899369683661677</v>
      </c>
      <c r="K1315" s="13">
        <f t="shared" si="247"/>
        <v>5.7724068055708955E-5</v>
      </c>
      <c r="L1315" s="13">
        <f t="shared" si="248"/>
        <v>0</v>
      </c>
      <c r="M1315" s="13">
        <f t="shared" si="253"/>
        <v>4.8413442978358697E-4</v>
      </c>
      <c r="N1315" s="13">
        <f t="shared" si="249"/>
        <v>3.001633464658239E-4</v>
      </c>
      <c r="O1315" s="13">
        <f t="shared" si="250"/>
        <v>3.001633464658239E-4</v>
      </c>
      <c r="Q1315">
        <v>20.828151008053101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9.6233571044516335</v>
      </c>
      <c r="G1316" s="13">
        <f t="shared" si="244"/>
        <v>0</v>
      </c>
      <c r="H1316" s="13">
        <f t="shared" si="245"/>
        <v>9.6233571044516335</v>
      </c>
      <c r="I1316" s="16">
        <f t="shared" si="252"/>
        <v>9.6234148285196888</v>
      </c>
      <c r="J1316" s="13">
        <f t="shared" si="246"/>
        <v>9.6074713011151616</v>
      </c>
      <c r="K1316" s="13">
        <f t="shared" si="247"/>
        <v>1.5943527404527202E-2</v>
      </c>
      <c r="L1316" s="13">
        <f t="shared" si="248"/>
        <v>0</v>
      </c>
      <c r="M1316" s="13">
        <f t="shared" si="253"/>
        <v>1.8397108331776307E-4</v>
      </c>
      <c r="N1316" s="13">
        <f t="shared" si="249"/>
        <v>1.1406207165701309E-4</v>
      </c>
      <c r="O1316" s="13">
        <f t="shared" si="250"/>
        <v>1.1406207165701309E-4</v>
      </c>
      <c r="Q1316">
        <v>16.74351656300783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2.282356438948641</v>
      </c>
      <c r="G1317" s="13">
        <f t="shared" si="244"/>
        <v>0</v>
      </c>
      <c r="H1317" s="13">
        <f t="shared" si="245"/>
        <v>2.282356438948641</v>
      </c>
      <c r="I1317" s="16">
        <f t="shared" si="252"/>
        <v>2.2982999663531682</v>
      </c>
      <c r="J1317" s="13">
        <f t="shared" si="246"/>
        <v>2.2980402973623928</v>
      </c>
      <c r="K1317" s="13">
        <f t="shared" si="247"/>
        <v>2.5966899077545236E-4</v>
      </c>
      <c r="L1317" s="13">
        <f t="shared" si="248"/>
        <v>0</v>
      </c>
      <c r="M1317" s="13">
        <f t="shared" si="253"/>
        <v>6.9909011660749973E-5</v>
      </c>
      <c r="N1317" s="13">
        <f t="shared" si="249"/>
        <v>4.3343587229664982E-5</v>
      </c>
      <c r="O1317" s="13">
        <f t="shared" si="250"/>
        <v>4.3343587229664982E-5</v>
      </c>
      <c r="Q1317">
        <v>15.485690951612909</v>
      </c>
    </row>
    <row r="1318" spans="1:17" x14ac:dyDescent="0.2">
      <c r="A1318" s="14">
        <f t="shared" si="251"/>
        <v>62094</v>
      </c>
      <c r="B1318" s="1">
        <v>1</v>
      </c>
      <c r="F1318" s="34">
        <v>3.8709676999999998E-2</v>
      </c>
      <c r="G1318" s="13">
        <f t="shared" si="244"/>
        <v>0</v>
      </c>
      <c r="H1318" s="13">
        <f t="shared" si="245"/>
        <v>3.8709676999999998E-2</v>
      </c>
      <c r="I1318" s="16">
        <f t="shared" si="252"/>
        <v>3.896934599077545E-2</v>
      </c>
      <c r="J1318" s="13">
        <f t="shared" si="246"/>
        <v>3.8969344652250583E-2</v>
      </c>
      <c r="K1318" s="13">
        <f t="shared" si="247"/>
        <v>1.3385248673336569E-9</v>
      </c>
      <c r="L1318" s="13">
        <f t="shared" si="248"/>
        <v>0</v>
      </c>
      <c r="M1318" s="13">
        <f t="shared" si="253"/>
        <v>2.6565424431084991E-5</v>
      </c>
      <c r="N1318" s="13">
        <f t="shared" si="249"/>
        <v>1.6470563147272694E-5</v>
      </c>
      <c r="O1318" s="13">
        <f t="shared" si="250"/>
        <v>1.6470563147272694E-5</v>
      </c>
      <c r="Q1318">
        <v>15.08659987990494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19.655763894864929</v>
      </c>
      <c r="G1319" s="13">
        <f t="shared" si="244"/>
        <v>0</v>
      </c>
      <c r="H1319" s="13">
        <f t="shared" si="245"/>
        <v>19.655763894864929</v>
      </c>
      <c r="I1319" s="16">
        <f t="shared" si="252"/>
        <v>19.655763896203453</v>
      </c>
      <c r="J1319" s="13">
        <f t="shared" si="246"/>
        <v>19.506479492713108</v>
      </c>
      <c r="K1319" s="13">
        <f t="shared" si="247"/>
        <v>0.14928440349034489</v>
      </c>
      <c r="L1319" s="13">
        <f t="shared" si="248"/>
        <v>0</v>
      </c>
      <c r="M1319" s="13">
        <f t="shared" si="253"/>
        <v>1.0094861283812298E-5</v>
      </c>
      <c r="N1319" s="13">
        <f t="shared" si="249"/>
        <v>6.2588139959636247E-6</v>
      </c>
      <c r="O1319" s="13">
        <f t="shared" si="250"/>
        <v>6.2588139959636247E-6</v>
      </c>
      <c r="Q1319">
        <v>16.008284581362989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3.8754477780362189</v>
      </c>
      <c r="G1320" s="13">
        <f t="shared" si="244"/>
        <v>0</v>
      </c>
      <c r="H1320" s="13">
        <f t="shared" si="245"/>
        <v>3.8754477780362189</v>
      </c>
      <c r="I1320" s="16">
        <f t="shared" si="252"/>
        <v>4.0247321815265638</v>
      </c>
      <c r="J1320" s="13">
        <f t="shared" si="246"/>
        <v>4.0236247215450396</v>
      </c>
      <c r="K1320" s="13">
        <f t="shared" si="247"/>
        <v>1.1074599815241726E-3</v>
      </c>
      <c r="L1320" s="13">
        <f t="shared" si="248"/>
        <v>0</v>
      </c>
      <c r="M1320" s="13">
        <f t="shared" si="253"/>
        <v>3.8360472878486731E-6</v>
      </c>
      <c r="N1320" s="13">
        <f t="shared" si="249"/>
        <v>2.3783493184661774E-6</v>
      </c>
      <c r="O1320" s="13">
        <f t="shared" si="250"/>
        <v>2.3783493184661774E-6</v>
      </c>
      <c r="Q1320">
        <v>17.125894146599322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55.747661235088557</v>
      </c>
      <c r="G1321" s="13">
        <f t="shared" si="244"/>
        <v>2.6938236761852772</v>
      </c>
      <c r="H1321" s="13">
        <f t="shared" si="245"/>
        <v>53.053837558903282</v>
      </c>
      <c r="I1321" s="16">
        <f t="shared" si="252"/>
        <v>53.054945018884808</v>
      </c>
      <c r="J1321" s="13">
        <f t="shared" si="246"/>
        <v>50.782503605141436</v>
      </c>
      <c r="K1321" s="13">
        <f t="shared" si="247"/>
        <v>2.2724414137433726</v>
      </c>
      <c r="L1321" s="13">
        <f t="shared" si="248"/>
        <v>0</v>
      </c>
      <c r="M1321" s="13">
        <f t="shared" si="253"/>
        <v>1.4576979693824957E-6</v>
      </c>
      <c r="N1321" s="13">
        <f t="shared" si="249"/>
        <v>9.0377274101714738E-7</v>
      </c>
      <c r="O1321" s="13">
        <f t="shared" si="250"/>
        <v>2.6938245799580183</v>
      </c>
      <c r="Q1321">
        <v>17.442061553376011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10.440050796346579</v>
      </c>
      <c r="G1322" s="13">
        <f t="shared" si="244"/>
        <v>0</v>
      </c>
      <c r="H1322" s="13">
        <f t="shared" si="245"/>
        <v>10.440050796346579</v>
      </c>
      <c r="I1322" s="16">
        <f t="shared" si="252"/>
        <v>12.712492210089952</v>
      </c>
      <c r="J1322" s="13">
        <f t="shared" si="246"/>
        <v>12.702065794893548</v>
      </c>
      <c r="K1322" s="13">
        <f t="shared" si="247"/>
        <v>1.0426415196404193E-2</v>
      </c>
      <c r="L1322" s="13">
        <f t="shared" si="248"/>
        <v>0</v>
      </c>
      <c r="M1322" s="13">
        <f t="shared" si="253"/>
        <v>5.5392522836534832E-7</v>
      </c>
      <c r="N1322" s="13">
        <f t="shared" si="249"/>
        <v>3.4343364158651597E-7</v>
      </c>
      <c r="O1322" s="13">
        <f t="shared" si="250"/>
        <v>3.4343364158651597E-7</v>
      </c>
      <c r="Q1322">
        <v>25.697403360510169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101.140359938117</v>
      </c>
      <c r="G1323" s="13">
        <f t="shared" si="244"/>
        <v>10.291049970107727</v>
      </c>
      <c r="H1323" s="13">
        <f t="shared" si="245"/>
        <v>90.84930996800928</v>
      </c>
      <c r="I1323" s="16">
        <f t="shared" si="252"/>
        <v>90.859736383205686</v>
      </c>
      <c r="J1323" s="13">
        <f t="shared" si="246"/>
        <v>87.596932870494129</v>
      </c>
      <c r="K1323" s="13">
        <f t="shared" si="247"/>
        <v>3.2628035127115567</v>
      </c>
      <c r="L1323" s="13">
        <f t="shared" si="248"/>
        <v>0</v>
      </c>
      <c r="M1323" s="13">
        <f t="shared" si="253"/>
        <v>2.1049158677883235E-7</v>
      </c>
      <c r="N1323" s="13">
        <f t="shared" si="249"/>
        <v>1.3050478380287606E-7</v>
      </c>
      <c r="O1323" s="13">
        <f t="shared" si="250"/>
        <v>10.291050100612511</v>
      </c>
      <c r="Q1323">
        <v>26.424078885009578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58.491005641556598</v>
      </c>
      <c r="G1324" s="13">
        <f t="shared" si="244"/>
        <v>3.1529681829804543</v>
      </c>
      <c r="H1324" s="13">
        <f t="shared" si="245"/>
        <v>55.338037458576146</v>
      </c>
      <c r="I1324" s="16">
        <f t="shared" si="252"/>
        <v>58.600840971287703</v>
      </c>
      <c r="J1324" s="13">
        <f t="shared" si="246"/>
        <v>57.824879642779337</v>
      </c>
      <c r="K1324" s="13">
        <f t="shared" si="247"/>
        <v>0.77596132850836597</v>
      </c>
      <c r="L1324" s="13">
        <f t="shared" si="248"/>
        <v>0</v>
      </c>
      <c r="M1324" s="13">
        <f t="shared" si="253"/>
        <v>7.9986802975956295E-8</v>
      </c>
      <c r="N1324" s="13">
        <f t="shared" si="249"/>
        <v>4.9591817845092901E-8</v>
      </c>
      <c r="O1324" s="13">
        <f t="shared" si="250"/>
        <v>3.1529682325722721</v>
      </c>
      <c r="Q1324">
        <v>27.558133836580222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25.537559974729628</v>
      </c>
      <c r="G1325" s="13">
        <f t="shared" si="244"/>
        <v>0</v>
      </c>
      <c r="H1325" s="13">
        <f t="shared" si="245"/>
        <v>25.537559974729628</v>
      </c>
      <c r="I1325" s="16">
        <f t="shared" si="252"/>
        <v>26.313521303237994</v>
      </c>
      <c r="J1325" s="13">
        <f t="shared" si="246"/>
        <v>26.256896155961179</v>
      </c>
      <c r="K1325" s="13">
        <f t="shared" si="247"/>
        <v>5.6625147276815113E-2</v>
      </c>
      <c r="L1325" s="13">
        <f t="shared" si="248"/>
        <v>0</v>
      </c>
      <c r="M1325" s="13">
        <f t="shared" si="253"/>
        <v>3.0394985130863395E-8</v>
      </c>
      <c r="N1325" s="13">
        <f t="shared" si="249"/>
        <v>1.8844890781135305E-8</v>
      </c>
      <c r="O1325" s="13">
        <f t="shared" si="250"/>
        <v>1.8844890781135305E-8</v>
      </c>
      <c r="Q1325">
        <v>29.274377870967751</v>
      </c>
    </row>
    <row r="1326" spans="1:17" x14ac:dyDescent="0.2">
      <c r="A1326" s="14">
        <f t="shared" si="251"/>
        <v>62337</v>
      </c>
      <c r="B1326" s="1">
        <v>9</v>
      </c>
      <c r="F1326" s="34">
        <v>25.74274557534628</v>
      </c>
      <c r="G1326" s="13">
        <f t="shared" si="244"/>
        <v>0</v>
      </c>
      <c r="H1326" s="13">
        <f t="shared" si="245"/>
        <v>25.74274557534628</v>
      </c>
      <c r="I1326" s="16">
        <f t="shared" si="252"/>
        <v>25.799370722623095</v>
      </c>
      <c r="J1326" s="13">
        <f t="shared" si="246"/>
        <v>25.72409564479382</v>
      </c>
      <c r="K1326" s="13">
        <f t="shared" si="247"/>
        <v>7.5275077829275006E-2</v>
      </c>
      <c r="L1326" s="13">
        <f t="shared" si="248"/>
        <v>0</v>
      </c>
      <c r="M1326" s="13">
        <f t="shared" si="253"/>
        <v>1.155009434972809E-8</v>
      </c>
      <c r="N1326" s="13">
        <f t="shared" si="249"/>
        <v>7.1610584968314152E-9</v>
      </c>
      <c r="O1326" s="13">
        <f t="shared" si="250"/>
        <v>7.1610584968314152E-9</v>
      </c>
      <c r="Q1326">
        <v>26.73604245701457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5.9244709018479762</v>
      </c>
      <c r="G1327" s="13">
        <f t="shared" si="244"/>
        <v>0</v>
      </c>
      <c r="H1327" s="13">
        <f t="shared" si="245"/>
        <v>5.9244709018479762</v>
      </c>
      <c r="I1327" s="16">
        <f t="shared" si="252"/>
        <v>5.9997459796772512</v>
      </c>
      <c r="J1327" s="13">
        <f t="shared" si="246"/>
        <v>5.9973941615666035</v>
      </c>
      <c r="K1327" s="13">
        <f t="shared" si="247"/>
        <v>2.3518181106476632E-3</v>
      </c>
      <c r="L1327" s="13">
        <f t="shared" si="248"/>
        <v>0</v>
      </c>
      <c r="M1327" s="13">
        <f t="shared" si="253"/>
        <v>4.3890358528966743E-9</v>
      </c>
      <c r="N1327" s="13">
        <f t="shared" si="249"/>
        <v>2.721202228795938E-9</v>
      </c>
      <c r="O1327" s="13">
        <f t="shared" si="250"/>
        <v>2.721202228795938E-9</v>
      </c>
      <c r="Q1327">
        <v>20.26820871595999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106.77091282205051</v>
      </c>
      <c r="G1328" s="13">
        <f t="shared" si="244"/>
        <v>11.233417038851462</v>
      </c>
      <c r="H1328" s="13">
        <f t="shared" si="245"/>
        <v>95.537495783199049</v>
      </c>
      <c r="I1328" s="16">
        <f t="shared" si="252"/>
        <v>95.539847601309702</v>
      </c>
      <c r="J1328" s="13">
        <f t="shared" si="246"/>
        <v>83.450386748331226</v>
      </c>
      <c r="K1328" s="13">
        <f t="shared" si="247"/>
        <v>12.089460852978476</v>
      </c>
      <c r="L1328" s="13">
        <f t="shared" si="248"/>
        <v>0</v>
      </c>
      <c r="M1328" s="13">
        <f t="shared" si="253"/>
        <v>1.6678336241007363E-9</v>
      </c>
      <c r="N1328" s="13">
        <f t="shared" si="249"/>
        <v>1.0340568469424566E-9</v>
      </c>
      <c r="O1328" s="13">
        <f t="shared" si="250"/>
        <v>11.233417039885518</v>
      </c>
      <c r="Q1328">
        <v>17.114714620157891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11.39789391529904</v>
      </c>
      <c r="G1329" s="13">
        <f t="shared" si="244"/>
        <v>0</v>
      </c>
      <c r="H1329" s="13">
        <f t="shared" si="245"/>
        <v>11.39789391529904</v>
      </c>
      <c r="I1329" s="16">
        <f t="shared" si="252"/>
        <v>23.487354768277516</v>
      </c>
      <c r="J1329" s="13">
        <f t="shared" si="246"/>
        <v>23.161652637346968</v>
      </c>
      <c r="K1329" s="13">
        <f t="shared" si="247"/>
        <v>0.3257021309305479</v>
      </c>
      <c r="L1329" s="13">
        <f t="shared" si="248"/>
        <v>0</v>
      </c>
      <c r="M1329" s="13">
        <f t="shared" si="253"/>
        <v>6.3377677715827972E-10</v>
      </c>
      <c r="N1329" s="13">
        <f t="shared" si="249"/>
        <v>3.9294160183813344E-10</v>
      </c>
      <c r="O1329" s="13">
        <f t="shared" si="250"/>
        <v>3.9294160183813344E-10</v>
      </c>
      <c r="Q1329">
        <v>14.175269951612901</v>
      </c>
    </row>
    <row r="1330" spans="1:17" x14ac:dyDescent="0.2">
      <c r="A1330" s="14">
        <f t="shared" si="251"/>
        <v>62459</v>
      </c>
      <c r="B1330" s="1">
        <v>1</v>
      </c>
      <c r="F1330" s="34">
        <v>1.0548387100000001</v>
      </c>
      <c r="G1330" s="13">
        <f t="shared" si="244"/>
        <v>0</v>
      </c>
      <c r="H1330" s="13">
        <f t="shared" si="245"/>
        <v>1.0548387100000001</v>
      </c>
      <c r="I1330" s="16">
        <f t="shared" si="252"/>
        <v>1.380540840930548</v>
      </c>
      <c r="J1330" s="13">
        <f t="shared" si="246"/>
        <v>1.3804745081369747</v>
      </c>
      <c r="K1330" s="13">
        <f t="shared" si="247"/>
        <v>6.6332793573264937E-5</v>
      </c>
      <c r="L1330" s="13">
        <f t="shared" si="248"/>
        <v>0</v>
      </c>
      <c r="M1330" s="13">
        <f t="shared" si="253"/>
        <v>2.4083517532014628E-10</v>
      </c>
      <c r="N1330" s="13">
        <f t="shared" si="249"/>
        <v>1.4931780869849068E-10</v>
      </c>
      <c r="O1330" s="13">
        <f t="shared" si="250"/>
        <v>1.4931780869849068E-10</v>
      </c>
      <c r="Q1330">
        <v>14.30519939447252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2.1716267124604198</v>
      </c>
      <c r="G1331" s="13">
        <f t="shared" si="244"/>
        <v>0</v>
      </c>
      <c r="H1331" s="13">
        <f t="shared" si="245"/>
        <v>2.1716267124604198</v>
      </c>
      <c r="I1331" s="16">
        <f t="shared" si="252"/>
        <v>2.1716930452539929</v>
      </c>
      <c r="J1331" s="13">
        <f t="shared" si="246"/>
        <v>2.1715111325954397</v>
      </c>
      <c r="K1331" s="13">
        <f t="shared" si="247"/>
        <v>1.8191265855316274E-4</v>
      </c>
      <c r="L1331" s="13">
        <f t="shared" si="248"/>
        <v>0</v>
      </c>
      <c r="M1331" s="13">
        <f t="shared" si="253"/>
        <v>9.1517366621655598E-11</v>
      </c>
      <c r="N1331" s="13">
        <f t="shared" si="249"/>
        <v>5.6740767305426469E-11</v>
      </c>
      <c r="O1331" s="13">
        <f t="shared" si="250"/>
        <v>5.6740767305426469E-11</v>
      </c>
      <c r="Q1331">
        <v>16.81151453999929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27.167323652686161</v>
      </c>
      <c r="G1332" s="13">
        <f t="shared" si="244"/>
        <v>0</v>
      </c>
      <c r="H1332" s="13">
        <f t="shared" si="245"/>
        <v>27.167323652686161</v>
      </c>
      <c r="I1332" s="16">
        <f t="shared" si="252"/>
        <v>27.167505565344715</v>
      </c>
      <c r="J1332" s="13">
        <f t="shared" si="246"/>
        <v>26.891037226429006</v>
      </c>
      <c r="K1332" s="13">
        <f t="shared" si="247"/>
        <v>0.27646833891570921</v>
      </c>
      <c r="L1332" s="13">
        <f t="shared" si="248"/>
        <v>0</v>
      </c>
      <c r="M1332" s="13">
        <f t="shared" si="253"/>
        <v>3.4776599316229128E-11</v>
      </c>
      <c r="N1332" s="13">
        <f t="shared" si="249"/>
        <v>2.1561491576062058E-11</v>
      </c>
      <c r="O1332" s="13">
        <f t="shared" si="250"/>
        <v>2.1561491576062058E-11</v>
      </c>
      <c r="Q1332">
        <v>18.497565015626911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11.94397315517706</v>
      </c>
      <c r="G1333" s="13">
        <f t="shared" si="244"/>
        <v>0</v>
      </c>
      <c r="H1333" s="13">
        <f t="shared" si="245"/>
        <v>11.94397315517706</v>
      </c>
      <c r="I1333" s="16">
        <f t="shared" si="252"/>
        <v>12.220441494092769</v>
      </c>
      <c r="J1333" s="13">
        <f t="shared" si="246"/>
        <v>12.207123160065986</v>
      </c>
      <c r="K1333" s="13">
        <f t="shared" si="247"/>
        <v>1.3318334026783063E-2</v>
      </c>
      <c r="L1333" s="13">
        <f t="shared" si="248"/>
        <v>0</v>
      </c>
      <c r="M1333" s="13">
        <f t="shared" si="253"/>
        <v>1.321510774016707E-11</v>
      </c>
      <c r="N1333" s="13">
        <f t="shared" si="249"/>
        <v>8.193366798903583E-12</v>
      </c>
      <c r="O1333" s="13">
        <f t="shared" si="250"/>
        <v>8.193366798903583E-12</v>
      </c>
      <c r="Q1333">
        <v>23.093907187359111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32.386908933898198</v>
      </c>
      <c r="G1334" s="13">
        <f t="shared" si="244"/>
        <v>0</v>
      </c>
      <c r="H1334" s="13">
        <f t="shared" si="245"/>
        <v>32.386908933898198</v>
      </c>
      <c r="I1334" s="16">
        <f t="shared" si="252"/>
        <v>32.400227267924983</v>
      </c>
      <c r="J1334" s="13">
        <f t="shared" si="246"/>
        <v>32.150921767378186</v>
      </c>
      <c r="K1334" s="13">
        <f t="shared" si="247"/>
        <v>0.24930550054679657</v>
      </c>
      <c r="L1334" s="13">
        <f t="shared" si="248"/>
        <v>0</v>
      </c>
      <c r="M1334" s="13">
        <f t="shared" si="253"/>
        <v>5.0217409412634873E-12</v>
      </c>
      <c r="N1334" s="13">
        <f t="shared" si="249"/>
        <v>3.1134793835833622E-12</v>
      </c>
      <c r="O1334" s="13">
        <f t="shared" si="250"/>
        <v>3.1134793835833622E-12</v>
      </c>
      <c r="Q1334">
        <v>22.99204034908783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38.085097372021103</v>
      </c>
      <c r="G1335" s="13">
        <f t="shared" si="244"/>
        <v>0</v>
      </c>
      <c r="H1335" s="13">
        <f t="shared" si="245"/>
        <v>38.085097372021103</v>
      </c>
      <c r="I1335" s="16">
        <f t="shared" si="252"/>
        <v>38.3344028725679</v>
      </c>
      <c r="J1335" s="13">
        <f t="shared" si="246"/>
        <v>37.974684075877683</v>
      </c>
      <c r="K1335" s="13">
        <f t="shared" si="247"/>
        <v>0.35971879669021689</v>
      </c>
      <c r="L1335" s="13">
        <f t="shared" si="248"/>
        <v>0</v>
      </c>
      <c r="M1335" s="13">
        <f t="shared" si="253"/>
        <v>1.9082615576801251E-12</v>
      </c>
      <c r="N1335" s="13">
        <f t="shared" si="249"/>
        <v>1.1831221657616775E-12</v>
      </c>
      <c r="O1335" s="13">
        <f t="shared" si="250"/>
        <v>1.1831221657616775E-12</v>
      </c>
      <c r="Q1335">
        <v>23.956107540829631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38.487873659104487</v>
      </c>
      <c r="G1336" s="13">
        <f t="shared" si="244"/>
        <v>0</v>
      </c>
      <c r="H1336" s="13">
        <f t="shared" si="245"/>
        <v>38.487873659104487</v>
      </c>
      <c r="I1336" s="16">
        <f t="shared" si="252"/>
        <v>38.847592455794704</v>
      </c>
      <c r="J1336" s="13">
        <f t="shared" si="246"/>
        <v>38.561344773643491</v>
      </c>
      <c r="K1336" s="13">
        <f t="shared" si="247"/>
        <v>0.28624768215121321</v>
      </c>
      <c r="L1336" s="13">
        <f t="shared" si="248"/>
        <v>0</v>
      </c>
      <c r="M1336" s="13">
        <f t="shared" si="253"/>
        <v>7.2513939191844757E-13</v>
      </c>
      <c r="N1336" s="13">
        <f t="shared" si="249"/>
        <v>4.4958642298943747E-13</v>
      </c>
      <c r="O1336" s="13">
        <f t="shared" si="250"/>
        <v>4.4958642298943747E-13</v>
      </c>
      <c r="Q1336">
        <v>25.905433179742289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20.18923033235027</v>
      </c>
      <c r="G1337" s="13">
        <f t="shared" si="244"/>
        <v>0</v>
      </c>
      <c r="H1337" s="13">
        <f t="shared" si="245"/>
        <v>20.18923033235027</v>
      </c>
      <c r="I1337" s="16">
        <f t="shared" si="252"/>
        <v>20.475478014501483</v>
      </c>
      <c r="J1337" s="13">
        <f t="shared" si="246"/>
        <v>20.450039770587047</v>
      </c>
      <c r="K1337" s="13">
        <f t="shared" si="247"/>
        <v>2.5438243914436498E-2</v>
      </c>
      <c r="L1337" s="13">
        <f t="shared" si="248"/>
        <v>0</v>
      </c>
      <c r="M1337" s="13">
        <f t="shared" si="253"/>
        <v>2.755529689290101E-13</v>
      </c>
      <c r="N1337" s="13">
        <f t="shared" si="249"/>
        <v>1.7084284073598627E-13</v>
      </c>
      <c r="O1337" s="13">
        <f t="shared" si="250"/>
        <v>1.7084284073598627E-13</v>
      </c>
      <c r="Q1337">
        <v>29.63985187096775</v>
      </c>
    </row>
    <row r="1338" spans="1:17" x14ac:dyDescent="0.2">
      <c r="A1338" s="14">
        <f t="shared" si="251"/>
        <v>62702</v>
      </c>
      <c r="B1338" s="1">
        <v>9</v>
      </c>
      <c r="F1338" s="34">
        <v>20.278148130399298</v>
      </c>
      <c r="G1338" s="13">
        <f t="shared" si="244"/>
        <v>0</v>
      </c>
      <c r="H1338" s="13">
        <f t="shared" si="245"/>
        <v>20.278148130399298</v>
      </c>
      <c r="I1338" s="16">
        <f t="shared" si="252"/>
        <v>20.303586374313735</v>
      </c>
      <c r="J1338" s="13">
        <f t="shared" si="246"/>
        <v>20.260613664691419</v>
      </c>
      <c r="K1338" s="13">
        <f t="shared" si="247"/>
        <v>4.2972709622315364E-2</v>
      </c>
      <c r="L1338" s="13">
        <f t="shared" si="248"/>
        <v>0</v>
      </c>
      <c r="M1338" s="13">
        <f t="shared" si="253"/>
        <v>1.0471012819302383E-13</v>
      </c>
      <c r="N1338" s="13">
        <f t="shared" si="249"/>
        <v>6.4920279479674771E-14</v>
      </c>
      <c r="O1338" s="13">
        <f t="shared" si="250"/>
        <v>6.4920279479674771E-14</v>
      </c>
      <c r="Q1338">
        <v>25.5997490895016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20.945133586540148</v>
      </c>
      <c r="G1339" s="13">
        <f t="shared" si="244"/>
        <v>0</v>
      </c>
      <c r="H1339" s="13">
        <f t="shared" si="245"/>
        <v>20.945133586540148</v>
      </c>
      <c r="I1339" s="16">
        <f t="shared" si="252"/>
        <v>20.988106296162464</v>
      </c>
      <c r="J1339" s="13">
        <f t="shared" si="246"/>
        <v>20.900361277990726</v>
      </c>
      <c r="K1339" s="13">
        <f t="shared" si="247"/>
        <v>8.7745018171737854E-2</v>
      </c>
      <c r="L1339" s="13">
        <f t="shared" si="248"/>
        <v>0</v>
      </c>
      <c r="M1339" s="13">
        <f t="shared" si="253"/>
        <v>3.9789848713349059E-14</v>
      </c>
      <c r="N1339" s="13">
        <f t="shared" si="249"/>
        <v>2.4669706202276416E-14</v>
      </c>
      <c r="O1339" s="13">
        <f t="shared" si="250"/>
        <v>2.4669706202276416E-14</v>
      </c>
      <c r="Q1339">
        <v>21.198931218860821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30.22144723157875</v>
      </c>
      <c r="G1340" s="13">
        <f t="shared" si="244"/>
        <v>0</v>
      </c>
      <c r="H1340" s="13">
        <f t="shared" si="245"/>
        <v>30.22144723157875</v>
      </c>
      <c r="I1340" s="16">
        <f t="shared" si="252"/>
        <v>30.309192249750488</v>
      </c>
      <c r="J1340" s="13">
        <f t="shared" si="246"/>
        <v>29.74233767688667</v>
      </c>
      <c r="K1340" s="13">
        <f t="shared" si="247"/>
        <v>0.56685457286381791</v>
      </c>
      <c r="L1340" s="13">
        <f t="shared" si="248"/>
        <v>0</v>
      </c>
      <c r="M1340" s="13">
        <f t="shared" si="253"/>
        <v>1.5120142511072643E-14</v>
      </c>
      <c r="N1340" s="13">
        <f t="shared" si="249"/>
        <v>9.3744883568650385E-15</v>
      </c>
      <c r="O1340" s="13">
        <f t="shared" si="250"/>
        <v>9.3744883568650385E-15</v>
      </c>
      <c r="Q1340">
        <v>15.637356689048969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21.74096786625093</v>
      </c>
      <c r="G1341" s="13">
        <f t="shared" si="244"/>
        <v>0</v>
      </c>
      <c r="H1341" s="13">
        <f t="shared" si="245"/>
        <v>21.74096786625093</v>
      </c>
      <c r="I1341" s="16">
        <f t="shared" si="252"/>
        <v>22.307822439114748</v>
      </c>
      <c r="J1341" s="13">
        <f t="shared" si="246"/>
        <v>22.085369759298835</v>
      </c>
      <c r="K1341" s="13">
        <f t="shared" si="247"/>
        <v>0.22245267981591255</v>
      </c>
      <c r="L1341" s="13">
        <f t="shared" si="248"/>
        <v>0</v>
      </c>
      <c r="M1341" s="13">
        <f t="shared" si="253"/>
        <v>5.7456541542076048E-15</v>
      </c>
      <c r="N1341" s="13">
        <f t="shared" si="249"/>
        <v>3.5623055756087152E-15</v>
      </c>
      <c r="O1341" s="13">
        <f t="shared" si="250"/>
        <v>3.5623055756087152E-15</v>
      </c>
      <c r="Q1341">
        <v>15.845786366617171</v>
      </c>
    </row>
    <row r="1342" spans="1:17" x14ac:dyDescent="0.2">
      <c r="A1342" s="14">
        <f t="shared" si="251"/>
        <v>62824</v>
      </c>
      <c r="B1342" s="1">
        <v>1</v>
      </c>
      <c r="F1342" s="34">
        <v>45.992918342689983</v>
      </c>
      <c r="G1342" s="13">
        <f t="shared" si="244"/>
        <v>1.0612045257482206</v>
      </c>
      <c r="H1342" s="13">
        <f t="shared" si="245"/>
        <v>44.931713816941759</v>
      </c>
      <c r="I1342" s="16">
        <f t="shared" si="252"/>
        <v>45.154166496757668</v>
      </c>
      <c r="J1342" s="13">
        <f t="shared" si="246"/>
        <v>43.397347390687955</v>
      </c>
      <c r="K1342" s="13">
        <f t="shared" si="247"/>
        <v>1.7568191060697131</v>
      </c>
      <c r="L1342" s="13">
        <f t="shared" si="248"/>
        <v>0</v>
      </c>
      <c r="M1342" s="13">
        <f t="shared" si="253"/>
        <v>2.1833485785988897E-15</v>
      </c>
      <c r="N1342" s="13">
        <f t="shared" si="249"/>
        <v>1.3536761187313115E-15</v>
      </c>
      <c r="O1342" s="13">
        <f t="shared" si="250"/>
        <v>1.0612045257482219</v>
      </c>
      <c r="Q1342">
        <v>15.875866604590099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13.372627320515109</v>
      </c>
      <c r="G1343" s="13">
        <f t="shared" si="244"/>
        <v>0</v>
      </c>
      <c r="H1343" s="13">
        <f t="shared" si="245"/>
        <v>13.372627320515109</v>
      </c>
      <c r="I1343" s="16">
        <f t="shared" si="252"/>
        <v>15.129446426584822</v>
      </c>
      <c r="J1343" s="13">
        <f t="shared" si="246"/>
        <v>15.058828597733818</v>
      </c>
      <c r="K1343" s="13">
        <f t="shared" si="247"/>
        <v>7.0617828851004205E-2</v>
      </c>
      <c r="L1343" s="13">
        <f t="shared" si="248"/>
        <v>0</v>
      </c>
      <c r="M1343" s="13">
        <f t="shared" si="253"/>
        <v>8.2967245986757814E-16</v>
      </c>
      <c r="N1343" s="13">
        <f t="shared" si="249"/>
        <v>5.1439692511789842E-16</v>
      </c>
      <c r="O1343" s="13">
        <f t="shared" si="250"/>
        <v>5.1439692511789842E-16</v>
      </c>
      <c r="Q1343">
        <v>15.7784489516129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84.52430811666818</v>
      </c>
      <c r="G1344" s="13">
        <f t="shared" si="244"/>
        <v>7.5100761702250818</v>
      </c>
      <c r="H1344" s="13">
        <f t="shared" si="245"/>
        <v>77.014231946443104</v>
      </c>
      <c r="I1344" s="16">
        <f t="shared" si="252"/>
        <v>77.084849775294103</v>
      </c>
      <c r="J1344" s="13">
        <f t="shared" si="246"/>
        <v>68.692791884277909</v>
      </c>
      <c r="K1344" s="13">
        <f t="shared" si="247"/>
        <v>8.3920578910161936</v>
      </c>
      <c r="L1344" s="13">
        <f t="shared" si="248"/>
        <v>0</v>
      </c>
      <c r="M1344" s="13">
        <f t="shared" si="253"/>
        <v>3.1527553474967973E-16</v>
      </c>
      <c r="N1344" s="13">
        <f t="shared" si="249"/>
        <v>1.9547083154480143E-16</v>
      </c>
      <c r="O1344" s="13">
        <f t="shared" si="250"/>
        <v>7.5100761702250818</v>
      </c>
      <c r="Q1344">
        <v>15.34561362594331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6.4302785471689132</v>
      </c>
      <c r="G1345" s="13">
        <f t="shared" si="244"/>
        <v>0</v>
      </c>
      <c r="H1345" s="13">
        <f t="shared" si="245"/>
        <v>6.4302785471689132</v>
      </c>
      <c r="I1345" s="16">
        <f t="shared" si="252"/>
        <v>14.822336438185108</v>
      </c>
      <c r="J1345" s="13">
        <f t="shared" si="246"/>
        <v>14.775923764296317</v>
      </c>
      <c r="K1345" s="13">
        <f t="shared" si="247"/>
        <v>4.6412673888790223E-2</v>
      </c>
      <c r="L1345" s="13">
        <f t="shared" si="248"/>
        <v>0</v>
      </c>
      <c r="M1345" s="13">
        <f t="shared" si="253"/>
        <v>1.1980470320487829E-16</v>
      </c>
      <c r="N1345" s="13">
        <f t="shared" si="249"/>
        <v>7.4278915987024534E-17</v>
      </c>
      <c r="O1345" s="13">
        <f t="shared" si="250"/>
        <v>7.4278915987024534E-17</v>
      </c>
      <c r="Q1345">
        <v>18.338619152074749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6.581673853431468</v>
      </c>
      <c r="G1346" s="13">
        <f t="shared" si="244"/>
        <v>0</v>
      </c>
      <c r="H1346" s="13">
        <f t="shared" si="245"/>
        <v>6.581673853431468</v>
      </c>
      <c r="I1346" s="16">
        <f t="shared" si="252"/>
        <v>6.6280865273202583</v>
      </c>
      <c r="J1346" s="13">
        <f t="shared" si="246"/>
        <v>6.6254752532691601</v>
      </c>
      <c r="K1346" s="13">
        <f t="shared" si="247"/>
        <v>2.611274051098178E-3</v>
      </c>
      <c r="L1346" s="13">
        <f t="shared" si="248"/>
        <v>0</v>
      </c>
      <c r="M1346" s="13">
        <f t="shared" si="253"/>
        <v>4.5525787217853757E-17</v>
      </c>
      <c r="N1346" s="13">
        <f t="shared" si="249"/>
        <v>2.8225988075069326E-17</v>
      </c>
      <c r="O1346" s="13">
        <f t="shared" si="250"/>
        <v>2.8225988075069326E-17</v>
      </c>
      <c r="Q1346">
        <v>21.639992378972789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23.790033244958209</v>
      </c>
      <c r="G1347" s="13">
        <f t="shared" si="244"/>
        <v>0</v>
      </c>
      <c r="H1347" s="13">
        <f t="shared" si="245"/>
        <v>23.790033244958209</v>
      </c>
      <c r="I1347" s="16">
        <f t="shared" si="252"/>
        <v>23.792644519009308</v>
      </c>
      <c r="J1347" s="13">
        <f t="shared" si="246"/>
        <v>23.734849763430699</v>
      </c>
      <c r="K1347" s="13">
        <f t="shared" si="247"/>
        <v>5.7794755578608914E-2</v>
      </c>
      <c r="L1347" s="13">
        <f t="shared" si="248"/>
        <v>0</v>
      </c>
      <c r="M1347" s="13">
        <f t="shared" si="253"/>
        <v>1.7299799142784431E-17</v>
      </c>
      <c r="N1347" s="13">
        <f t="shared" si="249"/>
        <v>1.0725875468526348E-17</v>
      </c>
      <c r="O1347" s="13">
        <f t="shared" si="250"/>
        <v>1.0725875468526348E-17</v>
      </c>
      <c r="Q1347">
        <v>26.896683954487791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48.298524732091103</v>
      </c>
      <c r="G1348" s="13">
        <f t="shared" si="244"/>
        <v>1.4470862641218232</v>
      </c>
      <c r="H1348" s="13">
        <f t="shared" si="245"/>
        <v>46.851438467969281</v>
      </c>
      <c r="I1348" s="16">
        <f t="shared" si="252"/>
        <v>46.909233223547886</v>
      </c>
      <c r="J1348" s="13">
        <f t="shared" si="246"/>
        <v>46.508233668842273</v>
      </c>
      <c r="K1348" s="13">
        <f t="shared" si="247"/>
        <v>0.40099955470561355</v>
      </c>
      <c r="L1348" s="13">
        <f t="shared" si="248"/>
        <v>0</v>
      </c>
      <c r="M1348" s="13">
        <f t="shared" si="253"/>
        <v>6.573923674258083E-18</v>
      </c>
      <c r="N1348" s="13">
        <f t="shared" si="249"/>
        <v>4.0758326780400113E-18</v>
      </c>
      <c r="O1348" s="13">
        <f t="shared" si="250"/>
        <v>1.4470862641218232</v>
      </c>
      <c r="Q1348">
        <v>27.555708544400829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51.690824791847483</v>
      </c>
      <c r="G1349" s="13">
        <f t="shared" si="244"/>
        <v>2.0148443385968364</v>
      </c>
      <c r="H1349" s="13">
        <f t="shared" si="245"/>
        <v>49.675980453250645</v>
      </c>
      <c r="I1349" s="16">
        <f t="shared" si="252"/>
        <v>50.076980007956259</v>
      </c>
      <c r="J1349" s="13">
        <f t="shared" si="246"/>
        <v>49.654428821665633</v>
      </c>
      <c r="K1349" s="13">
        <f t="shared" si="247"/>
        <v>0.42255118629062594</v>
      </c>
      <c r="L1349" s="13">
        <f t="shared" si="248"/>
        <v>0</v>
      </c>
      <c r="M1349" s="13">
        <f t="shared" si="253"/>
        <v>2.4980909962180718E-18</v>
      </c>
      <c r="N1349" s="13">
        <f t="shared" si="249"/>
        <v>1.5488164176552045E-18</v>
      </c>
      <c r="O1349" s="13">
        <f t="shared" si="250"/>
        <v>2.0148443385968364</v>
      </c>
      <c r="Q1349">
        <v>28.614611870967749</v>
      </c>
    </row>
    <row r="1350" spans="1:17" x14ac:dyDescent="0.2">
      <c r="A1350" s="14">
        <f t="shared" si="251"/>
        <v>63068</v>
      </c>
      <c r="B1350" s="1">
        <v>9</v>
      </c>
      <c r="F1350" s="34">
        <v>5.9206164851252749</v>
      </c>
      <c r="G1350" s="13">
        <f t="shared" ref="G1350:G1413" si="257">IF((F1350-$J$2)&gt;0,$I$2*(F1350-$J$2),0)</f>
        <v>0</v>
      </c>
      <c r="H1350" s="13">
        <f t="shared" ref="H1350:H1413" si="258">F1350-G1350</f>
        <v>5.9206164851252749</v>
      </c>
      <c r="I1350" s="16">
        <f t="shared" si="252"/>
        <v>6.3431676714159009</v>
      </c>
      <c r="J1350" s="13">
        <f t="shared" ref="J1350:J1413" si="259">I1350/SQRT(1+(I1350/($K$2*(300+(25*Q1350)+0.05*(Q1350)^3)))^2)</f>
        <v>6.3420915966475802</v>
      </c>
      <c r="K1350" s="13">
        <f t="shared" ref="K1350:K1413" si="260">I1350-J1350</f>
        <v>1.0760747683207228E-3</v>
      </c>
      <c r="L1350" s="13">
        <f t="shared" ref="L1350:L1413" si="261">IF(K1350&gt;$N$2,(K1350-$N$2)/$L$2,0)</f>
        <v>0</v>
      </c>
      <c r="M1350" s="13">
        <f t="shared" si="253"/>
        <v>9.4927457856286724E-19</v>
      </c>
      <c r="N1350" s="13">
        <f t="shared" ref="N1350:N1413" si="262">$M$2*M1350</f>
        <v>5.8855023870897764E-19</v>
      </c>
      <c r="O1350" s="13">
        <f t="shared" ref="O1350:O1413" si="263">N1350+G1350</f>
        <v>5.8855023870897764E-19</v>
      </c>
      <c r="Q1350">
        <v>27.049603904951571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8.1651671465526672</v>
      </c>
      <c r="G1351" s="13">
        <f t="shared" si="257"/>
        <v>0</v>
      </c>
      <c r="H1351" s="13">
        <f t="shared" si="258"/>
        <v>8.1651671465526672</v>
      </c>
      <c r="I1351" s="16">
        <f t="shared" ref="I1351:I1414" si="265">H1351+K1350-L1350</f>
        <v>8.1662432213209879</v>
      </c>
      <c r="J1351" s="13">
        <f t="shared" si="259"/>
        <v>8.1622161276370218</v>
      </c>
      <c r="K1351" s="13">
        <f t="shared" si="260"/>
        <v>4.0270936839661431E-3</v>
      </c>
      <c r="L1351" s="13">
        <f t="shared" si="261"/>
        <v>0</v>
      </c>
      <c r="M1351" s="13">
        <f t="shared" ref="M1351:M1414" si="266">L1351+M1350-N1350</f>
        <v>3.607243398538896E-19</v>
      </c>
      <c r="N1351" s="13">
        <f t="shared" si="262"/>
        <v>2.2364909070941154E-19</v>
      </c>
      <c r="O1351" s="13">
        <f t="shared" si="263"/>
        <v>2.2364909070941154E-19</v>
      </c>
      <c r="Q1351">
        <v>23.006388632456328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67.463807761921558</v>
      </c>
      <c r="G1352" s="13">
        <f t="shared" si="257"/>
        <v>4.6547164849480529</v>
      </c>
      <c r="H1352" s="13">
        <f t="shared" si="258"/>
        <v>62.809091276973504</v>
      </c>
      <c r="I1352" s="16">
        <f t="shared" si="265"/>
        <v>62.81311837065747</v>
      </c>
      <c r="J1352" s="13">
        <f t="shared" si="259"/>
        <v>58.905770330543753</v>
      </c>
      <c r="K1352" s="13">
        <f t="shared" si="260"/>
        <v>3.9073480401137175</v>
      </c>
      <c r="L1352" s="13">
        <f t="shared" si="261"/>
        <v>0</v>
      </c>
      <c r="M1352" s="13">
        <f t="shared" si="266"/>
        <v>1.3707524914447806E-19</v>
      </c>
      <c r="N1352" s="13">
        <f t="shared" si="262"/>
        <v>8.4986654469576393E-20</v>
      </c>
      <c r="O1352" s="13">
        <f t="shared" si="263"/>
        <v>4.6547164849480529</v>
      </c>
      <c r="Q1352">
        <v>16.970646668681081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70.56753322251879</v>
      </c>
      <c r="G1353" s="13">
        <f t="shared" si="257"/>
        <v>5.1741767803720107</v>
      </c>
      <c r="H1353" s="13">
        <f t="shared" si="258"/>
        <v>65.393356442146782</v>
      </c>
      <c r="I1353" s="16">
        <f t="shared" si="265"/>
        <v>69.3007044822605</v>
      </c>
      <c r="J1353" s="13">
        <f t="shared" si="259"/>
        <v>61.386195964528248</v>
      </c>
      <c r="K1353" s="13">
        <f t="shared" si="260"/>
        <v>7.9145085177322514</v>
      </c>
      <c r="L1353" s="13">
        <f t="shared" si="261"/>
        <v>0</v>
      </c>
      <c r="M1353" s="13">
        <f t="shared" si="266"/>
        <v>5.2088594674901667E-20</v>
      </c>
      <c r="N1353" s="13">
        <f t="shared" si="262"/>
        <v>3.2294928698439035E-20</v>
      </c>
      <c r="O1353" s="13">
        <f t="shared" si="263"/>
        <v>5.1741767803720107</v>
      </c>
      <c r="Q1353">
        <v>13.397815840073161</v>
      </c>
    </row>
    <row r="1354" spans="1:17" x14ac:dyDescent="0.2">
      <c r="A1354" s="14">
        <f t="shared" si="264"/>
        <v>63190</v>
      </c>
      <c r="B1354" s="1">
        <v>1</v>
      </c>
      <c r="F1354" s="34">
        <v>79.010425836025632</v>
      </c>
      <c r="G1354" s="13">
        <f t="shared" si="257"/>
        <v>6.5872358756184983</v>
      </c>
      <c r="H1354" s="13">
        <f t="shared" si="258"/>
        <v>72.423189960407129</v>
      </c>
      <c r="I1354" s="16">
        <f t="shared" si="265"/>
        <v>80.337698478139373</v>
      </c>
      <c r="J1354" s="13">
        <f t="shared" si="259"/>
        <v>70.044034127547206</v>
      </c>
      <c r="K1354" s="13">
        <f t="shared" si="260"/>
        <v>10.293664350592167</v>
      </c>
      <c r="L1354" s="13">
        <f t="shared" si="261"/>
        <v>0</v>
      </c>
      <c r="M1354" s="13">
        <f t="shared" si="266"/>
        <v>1.9793665976462632E-20</v>
      </c>
      <c r="N1354" s="13">
        <f t="shared" si="262"/>
        <v>1.2272072905406831E-20</v>
      </c>
      <c r="O1354" s="13">
        <f t="shared" si="263"/>
        <v>6.5872358756184983</v>
      </c>
      <c r="Q1354">
        <v>14.528669506539361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123.7584970897681</v>
      </c>
      <c r="G1355" s="13">
        <f t="shared" si="257"/>
        <v>14.076572999092201</v>
      </c>
      <c r="H1355" s="13">
        <f t="shared" si="258"/>
        <v>109.68192409067589</v>
      </c>
      <c r="I1355" s="16">
        <f t="shared" si="265"/>
        <v>119.97558844126806</v>
      </c>
      <c r="J1355" s="13">
        <f t="shared" si="259"/>
        <v>89.972566520053576</v>
      </c>
      <c r="K1355" s="13">
        <f t="shared" si="260"/>
        <v>30.003021921214483</v>
      </c>
      <c r="L1355" s="13">
        <f t="shared" si="261"/>
        <v>7.864119238764153</v>
      </c>
      <c r="M1355" s="13">
        <f t="shared" si="266"/>
        <v>7.864119238764153</v>
      </c>
      <c r="N1355" s="13">
        <f t="shared" si="262"/>
        <v>4.8757539280337747</v>
      </c>
      <c r="O1355" s="13">
        <f t="shared" si="263"/>
        <v>18.952326927125977</v>
      </c>
      <c r="Q1355">
        <v>13.80179595161291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11.92925965569551</v>
      </c>
      <c r="G1356" s="13">
        <f t="shared" si="257"/>
        <v>0</v>
      </c>
      <c r="H1356" s="13">
        <f t="shared" si="258"/>
        <v>11.92925965569551</v>
      </c>
      <c r="I1356" s="16">
        <f t="shared" si="265"/>
        <v>34.068162338145839</v>
      </c>
      <c r="J1356" s="13">
        <f t="shared" si="259"/>
        <v>33.406806771250274</v>
      </c>
      <c r="K1356" s="13">
        <f t="shared" si="260"/>
        <v>0.66135556689556552</v>
      </c>
      <c r="L1356" s="13">
        <f t="shared" si="261"/>
        <v>0</v>
      </c>
      <c r="M1356" s="13">
        <f t="shared" si="266"/>
        <v>2.9883653107303783</v>
      </c>
      <c r="N1356" s="13">
        <f t="shared" si="262"/>
        <v>1.8527864926528346</v>
      </c>
      <c r="O1356" s="13">
        <f t="shared" si="263"/>
        <v>1.8527864926528346</v>
      </c>
      <c r="Q1356">
        <v>17.029723422831221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30.447410447111672</v>
      </c>
      <c r="G1357" s="13">
        <f t="shared" si="257"/>
        <v>0</v>
      </c>
      <c r="H1357" s="13">
        <f t="shared" si="258"/>
        <v>30.447410447111672</v>
      </c>
      <c r="I1357" s="16">
        <f t="shared" si="265"/>
        <v>31.108766014007237</v>
      </c>
      <c r="J1357" s="13">
        <f t="shared" si="259"/>
        <v>30.789736396125456</v>
      </c>
      <c r="K1357" s="13">
        <f t="shared" si="260"/>
        <v>0.31902961788178175</v>
      </c>
      <c r="L1357" s="13">
        <f t="shared" si="261"/>
        <v>0</v>
      </c>
      <c r="M1357" s="13">
        <f t="shared" si="266"/>
        <v>1.1355788180775437</v>
      </c>
      <c r="N1357" s="13">
        <f t="shared" si="262"/>
        <v>0.70405886720807709</v>
      </c>
      <c r="O1357" s="13">
        <f t="shared" si="263"/>
        <v>0.70405886720807709</v>
      </c>
      <c r="Q1357">
        <v>20.355290305708792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36.924869243540172</v>
      </c>
      <c r="G1358" s="13">
        <f t="shared" si="257"/>
        <v>0</v>
      </c>
      <c r="H1358" s="13">
        <f t="shared" si="258"/>
        <v>36.924869243540172</v>
      </c>
      <c r="I1358" s="16">
        <f t="shared" si="265"/>
        <v>37.243898861421954</v>
      </c>
      <c r="J1358" s="13">
        <f t="shared" si="259"/>
        <v>36.85579331505236</v>
      </c>
      <c r="K1358" s="13">
        <f t="shared" si="260"/>
        <v>0.38810554636959438</v>
      </c>
      <c r="L1358" s="13">
        <f t="shared" si="261"/>
        <v>0</v>
      </c>
      <c r="M1358" s="13">
        <f t="shared" si="266"/>
        <v>0.4315199508694666</v>
      </c>
      <c r="N1358" s="13">
        <f t="shared" si="262"/>
        <v>0.26754236953906929</v>
      </c>
      <c r="O1358" s="13">
        <f t="shared" si="263"/>
        <v>0.26754236953906929</v>
      </c>
      <c r="Q1358">
        <v>22.78769896845073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123.8671516341881</v>
      </c>
      <c r="G1359" s="13">
        <f t="shared" si="257"/>
        <v>14.094758151890064</v>
      </c>
      <c r="H1359" s="13">
        <f t="shared" si="258"/>
        <v>109.77239348229804</v>
      </c>
      <c r="I1359" s="16">
        <f t="shared" si="265"/>
        <v>110.16049902866763</v>
      </c>
      <c r="J1359" s="13">
        <f t="shared" si="259"/>
        <v>103.77311450467602</v>
      </c>
      <c r="K1359" s="13">
        <f t="shared" si="260"/>
        <v>6.3873845239916136</v>
      </c>
      <c r="L1359" s="13">
        <f t="shared" si="261"/>
        <v>0</v>
      </c>
      <c r="M1359" s="13">
        <f t="shared" si="266"/>
        <v>0.1639775813303973</v>
      </c>
      <c r="N1359" s="13">
        <f t="shared" si="262"/>
        <v>0.10166610042484633</v>
      </c>
      <c r="O1359" s="13">
        <f t="shared" si="263"/>
        <v>14.196424252314911</v>
      </c>
      <c r="Q1359">
        <v>25.49190202194379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11.412027713580439</v>
      </c>
      <c r="G1360" s="13">
        <f t="shared" si="257"/>
        <v>0</v>
      </c>
      <c r="H1360" s="13">
        <f t="shared" si="258"/>
        <v>11.412027713580439</v>
      </c>
      <c r="I1360" s="16">
        <f t="shared" si="265"/>
        <v>17.799412237572053</v>
      </c>
      <c r="J1360" s="13">
        <f t="shared" si="259"/>
        <v>17.776452349930214</v>
      </c>
      <c r="K1360" s="13">
        <f t="shared" si="260"/>
        <v>2.2959887641839316E-2</v>
      </c>
      <c r="L1360" s="13">
        <f t="shared" si="261"/>
        <v>0</v>
      </c>
      <c r="M1360" s="13">
        <f t="shared" si="266"/>
        <v>6.231148090555097E-2</v>
      </c>
      <c r="N1360" s="13">
        <f t="shared" si="262"/>
        <v>3.8633118161441604E-2</v>
      </c>
      <c r="O1360" s="13">
        <f t="shared" si="263"/>
        <v>3.8633118161441604E-2</v>
      </c>
      <c r="Q1360">
        <v>27.292390512581001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29.547404848512141</v>
      </c>
      <c r="G1361" s="13">
        <f t="shared" si="257"/>
        <v>0</v>
      </c>
      <c r="H1361" s="13">
        <f t="shared" si="258"/>
        <v>29.547404848512141</v>
      </c>
      <c r="I1361" s="16">
        <f t="shared" si="265"/>
        <v>29.57036473615398</v>
      </c>
      <c r="J1361" s="13">
        <f t="shared" si="259"/>
        <v>29.482890685799607</v>
      </c>
      <c r="K1361" s="13">
        <f t="shared" si="260"/>
        <v>8.7474050354373389E-2</v>
      </c>
      <c r="L1361" s="13">
        <f t="shared" si="261"/>
        <v>0</v>
      </c>
      <c r="M1361" s="13">
        <f t="shared" si="266"/>
        <v>2.3678362744109366E-2</v>
      </c>
      <c r="N1361" s="13">
        <f t="shared" si="262"/>
        <v>1.4680584901347807E-2</v>
      </c>
      <c r="O1361" s="13">
        <f t="shared" si="263"/>
        <v>1.4680584901347807E-2</v>
      </c>
      <c r="Q1361">
        <v>28.63589487096775</v>
      </c>
    </row>
    <row r="1362" spans="1:17" x14ac:dyDescent="0.2">
      <c r="A1362" s="14">
        <f t="shared" si="264"/>
        <v>63433</v>
      </c>
      <c r="B1362" s="1">
        <v>9</v>
      </c>
      <c r="F1362" s="34">
        <v>7.1307360635646546</v>
      </c>
      <c r="G1362" s="13">
        <f t="shared" si="257"/>
        <v>0</v>
      </c>
      <c r="H1362" s="13">
        <f t="shared" si="258"/>
        <v>7.1307360635646546</v>
      </c>
      <c r="I1362" s="16">
        <f t="shared" si="265"/>
        <v>7.218210113919028</v>
      </c>
      <c r="J1362" s="13">
        <f t="shared" si="259"/>
        <v>7.216193011600331</v>
      </c>
      <c r="K1362" s="13">
        <f t="shared" si="260"/>
        <v>2.0171023186970061E-3</v>
      </c>
      <c r="L1362" s="13">
        <f t="shared" si="261"/>
        <v>0</v>
      </c>
      <c r="M1362" s="13">
        <f t="shared" si="266"/>
        <v>8.9977778427615587E-3</v>
      </c>
      <c r="N1362" s="13">
        <f t="shared" si="262"/>
        <v>5.5786222625121666E-3</v>
      </c>
      <c r="O1362" s="13">
        <f t="shared" si="263"/>
        <v>5.5786222625121666E-3</v>
      </c>
      <c r="Q1362">
        <v>25.304962809150791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4.9289256200472087</v>
      </c>
      <c r="G1363" s="13">
        <f t="shared" si="257"/>
        <v>0</v>
      </c>
      <c r="H1363" s="13">
        <f t="shared" si="258"/>
        <v>4.9289256200472087</v>
      </c>
      <c r="I1363" s="16">
        <f t="shared" si="265"/>
        <v>4.9309427223659057</v>
      </c>
      <c r="J1363" s="13">
        <f t="shared" si="259"/>
        <v>4.9298754501658788</v>
      </c>
      <c r="K1363" s="13">
        <f t="shared" si="260"/>
        <v>1.0672722000268919E-3</v>
      </c>
      <c r="L1363" s="13">
        <f t="shared" si="261"/>
        <v>0</v>
      </c>
      <c r="M1363" s="13">
        <f t="shared" si="266"/>
        <v>3.419155580249392E-3</v>
      </c>
      <c r="N1363" s="13">
        <f t="shared" si="262"/>
        <v>2.119876459754623E-3</v>
      </c>
      <c r="O1363" s="13">
        <f t="shared" si="263"/>
        <v>2.119876459754623E-3</v>
      </c>
      <c r="Q1363">
        <v>21.694053773173639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11.493959235392291</v>
      </c>
      <c r="G1364" s="13">
        <f t="shared" si="257"/>
        <v>0</v>
      </c>
      <c r="H1364" s="13">
        <f t="shared" si="258"/>
        <v>11.493959235392291</v>
      </c>
      <c r="I1364" s="16">
        <f t="shared" si="265"/>
        <v>11.495026507592318</v>
      </c>
      <c r="J1364" s="13">
        <f t="shared" si="259"/>
        <v>11.470338615055756</v>
      </c>
      <c r="K1364" s="13">
        <f t="shared" si="260"/>
        <v>2.4687892536562117E-2</v>
      </c>
      <c r="L1364" s="13">
        <f t="shared" si="261"/>
        <v>0</v>
      </c>
      <c r="M1364" s="13">
        <f t="shared" si="266"/>
        <v>1.2992791204947691E-3</v>
      </c>
      <c r="N1364" s="13">
        <f t="shared" si="262"/>
        <v>8.0555305470675679E-4</v>
      </c>
      <c r="O1364" s="13">
        <f t="shared" si="263"/>
        <v>8.0555305470675679E-4</v>
      </c>
      <c r="Q1364">
        <v>17.418913261727699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3.8709676999999998E-2</v>
      </c>
      <c r="G1365" s="13">
        <f t="shared" si="257"/>
        <v>0</v>
      </c>
      <c r="H1365" s="13">
        <f t="shared" si="258"/>
        <v>3.8709676999999998E-2</v>
      </c>
      <c r="I1365" s="16">
        <f t="shared" si="265"/>
        <v>6.3397569536562115E-2</v>
      </c>
      <c r="J1365" s="13">
        <f t="shared" si="259"/>
        <v>6.3397564123379629E-2</v>
      </c>
      <c r="K1365" s="13">
        <f t="shared" si="260"/>
        <v>5.4131824855918609E-9</v>
      </c>
      <c r="L1365" s="13">
        <f t="shared" si="261"/>
        <v>0</v>
      </c>
      <c r="M1365" s="13">
        <f t="shared" si="266"/>
        <v>4.9372606578801229E-4</v>
      </c>
      <c r="N1365" s="13">
        <f t="shared" si="262"/>
        <v>3.0611016078856764E-4</v>
      </c>
      <c r="O1365" s="13">
        <f t="shared" si="263"/>
        <v>3.0611016078856764E-4</v>
      </c>
      <c r="Q1365">
        <v>15.53576376685735</v>
      </c>
    </row>
    <row r="1366" spans="1:17" x14ac:dyDescent="0.2">
      <c r="A1366" s="14">
        <f t="shared" si="264"/>
        <v>63555</v>
      </c>
      <c r="B1366" s="1">
        <v>1</v>
      </c>
      <c r="F1366" s="34">
        <v>84.905013492227297</v>
      </c>
      <c r="G1366" s="13">
        <f t="shared" si="257"/>
        <v>7.5737935735096409</v>
      </c>
      <c r="H1366" s="13">
        <f t="shared" si="258"/>
        <v>77.33121991871765</v>
      </c>
      <c r="I1366" s="16">
        <f t="shared" si="265"/>
        <v>77.331219924130835</v>
      </c>
      <c r="J1366" s="13">
        <f t="shared" si="259"/>
        <v>67.262818488038121</v>
      </c>
      <c r="K1366" s="13">
        <f t="shared" si="260"/>
        <v>10.068401436092714</v>
      </c>
      <c r="L1366" s="13">
        <f t="shared" si="261"/>
        <v>0</v>
      </c>
      <c r="M1366" s="13">
        <f t="shared" si="266"/>
        <v>1.8761590499944466E-4</v>
      </c>
      <c r="N1366" s="13">
        <f t="shared" si="262"/>
        <v>1.1632186109965569E-4</v>
      </c>
      <c r="O1366" s="13">
        <f t="shared" si="263"/>
        <v>7.5739098953707407</v>
      </c>
      <c r="Q1366">
        <v>13.835498951612911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117.48255206852581</v>
      </c>
      <c r="G1367" s="13">
        <f t="shared" si="257"/>
        <v>13.026188776586995</v>
      </c>
      <c r="H1367" s="13">
        <f t="shared" si="258"/>
        <v>104.45636329193881</v>
      </c>
      <c r="I1367" s="16">
        <f t="shared" si="265"/>
        <v>114.52476472803153</v>
      </c>
      <c r="J1367" s="13">
        <f t="shared" si="259"/>
        <v>88.136968835180085</v>
      </c>
      <c r="K1367" s="13">
        <f t="shared" si="260"/>
        <v>26.387795892851443</v>
      </c>
      <c r="L1367" s="13">
        <f t="shared" si="261"/>
        <v>5.6623807135127882</v>
      </c>
      <c r="M1367" s="13">
        <f t="shared" si="266"/>
        <v>5.6624520075566878</v>
      </c>
      <c r="N1367" s="13">
        <f t="shared" si="262"/>
        <v>3.5107202446851464</v>
      </c>
      <c r="O1367" s="13">
        <f t="shared" si="263"/>
        <v>16.536909021272141</v>
      </c>
      <c r="Q1367">
        <v>14.01538892296451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3.177077614641918</v>
      </c>
      <c r="G1368" s="13">
        <f t="shared" si="257"/>
        <v>0</v>
      </c>
      <c r="H1368" s="13">
        <f t="shared" si="258"/>
        <v>3.177077614641918</v>
      </c>
      <c r="I1368" s="16">
        <f t="shared" si="265"/>
        <v>23.902492793980571</v>
      </c>
      <c r="J1368" s="13">
        <f t="shared" si="259"/>
        <v>23.673293678623892</v>
      </c>
      <c r="K1368" s="13">
        <f t="shared" si="260"/>
        <v>0.22919911535667836</v>
      </c>
      <c r="L1368" s="13">
        <f t="shared" si="261"/>
        <v>0</v>
      </c>
      <c r="M1368" s="13">
        <f t="shared" si="266"/>
        <v>2.1517317628715413</v>
      </c>
      <c r="N1368" s="13">
        <f t="shared" si="262"/>
        <v>1.3340736929803556</v>
      </c>
      <c r="O1368" s="13">
        <f t="shared" si="263"/>
        <v>1.3340736929803556</v>
      </c>
      <c r="Q1368">
        <v>17.11169663129769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46.966213886802102</v>
      </c>
      <c r="G1369" s="13">
        <f t="shared" si="257"/>
        <v>1.2241017914045764</v>
      </c>
      <c r="H1369" s="13">
        <f t="shared" si="258"/>
        <v>45.742112095397523</v>
      </c>
      <c r="I1369" s="16">
        <f t="shared" si="265"/>
        <v>45.971311210754202</v>
      </c>
      <c r="J1369" s="13">
        <f t="shared" si="259"/>
        <v>44.447350559422389</v>
      </c>
      <c r="K1369" s="13">
        <f t="shared" si="260"/>
        <v>1.5239606513318122</v>
      </c>
      <c r="L1369" s="13">
        <f t="shared" si="261"/>
        <v>0</v>
      </c>
      <c r="M1369" s="13">
        <f t="shared" si="266"/>
        <v>0.81765806989118572</v>
      </c>
      <c r="N1369" s="13">
        <f t="shared" si="262"/>
        <v>0.50694800333253509</v>
      </c>
      <c r="O1369" s="13">
        <f t="shared" si="263"/>
        <v>1.7310497947371115</v>
      </c>
      <c r="Q1369">
        <v>17.334324710395869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27.95007409957881</v>
      </c>
      <c r="G1370" s="13">
        <f t="shared" si="257"/>
        <v>0</v>
      </c>
      <c r="H1370" s="13">
        <f t="shared" si="258"/>
        <v>27.95007409957881</v>
      </c>
      <c r="I1370" s="16">
        <f t="shared" si="265"/>
        <v>29.474034750910622</v>
      </c>
      <c r="J1370" s="13">
        <f t="shared" si="259"/>
        <v>29.167329532132019</v>
      </c>
      <c r="K1370" s="13">
        <f t="shared" si="260"/>
        <v>0.30670521877860324</v>
      </c>
      <c r="L1370" s="13">
        <f t="shared" si="261"/>
        <v>0</v>
      </c>
      <c r="M1370" s="13">
        <f t="shared" si="266"/>
        <v>0.31071006655865063</v>
      </c>
      <c r="N1370" s="13">
        <f t="shared" si="262"/>
        <v>0.19264024126636339</v>
      </c>
      <c r="O1370" s="13">
        <f t="shared" si="263"/>
        <v>0.19264024126636339</v>
      </c>
      <c r="Q1370">
        <v>19.48864017994849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20.479057824736412</v>
      </c>
      <c r="G1371" s="13">
        <f t="shared" si="257"/>
        <v>0</v>
      </c>
      <c r="H1371" s="13">
        <f t="shared" si="258"/>
        <v>20.479057824736412</v>
      </c>
      <c r="I1371" s="16">
        <f t="shared" si="265"/>
        <v>20.785763043515015</v>
      </c>
      <c r="J1371" s="13">
        <f t="shared" si="259"/>
        <v>20.738544999290419</v>
      </c>
      <c r="K1371" s="13">
        <f t="shared" si="260"/>
        <v>4.7218044224596412E-2</v>
      </c>
      <c r="L1371" s="13">
        <f t="shared" si="261"/>
        <v>0</v>
      </c>
      <c r="M1371" s="13">
        <f t="shared" si="266"/>
        <v>0.11806982529228724</v>
      </c>
      <c r="N1371" s="13">
        <f t="shared" si="262"/>
        <v>7.3203291681218086E-2</v>
      </c>
      <c r="O1371" s="13">
        <f t="shared" si="263"/>
        <v>7.3203291681218086E-2</v>
      </c>
      <c r="Q1371">
        <v>25.42650419957776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5.7956007921425527</v>
      </c>
      <c r="G1372" s="13">
        <f t="shared" si="257"/>
        <v>0</v>
      </c>
      <c r="H1372" s="13">
        <f t="shared" si="258"/>
        <v>5.7956007921425527</v>
      </c>
      <c r="I1372" s="16">
        <f t="shared" si="265"/>
        <v>5.8428188363671492</v>
      </c>
      <c r="J1372" s="13">
        <f t="shared" si="259"/>
        <v>5.8422240396941891</v>
      </c>
      <c r="K1372" s="13">
        <f t="shared" si="260"/>
        <v>5.9479667296002958E-4</v>
      </c>
      <c r="L1372" s="13">
        <f t="shared" si="261"/>
        <v>0</v>
      </c>
      <c r="M1372" s="13">
        <f t="shared" si="266"/>
        <v>4.4866533611069154E-2</v>
      </c>
      <c r="N1372" s="13">
        <f t="shared" si="262"/>
        <v>2.7817250838862877E-2</v>
      </c>
      <c r="O1372" s="13">
        <f t="shared" si="263"/>
        <v>2.7817250838862877E-2</v>
      </c>
      <c r="Q1372">
        <v>29.60591687096775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63.021823251625499</v>
      </c>
      <c r="G1373" s="13">
        <f t="shared" si="257"/>
        <v>3.9112761854497111</v>
      </c>
      <c r="H1373" s="13">
        <f t="shared" si="258"/>
        <v>59.110547066175791</v>
      </c>
      <c r="I1373" s="16">
        <f t="shared" si="265"/>
        <v>59.111141862848754</v>
      </c>
      <c r="J1373" s="13">
        <f t="shared" si="259"/>
        <v>58.401980446558383</v>
      </c>
      <c r="K1373" s="13">
        <f t="shared" si="260"/>
        <v>0.70916141629037099</v>
      </c>
      <c r="L1373" s="13">
        <f t="shared" si="261"/>
        <v>0</v>
      </c>
      <c r="M1373" s="13">
        <f t="shared" si="266"/>
        <v>1.7049282772206277E-2</v>
      </c>
      <c r="N1373" s="13">
        <f t="shared" si="262"/>
        <v>1.0570555318767891E-2</v>
      </c>
      <c r="O1373" s="13">
        <f t="shared" si="263"/>
        <v>3.9218467407684789</v>
      </c>
      <c r="Q1373">
        <v>28.425407358476921</v>
      </c>
    </row>
    <row r="1374" spans="1:17" x14ac:dyDescent="0.2">
      <c r="A1374" s="14">
        <f t="shared" si="264"/>
        <v>63798</v>
      </c>
      <c r="B1374" s="1">
        <v>9</v>
      </c>
      <c r="F1374" s="34">
        <v>23.19372348965614</v>
      </c>
      <c r="G1374" s="13">
        <f t="shared" si="257"/>
        <v>0</v>
      </c>
      <c r="H1374" s="13">
        <f t="shared" si="258"/>
        <v>23.19372348965614</v>
      </c>
      <c r="I1374" s="16">
        <f t="shared" si="265"/>
        <v>23.902884905946511</v>
      </c>
      <c r="J1374" s="13">
        <f t="shared" si="259"/>
        <v>23.842845701019169</v>
      </c>
      <c r="K1374" s="13">
        <f t="shared" si="260"/>
        <v>6.0039204927342382E-2</v>
      </c>
      <c r="L1374" s="13">
        <f t="shared" si="261"/>
        <v>0</v>
      </c>
      <c r="M1374" s="13">
        <f t="shared" si="266"/>
        <v>6.4787274534383859E-3</v>
      </c>
      <c r="N1374" s="13">
        <f t="shared" si="262"/>
        <v>4.0168110211317989E-3</v>
      </c>
      <c r="O1374" s="13">
        <f t="shared" si="263"/>
        <v>4.0168110211317989E-3</v>
      </c>
      <c r="Q1374">
        <v>26.719377733724539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9.1086721312937886</v>
      </c>
      <c r="G1375" s="13">
        <f t="shared" si="257"/>
        <v>0</v>
      </c>
      <c r="H1375" s="13">
        <f t="shared" si="258"/>
        <v>9.1086721312937886</v>
      </c>
      <c r="I1375" s="16">
        <f t="shared" si="265"/>
        <v>9.168711336221131</v>
      </c>
      <c r="J1375" s="13">
        <f t="shared" si="259"/>
        <v>9.1630039026341858</v>
      </c>
      <c r="K1375" s="13">
        <f t="shared" si="260"/>
        <v>5.7074335869451431E-3</v>
      </c>
      <c r="L1375" s="13">
        <f t="shared" si="261"/>
        <v>0</v>
      </c>
      <c r="M1375" s="13">
        <f t="shared" si="266"/>
        <v>2.461916432306587E-3</v>
      </c>
      <c r="N1375" s="13">
        <f t="shared" si="262"/>
        <v>1.526388188030084E-3</v>
      </c>
      <c r="O1375" s="13">
        <f t="shared" si="263"/>
        <v>1.526388188030084E-3</v>
      </c>
      <c r="Q1375">
        <v>22.995333731849321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7.8973878010847827</v>
      </c>
      <c r="G1376" s="13">
        <f t="shared" si="257"/>
        <v>0</v>
      </c>
      <c r="H1376" s="13">
        <f t="shared" si="258"/>
        <v>7.8973878010847827</v>
      </c>
      <c r="I1376" s="16">
        <f t="shared" si="265"/>
        <v>7.9030952346717278</v>
      </c>
      <c r="J1376" s="13">
        <f t="shared" si="259"/>
        <v>7.8957079983868557</v>
      </c>
      <c r="K1376" s="13">
        <f t="shared" si="260"/>
        <v>7.3872362848721451E-3</v>
      </c>
      <c r="L1376" s="13">
        <f t="shared" si="261"/>
        <v>0</v>
      </c>
      <c r="M1376" s="13">
        <f t="shared" si="266"/>
        <v>9.3552824427650303E-4</v>
      </c>
      <c r="N1376" s="13">
        <f t="shared" si="262"/>
        <v>5.8002751145143187E-4</v>
      </c>
      <c r="O1376" s="13">
        <f t="shared" si="263"/>
        <v>5.8002751145143187E-4</v>
      </c>
      <c r="Q1376">
        <v>18.016655235097939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29.58271564032048</v>
      </c>
      <c r="G1377" s="13">
        <f t="shared" si="257"/>
        <v>0</v>
      </c>
      <c r="H1377" s="13">
        <f t="shared" si="258"/>
        <v>29.58271564032048</v>
      </c>
      <c r="I1377" s="16">
        <f t="shared" si="265"/>
        <v>29.59010287660535</v>
      </c>
      <c r="J1377" s="13">
        <f t="shared" si="259"/>
        <v>29.043282022184584</v>
      </c>
      <c r="K1377" s="13">
        <f t="shared" si="260"/>
        <v>0.54682085442076556</v>
      </c>
      <c r="L1377" s="13">
        <f t="shared" si="261"/>
        <v>0</v>
      </c>
      <c r="M1377" s="13">
        <f t="shared" si="266"/>
        <v>3.5550073282507116E-4</v>
      </c>
      <c r="N1377" s="13">
        <f t="shared" si="262"/>
        <v>2.2041045435154411E-4</v>
      </c>
      <c r="O1377" s="13">
        <f t="shared" si="263"/>
        <v>2.2041045435154411E-4</v>
      </c>
      <c r="Q1377">
        <v>15.38178995010318</v>
      </c>
    </row>
    <row r="1378" spans="1:17" x14ac:dyDescent="0.2">
      <c r="A1378" s="14">
        <f t="shared" si="264"/>
        <v>63920</v>
      </c>
      <c r="B1378" s="1">
        <v>1</v>
      </c>
      <c r="F1378" s="34">
        <v>25.74293173691775</v>
      </c>
      <c r="G1378" s="13">
        <f t="shared" si="257"/>
        <v>0</v>
      </c>
      <c r="H1378" s="13">
        <f t="shared" si="258"/>
        <v>25.74293173691775</v>
      </c>
      <c r="I1378" s="16">
        <f t="shared" si="265"/>
        <v>26.289752591338516</v>
      </c>
      <c r="J1378" s="13">
        <f t="shared" si="259"/>
        <v>25.856099961955188</v>
      </c>
      <c r="K1378" s="13">
        <f t="shared" si="260"/>
        <v>0.43365262938332805</v>
      </c>
      <c r="L1378" s="13">
        <f t="shared" si="261"/>
        <v>0</v>
      </c>
      <c r="M1378" s="13">
        <f t="shared" si="266"/>
        <v>1.3509027847352704E-4</v>
      </c>
      <c r="N1378" s="13">
        <f t="shared" si="262"/>
        <v>8.3755972653586769E-5</v>
      </c>
      <c r="O1378" s="13">
        <f t="shared" si="263"/>
        <v>8.3755972653586769E-5</v>
      </c>
      <c r="Q1378">
        <v>14.5207269516129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106.6977371354924</v>
      </c>
      <c r="G1379" s="13">
        <f t="shared" si="257"/>
        <v>11.221169865498053</v>
      </c>
      <c r="H1379" s="13">
        <f t="shared" si="258"/>
        <v>95.476567269994348</v>
      </c>
      <c r="I1379" s="16">
        <f t="shared" si="265"/>
        <v>95.91021989937768</v>
      </c>
      <c r="J1379" s="13">
        <f t="shared" si="259"/>
        <v>82.508515805450742</v>
      </c>
      <c r="K1379" s="13">
        <f t="shared" si="260"/>
        <v>13.401704093926938</v>
      </c>
      <c r="L1379" s="13">
        <f t="shared" si="261"/>
        <v>0</v>
      </c>
      <c r="M1379" s="13">
        <f t="shared" si="266"/>
        <v>5.1334305819940274E-5</v>
      </c>
      <c r="N1379" s="13">
        <f t="shared" si="262"/>
        <v>3.1827269608362971E-5</v>
      </c>
      <c r="O1379" s="13">
        <f t="shared" si="263"/>
        <v>11.221201692767663</v>
      </c>
      <c r="Q1379">
        <v>16.298385234145211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6.5040433429906122</v>
      </c>
      <c r="G1380" s="13">
        <f t="shared" si="257"/>
        <v>0</v>
      </c>
      <c r="H1380" s="13">
        <f t="shared" si="258"/>
        <v>6.5040433429906122</v>
      </c>
      <c r="I1380" s="16">
        <f t="shared" si="265"/>
        <v>19.905747436917551</v>
      </c>
      <c r="J1380" s="13">
        <f t="shared" si="259"/>
        <v>19.811988129463462</v>
      </c>
      <c r="K1380" s="13">
        <f t="shared" si="260"/>
        <v>9.3759307454089225E-2</v>
      </c>
      <c r="L1380" s="13">
        <f t="shared" si="261"/>
        <v>0</v>
      </c>
      <c r="M1380" s="13">
        <f t="shared" si="266"/>
        <v>1.9507036211577304E-5</v>
      </c>
      <c r="N1380" s="13">
        <f t="shared" si="262"/>
        <v>1.2094362451177929E-5</v>
      </c>
      <c r="O1380" s="13">
        <f t="shared" si="263"/>
        <v>1.2094362451177929E-5</v>
      </c>
      <c r="Q1380">
        <v>19.603507366014529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20.762706298987219</v>
      </c>
      <c r="G1381" s="13">
        <f t="shared" si="257"/>
        <v>0</v>
      </c>
      <c r="H1381" s="13">
        <f t="shared" si="258"/>
        <v>20.762706298987219</v>
      </c>
      <c r="I1381" s="16">
        <f t="shared" si="265"/>
        <v>20.856465606441308</v>
      </c>
      <c r="J1381" s="13">
        <f t="shared" si="259"/>
        <v>20.771844954098043</v>
      </c>
      <c r="K1381" s="13">
        <f t="shared" si="260"/>
        <v>8.4620652343264879E-2</v>
      </c>
      <c r="L1381" s="13">
        <f t="shared" si="261"/>
        <v>0</v>
      </c>
      <c r="M1381" s="13">
        <f t="shared" si="266"/>
        <v>7.4126737603993751E-6</v>
      </c>
      <c r="N1381" s="13">
        <f t="shared" si="262"/>
        <v>4.5958577314476124E-6</v>
      </c>
      <c r="O1381" s="13">
        <f t="shared" si="263"/>
        <v>4.5958577314476124E-6</v>
      </c>
      <c r="Q1381">
        <v>21.323111228650689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69.216678282677904</v>
      </c>
      <c r="G1382" s="13">
        <f t="shared" si="257"/>
        <v>4.9480886437010456</v>
      </c>
      <c r="H1382" s="13">
        <f t="shared" si="258"/>
        <v>64.268589638976863</v>
      </c>
      <c r="I1382" s="16">
        <f t="shared" si="265"/>
        <v>64.353210291320124</v>
      </c>
      <c r="J1382" s="13">
        <f t="shared" si="259"/>
        <v>62.742526209752313</v>
      </c>
      <c r="K1382" s="13">
        <f t="shared" si="260"/>
        <v>1.6106840815678112</v>
      </c>
      <c r="L1382" s="13">
        <f t="shared" si="261"/>
        <v>0</v>
      </c>
      <c r="M1382" s="13">
        <f t="shared" si="266"/>
        <v>2.8168160289517626E-6</v>
      </c>
      <c r="N1382" s="13">
        <f t="shared" si="262"/>
        <v>1.7464259379500928E-6</v>
      </c>
      <c r="O1382" s="13">
        <f t="shared" si="263"/>
        <v>4.9480903901269837</v>
      </c>
      <c r="Q1382">
        <v>24.17813806341368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106.2185252604697</v>
      </c>
      <c r="G1383" s="13">
        <f t="shared" si="257"/>
        <v>11.140965754235564</v>
      </c>
      <c r="H1383" s="13">
        <f t="shared" si="258"/>
        <v>95.077559506234138</v>
      </c>
      <c r="I1383" s="16">
        <f t="shared" si="265"/>
        <v>96.688243587801949</v>
      </c>
      <c r="J1383" s="13">
        <f t="shared" si="259"/>
        <v>93.261191452139656</v>
      </c>
      <c r="K1383" s="13">
        <f t="shared" si="260"/>
        <v>3.4270521356622936</v>
      </c>
      <c r="L1383" s="13">
        <f t="shared" si="261"/>
        <v>0</v>
      </c>
      <c r="M1383" s="13">
        <f t="shared" si="266"/>
        <v>1.0703900910016698E-6</v>
      </c>
      <c r="N1383" s="13">
        <f t="shared" si="262"/>
        <v>6.6364185642103529E-7</v>
      </c>
      <c r="O1383" s="13">
        <f t="shared" si="263"/>
        <v>11.14096641787742</v>
      </c>
      <c r="Q1383">
        <v>27.43071801981608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55.199431521586618</v>
      </c>
      <c r="G1384" s="13">
        <f t="shared" si="257"/>
        <v>2.6020682768913237</v>
      </c>
      <c r="H1384" s="13">
        <f t="shared" si="258"/>
        <v>52.597363244695295</v>
      </c>
      <c r="I1384" s="16">
        <f t="shared" si="265"/>
        <v>56.024415380357588</v>
      </c>
      <c r="J1384" s="13">
        <f t="shared" si="259"/>
        <v>55.509492549699871</v>
      </c>
      <c r="K1384" s="13">
        <f t="shared" si="260"/>
        <v>0.51492283065771716</v>
      </c>
      <c r="L1384" s="13">
        <f t="shared" si="261"/>
        <v>0</v>
      </c>
      <c r="M1384" s="13">
        <f t="shared" si="266"/>
        <v>4.0674823458063453E-7</v>
      </c>
      <c r="N1384" s="13">
        <f t="shared" si="262"/>
        <v>2.5218390543999339E-7</v>
      </c>
      <c r="O1384" s="13">
        <f t="shared" si="263"/>
        <v>2.602068529075229</v>
      </c>
      <c r="Q1384">
        <v>29.639249870967749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42.411105789538432</v>
      </c>
      <c r="G1385" s="13">
        <f t="shared" si="257"/>
        <v>0.46172837019439844</v>
      </c>
      <c r="H1385" s="13">
        <f t="shared" si="258"/>
        <v>41.949377419344032</v>
      </c>
      <c r="I1385" s="16">
        <f t="shared" si="265"/>
        <v>42.464300250001749</v>
      </c>
      <c r="J1385" s="13">
        <f t="shared" si="259"/>
        <v>42.18322827761483</v>
      </c>
      <c r="K1385" s="13">
        <f t="shared" si="260"/>
        <v>0.28107197238691839</v>
      </c>
      <c r="L1385" s="13">
        <f t="shared" si="261"/>
        <v>0</v>
      </c>
      <c r="M1385" s="13">
        <f t="shared" si="266"/>
        <v>1.5456432914064115E-7</v>
      </c>
      <c r="N1385" s="13">
        <f t="shared" si="262"/>
        <v>9.5829884067197514E-8</v>
      </c>
      <c r="O1385" s="13">
        <f t="shared" si="263"/>
        <v>0.46172846602428252</v>
      </c>
      <c r="Q1385">
        <v>27.99329676455627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11.380894127410579</v>
      </c>
      <c r="G1386" s="13">
        <f t="shared" si="257"/>
        <v>0</v>
      </c>
      <c r="H1386" s="13">
        <f t="shared" si="258"/>
        <v>11.380894127410579</v>
      </c>
      <c r="I1386" s="16">
        <f t="shared" si="265"/>
        <v>11.661966099797498</v>
      </c>
      <c r="J1386" s="13">
        <f t="shared" si="259"/>
        <v>11.655579835244948</v>
      </c>
      <c r="K1386" s="13">
        <f t="shared" si="260"/>
        <v>6.3862645525496475E-3</v>
      </c>
      <c r="L1386" s="13">
        <f t="shared" si="261"/>
        <v>0</v>
      </c>
      <c r="M1386" s="13">
        <f t="shared" si="266"/>
        <v>5.8734445073443634E-8</v>
      </c>
      <c r="N1386" s="13">
        <f t="shared" si="262"/>
        <v>3.6415355945535053E-8</v>
      </c>
      <c r="O1386" s="13">
        <f t="shared" si="263"/>
        <v>3.6415355945535053E-8</v>
      </c>
      <c r="Q1386">
        <v>27.381712313396861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20.404984785478788</v>
      </c>
      <c r="G1387" s="13">
        <f t="shared" si="257"/>
        <v>0</v>
      </c>
      <c r="H1387" s="13">
        <f t="shared" si="258"/>
        <v>20.404984785478788</v>
      </c>
      <c r="I1387" s="16">
        <f t="shared" si="265"/>
        <v>20.411371050031338</v>
      </c>
      <c r="J1387" s="13">
        <f t="shared" si="259"/>
        <v>20.325240886013081</v>
      </c>
      <c r="K1387" s="13">
        <f t="shared" si="260"/>
        <v>8.613016401825746E-2</v>
      </c>
      <c r="L1387" s="13">
        <f t="shared" si="261"/>
        <v>0</v>
      </c>
      <c r="M1387" s="13">
        <f t="shared" si="266"/>
        <v>2.2319089127908581E-8</v>
      </c>
      <c r="N1387" s="13">
        <f t="shared" si="262"/>
        <v>1.3837835259303319E-8</v>
      </c>
      <c r="O1387" s="13">
        <f t="shared" si="263"/>
        <v>1.3837835259303319E-8</v>
      </c>
      <c r="Q1387">
        <v>20.73916029803668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10.566192435131709</v>
      </c>
      <c r="G1388" s="13">
        <f t="shared" si="257"/>
        <v>0</v>
      </c>
      <c r="H1388" s="13">
        <f t="shared" si="258"/>
        <v>10.566192435131709</v>
      </c>
      <c r="I1388" s="16">
        <f t="shared" si="265"/>
        <v>10.652322599149967</v>
      </c>
      <c r="J1388" s="13">
        <f t="shared" si="259"/>
        <v>10.628385879793083</v>
      </c>
      <c r="K1388" s="13">
        <f t="shared" si="260"/>
        <v>2.393671935688424E-2</v>
      </c>
      <c r="L1388" s="13">
        <f t="shared" si="261"/>
        <v>0</v>
      </c>
      <c r="M1388" s="13">
        <f t="shared" si="266"/>
        <v>8.4812538686052613E-9</v>
      </c>
      <c r="N1388" s="13">
        <f t="shared" si="262"/>
        <v>5.2583773985352619E-9</v>
      </c>
      <c r="O1388" s="13">
        <f t="shared" si="263"/>
        <v>5.2583773985352619E-9</v>
      </c>
      <c r="Q1388">
        <v>16.013490942454659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101.6151631852388</v>
      </c>
      <c r="G1389" s="13">
        <f t="shared" si="257"/>
        <v>10.370516223856434</v>
      </c>
      <c r="H1389" s="13">
        <f t="shared" si="258"/>
        <v>91.244646961382358</v>
      </c>
      <c r="I1389" s="16">
        <f t="shared" si="265"/>
        <v>91.268583680739241</v>
      </c>
      <c r="J1389" s="13">
        <f t="shared" si="259"/>
        <v>76.139726838066238</v>
      </c>
      <c r="K1389" s="13">
        <f t="shared" si="260"/>
        <v>15.128856842673002</v>
      </c>
      <c r="L1389" s="13">
        <f t="shared" si="261"/>
        <v>0</v>
      </c>
      <c r="M1389" s="13">
        <f t="shared" si="266"/>
        <v>3.2228764700699995E-9</v>
      </c>
      <c r="N1389" s="13">
        <f t="shared" si="262"/>
        <v>1.9981834114433995E-9</v>
      </c>
      <c r="O1389" s="13">
        <f t="shared" si="263"/>
        <v>10.370516225854617</v>
      </c>
      <c r="Q1389">
        <v>14.02108503394723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171.44162997551661</v>
      </c>
      <c r="G1390" s="13">
        <f t="shared" si="257"/>
        <v>22.057141709188262</v>
      </c>
      <c r="H1390" s="13">
        <f t="shared" si="258"/>
        <v>149.38448826632833</v>
      </c>
      <c r="I1390" s="16">
        <f t="shared" si="265"/>
        <v>164.51334510900134</v>
      </c>
      <c r="J1390" s="13">
        <f t="shared" si="259"/>
        <v>100.38038387893498</v>
      </c>
      <c r="K1390" s="13">
        <f t="shared" si="260"/>
        <v>64.132961230066357</v>
      </c>
      <c r="L1390" s="13">
        <f t="shared" si="261"/>
        <v>28.649874168398679</v>
      </c>
      <c r="M1390" s="13">
        <f t="shared" si="266"/>
        <v>28.64987416962337</v>
      </c>
      <c r="N1390" s="13">
        <f t="shared" si="262"/>
        <v>17.762921985166489</v>
      </c>
      <c r="O1390" s="13">
        <f t="shared" si="263"/>
        <v>39.820063694354751</v>
      </c>
      <c r="Q1390">
        <v>12.769618251612901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131.59906928344279</v>
      </c>
      <c r="G1391" s="13">
        <f t="shared" si="257"/>
        <v>15.388823711897002</v>
      </c>
      <c r="H1391" s="13">
        <f t="shared" si="258"/>
        <v>116.21024557154578</v>
      </c>
      <c r="I1391" s="16">
        <f t="shared" si="265"/>
        <v>151.69333263321349</v>
      </c>
      <c r="J1391" s="13">
        <f t="shared" si="259"/>
        <v>100.42224046222182</v>
      </c>
      <c r="K1391" s="13">
        <f t="shared" si="260"/>
        <v>51.271092170991665</v>
      </c>
      <c r="L1391" s="13">
        <f t="shared" si="261"/>
        <v>20.816761551944719</v>
      </c>
      <c r="M1391" s="13">
        <f t="shared" si="266"/>
        <v>31.7037137364016</v>
      </c>
      <c r="N1391" s="13">
        <f t="shared" si="262"/>
        <v>19.656302516568992</v>
      </c>
      <c r="O1391" s="13">
        <f t="shared" si="263"/>
        <v>35.045126228465996</v>
      </c>
      <c r="Q1391">
        <v>13.58452829943846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73.316340107931907</v>
      </c>
      <c r="G1392" s="13">
        <f t="shared" si="257"/>
        <v>5.634235524255029</v>
      </c>
      <c r="H1392" s="13">
        <f t="shared" si="258"/>
        <v>67.682104583676875</v>
      </c>
      <c r="I1392" s="16">
        <f t="shared" si="265"/>
        <v>98.136435202723817</v>
      </c>
      <c r="J1392" s="13">
        <f t="shared" si="259"/>
        <v>83.11109051655292</v>
      </c>
      <c r="K1392" s="13">
        <f t="shared" si="260"/>
        <v>15.025344686170897</v>
      </c>
      <c r="L1392" s="13">
        <f t="shared" si="261"/>
        <v>0</v>
      </c>
      <c r="M1392" s="13">
        <f t="shared" si="266"/>
        <v>12.047411219832608</v>
      </c>
      <c r="N1392" s="13">
        <f t="shared" si="262"/>
        <v>7.4693949562962167</v>
      </c>
      <c r="O1392" s="13">
        <f t="shared" si="263"/>
        <v>13.103630480551246</v>
      </c>
      <c r="Q1392">
        <v>15.801581359891699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22.296389020677829</v>
      </c>
      <c r="G1393" s="13">
        <f t="shared" si="257"/>
        <v>0</v>
      </c>
      <c r="H1393" s="13">
        <f t="shared" si="258"/>
        <v>22.296389020677829</v>
      </c>
      <c r="I1393" s="16">
        <f t="shared" si="265"/>
        <v>37.321733706848725</v>
      </c>
      <c r="J1393" s="13">
        <f t="shared" si="259"/>
        <v>36.718494399786792</v>
      </c>
      <c r="K1393" s="13">
        <f t="shared" si="260"/>
        <v>0.60323930706193352</v>
      </c>
      <c r="L1393" s="13">
        <f t="shared" si="261"/>
        <v>0</v>
      </c>
      <c r="M1393" s="13">
        <f t="shared" si="266"/>
        <v>4.5780162635363908</v>
      </c>
      <c r="N1393" s="13">
        <f t="shared" si="262"/>
        <v>2.8383700833925625</v>
      </c>
      <c r="O1393" s="13">
        <f t="shared" si="263"/>
        <v>2.8383700833925625</v>
      </c>
      <c r="Q1393">
        <v>19.650996468822861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25.66895207701317</v>
      </c>
      <c r="G1394" s="13">
        <f t="shared" si="257"/>
        <v>0</v>
      </c>
      <c r="H1394" s="13">
        <f t="shared" si="258"/>
        <v>25.66895207701317</v>
      </c>
      <c r="I1394" s="16">
        <f t="shared" si="265"/>
        <v>26.272191384075104</v>
      </c>
      <c r="J1394" s="13">
        <f t="shared" si="259"/>
        <v>26.061044231759443</v>
      </c>
      <c r="K1394" s="13">
        <f t="shared" si="260"/>
        <v>0.21114715231566095</v>
      </c>
      <c r="L1394" s="13">
        <f t="shared" si="261"/>
        <v>0</v>
      </c>
      <c r="M1394" s="13">
        <f t="shared" si="266"/>
        <v>1.7396461801438283</v>
      </c>
      <c r="N1394" s="13">
        <f t="shared" si="262"/>
        <v>1.0785806316891735</v>
      </c>
      <c r="O1394" s="13">
        <f t="shared" si="263"/>
        <v>1.0785806316891735</v>
      </c>
      <c r="Q1394">
        <v>19.714018295058469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42.427500738310727</v>
      </c>
      <c r="G1395" s="13">
        <f t="shared" si="257"/>
        <v>0.46447233870605859</v>
      </c>
      <c r="H1395" s="13">
        <f t="shared" si="258"/>
        <v>41.963028399604667</v>
      </c>
      <c r="I1395" s="16">
        <f t="shared" si="265"/>
        <v>42.174175551920328</v>
      </c>
      <c r="J1395" s="13">
        <f t="shared" si="259"/>
        <v>41.834897176402869</v>
      </c>
      <c r="K1395" s="13">
        <f t="shared" si="260"/>
        <v>0.3392783755174591</v>
      </c>
      <c r="L1395" s="13">
        <f t="shared" si="261"/>
        <v>0</v>
      </c>
      <c r="M1395" s="13">
        <f t="shared" si="266"/>
        <v>0.66106554845465482</v>
      </c>
      <c r="N1395" s="13">
        <f t="shared" si="262"/>
        <v>0.40986064004188599</v>
      </c>
      <c r="O1395" s="13">
        <f t="shared" si="263"/>
        <v>0.87433297874794458</v>
      </c>
      <c r="Q1395">
        <v>26.452343835334371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68.611693848232164</v>
      </c>
      <c r="G1396" s="13">
        <f t="shared" si="257"/>
        <v>4.8468343939183969</v>
      </c>
      <c r="H1396" s="13">
        <f t="shared" si="258"/>
        <v>63.764859454313765</v>
      </c>
      <c r="I1396" s="16">
        <f t="shared" si="265"/>
        <v>64.104137829831217</v>
      </c>
      <c r="J1396" s="13">
        <f t="shared" si="259"/>
        <v>63.345991500822393</v>
      </c>
      <c r="K1396" s="13">
        <f t="shared" si="260"/>
        <v>0.75814632900882373</v>
      </c>
      <c r="L1396" s="13">
        <f t="shared" si="261"/>
        <v>0</v>
      </c>
      <c r="M1396" s="13">
        <f t="shared" si="266"/>
        <v>0.25120490841276882</v>
      </c>
      <c r="N1396" s="13">
        <f t="shared" si="262"/>
        <v>0.15574704321591668</v>
      </c>
      <c r="O1396" s="13">
        <f t="shared" si="263"/>
        <v>5.0025814371343138</v>
      </c>
      <c r="Q1396">
        <v>29.738694870967748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38.650554270529369</v>
      </c>
      <c r="G1397" s="13">
        <f t="shared" si="257"/>
        <v>0</v>
      </c>
      <c r="H1397" s="13">
        <f t="shared" si="258"/>
        <v>38.650554270529369</v>
      </c>
      <c r="I1397" s="16">
        <f t="shared" si="265"/>
        <v>39.408700599538193</v>
      </c>
      <c r="J1397" s="13">
        <f t="shared" si="259"/>
        <v>39.187838707793091</v>
      </c>
      <c r="K1397" s="13">
        <f t="shared" si="260"/>
        <v>0.22086189174510196</v>
      </c>
      <c r="L1397" s="13">
        <f t="shared" si="261"/>
        <v>0</v>
      </c>
      <c r="M1397" s="13">
        <f t="shared" si="266"/>
        <v>9.5457865196852149E-2</v>
      </c>
      <c r="N1397" s="13">
        <f t="shared" si="262"/>
        <v>5.918387642204833E-2</v>
      </c>
      <c r="O1397" s="13">
        <f t="shared" si="263"/>
        <v>5.918387642204833E-2</v>
      </c>
      <c r="Q1397">
        <v>28.12998751816686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9.4357648897831812</v>
      </c>
      <c r="G1398" s="13">
        <f t="shared" si="257"/>
        <v>0</v>
      </c>
      <c r="H1398" s="13">
        <f t="shared" si="258"/>
        <v>9.4357648897831812</v>
      </c>
      <c r="I1398" s="16">
        <f t="shared" si="265"/>
        <v>9.6566267815282831</v>
      </c>
      <c r="J1398" s="13">
        <f t="shared" si="259"/>
        <v>9.6527021825048358</v>
      </c>
      <c r="K1398" s="13">
        <f t="shared" si="260"/>
        <v>3.9245990234473282E-3</v>
      </c>
      <c r="L1398" s="13">
        <f t="shared" si="261"/>
        <v>0</v>
      </c>
      <c r="M1398" s="13">
        <f t="shared" si="266"/>
        <v>3.6273988774803818E-2</v>
      </c>
      <c r="N1398" s="13">
        <f t="shared" si="262"/>
        <v>2.2489873040378368E-2</v>
      </c>
      <c r="O1398" s="13">
        <f t="shared" si="263"/>
        <v>2.2489873040378368E-2</v>
      </c>
      <c r="Q1398">
        <v>26.805485209565109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3.478902814782471</v>
      </c>
      <c r="G1399" s="13">
        <f t="shared" si="257"/>
        <v>0</v>
      </c>
      <c r="H1399" s="13">
        <f t="shared" si="258"/>
        <v>3.478902814782471</v>
      </c>
      <c r="I1399" s="16">
        <f t="shared" si="265"/>
        <v>3.4828274138059183</v>
      </c>
      <c r="J1399" s="13">
        <f t="shared" si="259"/>
        <v>3.4824799363426666</v>
      </c>
      <c r="K1399" s="13">
        <f t="shared" si="260"/>
        <v>3.474774632516997E-4</v>
      </c>
      <c r="L1399" s="13">
        <f t="shared" si="261"/>
        <v>0</v>
      </c>
      <c r="M1399" s="13">
        <f t="shared" si="266"/>
        <v>1.3784115734425451E-2</v>
      </c>
      <c r="N1399" s="13">
        <f t="shared" si="262"/>
        <v>8.5461517553437789E-3</v>
      </c>
      <c r="O1399" s="13">
        <f t="shared" si="263"/>
        <v>8.5461517553437789E-3</v>
      </c>
      <c r="Q1399">
        <v>22.255474696772119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27.83804510936061</v>
      </c>
      <c r="G1400" s="13">
        <f t="shared" si="257"/>
        <v>0</v>
      </c>
      <c r="H1400" s="13">
        <f t="shared" si="258"/>
        <v>27.83804510936061</v>
      </c>
      <c r="I1400" s="16">
        <f t="shared" si="265"/>
        <v>27.838392586823861</v>
      </c>
      <c r="J1400" s="13">
        <f t="shared" si="259"/>
        <v>27.443074697411397</v>
      </c>
      <c r="K1400" s="13">
        <f t="shared" si="260"/>
        <v>0.39531788941246404</v>
      </c>
      <c r="L1400" s="13">
        <f t="shared" si="261"/>
        <v>0</v>
      </c>
      <c r="M1400" s="13">
        <f t="shared" si="266"/>
        <v>5.2379639790816716E-3</v>
      </c>
      <c r="N1400" s="13">
        <f t="shared" si="262"/>
        <v>3.2475376670306364E-3</v>
      </c>
      <c r="O1400" s="13">
        <f t="shared" si="263"/>
        <v>3.2475376670306364E-3</v>
      </c>
      <c r="Q1400">
        <v>16.437783780009841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6.5112501804390561</v>
      </c>
      <c r="G1401" s="13">
        <f t="shared" si="257"/>
        <v>0</v>
      </c>
      <c r="H1401" s="13">
        <f t="shared" si="258"/>
        <v>6.5112501804390561</v>
      </c>
      <c r="I1401" s="16">
        <f t="shared" si="265"/>
        <v>6.9065680698515202</v>
      </c>
      <c r="J1401" s="13">
        <f t="shared" si="259"/>
        <v>6.8988325805483832</v>
      </c>
      <c r="K1401" s="13">
        <f t="shared" si="260"/>
        <v>7.7354893031369443E-3</v>
      </c>
      <c r="L1401" s="13">
        <f t="shared" si="261"/>
        <v>0</v>
      </c>
      <c r="M1401" s="13">
        <f t="shared" si="266"/>
        <v>1.9904263120510352E-3</v>
      </c>
      <c r="N1401" s="13">
        <f t="shared" si="262"/>
        <v>1.2340643134716419E-3</v>
      </c>
      <c r="O1401" s="13">
        <f t="shared" si="263"/>
        <v>1.2340643134716419E-3</v>
      </c>
      <c r="Q1401">
        <v>14.805837951612901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22.700453553577709</v>
      </c>
      <c r="G1402" s="13">
        <f t="shared" si="257"/>
        <v>0</v>
      </c>
      <c r="H1402" s="13">
        <f t="shared" si="258"/>
        <v>22.700453553577709</v>
      </c>
      <c r="I1402" s="16">
        <f t="shared" si="265"/>
        <v>22.708189042880846</v>
      </c>
      <c r="J1402" s="13">
        <f t="shared" si="259"/>
        <v>22.428983349425469</v>
      </c>
      <c r="K1402" s="13">
        <f t="shared" si="260"/>
        <v>0.27920569345537771</v>
      </c>
      <c r="L1402" s="13">
        <f t="shared" si="261"/>
        <v>0</v>
      </c>
      <c r="M1402" s="13">
        <f t="shared" si="266"/>
        <v>7.5636199857939332E-4</v>
      </c>
      <c r="N1402" s="13">
        <f t="shared" si="262"/>
        <v>4.6894443911922384E-4</v>
      </c>
      <c r="O1402" s="13">
        <f t="shared" si="263"/>
        <v>4.6894443911922384E-4</v>
      </c>
      <c r="Q1402">
        <v>14.57361681235057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16.923555880767871</v>
      </c>
      <c r="G1403" s="13">
        <f t="shared" si="257"/>
        <v>0</v>
      </c>
      <c r="H1403" s="13">
        <f t="shared" si="258"/>
        <v>16.923555880767871</v>
      </c>
      <c r="I1403" s="16">
        <f t="shared" si="265"/>
        <v>17.202761574223249</v>
      </c>
      <c r="J1403" s="13">
        <f t="shared" si="259"/>
        <v>17.095253603694449</v>
      </c>
      <c r="K1403" s="13">
        <f t="shared" si="260"/>
        <v>0.10750797052880046</v>
      </c>
      <c r="L1403" s="13">
        <f t="shared" si="261"/>
        <v>0</v>
      </c>
      <c r="M1403" s="13">
        <f t="shared" si="266"/>
        <v>2.8741755946016948E-4</v>
      </c>
      <c r="N1403" s="13">
        <f t="shared" si="262"/>
        <v>1.7819888686530509E-4</v>
      </c>
      <c r="O1403" s="13">
        <f t="shared" si="263"/>
        <v>1.7819888686530509E-4</v>
      </c>
      <c r="Q1403">
        <v>15.511092041133089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178.13432861828309</v>
      </c>
      <c r="G1404" s="13">
        <f t="shared" si="257"/>
        <v>23.177276611031679</v>
      </c>
      <c r="H1404" s="13">
        <f t="shared" si="258"/>
        <v>154.95705200725141</v>
      </c>
      <c r="I1404" s="16">
        <f t="shared" si="265"/>
        <v>155.06455997778022</v>
      </c>
      <c r="J1404" s="13">
        <f t="shared" si="259"/>
        <v>108.76078598715435</v>
      </c>
      <c r="K1404" s="13">
        <f t="shared" si="260"/>
        <v>46.303773990625871</v>
      </c>
      <c r="L1404" s="13">
        <f t="shared" si="261"/>
        <v>17.791574269299218</v>
      </c>
      <c r="M1404" s="13">
        <f t="shared" si="266"/>
        <v>17.791683487971813</v>
      </c>
      <c r="N1404" s="13">
        <f t="shared" si="262"/>
        <v>11.030843762542524</v>
      </c>
      <c r="O1404" s="13">
        <f t="shared" si="263"/>
        <v>34.208120373574204</v>
      </c>
      <c r="Q1404">
        <v>15.458336976826571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1.6186331545246611</v>
      </c>
      <c r="G1405" s="13">
        <f t="shared" si="257"/>
        <v>0</v>
      </c>
      <c r="H1405" s="13">
        <f t="shared" si="258"/>
        <v>1.6186331545246611</v>
      </c>
      <c r="I1405" s="16">
        <f t="shared" si="265"/>
        <v>30.130832875851311</v>
      </c>
      <c r="J1405" s="13">
        <f t="shared" si="259"/>
        <v>29.827638057292379</v>
      </c>
      <c r="K1405" s="13">
        <f t="shared" si="260"/>
        <v>0.30319481855893216</v>
      </c>
      <c r="L1405" s="13">
        <f t="shared" si="261"/>
        <v>0</v>
      </c>
      <c r="M1405" s="13">
        <f t="shared" si="266"/>
        <v>6.7608397254292889</v>
      </c>
      <c r="N1405" s="13">
        <f t="shared" si="262"/>
        <v>4.1917206297661593</v>
      </c>
      <c r="O1405" s="13">
        <f t="shared" si="263"/>
        <v>4.1917206297661593</v>
      </c>
      <c r="Q1405">
        <v>20.040292064328199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6.4307285420094447</v>
      </c>
      <c r="G1406" s="13">
        <f t="shared" si="257"/>
        <v>0</v>
      </c>
      <c r="H1406" s="13">
        <f t="shared" si="258"/>
        <v>6.4307285420094447</v>
      </c>
      <c r="I1406" s="16">
        <f t="shared" si="265"/>
        <v>6.7339233605683768</v>
      </c>
      <c r="J1406" s="13">
        <f t="shared" si="259"/>
        <v>6.7316244923216288</v>
      </c>
      <c r="K1406" s="13">
        <f t="shared" si="260"/>
        <v>2.2988682467479649E-3</v>
      </c>
      <c r="L1406" s="13">
        <f t="shared" si="261"/>
        <v>0</v>
      </c>
      <c r="M1406" s="13">
        <f t="shared" si="266"/>
        <v>2.5691190956631296</v>
      </c>
      <c r="N1406" s="13">
        <f t="shared" si="262"/>
        <v>1.5928538393111402</v>
      </c>
      <c r="O1406" s="13">
        <f t="shared" si="263"/>
        <v>1.5928538393111402</v>
      </c>
      <c r="Q1406">
        <v>22.880633054276391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46.719188849463549</v>
      </c>
      <c r="G1407" s="13">
        <f t="shared" si="257"/>
        <v>1.1827580255006467</v>
      </c>
      <c r="H1407" s="13">
        <f t="shared" si="258"/>
        <v>45.536430823962903</v>
      </c>
      <c r="I1407" s="16">
        <f t="shared" si="265"/>
        <v>45.53872969220965</v>
      </c>
      <c r="J1407" s="13">
        <f t="shared" si="259"/>
        <v>45.105277612661446</v>
      </c>
      <c r="K1407" s="13">
        <f t="shared" si="260"/>
        <v>0.43345207954820353</v>
      </c>
      <c r="L1407" s="13">
        <f t="shared" si="261"/>
        <v>0</v>
      </c>
      <c r="M1407" s="13">
        <f t="shared" si="266"/>
        <v>0.97626525635198935</v>
      </c>
      <c r="N1407" s="13">
        <f t="shared" si="262"/>
        <v>0.60528445893823335</v>
      </c>
      <c r="O1407" s="13">
        <f t="shared" si="263"/>
        <v>1.78804248443888</v>
      </c>
      <c r="Q1407">
        <v>26.329517415485451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27.87402438299533</v>
      </c>
      <c r="G1408" s="13">
        <f t="shared" si="257"/>
        <v>0</v>
      </c>
      <c r="H1408" s="13">
        <f t="shared" si="258"/>
        <v>27.87402438299533</v>
      </c>
      <c r="I1408" s="16">
        <f t="shared" si="265"/>
        <v>28.307476462543534</v>
      </c>
      <c r="J1408" s="13">
        <f t="shared" si="259"/>
        <v>28.228917042897272</v>
      </c>
      <c r="K1408" s="13">
        <f t="shared" si="260"/>
        <v>7.8559419646261119E-2</v>
      </c>
      <c r="L1408" s="13">
        <f t="shared" si="261"/>
        <v>0</v>
      </c>
      <c r="M1408" s="13">
        <f t="shared" si="266"/>
        <v>0.370980797413756</v>
      </c>
      <c r="N1408" s="13">
        <f t="shared" si="262"/>
        <v>0.23000809439652872</v>
      </c>
      <c r="O1408" s="13">
        <f t="shared" si="263"/>
        <v>0.23000809439652872</v>
      </c>
      <c r="Q1408">
        <v>28.464552593147889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56.012288543997443</v>
      </c>
      <c r="G1409" s="13">
        <f t="shared" si="257"/>
        <v>2.7381134762362795</v>
      </c>
      <c r="H1409" s="13">
        <f t="shared" si="258"/>
        <v>53.274175067761163</v>
      </c>
      <c r="I1409" s="16">
        <f t="shared" si="265"/>
        <v>53.352734487407425</v>
      </c>
      <c r="J1409" s="13">
        <f t="shared" si="259"/>
        <v>52.937200343765703</v>
      </c>
      <c r="K1409" s="13">
        <f t="shared" si="260"/>
        <v>0.4155341436417217</v>
      </c>
      <c r="L1409" s="13">
        <f t="shared" si="261"/>
        <v>0</v>
      </c>
      <c r="M1409" s="13">
        <f t="shared" si="266"/>
        <v>0.14097270301722728</v>
      </c>
      <c r="N1409" s="13">
        <f t="shared" si="262"/>
        <v>8.7403075870680913E-2</v>
      </c>
      <c r="O1409" s="13">
        <f t="shared" si="263"/>
        <v>2.8255165521069605</v>
      </c>
      <c r="Q1409">
        <v>30.163641870967751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20.963618613574798</v>
      </c>
      <c r="G1410" s="13">
        <f t="shared" si="257"/>
        <v>0</v>
      </c>
      <c r="H1410" s="13">
        <f t="shared" si="258"/>
        <v>20.963618613574798</v>
      </c>
      <c r="I1410" s="16">
        <f t="shared" si="265"/>
        <v>21.37915275721652</v>
      </c>
      <c r="J1410" s="13">
        <f t="shared" si="259"/>
        <v>21.33341947297464</v>
      </c>
      <c r="K1410" s="13">
        <f t="shared" si="260"/>
        <v>4.5733284241880057E-2</v>
      </c>
      <c r="L1410" s="13">
        <f t="shared" si="261"/>
        <v>0</v>
      </c>
      <c r="M1410" s="13">
        <f t="shared" si="266"/>
        <v>5.3569627146546367E-2</v>
      </c>
      <c r="N1410" s="13">
        <f t="shared" si="262"/>
        <v>3.3213168830858744E-2</v>
      </c>
      <c r="O1410" s="13">
        <f t="shared" si="263"/>
        <v>3.3213168830858744E-2</v>
      </c>
      <c r="Q1410">
        <v>26.269039145875361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4.1977343152278763</v>
      </c>
      <c r="G1411" s="13">
        <f t="shared" si="257"/>
        <v>0</v>
      </c>
      <c r="H1411" s="13">
        <f t="shared" si="258"/>
        <v>4.1977343152278763</v>
      </c>
      <c r="I1411" s="16">
        <f t="shared" si="265"/>
        <v>4.2434675994697564</v>
      </c>
      <c r="J1411" s="13">
        <f t="shared" si="259"/>
        <v>4.2428649489544643</v>
      </c>
      <c r="K1411" s="13">
        <f t="shared" si="260"/>
        <v>6.0265051529206914E-4</v>
      </c>
      <c r="L1411" s="13">
        <f t="shared" si="261"/>
        <v>0</v>
      </c>
      <c r="M1411" s="13">
        <f t="shared" si="266"/>
        <v>2.0356458315687623E-2</v>
      </c>
      <c r="N1411" s="13">
        <f t="shared" si="262"/>
        <v>1.2621004155726326E-2</v>
      </c>
      <c r="O1411" s="13">
        <f t="shared" si="263"/>
        <v>1.2621004155726326E-2</v>
      </c>
      <c r="Q1411">
        <v>22.552655227498359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0.15141745293772629</v>
      </c>
      <c r="G1412" s="13">
        <f t="shared" si="257"/>
        <v>0</v>
      </c>
      <c r="H1412" s="13">
        <f t="shared" si="258"/>
        <v>0.15141745293772629</v>
      </c>
      <c r="I1412" s="16">
        <f t="shared" si="265"/>
        <v>0.15202010345301836</v>
      </c>
      <c r="J1412" s="13">
        <f t="shared" si="259"/>
        <v>0.15202005733259061</v>
      </c>
      <c r="K1412" s="13">
        <f t="shared" si="260"/>
        <v>4.6120427754647864E-8</v>
      </c>
      <c r="L1412" s="13">
        <f t="shared" si="261"/>
        <v>0</v>
      </c>
      <c r="M1412" s="13">
        <f t="shared" si="266"/>
        <v>7.7354541599612969E-3</v>
      </c>
      <c r="N1412" s="13">
        <f t="shared" si="262"/>
        <v>4.7959815791760044E-3</v>
      </c>
      <c r="O1412" s="13">
        <f t="shared" si="263"/>
        <v>4.7959815791760044E-3</v>
      </c>
      <c r="Q1412">
        <v>18.952654654543569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4.3499870298786636</v>
      </c>
      <c r="G1413" s="13">
        <f t="shared" si="257"/>
        <v>0</v>
      </c>
      <c r="H1413" s="13">
        <f t="shared" si="258"/>
        <v>4.3499870298786636</v>
      </c>
      <c r="I1413" s="16">
        <f t="shared" si="265"/>
        <v>4.3499870759990911</v>
      </c>
      <c r="J1413" s="13">
        <f t="shared" si="259"/>
        <v>4.3481046846721165</v>
      </c>
      <c r="K1413" s="13">
        <f t="shared" si="260"/>
        <v>1.8823913269745418E-3</v>
      </c>
      <c r="L1413" s="13">
        <f t="shared" si="261"/>
        <v>0</v>
      </c>
      <c r="M1413" s="13">
        <f t="shared" si="266"/>
        <v>2.9394725807852925E-3</v>
      </c>
      <c r="N1413" s="13">
        <f t="shared" si="262"/>
        <v>1.8224730000868813E-3</v>
      </c>
      <c r="O1413" s="13">
        <f t="shared" si="263"/>
        <v>1.8224730000868813E-3</v>
      </c>
      <c r="Q1413">
        <v>15.002781388812821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11.60889783478161</v>
      </c>
      <c r="G1414" s="13">
        <f t="shared" ref="G1414:G1477" si="271">IF((F1414-$J$2)&gt;0,$I$2*(F1414-$J$2),0)</f>
        <v>0</v>
      </c>
      <c r="H1414" s="13">
        <f t="shared" ref="H1414:H1477" si="272">F1414-G1414</f>
        <v>11.60889783478161</v>
      </c>
      <c r="I1414" s="16">
        <f t="shared" si="265"/>
        <v>11.610780226108584</v>
      </c>
      <c r="J1414" s="13">
        <f t="shared" ref="J1414:J1477" si="273">I1414/SQRT(1+(I1414/($K$2*(300+(25*Q1414)+0.05*(Q1414)^3)))^2)</f>
        <v>11.575037122485732</v>
      </c>
      <c r="K1414" s="13">
        <f t="shared" ref="K1414:K1477" si="274">I1414-J1414</f>
        <v>3.5743103622852601E-2</v>
      </c>
      <c r="L1414" s="13">
        <f t="shared" ref="L1414:L1477" si="275">IF(K1414&gt;$N$2,(K1414-$N$2)/$L$2,0)</f>
        <v>0</v>
      </c>
      <c r="M1414" s="13">
        <f t="shared" si="266"/>
        <v>1.1169995806984113E-3</v>
      </c>
      <c r="N1414" s="13">
        <f t="shared" ref="N1414:N1477" si="276">$M$2*M1414</f>
        <v>6.9253974003301495E-4</v>
      </c>
      <c r="O1414" s="13">
        <f t="shared" ref="O1414:O1477" si="277">N1414+G1414</f>
        <v>6.9253974003301495E-4</v>
      </c>
      <c r="Q1414">
        <v>14.9847729516129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4.545903910546512</v>
      </c>
      <c r="G1415" s="13">
        <f t="shared" si="271"/>
        <v>0</v>
      </c>
      <c r="H1415" s="13">
        <f t="shared" si="272"/>
        <v>4.545903910546512</v>
      </c>
      <c r="I1415" s="16">
        <f t="shared" ref="I1415:I1478" si="279">H1415+K1414-L1414</f>
        <v>4.5816470141693646</v>
      </c>
      <c r="J1415" s="13">
        <f t="shared" si="273"/>
        <v>4.5798823593743867</v>
      </c>
      <c r="K1415" s="13">
        <f t="shared" si="274"/>
        <v>1.7646547949778935E-3</v>
      </c>
      <c r="L1415" s="13">
        <f t="shared" si="275"/>
        <v>0</v>
      </c>
      <c r="M1415" s="13">
        <f t="shared" ref="M1415:M1478" si="280">L1415+M1414-N1414</f>
        <v>4.2445984066539631E-4</v>
      </c>
      <c r="N1415" s="13">
        <f t="shared" si="276"/>
        <v>2.6316510121254571E-4</v>
      </c>
      <c r="O1415" s="13">
        <f t="shared" si="277"/>
        <v>2.6316510121254571E-4</v>
      </c>
      <c r="Q1415">
        <v>16.577009010427201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42.410995625577421</v>
      </c>
      <c r="G1416" s="13">
        <f t="shared" si="271"/>
        <v>0.46170993241552316</v>
      </c>
      <c r="H1416" s="13">
        <f t="shared" si="272"/>
        <v>41.949285693161897</v>
      </c>
      <c r="I1416" s="16">
        <f t="shared" si="279"/>
        <v>41.951050347956873</v>
      </c>
      <c r="J1416" s="13">
        <f t="shared" si="273"/>
        <v>41.126436174714605</v>
      </c>
      <c r="K1416" s="13">
        <f t="shared" si="274"/>
        <v>0.82461417324226716</v>
      </c>
      <c r="L1416" s="13">
        <f t="shared" si="275"/>
        <v>0</v>
      </c>
      <c r="M1416" s="13">
        <f t="shared" si="280"/>
        <v>1.612947394528506E-4</v>
      </c>
      <c r="N1416" s="13">
        <f t="shared" si="276"/>
        <v>1.0000273846076737E-4</v>
      </c>
      <c r="O1416" s="13">
        <f t="shared" si="277"/>
        <v>0.46180993515398394</v>
      </c>
      <c r="Q1416">
        <v>19.882731482950241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10.57014569031236</v>
      </c>
      <c r="G1417" s="13">
        <f t="shared" si="271"/>
        <v>0</v>
      </c>
      <c r="H1417" s="13">
        <f t="shared" si="272"/>
        <v>10.57014569031236</v>
      </c>
      <c r="I1417" s="16">
        <f t="shared" si="279"/>
        <v>11.394759863554627</v>
      </c>
      <c r="J1417" s="13">
        <f t="shared" si="273"/>
        <v>11.382333879321809</v>
      </c>
      <c r="K1417" s="13">
        <f t="shared" si="274"/>
        <v>1.2425984232818266E-2</v>
      </c>
      <c r="L1417" s="13">
        <f t="shared" si="275"/>
        <v>0</v>
      </c>
      <c r="M1417" s="13">
        <f t="shared" si="280"/>
        <v>6.1292000992083228E-5</v>
      </c>
      <c r="N1417" s="13">
        <f t="shared" si="276"/>
        <v>3.8001040615091603E-5</v>
      </c>
      <c r="O1417" s="13">
        <f t="shared" si="277"/>
        <v>3.8001040615091603E-5</v>
      </c>
      <c r="Q1417">
        <v>22.096717064909239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5.9682588257315849</v>
      </c>
      <c r="G1418" s="13">
        <f t="shared" si="271"/>
        <v>0</v>
      </c>
      <c r="H1418" s="13">
        <f t="shared" si="272"/>
        <v>5.9682588257315849</v>
      </c>
      <c r="I1418" s="16">
        <f t="shared" si="279"/>
        <v>5.9806848099644032</v>
      </c>
      <c r="J1418" s="13">
        <f t="shared" si="273"/>
        <v>5.978644257987348</v>
      </c>
      <c r="K1418" s="13">
        <f t="shared" si="274"/>
        <v>2.0405519770552161E-3</v>
      </c>
      <c r="L1418" s="13">
        <f t="shared" si="275"/>
        <v>0</v>
      </c>
      <c r="M1418" s="13">
        <f t="shared" si="280"/>
        <v>2.3290960376991625E-5</v>
      </c>
      <c r="N1418" s="13">
        <f t="shared" si="276"/>
        <v>1.4440395433734808E-5</v>
      </c>
      <c r="O1418" s="13">
        <f t="shared" si="277"/>
        <v>1.4440395433734808E-5</v>
      </c>
      <c r="Q1418">
        <v>21.204067939381449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39.548606798832658</v>
      </c>
      <c r="G1419" s="13">
        <f t="shared" si="271"/>
        <v>0</v>
      </c>
      <c r="H1419" s="13">
        <f t="shared" si="272"/>
        <v>39.548606798832658</v>
      </c>
      <c r="I1419" s="16">
        <f t="shared" si="279"/>
        <v>39.550647350809712</v>
      </c>
      <c r="J1419" s="13">
        <f t="shared" si="273"/>
        <v>39.300124116836308</v>
      </c>
      <c r="K1419" s="13">
        <f t="shared" si="274"/>
        <v>0.25052323397340359</v>
      </c>
      <c r="L1419" s="13">
        <f t="shared" si="275"/>
        <v>0</v>
      </c>
      <c r="M1419" s="13">
        <f t="shared" si="280"/>
        <v>8.8505649432568179E-6</v>
      </c>
      <c r="N1419" s="13">
        <f t="shared" si="276"/>
        <v>5.4873502648192267E-6</v>
      </c>
      <c r="O1419" s="13">
        <f t="shared" si="277"/>
        <v>5.4873502648192267E-6</v>
      </c>
      <c r="Q1419">
        <v>27.27665207062751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27.838261630145741</v>
      </c>
      <c r="G1420" s="13">
        <f t="shared" si="271"/>
        <v>0</v>
      </c>
      <c r="H1420" s="13">
        <f t="shared" si="272"/>
        <v>27.838261630145741</v>
      </c>
      <c r="I1420" s="16">
        <f t="shared" si="279"/>
        <v>28.088784864119145</v>
      </c>
      <c r="J1420" s="13">
        <f t="shared" si="273"/>
        <v>28.028635558583925</v>
      </c>
      <c r="K1420" s="13">
        <f t="shared" si="274"/>
        <v>6.0149305535219355E-2</v>
      </c>
      <c r="L1420" s="13">
        <f t="shared" si="275"/>
        <v>0</v>
      </c>
      <c r="M1420" s="13">
        <f t="shared" si="280"/>
        <v>3.3632146784375911E-6</v>
      </c>
      <c r="N1420" s="13">
        <f t="shared" si="276"/>
        <v>2.0851931006313063E-6</v>
      </c>
      <c r="O1420" s="13">
        <f t="shared" si="277"/>
        <v>2.0851931006313063E-6</v>
      </c>
      <c r="Q1420">
        <v>30.28836387096775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11.74458201708716</v>
      </c>
      <c r="G1421" s="13">
        <f t="shared" si="271"/>
        <v>0</v>
      </c>
      <c r="H1421" s="13">
        <f t="shared" si="272"/>
        <v>11.74458201708716</v>
      </c>
      <c r="I1421" s="16">
        <f t="shared" si="279"/>
        <v>11.804731322622379</v>
      </c>
      <c r="J1421" s="13">
        <f t="shared" si="273"/>
        <v>11.798188234277356</v>
      </c>
      <c r="K1421" s="13">
        <f t="shared" si="274"/>
        <v>6.5430883450225963E-3</v>
      </c>
      <c r="L1421" s="13">
        <f t="shared" si="275"/>
        <v>0</v>
      </c>
      <c r="M1421" s="13">
        <f t="shared" si="280"/>
        <v>1.2780215778062848E-6</v>
      </c>
      <c r="N1421" s="13">
        <f t="shared" si="276"/>
        <v>7.9237337823989658E-7</v>
      </c>
      <c r="O1421" s="13">
        <f t="shared" si="277"/>
        <v>7.9237337823989658E-7</v>
      </c>
      <c r="Q1421">
        <v>27.471229056209499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7.1292775255337784</v>
      </c>
      <c r="G1422" s="13">
        <f t="shared" si="271"/>
        <v>0</v>
      </c>
      <c r="H1422" s="13">
        <f t="shared" si="272"/>
        <v>7.1292775255337784</v>
      </c>
      <c r="I1422" s="16">
        <f t="shared" si="279"/>
        <v>7.135820613878801</v>
      </c>
      <c r="J1422" s="13">
        <f t="shared" si="273"/>
        <v>7.1344409530801212</v>
      </c>
      <c r="K1422" s="13">
        <f t="shared" si="274"/>
        <v>1.3796607986797937E-3</v>
      </c>
      <c r="L1422" s="13">
        <f t="shared" si="275"/>
        <v>0</v>
      </c>
      <c r="M1422" s="13">
        <f t="shared" si="280"/>
        <v>4.8564819956638826E-7</v>
      </c>
      <c r="N1422" s="13">
        <f t="shared" si="276"/>
        <v>3.0110188373116071E-7</v>
      </c>
      <c r="O1422" s="13">
        <f t="shared" si="277"/>
        <v>3.0110188373116071E-7</v>
      </c>
      <c r="Q1422">
        <v>27.815761973945222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4.4128387228014292</v>
      </c>
      <c r="G1423" s="13">
        <f t="shared" si="271"/>
        <v>0</v>
      </c>
      <c r="H1423" s="13">
        <f t="shared" si="272"/>
        <v>4.4128387228014292</v>
      </c>
      <c r="I1423" s="16">
        <f t="shared" si="279"/>
        <v>4.414218383600109</v>
      </c>
      <c r="J1423" s="13">
        <f t="shared" si="273"/>
        <v>4.4136032351835599</v>
      </c>
      <c r="K1423" s="13">
        <f t="shared" si="274"/>
        <v>6.1514841654908281E-4</v>
      </c>
      <c r="L1423" s="13">
        <f t="shared" si="275"/>
        <v>0</v>
      </c>
      <c r="M1423" s="13">
        <f t="shared" si="280"/>
        <v>1.8454631583522755E-7</v>
      </c>
      <c r="N1423" s="13">
        <f t="shared" si="276"/>
        <v>1.1441871581784108E-7</v>
      </c>
      <c r="O1423" s="13">
        <f t="shared" si="277"/>
        <v>1.1441871581784108E-7</v>
      </c>
      <c r="Q1423">
        <v>23.247701893860409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29.890391638427062</v>
      </c>
      <c r="G1424" s="13">
        <f t="shared" si="271"/>
        <v>0</v>
      </c>
      <c r="H1424" s="13">
        <f t="shared" si="272"/>
        <v>29.890391638427062</v>
      </c>
      <c r="I1424" s="16">
        <f t="shared" si="279"/>
        <v>29.891006786843612</v>
      </c>
      <c r="J1424" s="13">
        <f t="shared" si="273"/>
        <v>29.433646007302571</v>
      </c>
      <c r="K1424" s="13">
        <f t="shared" si="274"/>
        <v>0.45736077954104104</v>
      </c>
      <c r="L1424" s="13">
        <f t="shared" si="275"/>
        <v>0</v>
      </c>
      <c r="M1424" s="13">
        <f t="shared" si="280"/>
        <v>7.0127600017386472E-8</v>
      </c>
      <c r="N1424" s="13">
        <f t="shared" si="276"/>
        <v>4.347911201077961E-8</v>
      </c>
      <c r="O1424" s="13">
        <f t="shared" si="277"/>
        <v>4.347911201077961E-8</v>
      </c>
      <c r="Q1424">
        <v>16.90684617677022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19.367149315963569</v>
      </c>
      <c r="G1425" s="13">
        <f t="shared" si="271"/>
        <v>0</v>
      </c>
      <c r="H1425" s="13">
        <f t="shared" si="272"/>
        <v>19.367149315963569</v>
      </c>
      <c r="I1425" s="16">
        <f t="shared" si="279"/>
        <v>19.824510095504611</v>
      </c>
      <c r="J1425" s="13">
        <f t="shared" si="273"/>
        <v>19.648577818434163</v>
      </c>
      <c r="K1425" s="13">
        <f t="shared" si="274"/>
        <v>0.1759322770704479</v>
      </c>
      <c r="L1425" s="13">
        <f t="shared" si="275"/>
        <v>0</v>
      </c>
      <c r="M1425" s="13">
        <f t="shared" si="280"/>
        <v>2.6648488006606862E-8</v>
      </c>
      <c r="N1425" s="13">
        <f t="shared" si="276"/>
        <v>1.6522062564096253E-8</v>
      </c>
      <c r="O1425" s="13">
        <f t="shared" si="277"/>
        <v>1.6522062564096253E-8</v>
      </c>
      <c r="Q1425">
        <v>15.002426335119059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25.520605801994421</v>
      </c>
      <c r="G1426" s="13">
        <f t="shared" si="271"/>
        <v>0</v>
      </c>
      <c r="H1426" s="13">
        <f t="shared" si="272"/>
        <v>25.520605801994421</v>
      </c>
      <c r="I1426" s="16">
        <f t="shared" si="279"/>
        <v>25.696538079064869</v>
      </c>
      <c r="J1426" s="13">
        <f t="shared" si="273"/>
        <v>25.242836693139882</v>
      </c>
      <c r="K1426" s="13">
        <f t="shared" si="274"/>
        <v>0.45370138592498677</v>
      </c>
      <c r="L1426" s="13">
        <f t="shared" si="275"/>
        <v>0</v>
      </c>
      <c r="M1426" s="13">
        <f t="shared" si="280"/>
        <v>1.0126425442510609E-8</v>
      </c>
      <c r="N1426" s="13">
        <f t="shared" si="276"/>
        <v>6.2783837743565779E-9</v>
      </c>
      <c r="O1426" s="13">
        <f t="shared" si="277"/>
        <v>6.2783837743565779E-9</v>
      </c>
      <c r="Q1426">
        <v>13.686147951612909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12.384343916788531</v>
      </c>
      <c r="G1427" s="13">
        <f t="shared" si="271"/>
        <v>0</v>
      </c>
      <c r="H1427" s="13">
        <f t="shared" si="272"/>
        <v>12.384343916788531</v>
      </c>
      <c r="I1427" s="16">
        <f t="shared" si="279"/>
        <v>12.838045302713518</v>
      </c>
      <c r="J1427" s="13">
        <f t="shared" si="273"/>
        <v>12.795927739030613</v>
      </c>
      <c r="K1427" s="13">
        <f t="shared" si="274"/>
        <v>4.2117563682904091E-2</v>
      </c>
      <c r="L1427" s="13">
        <f t="shared" si="275"/>
        <v>0</v>
      </c>
      <c r="M1427" s="13">
        <f t="shared" si="280"/>
        <v>3.8480416681540311E-9</v>
      </c>
      <c r="N1427" s="13">
        <f t="shared" si="276"/>
        <v>2.3857858342554994E-9</v>
      </c>
      <c r="O1427" s="13">
        <f t="shared" si="277"/>
        <v>2.3857858342554994E-9</v>
      </c>
      <c r="Q1427">
        <v>15.96567002987611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84.684840745260189</v>
      </c>
      <c r="G1428" s="13">
        <f t="shared" si="271"/>
        <v>7.5369439868964516</v>
      </c>
      <c r="H1428" s="13">
        <f t="shared" si="272"/>
        <v>77.147896758363743</v>
      </c>
      <c r="I1428" s="16">
        <f t="shared" si="279"/>
        <v>77.19001432204665</v>
      </c>
      <c r="J1428" s="13">
        <f t="shared" si="273"/>
        <v>69.16127342180711</v>
      </c>
      <c r="K1428" s="13">
        <f t="shared" si="274"/>
        <v>8.0287409002395407</v>
      </c>
      <c r="L1428" s="13">
        <f t="shared" si="275"/>
        <v>0</v>
      </c>
      <c r="M1428" s="13">
        <f t="shared" si="280"/>
        <v>1.4622558338985317E-9</v>
      </c>
      <c r="N1428" s="13">
        <f t="shared" si="276"/>
        <v>9.0659861701708963E-10</v>
      </c>
      <c r="O1428" s="13">
        <f t="shared" si="277"/>
        <v>7.53694398780305</v>
      </c>
      <c r="Q1428">
        <v>15.75094659814858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20.334854568524069</v>
      </c>
      <c r="G1429" s="13">
        <f t="shared" si="271"/>
        <v>0</v>
      </c>
      <c r="H1429" s="13">
        <f t="shared" si="272"/>
        <v>20.334854568524069</v>
      </c>
      <c r="I1429" s="16">
        <f t="shared" si="279"/>
        <v>28.363595468763609</v>
      </c>
      <c r="J1429" s="13">
        <f t="shared" si="273"/>
        <v>28.097862326954228</v>
      </c>
      <c r="K1429" s="13">
        <f t="shared" si="274"/>
        <v>0.26573314180938112</v>
      </c>
      <c r="L1429" s="13">
        <f t="shared" si="275"/>
        <v>0</v>
      </c>
      <c r="M1429" s="13">
        <f t="shared" si="280"/>
        <v>5.5565721688144208E-10</v>
      </c>
      <c r="N1429" s="13">
        <f t="shared" si="276"/>
        <v>3.445074744664941E-10</v>
      </c>
      <c r="O1429" s="13">
        <f t="shared" si="277"/>
        <v>3.445074744664941E-10</v>
      </c>
      <c r="Q1429">
        <v>19.69870609430728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12.367802094269321</v>
      </c>
      <c r="G1430" s="13">
        <f t="shared" si="271"/>
        <v>0</v>
      </c>
      <c r="H1430" s="13">
        <f t="shared" si="272"/>
        <v>12.367802094269321</v>
      </c>
      <c r="I1430" s="16">
        <f t="shared" si="279"/>
        <v>12.633535236078702</v>
      </c>
      <c r="J1430" s="13">
        <f t="shared" si="273"/>
        <v>12.622932832758158</v>
      </c>
      <c r="K1430" s="13">
        <f t="shared" si="274"/>
        <v>1.060240332054363E-2</v>
      </c>
      <c r="L1430" s="13">
        <f t="shared" si="275"/>
        <v>0</v>
      </c>
      <c r="M1430" s="13">
        <f t="shared" si="280"/>
        <v>2.1114974241494798E-10</v>
      </c>
      <c r="N1430" s="13">
        <f t="shared" si="276"/>
        <v>1.3091284029726775E-10</v>
      </c>
      <c r="O1430" s="13">
        <f t="shared" si="277"/>
        <v>1.3091284029726775E-10</v>
      </c>
      <c r="Q1430">
        <v>25.441688875274171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53.377795008924487</v>
      </c>
      <c r="G1431" s="13">
        <f t="shared" si="271"/>
        <v>2.2971869808373699</v>
      </c>
      <c r="H1431" s="13">
        <f t="shared" si="272"/>
        <v>51.08060802808712</v>
      </c>
      <c r="I1431" s="16">
        <f t="shared" si="279"/>
        <v>51.09121043140766</v>
      </c>
      <c r="J1431" s="13">
        <f t="shared" si="273"/>
        <v>50.598306674076703</v>
      </c>
      <c r="K1431" s="13">
        <f t="shared" si="274"/>
        <v>0.49290375733095715</v>
      </c>
      <c r="L1431" s="13">
        <f t="shared" si="275"/>
        <v>0</v>
      </c>
      <c r="M1431" s="13">
        <f t="shared" si="280"/>
        <v>8.0236902117680227E-11</v>
      </c>
      <c r="N1431" s="13">
        <f t="shared" si="276"/>
        <v>4.974687931296174E-11</v>
      </c>
      <c r="O1431" s="13">
        <f t="shared" si="277"/>
        <v>2.2971869808871168</v>
      </c>
      <c r="Q1431">
        <v>27.909171164396199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11.907632500937501</v>
      </c>
      <c r="G1432" s="13">
        <f t="shared" si="271"/>
        <v>0</v>
      </c>
      <c r="H1432" s="13">
        <f t="shared" si="272"/>
        <v>11.907632500937501</v>
      </c>
      <c r="I1432" s="16">
        <f t="shared" si="279"/>
        <v>12.400536258268458</v>
      </c>
      <c r="J1432" s="13">
        <f t="shared" si="273"/>
        <v>12.39555832850699</v>
      </c>
      <c r="K1432" s="13">
        <f t="shared" si="274"/>
        <v>4.9779297614680473E-3</v>
      </c>
      <c r="L1432" s="13">
        <f t="shared" si="275"/>
        <v>0</v>
      </c>
      <c r="M1432" s="13">
        <f t="shared" si="280"/>
        <v>3.0490022804718487E-11</v>
      </c>
      <c r="N1432" s="13">
        <f t="shared" si="276"/>
        <v>1.8903814138925461E-11</v>
      </c>
      <c r="O1432" s="13">
        <f t="shared" si="277"/>
        <v>1.8903814138925461E-11</v>
      </c>
      <c r="Q1432">
        <v>30.60136187096775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96.713746360946203</v>
      </c>
      <c r="G1433" s="13">
        <f t="shared" si="271"/>
        <v>9.5501822529990186</v>
      </c>
      <c r="H1433" s="13">
        <f t="shared" si="272"/>
        <v>87.163564107947181</v>
      </c>
      <c r="I1433" s="16">
        <f t="shared" si="279"/>
        <v>87.168542037708647</v>
      </c>
      <c r="J1433" s="13">
        <f t="shared" si="273"/>
        <v>84.788498109225088</v>
      </c>
      <c r="K1433" s="13">
        <f t="shared" si="274"/>
        <v>2.3800439284835591</v>
      </c>
      <c r="L1433" s="13">
        <f t="shared" si="275"/>
        <v>0</v>
      </c>
      <c r="M1433" s="13">
        <f t="shared" si="280"/>
        <v>1.1586208665793026E-11</v>
      </c>
      <c r="N1433" s="13">
        <f t="shared" si="276"/>
        <v>7.1834493727916763E-12</v>
      </c>
      <c r="O1433" s="13">
        <f t="shared" si="277"/>
        <v>9.5501822530062022</v>
      </c>
      <c r="Q1433">
        <v>27.91699716174876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40.319940225672049</v>
      </c>
      <c r="G1434" s="13">
        <f t="shared" si="271"/>
        <v>0.11173688564556458</v>
      </c>
      <c r="H1434" s="13">
        <f t="shared" si="272"/>
        <v>40.208203340026486</v>
      </c>
      <c r="I1434" s="16">
        <f t="shared" si="279"/>
        <v>42.588247268510045</v>
      </c>
      <c r="J1434" s="13">
        <f t="shared" si="273"/>
        <v>42.187871302610127</v>
      </c>
      <c r="K1434" s="13">
        <f t="shared" si="274"/>
        <v>0.40037596589991864</v>
      </c>
      <c r="L1434" s="13">
        <f t="shared" si="275"/>
        <v>0</v>
      </c>
      <c r="M1434" s="13">
        <f t="shared" si="280"/>
        <v>4.4027592930013498E-12</v>
      </c>
      <c r="N1434" s="13">
        <f t="shared" si="276"/>
        <v>2.7297107616608367E-12</v>
      </c>
      <c r="O1434" s="13">
        <f t="shared" si="277"/>
        <v>0.11173688564829429</v>
      </c>
      <c r="Q1434">
        <v>25.451972910060721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19.657435697175998</v>
      </c>
      <c r="G1435" s="13">
        <f t="shared" si="271"/>
        <v>0</v>
      </c>
      <c r="H1435" s="13">
        <f t="shared" si="272"/>
        <v>19.657435697175998</v>
      </c>
      <c r="I1435" s="16">
        <f t="shared" si="279"/>
        <v>20.057811663075917</v>
      </c>
      <c r="J1435" s="13">
        <f t="shared" si="273"/>
        <v>19.983210887369722</v>
      </c>
      <c r="K1435" s="13">
        <f t="shared" si="274"/>
        <v>7.4600775706194611E-2</v>
      </c>
      <c r="L1435" s="13">
        <f t="shared" si="275"/>
        <v>0</v>
      </c>
      <c r="M1435" s="13">
        <f t="shared" si="280"/>
        <v>1.6730485313405131E-12</v>
      </c>
      <c r="N1435" s="13">
        <f t="shared" si="276"/>
        <v>1.0372900894311181E-12</v>
      </c>
      <c r="O1435" s="13">
        <f t="shared" si="277"/>
        <v>1.0372900894311181E-12</v>
      </c>
      <c r="Q1435">
        <v>21.38957795816108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4.400237568821086</v>
      </c>
      <c r="G1436" s="13">
        <f t="shared" si="271"/>
        <v>0</v>
      </c>
      <c r="H1436" s="13">
        <f t="shared" si="272"/>
        <v>4.400237568821086</v>
      </c>
      <c r="I1436" s="16">
        <f t="shared" si="279"/>
        <v>4.4748383445272806</v>
      </c>
      <c r="J1436" s="13">
        <f t="shared" si="273"/>
        <v>4.4736364441847236</v>
      </c>
      <c r="K1436" s="13">
        <f t="shared" si="274"/>
        <v>1.2019003425569608E-3</v>
      </c>
      <c r="L1436" s="13">
        <f t="shared" si="275"/>
        <v>0</v>
      </c>
      <c r="M1436" s="13">
        <f t="shared" si="280"/>
        <v>6.3575844190939492E-13</v>
      </c>
      <c r="N1436" s="13">
        <f t="shared" si="276"/>
        <v>3.9417023398382486E-13</v>
      </c>
      <c r="O1436" s="13">
        <f t="shared" si="277"/>
        <v>3.9417023398382486E-13</v>
      </c>
      <c r="Q1436">
        <v>18.797805411642091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3.8709676999999998E-2</v>
      </c>
      <c r="G1437" s="13">
        <f t="shared" si="271"/>
        <v>0</v>
      </c>
      <c r="H1437" s="13">
        <f t="shared" si="272"/>
        <v>3.8709676999999998E-2</v>
      </c>
      <c r="I1437" s="16">
        <f t="shared" si="279"/>
        <v>3.9911577342556959E-2</v>
      </c>
      <c r="J1437" s="13">
        <f t="shared" si="273"/>
        <v>3.9911576235974446E-2</v>
      </c>
      <c r="K1437" s="13">
        <f t="shared" si="274"/>
        <v>1.1065825131217899E-9</v>
      </c>
      <c r="L1437" s="13">
        <f t="shared" si="275"/>
        <v>0</v>
      </c>
      <c r="M1437" s="13">
        <f t="shared" si="280"/>
        <v>2.4158820792557006E-13</v>
      </c>
      <c r="N1437" s="13">
        <f t="shared" si="276"/>
        <v>1.4978468891385344E-13</v>
      </c>
      <c r="O1437" s="13">
        <f t="shared" si="277"/>
        <v>1.4978468891385344E-13</v>
      </c>
      <c r="Q1437">
        <v>16.956036729315649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11.69647205405545</v>
      </c>
      <c r="G1438" s="13">
        <f t="shared" si="271"/>
        <v>0</v>
      </c>
      <c r="H1438" s="13">
        <f t="shared" si="272"/>
        <v>11.69647205405545</v>
      </c>
      <c r="I1438" s="16">
        <f t="shared" si="279"/>
        <v>11.696472055162033</v>
      </c>
      <c r="J1438" s="13">
        <f t="shared" si="273"/>
        <v>11.660663990002492</v>
      </c>
      <c r="K1438" s="13">
        <f t="shared" si="274"/>
        <v>3.5808065159541158E-2</v>
      </c>
      <c r="L1438" s="13">
        <f t="shared" si="275"/>
        <v>0</v>
      </c>
      <c r="M1438" s="13">
        <f t="shared" si="280"/>
        <v>9.1803519011716618E-14</v>
      </c>
      <c r="N1438" s="13">
        <f t="shared" si="276"/>
        <v>5.6918181787264306E-14</v>
      </c>
      <c r="O1438" s="13">
        <f t="shared" si="277"/>
        <v>5.6918181787264306E-14</v>
      </c>
      <c r="Q1438">
        <v>15.1302679516129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0.35630938111882993</v>
      </c>
      <c r="G1439" s="13">
        <f t="shared" si="271"/>
        <v>0</v>
      </c>
      <c r="H1439" s="13">
        <f t="shared" si="272"/>
        <v>0.35630938111882993</v>
      </c>
      <c r="I1439" s="16">
        <f t="shared" si="279"/>
        <v>0.39211744627837108</v>
      </c>
      <c r="J1439" s="13">
        <f t="shared" si="273"/>
        <v>0.39211618401773535</v>
      </c>
      <c r="K1439" s="13">
        <f t="shared" si="274"/>
        <v>1.2622606357370891E-6</v>
      </c>
      <c r="L1439" s="13">
        <f t="shared" si="275"/>
        <v>0</v>
      </c>
      <c r="M1439" s="13">
        <f t="shared" si="280"/>
        <v>3.4885337224452312E-14</v>
      </c>
      <c r="N1439" s="13">
        <f t="shared" si="276"/>
        <v>2.1628909079160434E-14</v>
      </c>
      <c r="O1439" s="13">
        <f t="shared" si="277"/>
        <v>2.1628909079160434E-14</v>
      </c>
      <c r="Q1439">
        <v>15.640059837388529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4.3252799511084126</v>
      </c>
      <c r="G1440" s="13">
        <f t="shared" si="271"/>
        <v>0</v>
      </c>
      <c r="H1440" s="13">
        <f t="shared" si="272"/>
        <v>4.3252799511084126</v>
      </c>
      <c r="I1440" s="16">
        <f t="shared" si="279"/>
        <v>4.3252812133690481</v>
      </c>
      <c r="J1440" s="13">
        <f t="shared" si="273"/>
        <v>4.3242777425209189</v>
      </c>
      <c r="K1440" s="13">
        <f t="shared" si="274"/>
        <v>1.0034708481292398E-3</v>
      </c>
      <c r="L1440" s="13">
        <f t="shared" si="275"/>
        <v>0</v>
      </c>
      <c r="M1440" s="13">
        <f t="shared" si="280"/>
        <v>1.3256428145291879E-14</v>
      </c>
      <c r="N1440" s="13">
        <f t="shared" si="276"/>
        <v>8.2189854500809654E-15</v>
      </c>
      <c r="O1440" s="13">
        <f t="shared" si="277"/>
        <v>8.2189854500809654E-15</v>
      </c>
      <c r="Q1440">
        <v>19.352256568968219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5.9040519325165768</v>
      </c>
      <c r="G1441" s="13">
        <f t="shared" si="271"/>
        <v>0</v>
      </c>
      <c r="H1441" s="13">
        <f t="shared" si="272"/>
        <v>5.9040519325165768</v>
      </c>
      <c r="I1441" s="16">
        <f t="shared" si="279"/>
        <v>5.905055403364706</v>
      </c>
      <c r="J1441" s="13">
        <f t="shared" si="273"/>
        <v>5.9035119639921696</v>
      </c>
      <c r="K1441" s="13">
        <f t="shared" si="274"/>
        <v>1.5434393725364259E-3</v>
      </c>
      <c r="L1441" s="13">
        <f t="shared" si="275"/>
        <v>0</v>
      </c>
      <c r="M1441" s="13">
        <f t="shared" si="280"/>
        <v>5.0374426952109134E-15</v>
      </c>
      <c r="N1441" s="13">
        <f t="shared" si="276"/>
        <v>3.1232144710307664E-15</v>
      </c>
      <c r="O1441" s="13">
        <f t="shared" si="277"/>
        <v>3.1232144710307664E-15</v>
      </c>
      <c r="Q1441">
        <v>22.91243558062439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13.372977045491471</v>
      </c>
      <c r="G1442" s="13">
        <f t="shared" si="271"/>
        <v>0</v>
      </c>
      <c r="H1442" s="13">
        <f t="shared" si="272"/>
        <v>13.372977045491471</v>
      </c>
      <c r="I1442" s="16">
        <f t="shared" si="279"/>
        <v>13.374520484864007</v>
      </c>
      <c r="J1442" s="13">
        <f t="shared" si="273"/>
        <v>13.36427702302753</v>
      </c>
      <c r="K1442" s="13">
        <f t="shared" si="274"/>
        <v>1.0243461836477508E-2</v>
      </c>
      <c r="L1442" s="13">
        <f t="shared" si="275"/>
        <v>0</v>
      </c>
      <c r="M1442" s="13">
        <f t="shared" si="280"/>
        <v>1.914228224180147E-15</v>
      </c>
      <c r="N1442" s="13">
        <f t="shared" si="276"/>
        <v>1.1868214989916912E-15</v>
      </c>
      <c r="O1442" s="13">
        <f t="shared" si="277"/>
        <v>1.1868214989916912E-15</v>
      </c>
      <c r="Q1442">
        <v>26.930802688752099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73.991448534255653</v>
      </c>
      <c r="G1443" s="13">
        <f t="shared" si="271"/>
        <v>5.7472261953158181</v>
      </c>
      <c r="H1443" s="13">
        <f t="shared" si="272"/>
        <v>68.244222338939835</v>
      </c>
      <c r="I1443" s="16">
        <f t="shared" si="279"/>
        <v>68.254465800776316</v>
      </c>
      <c r="J1443" s="13">
        <f t="shared" si="273"/>
        <v>67.271497575600719</v>
      </c>
      <c r="K1443" s="13">
        <f t="shared" si="274"/>
        <v>0.9829682251755969</v>
      </c>
      <c r="L1443" s="13">
        <f t="shared" si="275"/>
        <v>0</v>
      </c>
      <c r="M1443" s="13">
        <f t="shared" si="280"/>
        <v>7.2740672518845583E-16</v>
      </c>
      <c r="N1443" s="13">
        <f t="shared" si="276"/>
        <v>4.5099216961684263E-16</v>
      </c>
      <c r="O1443" s="13">
        <f t="shared" si="277"/>
        <v>5.747226195315819</v>
      </c>
      <c r="Q1443">
        <v>29.176174303550869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59.584981085279523</v>
      </c>
      <c r="G1444" s="13">
        <f t="shared" si="271"/>
        <v>3.3360632454778685</v>
      </c>
      <c r="H1444" s="13">
        <f t="shared" si="272"/>
        <v>56.248917839801656</v>
      </c>
      <c r="I1444" s="16">
        <f t="shared" si="279"/>
        <v>57.231886064977253</v>
      </c>
      <c r="J1444" s="13">
        <f t="shared" si="273"/>
        <v>56.784106433364819</v>
      </c>
      <c r="K1444" s="13">
        <f t="shared" si="274"/>
        <v>0.44777963161243406</v>
      </c>
      <c r="L1444" s="13">
        <f t="shared" si="275"/>
        <v>0</v>
      </c>
      <c r="M1444" s="13">
        <f t="shared" si="280"/>
        <v>2.764145555716132E-16</v>
      </c>
      <c r="N1444" s="13">
        <f t="shared" si="276"/>
        <v>1.7137702445440019E-16</v>
      </c>
      <c r="O1444" s="13">
        <f t="shared" si="277"/>
        <v>3.3360632454778685</v>
      </c>
      <c r="Q1444">
        <v>31.189254870967751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55.271803472950701</v>
      </c>
      <c r="G1445" s="13">
        <f t="shared" si="271"/>
        <v>2.6141809317357247</v>
      </c>
      <c r="H1445" s="13">
        <f t="shared" si="272"/>
        <v>52.657622541214977</v>
      </c>
      <c r="I1445" s="16">
        <f t="shared" si="279"/>
        <v>53.105402172827411</v>
      </c>
      <c r="J1445" s="13">
        <f t="shared" si="273"/>
        <v>52.644431155775109</v>
      </c>
      <c r="K1445" s="13">
        <f t="shared" si="274"/>
        <v>0.46097101705230159</v>
      </c>
      <c r="L1445" s="13">
        <f t="shared" si="275"/>
        <v>0</v>
      </c>
      <c r="M1445" s="13">
        <f t="shared" si="280"/>
        <v>1.0503753111721302E-16</v>
      </c>
      <c r="N1445" s="13">
        <f t="shared" si="276"/>
        <v>6.5123269292672074E-17</v>
      </c>
      <c r="O1445" s="13">
        <f t="shared" si="277"/>
        <v>2.6141809317357247</v>
      </c>
      <c r="Q1445">
        <v>29.273264061142619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9.1670779990436575</v>
      </c>
      <c r="G1446" s="13">
        <f t="shared" si="271"/>
        <v>0</v>
      </c>
      <c r="H1446" s="13">
        <f t="shared" si="272"/>
        <v>9.1670779990436575</v>
      </c>
      <c r="I1446" s="16">
        <f t="shared" si="279"/>
        <v>9.6280490160959591</v>
      </c>
      <c r="J1446" s="13">
        <f t="shared" si="273"/>
        <v>9.624853074623017</v>
      </c>
      <c r="K1446" s="13">
        <f t="shared" si="274"/>
        <v>3.1959414729421098E-3</v>
      </c>
      <c r="L1446" s="13">
        <f t="shared" si="275"/>
        <v>0</v>
      </c>
      <c r="M1446" s="13">
        <f t="shared" si="280"/>
        <v>3.9914261824540945E-17</v>
      </c>
      <c r="N1446" s="13">
        <f t="shared" si="276"/>
        <v>2.4746842331215385E-17</v>
      </c>
      <c r="O1446" s="13">
        <f t="shared" si="277"/>
        <v>2.4746842331215385E-17</v>
      </c>
      <c r="Q1446">
        <v>28.245465545398471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58.447253882228047</v>
      </c>
      <c r="G1447" s="13">
        <f t="shared" si="271"/>
        <v>3.145645595298439</v>
      </c>
      <c r="H1447" s="13">
        <f t="shared" si="272"/>
        <v>55.301608286929607</v>
      </c>
      <c r="I1447" s="16">
        <f t="shared" si="279"/>
        <v>55.304804228402546</v>
      </c>
      <c r="J1447" s="13">
        <f t="shared" si="273"/>
        <v>53.971012099920095</v>
      </c>
      <c r="K1447" s="13">
        <f t="shared" si="274"/>
        <v>1.3337921284824503</v>
      </c>
      <c r="L1447" s="13">
        <f t="shared" si="275"/>
        <v>0</v>
      </c>
      <c r="M1447" s="13">
        <f t="shared" si="280"/>
        <v>1.5167419493325559E-17</v>
      </c>
      <c r="N1447" s="13">
        <f t="shared" si="276"/>
        <v>9.4038000858618465E-18</v>
      </c>
      <c r="O1447" s="13">
        <f t="shared" si="277"/>
        <v>3.145645595298439</v>
      </c>
      <c r="Q1447">
        <v>22.29563103461653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11.41219632334102</v>
      </c>
      <c r="G1448" s="13">
        <f t="shared" si="271"/>
        <v>0</v>
      </c>
      <c r="H1448" s="13">
        <f t="shared" si="272"/>
        <v>11.41219632334102</v>
      </c>
      <c r="I1448" s="16">
        <f t="shared" si="279"/>
        <v>12.74598845182347</v>
      </c>
      <c r="J1448" s="13">
        <f t="shared" si="273"/>
        <v>12.714083735612414</v>
      </c>
      <c r="K1448" s="13">
        <f t="shared" si="274"/>
        <v>3.1904716211055728E-2</v>
      </c>
      <c r="L1448" s="13">
        <f t="shared" si="275"/>
        <v>0</v>
      </c>
      <c r="M1448" s="13">
        <f t="shared" si="280"/>
        <v>5.7636194074637127E-18</v>
      </c>
      <c r="N1448" s="13">
        <f t="shared" si="276"/>
        <v>3.5734440326275019E-18</v>
      </c>
      <c r="O1448" s="13">
        <f t="shared" si="277"/>
        <v>3.5734440326275019E-18</v>
      </c>
      <c r="Q1448">
        <v>17.793903284572881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42.451376947386919</v>
      </c>
      <c r="G1449" s="13">
        <f t="shared" si="271"/>
        <v>0.46846842108440673</v>
      </c>
      <c r="H1449" s="13">
        <f t="shared" si="272"/>
        <v>41.982908526302509</v>
      </c>
      <c r="I1449" s="16">
        <f t="shared" si="279"/>
        <v>42.014813242513569</v>
      </c>
      <c r="J1449" s="13">
        <f t="shared" si="273"/>
        <v>40.037414939478566</v>
      </c>
      <c r="K1449" s="13">
        <f t="shared" si="274"/>
        <v>1.9773983030350024</v>
      </c>
      <c r="L1449" s="13">
        <f t="shared" si="275"/>
        <v>0</v>
      </c>
      <c r="M1449" s="13">
        <f t="shared" si="280"/>
        <v>2.1901753748362108E-18</v>
      </c>
      <c r="N1449" s="13">
        <f t="shared" si="276"/>
        <v>1.3579087323984506E-18</v>
      </c>
      <c r="O1449" s="13">
        <f t="shared" si="277"/>
        <v>0.46846842108440673</v>
      </c>
      <c r="Q1449">
        <v>13.374231951612909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52.006488799066346</v>
      </c>
      <c r="G1450" s="13">
        <f t="shared" si="271"/>
        <v>2.0676759825441939</v>
      </c>
      <c r="H1450" s="13">
        <f t="shared" si="272"/>
        <v>49.938812816522152</v>
      </c>
      <c r="I1450" s="16">
        <f t="shared" si="279"/>
        <v>51.916211119557154</v>
      </c>
      <c r="J1450" s="13">
        <f t="shared" si="273"/>
        <v>48.126866940078251</v>
      </c>
      <c r="K1450" s="13">
        <f t="shared" si="274"/>
        <v>3.7893441794789027</v>
      </c>
      <c r="L1450" s="13">
        <f t="shared" si="275"/>
        <v>0</v>
      </c>
      <c r="M1450" s="13">
        <f t="shared" si="280"/>
        <v>8.3226664243776021E-19</v>
      </c>
      <c r="N1450" s="13">
        <f t="shared" si="276"/>
        <v>5.1600531831141137E-19</v>
      </c>
      <c r="O1450" s="13">
        <f t="shared" si="277"/>
        <v>2.0676759825441939</v>
      </c>
      <c r="Q1450">
        <v>12.956075846962239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67.34851594166912</v>
      </c>
      <c r="G1451" s="13">
        <f t="shared" si="271"/>
        <v>4.6354204731813509</v>
      </c>
      <c r="H1451" s="13">
        <f t="shared" si="272"/>
        <v>62.713095468487772</v>
      </c>
      <c r="I1451" s="16">
        <f t="shared" si="279"/>
        <v>66.502439647966668</v>
      </c>
      <c r="J1451" s="13">
        <f t="shared" si="273"/>
        <v>59.865649418072259</v>
      </c>
      <c r="K1451" s="13">
        <f t="shared" si="274"/>
        <v>6.6367902298944088</v>
      </c>
      <c r="L1451" s="13">
        <f t="shared" si="275"/>
        <v>0</v>
      </c>
      <c r="M1451" s="13">
        <f t="shared" si="280"/>
        <v>3.1626132412634885E-19</v>
      </c>
      <c r="N1451" s="13">
        <f t="shared" si="276"/>
        <v>1.9608202095833629E-19</v>
      </c>
      <c r="O1451" s="13">
        <f t="shared" si="277"/>
        <v>4.6354204731813509</v>
      </c>
      <c r="Q1451">
        <v>13.956987405493591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41.780294730383687</v>
      </c>
      <c r="G1452" s="13">
        <f t="shared" si="271"/>
        <v>0.35615160340067259</v>
      </c>
      <c r="H1452" s="13">
        <f t="shared" si="272"/>
        <v>41.424143126983012</v>
      </c>
      <c r="I1452" s="16">
        <f t="shared" si="279"/>
        <v>48.06093335687742</v>
      </c>
      <c r="J1452" s="13">
        <f t="shared" si="273"/>
        <v>46.384002043084109</v>
      </c>
      <c r="K1452" s="13">
        <f t="shared" si="274"/>
        <v>1.6769313137933111</v>
      </c>
      <c r="L1452" s="13">
        <f t="shared" si="275"/>
        <v>0</v>
      </c>
      <c r="M1452" s="13">
        <f t="shared" si="280"/>
        <v>1.2017930316801256E-19</v>
      </c>
      <c r="N1452" s="13">
        <f t="shared" si="276"/>
        <v>7.451116796416778E-20</v>
      </c>
      <c r="O1452" s="13">
        <f t="shared" si="277"/>
        <v>0.35615160340067259</v>
      </c>
      <c r="Q1452">
        <v>17.582290515354099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4.5002538740452867</v>
      </c>
      <c r="G1453" s="13">
        <f t="shared" si="271"/>
        <v>0</v>
      </c>
      <c r="H1453" s="13">
        <f t="shared" si="272"/>
        <v>4.5002538740452867</v>
      </c>
      <c r="I1453" s="16">
        <f t="shared" si="279"/>
        <v>6.1771851878385977</v>
      </c>
      <c r="J1453" s="13">
        <f t="shared" si="273"/>
        <v>6.1749948866186024</v>
      </c>
      <c r="K1453" s="13">
        <f t="shared" si="274"/>
        <v>2.1903012199953054E-3</v>
      </c>
      <c r="L1453" s="13">
        <f t="shared" si="275"/>
        <v>0</v>
      </c>
      <c r="M1453" s="13">
        <f t="shared" si="280"/>
        <v>4.5668135203844776E-20</v>
      </c>
      <c r="N1453" s="13">
        <f t="shared" si="276"/>
        <v>2.8314243826383759E-20</v>
      </c>
      <c r="O1453" s="13">
        <f t="shared" si="277"/>
        <v>2.8314243826383759E-20</v>
      </c>
      <c r="Q1453">
        <v>21.388891702147479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64.134402925672816</v>
      </c>
      <c r="G1454" s="13">
        <f t="shared" si="271"/>
        <v>4.0974849766267827</v>
      </c>
      <c r="H1454" s="13">
        <f t="shared" si="272"/>
        <v>60.036917949046035</v>
      </c>
      <c r="I1454" s="16">
        <f t="shared" si="279"/>
        <v>60.039108250266032</v>
      </c>
      <c r="J1454" s="13">
        <f t="shared" si="273"/>
        <v>58.949344905670209</v>
      </c>
      <c r="K1454" s="13">
        <f t="shared" si="274"/>
        <v>1.0897633445958235</v>
      </c>
      <c r="L1454" s="13">
        <f t="shared" si="275"/>
        <v>0</v>
      </c>
      <c r="M1454" s="13">
        <f t="shared" si="280"/>
        <v>1.7353891377461017E-20</v>
      </c>
      <c r="N1454" s="13">
        <f t="shared" si="276"/>
        <v>1.075941265402583E-20</v>
      </c>
      <c r="O1454" s="13">
        <f t="shared" si="277"/>
        <v>4.0974849766267827</v>
      </c>
      <c r="Q1454">
        <v>25.564448319345431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60.277029654408388</v>
      </c>
      <c r="G1455" s="13">
        <f t="shared" si="271"/>
        <v>3.4518891323777465</v>
      </c>
      <c r="H1455" s="13">
        <f t="shared" si="272"/>
        <v>56.825140522030644</v>
      </c>
      <c r="I1455" s="16">
        <f t="shared" si="279"/>
        <v>57.914903866626467</v>
      </c>
      <c r="J1455" s="13">
        <f t="shared" si="273"/>
        <v>57.135659482341737</v>
      </c>
      <c r="K1455" s="13">
        <f t="shared" si="274"/>
        <v>0.77924438428473053</v>
      </c>
      <c r="L1455" s="13">
        <f t="shared" si="275"/>
        <v>0</v>
      </c>
      <c r="M1455" s="13">
        <f t="shared" si="280"/>
        <v>6.5944787234351869E-21</v>
      </c>
      <c r="N1455" s="13">
        <f t="shared" si="276"/>
        <v>4.088576808529816E-21</v>
      </c>
      <c r="O1455" s="13">
        <f t="shared" si="277"/>
        <v>3.4518891323777465</v>
      </c>
      <c r="Q1455">
        <v>27.26641550964019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33.863330728850023</v>
      </c>
      <c r="G1456" s="13">
        <f t="shared" si="271"/>
        <v>0</v>
      </c>
      <c r="H1456" s="13">
        <f t="shared" si="272"/>
        <v>33.863330728850023</v>
      </c>
      <c r="I1456" s="16">
        <f t="shared" si="279"/>
        <v>34.642575113134754</v>
      </c>
      <c r="J1456" s="13">
        <f t="shared" si="273"/>
        <v>34.495192904374463</v>
      </c>
      <c r="K1456" s="13">
        <f t="shared" si="274"/>
        <v>0.14738220876029118</v>
      </c>
      <c r="L1456" s="13">
        <f t="shared" si="275"/>
        <v>0</v>
      </c>
      <c r="M1456" s="13">
        <f t="shared" si="280"/>
        <v>2.5059019149053709E-21</v>
      </c>
      <c r="N1456" s="13">
        <f t="shared" si="276"/>
        <v>1.5536591872413299E-21</v>
      </c>
      <c r="O1456" s="13">
        <f t="shared" si="277"/>
        <v>1.5536591872413299E-21</v>
      </c>
      <c r="Q1456">
        <v>28.276145603150479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29.679243219685841</v>
      </c>
      <c r="G1457" s="13">
        <f t="shared" si="271"/>
        <v>0</v>
      </c>
      <c r="H1457" s="13">
        <f t="shared" si="272"/>
        <v>29.679243219685841</v>
      </c>
      <c r="I1457" s="16">
        <f t="shared" si="279"/>
        <v>29.826625428446132</v>
      </c>
      <c r="J1457" s="13">
        <f t="shared" si="273"/>
        <v>29.74368321049057</v>
      </c>
      <c r="K1457" s="13">
        <f t="shared" si="274"/>
        <v>8.2942217955562114E-2</v>
      </c>
      <c r="L1457" s="13">
        <f t="shared" si="275"/>
        <v>0</v>
      </c>
      <c r="M1457" s="13">
        <f t="shared" si="280"/>
        <v>9.5224272766404105E-22</v>
      </c>
      <c r="N1457" s="13">
        <f t="shared" si="276"/>
        <v>5.9039049115170542E-22</v>
      </c>
      <c r="O1457" s="13">
        <f t="shared" si="277"/>
        <v>5.9039049115170542E-22</v>
      </c>
      <c r="Q1457">
        <v>29.224648870967751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9.0332491618635391</v>
      </c>
      <c r="G1458" s="13">
        <f t="shared" si="271"/>
        <v>0</v>
      </c>
      <c r="H1458" s="13">
        <f t="shared" si="272"/>
        <v>9.0332491618635391</v>
      </c>
      <c r="I1458" s="16">
        <f t="shared" si="279"/>
        <v>9.1161913798191012</v>
      </c>
      <c r="J1458" s="13">
        <f t="shared" si="273"/>
        <v>9.1128035633063824</v>
      </c>
      <c r="K1458" s="13">
        <f t="shared" si="274"/>
        <v>3.3878165127187998E-3</v>
      </c>
      <c r="L1458" s="13">
        <f t="shared" si="275"/>
        <v>0</v>
      </c>
      <c r="M1458" s="13">
        <f t="shared" si="280"/>
        <v>3.6185223651233563E-22</v>
      </c>
      <c r="N1458" s="13">
        <f t="shared" si="276"/>
        <v>2.2434838663764809E-22</v>
      </c>
      <c r="O1458" s="13">
        <f t="shared" si="277"/>
        <v>2.2434838663764809E-22</v>
      </c>
      <c r="Q1458">
        <v>26.61893264236835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10.66024706607168</v>
      </c>
      <c r="G1459" s="13">
        <f t="shared" si="271"/>
        <v>0</v>
      </c>
      <c r="H1459" s="13">
        <f t="shared" si="272"/>
        <v>10.66024706607168</v>
      </c>
      <c r="I1459" s="16">
        <f t="shared" si="279"/>
        <v>10.663634882584399</v>
      </c>
      <c r="J1459" s="13">
        <f t="shared" si="273"/>
        <v>10.653315607631763</v>
      </c>
      <c r="K1459" s="13">
        <f t="shared" si="274"/>
        <v>1.0319274952635737E-2</v>
      </c>
      <c r="L1459" s="13">
        <f t="shared" si="275"/>
        <v>0</v>
      </c>
      <c r="M1459" s="13">
        <f t="shared" si="280"/>
        <v>1.3750384987468754E-22</v>
      </c>
      <c r="N1459" s="13">
        <f t="shared" si="276"/>
        <v>8.5252386922306276E-23</v>
      </c>
      <c r="O1459" s="13">
        <f t="shared" si="277"/>
        <v>8.5252386922306276E-23</v>
      </c>
      <c r="Q1459">
        <v>22.00476457985177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6.4964944155773114</v>
      </c>
      <c r="G1460" s="13">
        <f t="shared" si="271"/>
        <v>0</v>
      </c>
      <c r="H1460" s="13">
        <f t="shared" si="272"/>
        <v>6.4964944155773114</v>
      </c>
      <c r="I1460" s="16">
        <f t="shared" si="279"/>
        <v>6.5068136905299472</v>
      </c>
      <c r="J1460" s="13">
        <f t="shared" si="273"/>
        <v>6.5015780878685909</v>
      </c>
      <c r="K1460" s="13">
        <f t="shared" si="274"/>
        <v>5.2356026613562534E-3</v>
      </c>
      <c r="L1460" s="13">
        <f t="shared" si="275"/>
        <v>0</v>
      </c>
      <c r="M1460" s="13">
        <f t="shared" si="280"/>
        <v>5.2251462952381264E-23</v>
      </c>
      <c r="N1460" s="13">
        <f t="shared" si="276"/>
        <v>3.2395907030476381E-23</v>
      </c>
      <c r="O1460" s="13">
        <f t="shared" si="277"/>
        <v>3.2395907030476381E-23</v>
      </c>
      <c r="Q1460">
        <v>16.322287098332939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70.87985583525959</v>
      </c>
      <c r="G1461" s="13">
        <f t="shared" si="271"/>
        <v>5.2264491861442339</v>
      </c>
      <c r="H1461" s="13">
        <f t="shared" si="272"/>
        <v>65.653406649115354</v>
      </c>
      <c r="I1461" s="16">
        <f t="shared" si="279"/>
        <v>65.658642251776712</v>
      </c>
      <c r="J1461" s="13">
        <f t="shared" si="273"/>
        <v>60.098164937410843</v>
      </c>
      <c r="K1461" s="13">
        <f t="shared" si="274"/>
        <v>5.560477314365869</v>
      </c>
      <c r="L1461" s="13">
        <f t="shared" si="275"/>
        <v>0</v>
      </c>
      <c r="M1461" s="13">
        <f t="shared" si="280"/>
        <v>1.9855555921904883E-23</v>
      </c>
      <c r="N1461" s="13">
        <f t="shared" si="276"/>
        <v>1.2310444671581028E-23</v>
      </c>
      <c r="O1461" s="13">
        <f t="shared" si="277"/>
        <v>5.2264491861442339</v>
      </c>
      <c r="Q1461">
        <v>15.13863907794431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55.898648829071547</v>
      </c>
      <c r="G1462" s="13">
        <f t="shared" si="271"/>
        <v>2.7190939718900604</v>
      </c>
      <c r="H1462" s="13">
        <f t="shared" si="272"/>
        <v>53.179554857181486</v>
      </c>
      <c r="I1462" s="16">
        <f t="shared" si="279"/>
        <v>58.740032171547355</v>
      </c>
      <c r="J1462" s="13">
        <f t="shared" si="273"/>
        <v>51.536937777195305</v>
      </c>
      <c r="K1462" s="13">
        <f t="shared" si="274"/>
        <v>7.2030943943520498</v>
      </c>
      <c r="L1462" s="13">
        <f t="shared" si="275"/>
        <v>0</v>
      </c>
      <c r="M1462" s="13">
        <f t="shared" si="280"/>
        <v>7.5451112503238556E-24</v>
      </c>
      <c r="N1462" s="13">
        <f t="shared" si="276"/>
        <v>4.6779689752007901E-24</v>
      </c>
      <c r="O1462" s="13">
        <f t="shared" si="277"/>
        <v>2.7190939718900604</v>
      </c>
      <c r="Q1462">
        <v>10.326852551612911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67.271833466224294</v>
      </c>
      <c r="G1463" s="13">
        <f t="shared" si="271"/>
        <v>4.6225863801360383</v>
      </c>
      <c r="H1463" s="13">
        <f t="shared" si="272"/>
        <v>62.649247086088252</v>
      </c>
      <c r="I1463" s="16">
        <f t="shared" si="279"/>
        <v>69.852341480440302</v>
      </c>
      <c r="J1463" s="13">
        <f t="shared" si="273"/>
        <v>60.61047693967943</v>
      </c>
      <c r="K1463" s="13">
        <f t="shared" si="274"/>
        <v>9.2418645407608722</v>
      </c>
      <c r="L1463" s="13">
        <f t="shared" si="275"/>
        <v>0</v>
      </c>
      <c r="M1463" s="13">
        <f t="shared" si="280"/>
        <v>2.8671422751230654E-24</v>
      </c>
      <c r="N1463" s="13">
        <f t="shared" si="276"/>
        <v>1.7776282105763006E-24</v>
      </c>
      <c r="O1463" s="13">
        <f t="shared" si="277"/>
        <v>4.6225863801360383</v>
      </c>
      <c r="Q1463">
        <v>12.206861677435599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113.3079353522093</v>
      </c>
      <c r="G1464" s="13">
        <f t="shared" si="271"/>
        <v>12.327496943088848</v>
      </c>
      <c r="H1464" s="13">
        <f t="shared" si="272"/>
        <v>100.98043840912045</v>
      </c>
      <c r="I1464" s="16">
        <f t="shared" si="279"/>
        <v>110.22230294988132</v>
      </c>
      <c r="J1464" s="13">
        <f t="shared" si="273"/>
        <v>88.179023183992371</v>
      </c>
      <c r="K1464" s="13">
        <f t="shared" si="274"/>
        <v>22.043279765888954</v>
      </c>
      <c r="L1464" s="13">
        <f t="shared" si="275"/>
        <v>3.0164912296288784</v>
      </c>
      <c r="M1464" s="13">
        <f t="shared" si="280"/>
        <v>3.0164912296288784</v>
      </c>
      <c r="N1464" s="13">
        <f t="shared" si="276"/>
        <v>1.8702245623699045</v>
      </c>
      <c r="O1464" s="13">
        <f t="shared" si="277"/>
        <v>14.197721505458752</v>
      </c>
      <c r="Q1464">
        <v>14.920197759045911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0.95490810514049473</v>
      </c>
      <c r="G1465" s="13">
        <f t="shared" si="271"/>
        <v>0</v>
      </c>
      <c r="H1465" s="13">
        <f t="shared" si="272"/>
        <v>0.95490810514049473</v>
      </c>
      <c r="I1465" s="16">
        <f t="shared" si="279"/>
        <v>19.981696641400568</v>
      </c>
      <c r="J1465" s="13">
        <f t="shared" si="273"/>
        <v>19.925988040185576</v>
      </c>
      <c r="K1465" s="13">
        <f t="shared" si="274"/>
        <v>5.570860121499166E-2</v>
      </c>
      <c r="L1465" s="13">
        <f t="shared" si="275"/>
        <v>0</v>
      </c>
      <c r="M1465" s="13">
        <f t="shared" si="280"/>
        <v>1.1462666672589739</v>
      </c>
      <c r="N1465" s="13">
        <f t="shared" si="276"/>
        <v>0.71068533370056375</v>
      </c>
      <c r="O1465" s="13">
        <f t="shared" si="277"/>
        <v>0.71068533370056375</v>
      </c>
      <c r="Q1465">
        <v>23.38970983756229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16.87248136478145</v>
      </c>
      <c r="G1466" s="13">
        <f t="shared" si="271"/>
        <v>0</v>
      </c>
      <c r="H1466" s="13">
        <f t="shared" si="272"/>
        <v>16.87248136478145</v>
      </c>
      <c r="I1466" s="16">
        <f t="shared" si="279"/>
        <v>16.928189965996442</v>
      </c>
      <c r="J1466" s="13">
        <f t="shared" si="273"/>
        <v>16.906911840060673</v>
      </c>
      <c r="K1466" s="13">
        <f t="shared" si="274"/>
        <v>2.1278125935769054E-2</v>
      </c>
      <c r="L1466" s="13">
        <f t="shared" si="275"/>
        <v>0</v>
      </c>
      <c r="M1466" s="13">
        <f t="shared" si="280"/>
        <v>0.43558133355841011</v>
      </c>
      <c r="N1466" s="13">
        <f t="shared" si="276"/>
        <v>0.27006042680621428</v>
      </c>
      <c r="O1466" s="13">
        <f t="shared" si="277"/>
        <v>0.27006042680621428</v>
      </c>
      <c r="Q1466">
        <v>26.749555574401821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48.253749466421993</v>
      </c>
      <c r="G1467" s="13">
        <f t="shared" si="271"/>
        <v>1.4395923755587265</v>
      </c>
      <c r="H1467" s="13">
        <f t="shared" si="272"/>
        <v>46.814157090863269</v>
      </c>
      <c r="I1467" s="16">
        <f t="shared" si="279"/>
        <v>46.835435216799041</v>
      </c>
      <c r="J1467" s="13">
        <f t="shared" si="273"/>
        <v>46.410708687073324</v>
      </c>
      <c r="K1467" s="13">
        <f t="shared" si="274"/>
        <v>0.42472652972571723</v>
      </c>
      <c r="L1467" s="13">
        <f t="shared" si="275"/>
        <v>0</v>
      </c>
      <c r="M1467" s="13">
        <f t="shared" si="280"/>
        <v>0.16552090675219583</v>
      </c>
      <c r="N1467" s="13">
        <f t="shared" si="276"/>
        <v>0.10262296218636141</v>
      </c>
      <c r="O1467" s="13">
        <f t="shared" si="277"/>
        <v>1.542215337745088</v>
      </c>
      <c r="Q1467">
        <v>27.09512254123193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20.612738808379209</v>
      </c>
      <c r="G1468" s="13">
        <f t="shared" si="271"/>
        <v>0</v>
      </c>
      <c r="H1468" s="13">
        <f t="shared" si="272"/>
        <v>20.612738808379209</v>
      </c>
      <c r="I1468" s="16">
        <f t="shared" si="279"/>
        <v>21.037465338104926</v>
      </c>
      <c r="J1468" s="13">
        <f t="shared" si="273"/>
        <v>21.001728248966685</v>
      </c>
      <c r="K1468" s="13">
        <f t="shared" si="274"/>
        <v>3.5737089138240918E-2</v>
      </c>
      <c r="L1468" s="13">
        <f t="shared" si="275"/>
        <v>0</v>
      </c>
      <c r="M1468" s="13">
        <f t="shared" si="280"/>
        <v>6.2897944565834418E-2</v>
      </c>
      <c r="N1468" s="13">
        <f t="shared" si="276"/>
        <v>3.8996725630817339E-2</v>
      </c>
      <c r="O1468" s="13">
        <f t="shared" si="277"/>
        <v>3.8996725630817339E-2</v>
      </c>
      <c r="Q1468">
        <v>27.71976854278223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12.91399474374937</v>
      </c>
      <c r="G1469" s="13">
        <f t="shared" si="271"/>
        <v>0</v>
      </c>
      <c r="H1469" s="13">
        <f t="shared" si="272"/>
        <v>12.91399474374937</v>
      </c>
      <c r="I1469" s="16">
        <f t="shared" si="279"/>
        <v>12.949731832887611</v>
      </c>
      <c r="J1469" s="13">
        <f t="shared" si="273"/>
        <v>12.94293658301336</v>
      </c>
      <c r="K1469" s="13">
        <f t="shared" si="274"/>
        <v>6.7952498742513967E-3</v>
      </c>
      <c r="L1469" s="13">
        <f t="shared" si="275"/>
        <v>0</v>
      </c>
      <c r="M1469" s="13">
        <f t="shared" si="280"/>
        <v>2.390121893501708E-2</v>
      </c>
      <c r="N1469" s="13">
        <f t="shared" si="276"/>
        <v>1.4818755739710589E-2</v>
      </c>
      <c r="O1469" s="13">
        <f t="shared" si="277"/>
        <v>1.4818755739710589E-2</v>
      </c>
      <c r="Q1469">
        <v>29.242001870967751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7.1293598655201604</v>
      </c>
      <c r="G1470" s="13">
        <f t="shared" si="271"/>
        <v>0</v>
      </c>
      <c r="H1470" s="13">
        <f t="shared" si="272"/>
        <v>7.1293598655201604</v>
      </c>
      <c r="I1470" s="16">
        <f t="shared" si="279"/>
        <v>7.1361551153944118</v>
      </c>
      <c r="J1470" s="13">
        <f t="shared" si="273"/>
        <v>7.1345975118873151</v>
      </c>
      <c r="K1470" s="13">
        <f t="shared" si="274"/>
        <v>1.557603507096772E-3</v>
      </c>
      <c r="L1470" s="13">
        <f t="shared" si="275"/>
        <v>0</v>
      </c>
      <c r="M1470" s="13">
        <f t="shared" si="280"/>
        <v>9.0824631953064904E-3</v>
      </c>
      <c r="N1470" s="13">
        <f t="shared" si="276"/>
        <v>5.6311271810900237E-3</v>
      </c>
      <c r="O1470" s="13">
        <f t="shared" si="277"/>
        <v>5.6311271810900237E-3</v>
      </c>
      <c r="Q1470">
        <v>26.9292082113219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6.4816737028483518</v>
      </c>
      <c r="G1471" s="13">
        <f t="shared" si="271"/>
        <v>0</v>
      </c>
      <c r="H1471" s="13">
        <f t="shared" si="272"/>
        <v>6.4816737028483518</v>
      </c>
      <c r="I1471" s="16">
        <f t="shared" si="279"/>
        <v>6.4832313063554485</v>
      </c>
      <c r="J1471" s="13">
        <f t="shared" si="273"/>
        <v>6.4814282318363521</v>
      </c>
      <c r="K1471" s="13">
        <f t="shared" si="274"/>
        <v>1.8030745190964481E-3</v>
      </c>
      <c r="L1471" s="13">
        <f t="shared" si="275"/>
        <v>0</v>
      </c>
      <c r="M1471" s="13">
        <f t="shared" si="280"/>
        <v>3.4513360142164667E-3</v>
      </c>
      <c r="N1471" s="13">
        <f t="shared" si="276"/>
        <v>2.1398283288142092E-3</v>
      </c>
      <c r="O1471" s="13">
        <f t="shared" si="277"/>
        <v>2.1398283288142092E-3</v>
      </c>
      <c r="Q1471">
        <v>23.80036716188415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5.9162509134220347</v>
      </c>
      <c r="G1472" s="13">
        <f t="shared" si="271"/>
        <v>0</v>
      </c>
      <c r="H1472" s="13">
        <f t="shared" si="272"/>
        <v>5.9162509134220347</v>
      </c>
      <c r="I1472" s="16">
        <f t="shared" si="279"/>
        <v>5.9180539879411311</v>
      </c>
      <c r="J1472" s="13">
        <f t="shared" si="273"/>
        <v>5.9147552019853267</v>
      </c>
      <c r="K1472" s="13">
        <f t="shared" si="274"/>
        <v>3.2987859558044619E-3</v>
      </c>
      <c r="L1472" s="13">
        <f t="shared" si="275"/>
        <v>0</v>
      </c>
      <c r="M1472" s="13">
        <f t="shared" si="280"/>
        <v>1.3115076854022575E-3</v>
      </c>
      <c r="N1472" s="13">
        <f t="shared" si="276"/>
        <v>8.1313476494939958E-4</v>
      </c>
      <c r="O1472" s="13">
        <f t="shared" si="277"/>
        <v>8.1313476494939958E-4</v>
      </c>
      <c r="Q1472">
        <v>17.584941666336761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8.7036424551221856</v>
      </c>
      <c r="G1473" s="13">
        <f t="shared" si="271"/>
        <v>0</v>
      </c>
      <c r="H1473" s="13">
        <f t="shared" si="272"/>
        <v>8.7036424551221856</v>
      </c>
      <c r="I1473" s="16">
        <f t="shared" si="279"/>
        <v>8.7069412410779901</v>
      </c>
      <c r="J1473" s="13">
        <f t="shared" si="273"/>
        <v>8.6936242586667571</v>
      </c>
      <c r="K1473" s="13">
        <f t="shared" si="274"/>
        <v>1.3316982411232914E-2</v>
      </c>
      <c r="L1473" s="13">
        <f t="shared" si="275"/>
        <v>0</v>
      </c>
      <c r="M1473" s="13">
        <f t="shared" si="280"/>
        <v>4.9837292045285789E-4</v>
      </c>
      <c r="N1473" s="13">
        <f t="shared" si="276"/>
        <v>3.0899121068077187E-4</v>
      </c>
      <c r="O1473" s="13">
        <f t="shared" si="277"/>
        <v>3.0899121068077187E-4</v>
      </c>
      <c r="Q1473">
        <v>15.88844070205139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115.78853149294051</v>
      </c>
      <c r="G1474" s="13">
        <f t="shared" si="271"/>
        <v>12.742666139092353</v>
      </c>
      <c r="H1474" s="13">
        <f t="shared" si="272"/>
        <v>103.04586535384816</v>
      </c>
      <c r="I1474" s="16">
        <f t="shared" si="279"/>
        <v>103.0591823362594</v>
      </c>
      <c r="J1474" s="13">
        <f t="shared" si="273"/>
        <v>83.563640634933677</v>
      </c>
      <c r="K1474" s="13">
        <f t="shared" si="274"/>
        <v>19.49554170132572</v>
      </c>
      <c r="L1474" s="13">
        <f t="shared" si="275"/>
        <v>1.4648723253087637</v>
      </c>
      <c r="M1474" s="13">
        <f t="shared" si="280"/>
        <v>1.4650617070185357</v>
      </c>
      <c r="N1474" s="13">
        <f t="shared" si="276"/>
        <v>0.90833825835149207</v>
      </c>
      <c r="O1474" s="13">
        <f t="shared" si="277"/>
        <v>13.651004397443845</v>
      </c>
      <c r="Q1474">
        <v>14.503648417879729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112.00244507422811</v>
      </c>
      <c r="G1475" s="13">
        <f t="shared" si="271"/>
        <v>12.109001340277791</v>
      </c>
      <c r="H1475" s="13">
        <f t="shared" si="272"/>
        <v>99.893443733950321</v>
      </c>
      <c r="I1475" s="16">
        <f t="shared" si="279"/>
        <v>117.92411310996728</v>
      </c>
      <c r="J1475" s="13">
        <f t="shared" si="273"/>
        <v>91.664170690318628</v>
      </c>
      <c r="K1475" s="13">
        <f t="shared" si="274"/>
        <v>26.259942419648652</v>
      </c>
      <c r="L1475" s="13">
        <f t="shared" si="275"/>
        <v>5.5845156186807401</v>
      </c>
      <c r="M1475" s="13">
        <f t="shared" si="280"/>
        <v>6.1412390673477839</v>
      </c>
      <c r="N1475" s="13">
        <f t="shared" si="276"/>
        <v>3.8075682217556261</v>
      </c>
      <c r="O1475" s="13">
        <f t="shared" si="277"/>
        <v>15.916569562033416</v>
      </c>
      <c r="Q1475">
        <v>14.795980951612901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70.468341835937011</v>
      </c>
      <c r="G1476" s="13">
        <f t="shared" si="271"/>
        <v>5.1575754450956079</v>
      </c>
      <c r="H1476" s="13">
        <f t="shared" si="272"/>
        <v>65.310766390841408</v>
      </c>
      <c r="I1476" s="16">
        <f t="shared" si="279"/>
        <v>85.986193191809321</v>
      </c>
      <c r="J1476" s="13">
        <f t="shared" si="273"/>
        <v>77.129072270362158</v>
      </c>
      <c r="K1476" s="13">
        <f t="shared" si="274"/>
        <v>8.8571209214471622</v>
      </c>
      <c r="L1476" s="13">
        <f t="shared" si="275"/>
        <v>0</v>
      </c>
      <c r="M1476" s="13">
        <f t="shared" si="280"/>
        <v>2.3336708455921578</v>
      </c>
      <c r="N1476" s="13">
        <f t="shared" si="276"/>
        <v>1.4468759242671378</v>
      </c>
      <c r="O1476" s="13">
        <f t="shared" si="277"/>
        <v>6.6044513693627458</v>
      </c>
      <c r="Q1476">
        <v>17.368166992328241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111.1057960834258</v>
      </c>
      <c r="G1477" s="13">
        <f t="shared" si="271"/>
        <v>11.958932155497468</v>
      </c>
      <c r="H1477" s="13">
        <f t="shared" si="272"/>
        <v>99.146863927928337</v>
      </c>
      <c r="I1477" s="16">
        <f t="shared" si="279"/>
        <v>108.0039848493755</v>
      </c>
      <c r="J1477" s="13">
        <f t="shared" si="273"/>
        <v>90.921596709933624</v>
      </c>
      <c r="K1477" s="13">
        <f t="shared" si="274"/>
        <v>17.082388139441875</v>
      </c>
      <c r="L1477" s="13">
        <f t="shared" si="275"/>
        <v>0</v>
      </c>
      <c r="M1477" s="13">
        <f t="shared" si="280"/>
        <v>0.88679492132501991</v>
      </c>
      <c r="N1477" s="13">
        <f t="shared" si="276"/>
        <v>0.54981285122151236</v>
      </c>
      <c r="O1477" s="13">
        <f t="shared" si="277"/>
        <v>12.50874500671898</v>
      </c>
      <c r="Q1477">
        <v>16.869213324021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27.83601239502288</v>
      </c>
      <c r="G1478" s="13">
        <f t="shared" ref="G1478:G1541" si="282">IF((F1478-$J$2)&gt;0,$I$2*(F1478-$J$2),0)</f>
        <v>0</v>
      </c>
      <c r="H1478" s="13">
        <f t="shared" ref="H1478:H1541" si="283">F1478-G1478</f>
        <v>27.83601239502288</v>
      </c>
      <c r="I1478" s="16">
        <f t="shared" si="279"/>
        <v>44.918400534464752</v>
      </c>
      <c r="J1478" s="13">
        <f t="shared" ref="J1478:J1541" si="284">I1478/SQRT(1+(I1478/($K$2*(300+(25*Q1478)+0.05*(Q1478)^3)))^2)</f>
        <v>43.966016457065074</v>
      </c>
      <c r="K1478" s="13">
        <f t="shared" ref="K1478:K1541" si="285">I1478-J1478</f>
        <v>0.95238407739967812</v>
      </c>
      <c r="L1478" s="13">
        <f t="shared" ref="L1478:L1541" si="286">IF(K1478&gt;$N$2,(K1478-$N$2)/$L$2,0)</f>
        <v>0</v>
      </c>
      <c r="M1478" s="13">
        <f t="shared" si="280"/>
        <v>0.33698207010350756</v>
      </c>
      <c r="N1478" s="13">
        <f t="shared" ref="N1478:N1541" si="287">$M$2*M1478</f>
        <v>0.20892888346417468</v>
      </c>
      <c r="O1478" s="13">
        <f t="shared" ref="O1478:O1541" si="288">N1478+G1478</f>
        <v>0.20892888346417468</v>
      </c>
      <c r="Q1478">
        <v>20.296421916183899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1.61711144154956</v>
      </c>
      <c r="G1479" s="13">
        <f t="shared" si="282"/>
        <v>0</v>
      </c>
      <c r="H1479" s="13">
        <f t="shared" si="283"/>
        <v>1.61711144154956</v>
      </c>
      <c r="I1479" s="16">
        <f t="shared" ref="I1479:I1542" si="290">H1479+K1478-L1478</f>
        <v>2.5694955189492381</v>
      </c>
      <c r="J1479" s="13">
        <f t="shared" si="284"/>
        <v>2.5693735629957732</v>
      </c>
      <c r="K1479" s="13">
        <f t="shared" si="285"/>
        <v>1.2195595346486954E-4</v>
      </c>
      <c r="L1479" s="13">
        <f t="shared" si="286"/>
        <v>0</v>
      </c>
      <c r="M1479" s="13">
        <f t="shared" ref="M1479:M1542" si="291">L1479+M1478-N1478</f>
        <v>0.12805318663933288</v>
      </c>
      <c r="N1479" s="13">
        <f t="shared" si="287"/>
        <v>7.9392975716386385E-2</v>
      </c>
      <c r="O1479" s="13">
        <f t="shared" si="288"/>
        <v>7.9392975716386385E-2</v>
      </c>
      <c r="Q1479">
        <v>23.211971050127492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38.790973360063923</v>
      </c>
      <c r="G1480" s="13">
        <f t="shared" si="282"/>
        <v>0</v>
      </c>
      <c r="H1480" s="13">
        <f t="shared" si="283"/>
        <v>38.790973360063923</v>
      </c>
      <c r="I1480" s="16">
        <f t="shared" si="290"/>
        <v>38.79109531601739</v>
      </c>
      <c r="J1480" s="13">
        <f t="shared" si="284"/>
        <v>38.647192678438515</v>
      </c>
      <c r="K1480" s="13">
        <f t="shared" si="285"/>
        <v>0.14390263757887567</v>
      </c>
      <c r="L1480" s="13">
        <f t="shared" si="286"/>
        <v>0</v>
      </c>
      <c r="M1480" s="13">
        <f t="shared" si="291"/>
        <v>4.8660210922946492E-2</v>
      </c>
      <c r="N1480" s="13">
        <f t="shared" si="287"/>
        <v>3.0169330772226825E-2</v>
      </c>
      <c r="O1480" s="13">
        <f t="shared" si="288"/>
        <v>3.0169330772226825E-2</v>
      </c>
      <c r="Q1480">
        <v>30.996629870967752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99.760399422759249</v>
      </c>
      <c r="G1481" s="13">
        <f t="shared" si="282"/>
        <v>10.060090529241716</v>
      </c>
      <c r="H1481" s="13">
        <f t="shared" si="283"/>
        <v>89.70030889351753</v>
      </c>
      <c r="I1481" s="16">
        <f t="shared" si="290"/>
        <v>89.844211531096406</v>
      </c>
      <c r="J1481" s="13">
        <f t="shared" si="284"/>
        <v>87.340239659930958</v>
      </c>
      <c r="K1481" s="13">
        <f t="shared" si="285"/>
        <v>2.5039718711654473</v>
      </c>
      <c r="L1481" s="13">
        <f t="shared" si="286"/>
        <v>0</v>
      </c>
      <c r="M1481" s="13">
        <f t="shared" si="291"/>
        <v>1.8490880150719667E-2</v>
      </c>
      <c r="N1481" s="13">
        <f t="shared" si="287"/>
        <v>1.1464345693446194E-2</v>
      </c>
      <c r="O1481" s="13">
        <f t="shared" si="288"/>
        <v>10.071554874935162</v>
      </c>
      <c r="Q1481">
        <v>28.204467972554401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12.02023477398112</v>
      </c>
      <c r="G1482" s="13">
        <f t="shared" si="282"/>
        <v>0</v>
      </c>
      <c r="H1482" s="13">
        <f t="shared" si="283"/>
        <v>12.02023477398112</v>
      </c>
      <c r="I1482" s="16">
        <f t="shared" si="290"/>
        <v>14.524206645146567</v>
      </c>
      <c r="J1482" s="13">
        <f t="shared" si="284"/>
        <v>14.510789054420851</v>
      </c>
      <c r="K1482" s="13">
        <f t="shared" si="285"/>
        <v>1.3417590725715911E-2</v>
      </c>
      <c r="L1482" s="13">
        <f t="shared" si="286"/>
        <v>0</v>
      </c>
      <c r="M1482" s="13">
        <f t="shared" si="291"/>
        <v>7.0265344572734735E-3</v>
      </c>
      <c r="N1482" s="13">
        <f t="shared" si="287"/>
        <v>4.356451363509554E-3</v>
      </c>
      <c r="O1482" s="13">
        <f t="shared" si="288"/>
        <v>4.356451363509554E-3</v>
      </c>
      <c r="Q1482">
        <v>26.765001108444601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17.110563320859171</v>
      </c>
      <c r="G1483" s="13">
        <f t="shared" si="282"/>
        <v>0</v>
      </c>
      <c r="H1483" s="13">
        <f t="shared" si="283"/>
        <v>17.110563320859171</v>
      </c>
      <c r="I1483" s="16">
        <f t="shared" si="290"/>
        <v>17.123980911584887</v>
      </c>
      <c r="J1483" s="13">
        <f t="shared" si="284"/>
        <v>17.080416313019413</v>
      </c>
      <c r="K1483" s="13">
        <f t="shared" si="285"/>
        <v>4.3564598565474455E-2</v>
      </c>
      <c r="L1483" s="13">
        <f t="shared" si="286"/>
        <v>0</v>
      </c>
      <c r="M1483" s="13">
        <f t="shared" si="291"/>
        <v>2.6700830937639196E-3</v>
      </c>
      <c r="N1483" s="13">
        <f t="shared" si="287"/>
        <v>1.65545151813363E-3</v>
      </c>
      <c r="O1483" s="13">
        <f t="shared" si="288"/>
        <v>1.65545151813363E-3</v>
      </c>
      <c r="Q1483">
        <v>21.85126563103222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46.229566459066987</v>
      </c>
      <c r="G1484" s="13">
        <f t="shared" si="282"/>
        <v>1.1008115406099885</v>
      </c>
      <c r="H1484" s="13">
        <f t="shared" si="283"/>
        <v>45.128754918456998</v>
      </c>
      <c r="I1484" s="16">
        <f t="shared" si="290"/>
        <v>45.172319517022473</v>
      </c>
      <c r="J1484" s="13">
        <f t="shared" si="284"/>
        <v>43.904921425175708</v>
      </c>
      <c r="K1484" s="13">
        <f t="shared" si="285"/>
        <v>1.2673980918467649</v>
      </c>
      <c r="L1484" s="13">
        <f t="shared" si="286"/>
        <v>0</v>
      </c>
      <c r="M1484" s="13">
        <f t="shared" si="291"/>
        <v>1.0146315756302895E-3</v>
      </c>
      <c r="N1484" s="13">
        <f t="shared" si="287"/>
        <v>6.2907157689077954E-4</v>
      </c>
      <c r="O1484" s="13">
        <f t="shared" si="288"/>
        <v>1.1014406121868794</v>
      </c>
      <c r="Q1484">
        <v>18.32317822601787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42.268075832075539</v>
      </c>
      <c r="G1485" s="13">
        <f t="shared" si="282"/>
        <v>0.43778991787269927</v>
      </c>
      <c r="H1485" s="13">
        <f t="shared" si="283"/>
        <v>41.83028591420284</v>
      </c>
      <c r="I1485" s="16">
        <f t="shared" si="290"/>
        <v>43.097684006049604</v>
      </c>
      <c r="J1485" s="13">
        <f t="shared" si="284"/>
        <v>41.698961029824616</v>
      </c>
      <c r="K1485" s="13">
        <f t="shared" si="285"/>
        <v>1.3987229762249882</v>
      </c>
      <c r="L1485" s="13">
        <f t="shared" si="286"/>
        <v>0</v>
      </c>
      <c r="M1485" s="13">
        <f t="shared" si="291"/>
        <v>3.8555999873950998E-4</v>
      </c>
      <c r="N1485" s="13">
        <f t="shared" si="287"/>
        <v>2.3904719921849618E-4</v>
      </c>
      <c r="O1485" s="13">
        <f t="shared" si="288"/>
        <v>0.4380289650719178</v>
      </c>
      <c r="Q1485">
        <v>16.575760702313492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38.658111927829047</v>
      </c>
      <c r="G1486" s="13">
        <f t="shared" si="282"/>
        <v>0</v>
      </c>
      <c r="H1486" s="13">
        <f t="shared" si="283"/>
        <v>38.658111927829047</v>
      </c>
      <c r="I1486" s="16">
        <f t="shared" si="290"/>
        <v>40.056834904054035</v>
      </c>
      <c r="J1486" s="13">
        <f t="shared" si="284"/>
        <v>38.30275699117059</v>
      </c>
      <c r="K1486" s="13">
        <f t="shared" si="285"/>
        <v>1.7540779128834458</v>
      </c>
      <c r="L1486" s="13">
        <f t="shared" si="286"/>
        <v>0</v>
      </c>
      <c r="M1486" s="13">
        <f t="shared" si="291"/>
        <v>1.465127995210138E-4</v>
      </c>
      <c r="N1486" s="13">
        <f t="shared" si="287"/>
        <v>9.0837935703028553E-5</v>
      </c>
      <c r="O1486" s="13">
        <f t="shared" si="288"/>
        <v>9.0837935703028553E-5</v>
      </c>
      <c r="Q1486">
        <v>13.2421829516129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116.6147011333404</v>
      </c>
      <c r="G1487" s="13">
        <f t="shared" si="282"/>
        <v>12.880939427410146</v>
      </c>
      <c r="H1487" s="13">
        <f t="shared" si="283"/>
        <v>103.73376170593026</v>
      </c>
      <c r="I1487" s="16">
        <f t="shared" si="290"/>
        <v>105.48783961881371</v>
      </c>
      <c r="J1487" s="13">
        <f t="shared" si="284"/>
        <v>91.175573674032904</v>
      </c>
      <c r="K1487" s="13">
        <f t="shared" si="285"/>
        <v>14.312265944780805</v>
      </c>
      <c r="L1487" s="13">
        <f t="shared" si="286"/>
        <v>0</v>
      </c>
      <c r="M1487" s="13">
        <f t="shared" si="291"/>
        <v>5.567486381798525E-5</v>
      </c>
      <c r="N1487" s="13">
        <f t="shared" si="287"/>
        <v>3.4518415567150851E-5</v>
      </c>
      <c r="O1487" s="13">
        <f t="shared" si="288"/>
        <v>12.880973945825714</v>
      </c>
      <c r="Q1487">
        <v>17.910077019761172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2.970936407357712</v>
      </c>
      <c r="G1488" s="13">
        <f t="shared" si="282"/>
        <v>0</v>
      </c>
      <c r="H1488" s="13">
        <f t="shared" si="283"/>
        <v>2.970936407357712</v>
      </c>
      <c r="I1488" s="16">
        <f t="shared" si="290"/>
        <v>17.283202352138517</v>
      </c>
      <c r="J1488" s="13">
        <f t="shared" si="284"/>
        <v>17.238727739416714</v>
      </c>
      <c r="K1488" s="13">
        <f t="shared" si="285"/>
        <v>4.4474612721803197E-2</v>
      </c>
      <c r="L1488" s="13">
        <f t="shared" si="286"/>
        <v>0</v>
      </c>
      <c r="M1488" s="13">
        <f t="shared" si="291"/>
        <v>2.1156448250834399E-5</v>
      </c>
      <c r="N1488" s="13">
        <f t="shared" si="287"/>
        <v>1.3116997915517326E-5</v>
      </c>
      <c r="O1488" s="13">
        <f t="shared" si="288"/>
        <v>1.3116997915517326E-5</v>
      </c>
      <c r="Q1488">
        <v>21.901161166470089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63.882679708033507</v>
      </c>
      <c r="G1489" s="13">
        <f t="shared" si="282"/>
        <v>4.0553548917787419</v>
      </c>
      <c r="H1489" s="13">
        <f t="shared" si="283"/>
        <v>59.827324816254766</v>
      </c>
      <c r="I1489" s="16">
        <f t="shared" si="290"/>
        <v>59.871799428976573</v>
      </c>
      <c r="J1489" s="13">
        <f t="shared" si="284"/>
        <v>58.068722310436826</v>
      </c>
      <c r="K1489" s="13">
        <f t="shared" si="285"/>
        <v>1.8030771185397469</v>
      </c>
      <c r="L1489" s="13">
        <f t="shared" si="286"/>
        <v>0</v>
      </c>
      <c r="M1489" s="13">
        <f t="shared" si="291"/>
        <v>8.0394503353170722E-6</v>
      </c>
      <c r="N1489" s="13">
        <f t="shared" si="287"/>
        <v>4.9844592078965846E-6</v>
      </c>
      <c r="O1489" s="13">
        <f t="shared" si="288"/>
        <v>4.0553598762379499</v>
      </c>
      <c r="Q1489">
        <v>21.780549134856152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23.98981635782296</v>
      </c>
      <c r="G1490" s="13">
        <f t="shared" si="282"/>
        <v>0</v>
      </c>
      <c r="H1490" s="13">
        <f t="shared" si="283"/>
        <v>23.98981635782296</v>
      </c>
      <c r="I1490" s="16">
        <f t="shared" si="290"/>
        <v>25.792893476362707</v>
      </c>
      <c r="J1490" s="13">
        <f t="shared" si="284"/>
        <v>25.692430163113304</v>
      </c>
      <c r="K1490" s="13">
        <f t="shared" si="285"/>
        <v>0.10046331324940283</v>
      </c>
      <c r="L1490" s="13">
        <f t="shared" si="286"/>
        <v>0</v>
      </c>
      <c r="M1490" s="13">
        <f t="shared" si="291"/>
        <v>3.0549911274204876E-6</v>
      </c>
      <c r="N1490" s="13">
        <f t="shared" si="287"/>
        <v>1.8940944990007022E-6</v>
      </c>
      <c r="O1490" s="13">
        <f t="shared" si="288"/>
        <v>1.8940944990007022E-6</v>
      </c>
      <c r="Q1490">
        <v>24.63628984071541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15.393114031799159</v>
      </c>
      <c r="G1491" s="13">
        <f t="shared" si="282"/>
        <v>0</v>
      </c>
      <c r="H1491" s="13">
        <f t="shared" si="283"/>
        <v>15.393114031799159</v>
      </c>
      <c r="I1491" s="16">
        <f t="shared" si="290"/>
        <v>15.493577345048562</v>
      </c>
      <c r="J1491" s="13">
        <f t="shared" si="284"/>
        <v>15.476054849882226</v>
      </c>
      <c r="K1491" s="13">
        <f t="shared" si="285"/>
        <v>1.7522495166335972E-2</v>
      </c>
      <c r="L1491" s="13">
        <f t="shared" si="286"/>
        <v>0</v>
      </c>
      <c r="M1491" s="13">
        <f t="shared" si="291"/>
        <v>1.1608966284197853E-6</v>
      </c>
      <c r="N1491" s="13">
        <f t="shared" si="287"/>
        <v>7.1975590962026689E-7</v>
      </c>
      <c r="O1491" s="13">
        <f t="shared" si="288"/>
        <v>7.1975590962026689E-7</v>
      </c>
      <c r="Q1491">
        <v>26.23195885529648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35.325643916512981</v>
      </c>
      <c r="G1492" s="13">
        <f t="shared" si="282"/>
        <v>0</v>
      </c>
      <c r="H1492" s="13">
        <f t="shared" si="283"/>
        <v>35.325643916512981</v>
      </c>
      <c r="I1492" s="16">
        <f t="shared" si="290"/>
        <v>35.34316641167932</v>
      </c>
      <c r="J1492" s="13">
        <f t="shared" si="284"/>
        <v>35.218442655003187</v>
      </c>
      <c r="K1492" s="13">
        <f t="shared" si="285"/>
        <v>0.12472375667613278</v>
      </c>
      <c r="L1492" s="13">
        <f t="shared" si="286"/>
        <v>0</v>
      </c>
      <c r="M1492" s="13">
        <f t="shared" si="291"/>
        <v>4.4114071879951842E-7</v>
      </c>
      <c r="N1492" s="13">
        <f t="shared" si="287"/>
        <v>2.7350724565570142E-7</v>
      </c>
      <c r="O1492" s="13">
        <f t="shared" si="288"/>
        <v>2.7350724565570142E-7</v>
      </c>
      <c r="Q1492">
        <v>29.971765870967751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74.195486423669379</v>
      </c>
      <c r="G1493" s="13">
        <f t="shared" si="282"/>
        <v>5.7813753440269737</v>
      </c>
      <c r="H1493" s="13">
        <f t="shared" si="283"/>
        <v>68.41411107964241</v>
      </c>
      <c r="I1493" s="16">
        <f t="shared" si="290"/>
        <v>68.538834836318543</v>
      </c>
      <c r="J1493" s="13">
        <f t="shared" si="284"/>
        <v>67.452663116531141</v>
      </c>
      <c r="K1493" s="13">
        <f t="shared" si="285"/>
        <v>1.0861717197874015</v>
      </c>
      <c r="L1493" s="13">
        <f t="shared" si="286"/>
        <v>0</v>
      </c>
      <c r="M1493" s="13">
        <f t="shared" si="291"/>
        <v>1.6763347314381701E-7</v>
      </c>
      <c r="N1493" s="13">
        <f t="shared" si="287"/>
        <v>1.0393275334916654E-7</v>
      </c>
      <c r="O1493" s="13">
        <f t="shared" si="288"/>
        <v>5.7813754479597268</v>
      </c>
      <c r="Q1493">
        <v>28.51213495504231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29.782053401017759</v>
      </c>
      <c r="G1494" s="13">
        <f t="shared" si="282"/>
        <v>0</v>
      </c>
      <c r="H1494" s="13">
        <f t="shared" si="283"/>
        <v>29.782053401017759</v>
      </c>
      <c r="I1494" s="16">
        <f t="shared" si="290"/>
        <v>30.86822512080516</v>
      </c>
      <c r="J1494" s="13">
        <f t="shared" si="284"/>
        <v>30.740498422311077</v>
      </c>
      <c r="K1494" s="13">
        <f t="shared" si="285"/>
        <v>0.12772669849408302</v>
      </c>
      <c r="L1494" s="13">
        <f t="shared" si="286"/>
        <v>0</v>
      </c>
      <c r="M1494" s="13">
        <f t="shared" si="291"/>
        <v>6.3700719794650467E-8</v>
      </c>
      <c r="N1494" s="13">
        <f t="shared" si="287"/>
        <v>3.9494446272683291E-8</v>
      </c>
      <c r="O1494" s="13">
        <f t="shared" si="288"/>
        <v>3.9494446272683291E-8</v>
      </c>
      <c r="Q1494">
        <v>26.790986962621052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5.9185101619548091</v>
      </c>
      <c r="G1495" s="13">
        <f t="shared" si="282"/>
        <v>0</v>
      </c>
      <c r="H1495" s="13">
        <f t="shared" si="283"/>
        <v>5.9185101619548091</v>
      </c>
      <c r="I1495" s="16">
        <f t="shared" si="290"/>
        <v>6.0462368604488921</v>
      </c>
      <c r="J1495" s="13">
        <f t="shared" si="284"/>
        <v>6.0444275762178723</v>
      </c>
      <c r="K1495" s="13">
        <f t="shared" si="285"/>
        <v>1.809284231019781E-3</v>
      </c>
      <c r="L1495" s="13">
        <f t="shared" si="286"/>
        <v>0</v>
      </c>
      <c r="M1495" s="13">
        <f t="shared" si="291"/>
        <v>2.4206273521967175E-8</v>
      </c>
      <c r="N1495" s="13">
        <f t="shared" si="287"/>
        <v>1.5007889583619649E-8</v>
      </c>
      <c r="O1495" s="13">
        <f t="shared" si="288"/>
        <v>1.5007889583619649E-8</v>
      </c>
      <c r="Q1495">
        <v>22.287291694150479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19.228902976029161</v>
      </c>
      <c r="G1496" s="13">
        <f t="shared" si="282"/>
        <v>0</v>
      </c>
      <c r="H1496" s="13">
        <f t="shared" si="283"/>
        <v>19.228902976029161</v>
      </c>
      <c r="I1496" s="16">
        <f t="shared" si="290"/>
        <v>19.23071226026018</v>
      </c>
      <c r="J1496" s="13">
        <f t="shared" si="284"/>
        <v>19.116103514394844</v>
      </c>
      <c r="K1496" s="13">
        <f t="shared" si="285"/>
        <v>0.1146087458653362</v>
      </c>
      <c r="L1496" s="13">
        <f t="shared" si="286"/>
        <v>0</v>
      </c>
      <c r="M1496" s="13">
        <f t="shared" si="291"/>
        <v>9.1983839383475264E-9</v>
      </c>
      <c r="N1496" s="13">
        <f t="shared" si="287"/>
        <v>5.7029980417754665E-9</v>
      </c>
      <c r="O1496" s="13">
        <f t="shared" si="288"/>
        <v>5.7029980417754665E-9</v>
      </c>
      <c r="Q1496">
        <v>17.438946855834121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12.019949494806751</v>
      </c>
      <c r="G1497" s="13">
        <f t="shared" si="282"/>
        <v>0</v>
      </c>
      <c r="H1497" s="13">
        <f t="shared" si="283"/>
        <v>12.019949494806751</v>
      </c>
      <c r="I1497" s="16">
        <f t="shared" si="290"/>
        <v>12.134558240672087</v>
      </c>
      <c r="J1497" s="13">
        <f t="shared" si="284"/>
        <v>12.0969130657188</v>
      </c>
      <c r="K1497" s="13">
        <f t="shared" si="285"/>
        <v>3.7645174953286897E-2</v>
      </c>
      <c r="L1497" s="13">
        <f t="shared" si="286"/>
        <v>0</v>
      </c>
      <c r="M1497" s="13">
        <f t="shared" si="291"/>
        <v>3.4953858965720599E-9</v>
      </c>
      <c r="N1497" s="13">
        <f t="shared" si="287"/>
        <v>2.167139255874677E-9</v>
      </c>
      <c r="O1497" s="13">
        <f t="shared" si="288"/>
        <v>2.167139255874677E-9</v>
      </c>
      <c r="Q1497">
        <v>15.56167582870836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33.669559883923711</v>
      </c>
      <c r="G1498" s="13">
        <f t="shared" si="282"/>
        <v>0</v>
      </c>
      <c r="H1498" s="13">
        <f t="shared" si="283"/>
        <v>33.669559883923711</v>
      </c>
      <c r="I1498" s="16">
        <f t="shared" si="290"/>
        <v>33.707205058876994</v>
      </c>
      <c r="J1498" s="13">
        <f t="shared" si="284"/>
        <v>32.590610518799728</v>
      </c>
      <c r="K1498" s="13">
        <f t="shared" si="285"/>
        <v>1.1165945400772657</v>
      </c>
      <c r="L1498" s="13">
        <f t="shared" si="286"/>
        <v>0</v>
      </c>
      <c r="M1498" s="13">
        <f t="shared" si="291"/>
        <v>1.3282466406973829E-9</v>
      </c>
      <c r="N1498" s="13">
        <f t="shared" si="287"/>
        <v>8.235129172323774E-10</v>
      </c>
      <c r="O1498" s="13">
        <f t="shared" si="288"/>
        <v>8.235129172323774E-10</v>
      </c>
      <c r="Q1498">
        <v>12.88218515161291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7.1322420771192627</v>
      </c>
      <c r="G1499" s="13">
        <f t="shared" si="282"/>
        <v>0</v>
      </c>
      <c r="H1499" s="13">
        <f t="shared" si="283"/>
        <v>7.1322420771192627</v>
      </c>
      <c r="I1499" s="16">
        <f t="shared" si="290"/>
        <v>8.2488366171965275</v>
      </c>
      <c r="J1499" s="13">
        <f t="shared" si="284"/>
        <v>8.2374401434305771</v>
      </c>
      <c r="K1499" s="13">
        <f t="shared" si="285"/>
        <v>1.1396473765950432E-2</v>
      </c>
      <c r="L1499" s="13">
        <f t="shared" si="286"/>
        <v>0</v>
      </c>
      <c r="M1499" s="13">
        <f t="shared" si="291"/>
        <v>5.0473372346500551E-10</v>
      </c>
      <c r="N1499" s="13">
        <f t="shared" si="287"/>
        <v>3.1293490854830343E-10</v>
      </c>
      <c r="O1499" s="13">
        <f t="shared" si="288"/>
        <v>3.1293490854830343E-10</v>
      </c>
      <c r="Q1499">
        <v>15.844259858196139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67.813468227282954</v>
      </c>
      <c r="G1500" s="13">
        <f t="shared" si="282"/>
        <v>4.7132380039872261</v>
      </c>
      <c r="H1500" s="13">
        <f t="shared" si="283"/>
        <v>63.100230223295725</v>
      </c>
      <c r="I1500" s="16">
        <f t="shared" si="290"/>
        <v>63.111626697061673</v>
      </c>
      <c r="J1500" s="13">
        <f t="shared" si="284"/>
        <v>58.514495966829983</v>
      </c>
      <c r="K1500" s="13">
        <f t="shared" si="285"/>
        <v>4.5971307302316902</v>
      </c>
      <c r="L1500" s="13">
        <f t="shared" si="286"/>
        <v>0</v>
      </c>
      <c r="M1500" s="13">
        <f t="shared" si="291"/>
        <v>1.9179881491670208E-10</v>
      </c>
      <c r="N1500" s="13">
        <f t="shared" si="287"/>
        <v>1.1891526524835528E-10</v>
      </c>
      <c r="O1500" s="13">
        <f t="shared" si="288"/>
        <v>4.7132380041061417</v>
      </c>
      <c r="Q1500">
        <v>15.790888684565299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11.696818272070679</v>
      </c>
      <c r="G1501" s="13">
        <f t="shared" si="282"/>
        <v>0</v>
      </c>
      <c r="H1501" s="13">
        <f t="shared" si="283"/>
        <v>11.696818272070679</v>
      </c>
      <c r="I1501" s="16">
        <f t="shared" si="290"/>
        <v>16.293949002302369</v>
      </c>
      <c r="J1501" s="13">
        <f t="shared" si="284"/>
        <v>16.258253977509899</v>
      </c>
      <c r="K1501" s="13">
        <f t="shared" si="285"/>
        <v>3.5695024792470775E-2</v>
      </c>
      <c r="L1501" s="13">
        <f t="shared" si="286"/>
        <v>0</v>
      </c>
      <c r="M1501" s="13">
        <f t="shared" si="291"/>
        <v>7.2883549668346798E-11</v>
      </c>
      <c r="N1501" s="13">
        <f t="shared" si="287"/>
        <v>4.5187800794375015E-11</v>
      </c>
      <c r="O1501" s="13">
        <f t="shared" si="288"/>
        <v>4.5187800794375015E-11</v>
      </c>
      <c r="Q1501">
        <v>22.210405856450599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33.817006464104892</v>
      </c>
      <c r="G1502" s="13">
        <f t="shared" si="282"/>
        <v>0</v>
      </c>
      <c r="H1502" s="13">
        <f t="shared" si="283"/>
        <v>33.817006464104892</v>
      </c>
      <c r="I1502" s="16">
        <f t="shared" si="290"/>
        <v>33.852701488897367</v>
      </c>
      <c r="J1502" s="13">
        <f t="shared" si="284"/>
        <v>33.631287187546555</v>
      </c>
      <c r="K1502" s="13">
        <f t="shared" si="285"/>
        <v>0.22141430135081208</v>
      </c>
      <c r="L1502" s="13">
        <f t="shared" si="286"/>
        <v>0</v>
      </c>
      <c r="M1502" s="13">
        <f t="shared" si="291"/>
        <v>2.7695748873971783E-11</v>
      </c>
      <c r="N1502" s="13">
        <f t="shared" si="287"/>
        <v>1.7171364301862507E-11</v>
      </c>
      <c r="O1502" s="13">
        <f t="shared" si="288"/>
        <v>1.7171364301862507E-11</v>
      </c>
      <c r="Q1502">
        <v>24.790643078748769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3.830766326976339</v>
      </c>
      <c r="G1503" s="13">
        <f t="shared" si="282"/>
        <v>0</v>
      </c>
      <c r="H1503" s="13">
        <f t="shared" si="283"/>
        <v>3.830766326976339</v>
      </c>
      <c r="I1503" s="16">
        <f t="shared" si="290"/>
        <v>4.0521806283271511</v>
      </c>
      <c r="J1503" s="13">
        <f t="shared" si="284"/>
        <v>4.0519261456142264</v>
      </c>
      <c r="K1503" s="13">
        <f t="shared" si="285"/>
        <v>2.5448271292471958E-4</v>
      </c>
      <c r="L1503" s="13">
        <f t="shared" si="286"/>
        <v>0</v>
      </c>
      <c r="M1503" s="13">
        <f t="shared" si="291"/>
        <v>1.0524384572109277E-11</v>
      </c>
      <c r="N1503" s="13">
        <f t="shared" si="287"/>
        <v>6.5251184347077515E-12</v>
      </c>
      <c r="O1503" s="13">
        <f t="shared" si="288"/>
        <v>6.5251184347077515E-12</v>
      </c>
      <c r="Q1503">
        <v>27.763931972779549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12.7468277766217</v>
      </c>
      <c r="G1504" s="13">
        <f t="shared" si="282"/>
        <v>0</v>
      </c>
      <c r="H1504" s="13">
        <f t="shared" si="283"/>
        <v>12.7468277766217</v>
      </c>
      <c r="I1504" s="16">
        <f t="shared" si="290"/>
        <v>12.747082259334626</v>
      </c>
      <c r="J1504" s="13">
        <f t="shared" si="284"/>
        <v>12.741686470137303</v>
      </c>
      <c r="K1504" s="13">
        <f t="shared" si="285"/>
        <v>5.3957891973226424E-3</v>
      </c>
      <c r="L1504" s="13">
        <f t="shared" si="286"/>
        <v>0</v>
      </c>
      <c r="M1504" s="13">
        <f t="shared" si="291"/>
        <v>3.9992661374015251E-12</v>
      </c>
      <c r="N1504" s="13">
        <f t="shared" si="287"/>
        <v>2.4795450051889454E-12</v>
      </c>
      <c r="O1504" s="13">
        <f t="shared" si="288"/>
        <v>2.4795450051889454E-12</v>
      </c>
      <c r="Q1504">
        <v>30.616839870967748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66.89105255185234</v>
      </c>
      <c r="G1505" s="13">
        <f t="shared" si="282"/>
        <v>4.558856334169473</v>
      </c>
      <c r="H1505" s="13">
        <f t="shared" si="283"/>
        <v>62.332196217682863</v>
      </c>
      <c r="I1505" s="16">
        <f t="shared" si="290"/>
        <v>62.337592006880186</v>
      </c>
      <c r="J1505" s="13">
        <f t="shared" si="284"/>
        <v>61.536123600956849</v>
      </c>
      <c r="K1505" s="13">
        <f t="shared" si="285"/>
        <v>0.80146840592333746</v>
      </c>
      <c r="L1505" s="13">
        <f t="shared" si="286"/>
        <v>0</v>
      </c>
      <c r="M1505" s="13">
        <f t="shared" si="291"/>
        <v>1.5197211322125797E-12</v>
      </c>
      <c r="N1505" s="13">
        <f t="shared" si="287"/>
        <v>9.4222710197179931E-13</v>
      </c>
      <c r="O1505" s="13">
        <f t="shared" si="288"/>
        <v>4.5588563341704154</v>
      </c>
      <c r="Q1505">
        <v>28.689815388908801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39.47349954225708</v>
      </c>
      <c r="G1506" s="13">
        <f t="shared" si="282"/>
        <v>0</v>
      </c>
      <c r="H1506" s="13">
        <f t="shared" si="283"/>
        <v>39.47349954225708</v>
      </c>
      <c r="I1506" s="16">
        <f t="shared" si="290"/>
        <v>40.274967948180418</v>
      </c>
      <c r="J1506" s="13">
        <f t="shared" si="284"/>
        <v>40.024435765791942</v>
      </c>
      <c r="K1506" s="13">
        <f t="shared" si="285"/>
        <v>0.25053218238847563</v>
      </c>
      <c r="L1506" s="13">
        <f t="shared" si="286"/>
        <v>0</v>
      </c>
      <c r="M1506" s="13">
        <f t="shared" si="291"/>
        <v>5.7749403024078038E-13</v>
      </c>
      <c r="N1506" s="13">
        <f t="shared" si="287"/>
        <v>3.5804629874928384E-13</v>
      </c>
      <c r="O1506" s="13">
        <f t="shared" si="288"/>
        <v>3.5804629874928384E-13</v>
      </c>
      <c r="Q1506">
        <v>27.676221966108411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6.4947152021873578</v>
      </c>
      <c r="G1507" s="13">
        <f t="shared" si="282"/>
        <v>0</v>
      </c>
      <c r="H1507" s="13">
        <f t="shared" si="283"/>
        <v>6.4947152021873578</v>
      </c>
      <c r="I1507" s="16">
        <f t="shared" si="290"/>
        <v>6.7452473845758334</v>
      </c>
      <c r="J1507" s="13">
        <f t="shared" si="284"/>
        <v>6.7427976165646673</v>
      </c>
      <c r="K1507" s="13">
        <f t="shared" si="285"/>
        <v>2.4497680111661424E-3</v>
      </c>
      <c r="L1507" s="13">
        <f t="shared" si="286"/>
        <v>0</v>
      </c>
      <c r="M1507" s="13">
        <f t="shared" si="291"/>
        <v>2.1944773149149654E-13</v>
      </c>
      <c r="N1507" s="13">
        <f t="shared" si="287"/>
        <v>1.3605759352472786E-13</v>
      </c>
      <c r="O1507" s="13">
        <f t="shared" si="288"/>
        <v>1.3605759352472786E-13</v>
      </c>
      <c r="Q1507">
        <v>22.464898224049531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4.0880929320123061</v>
      </c>
      <c r="G1508" s="13">
        <f t="shared" si="282"/>
        <v>0</v>
      </c>
      <c r="H1508" s="13">
        <f t="shared" si="283"/>
        <v>4.0880929320123061</v>
      </c>
      <c r="I1508" s="16">
        <f t="shared" si="290"/>
        <v>4.0905427000234722</v>
      </c>
      <c r="J1508" s="13">
        <f t="shared" si="284"/>
        <v>4.0893645363456983</v>
      </c>
      <c r="K1508" s="13">
        <f t="shared" si="285"/>
        <v>1.1781636777739024E-3</v>
      </c>
      <c r="L1508" s="13">
        <f t="shared" si="286"/>
        <v>0</v>
      </c>
      <c r="M1508" s="13">
        <f t="shared" si="291"/>
        <v>8.3390137966768684E-14</v>
      </c>
      <c r="N1508" s="13">
        <f t="shared" si="287"/>
        <v>5.1701885539396586E-14</v>
      </c>
      <c r="O1508" s="13">
        <f t="shared" si="288"/>
        <v>5.1701885539396586E-14</v>
      </c>
      <c r="Q1508">
        <v>17.031846442608678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49.043268156893348</v>
      </c>
      <c r="G1509" s="13">
        <f t="shared" si="282"/>
        <v>1.5717315152479914</v>
      </c>
      <c r="H1509" s="13">
        <f t="shared" si="283"/>
        <v>47.471536641645358</v>
      </c>
      <c r="I1509" s="16">
        <f t="shared" si="290"/>
        <v>47.472714805323129</v>
      </c>
      <c r="J1509" s="13">
        <f t="shared" si="284"/>
        <v>45.158180130596115</v>
      </c>
      <c r="K1509" s="13">
        <f t="shared" si="285"/>
        <v>2.3145346747270139</v>
      </c>
      <c r="L1509" s="13">
        <f t="shared" si="286"/>
        <v>0</v>
      </c>
      <c r="M1509" s="13">
        <f t="shared" si="291"/>
        <v>3.1688252427372099E-14</v>
      </c>
      <c r="N1509" s="13">
        <f t="shared" si="287"/>
        <v>1.9646716504970702E-14</v>
      </c>
      <c r="O1509" s="13">
        <f t="shared" si="288"/>
        <v>1.5717315152480109</v>
      </c>
      <c r="Q1509">
        <v>14.8654719516129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4.4999359796029532</v>
      </c>
      <c r="G1510" s="13">
        <f t="shared" si="282"/>
        <v>0</v>
      </c>
      <c r="H1510" s="13">
        <f t="shared" si="283"/>
        <v>4.4999359796029532</v>
      </c>
      <c r="I1510" s="16">
        <f t="shared" si="290"/>
        <v>6.8144706543299671</v>
      </c>
      <c r="J1510" s="13">
        <f t="shared" si="284"/>
        <v>6.8066068527364436</v>
      </c>
      <c r="K1510" s="13">
        <f t="shared" si="285"/>
        <v>7.8638015935235117E-3</v>
      </c>
      <c r="L1510" s="13">
        <f t="shared" si="286"/>
        <v>0</v>
      </c>
      <c r="M1510" s="13">
        <f t="shared" si="291"/>
        <v>1.2041535922401396E-14</v>
      </c>
      <c r="N1510" s="13">
        <f t="shared" si="287"/>
        <v>7.4657522718888658E-15</v>
      </c>
      <c r="O1510" s="13">
        <f t="shared" si="288"/>
        <v>7.4657522718888658E-15</v>
      </c>
      <c r="Q1510">
        <v>14.39696285248994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1.727475116815036</v>
      </c>
      <c r="G1511" s="13">
        <f t="shared" si="282"/>
        <v>0</v>
      </c>
      <c r="H1511" s="13">
        <f t="shared" si="283"/>
        <v>1.727475116815036</v>
      </c>
      <c r="I1511" s="16">
        <f t="shared" si="290"/>
        <v>1.7353389184085595</v>
      </c>
      <c r="J1511" s="13">
        <f t="shared" si="284"/>
        <v>1.7352445073394067</v>
      </c>
      <c r="K1511" s="13">
        <f t="shared" si="285"/>
        <v>9.4411069152755545E-5</v>
      </c>
      <c r="L1511" s="13">
        <f t="shared" si="286"/>
        <v>0</v>
      </c>
      <c r="M1511" s="13">
        <f t="shared" si="291"/>
        <v>4.5757836505125305E-15</v>
      </c>
      <c r="N1511" s="13">
        <f t="shared" si="287"/>
        <v>2.836985863317769E-15</v>
      </c>
      <c r="O1511" s="13">
        <f t="shared" si="288"/>
        <v>2.836985863317769E-15</v>
      </c>
      <c r="Q1511">
        <v>16.690668463975829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20.910596748660019</v>
      </c>
      <c r="G1512" s="13">
        <f t="shared" si="282"/>
        <v>0</v>
      </c>
      <c r="H1512" s="13">
        <f t="shared" si="283"/>
        <v>20.910596748660019</v>
      </c>
      <c r="I1512" s="16">
        <f t="shared" si="290"/>
        <v>20.910691159729172</v>
      </c>
      <c r="J1512" s="13">
        <f t="shared" si="284"/>
        <v>20.745500540265599</v>
      </c>
      <c r="K1512" s="13">
        <f t="shared" si="285"/>
        <v>0.16519061946357283</v>
      </c>
      <c r="L1512" s="13">
        <f t="shared" si="286"/>
        <v>0</v>
      </c>
      <c r="M1512" s="13">
        <f t="shared" si="291"/>
        <v>1.7387977871947615E-15</v>
      </c>
      <c r="N1512" s="13">
        <f t="shared" si="287"/>
        <v>1.0780546280607521E-15</v>
      </c>
      <c r="O1512" s="13">
        <f t="shared" si="288"/>
        <v>1.0780546280607521E-15</v>
      </c>
      <c r="Q1512">
        <v>16.606418974109321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79.001317144208912</v>
      </c>
      <c r="G1513" s="13">
        <f t="shared" si="282"/>
        <v>6.5857113839061654</v>
      </c>
      <c r="H1513" s="13">
        <f t="shared" si="283"/>
        <v>72.415605760302753</v>
      </c>
      <c r="I1513" s="16">
        <f t="shared" si="290"/>
        <v>72.580796379766326</v>
      </c>
      <c r="J1513" s="13">
        <f t="shared" si="284"/>
        <v>66.462925295454028</v>
      </c>
      <c r="K1513" s="13">
        <f t="shared" si="285"/>
        <v>6.1178710843122985</v>
      </c>
      <c r="L1513" s="13">
        <f t="shared" si="286"/>
        <v>0</v>
      </c>
      <c r="M1513" s="13">
        <f t="shared" si="291"/>
        <v>6.6074315913400939E-16</v>
      </c>
      <c r="N1513" s="13">
        <f t="shared" si="287"/>
        <v>4.0966075866308582E-16</v>
      </c>
      <c r="O1513" s="13">
        <f t="shared" si="288"/>
        <v>6.5857113839061654</v>
      </c>
      <c r="Q1513">
        <v>16.608564428302049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11.90795724240518</v>
      </c>
      <c r="G1514" s="13">
        <f t="shared" si="282"/>
        <v>0</v>
      </c>
      <c r="H1514" s="13">
        <f t="shared" si="283"/>
        <v>11.90795724240518</v>
      </c>
      <c r="I1514" s="16">
        <f t="shared" si="290"/>
        <v>18.02582832671748</v>
      </c>
      <c r="J1514" s="13">
        <f t="shared" si="284"/>
        <v>17.997054608135318</v>
      </c>
      <c r="K1514" s="13">
        <f t="shared" si="285"/>
        <v>2.8773718582161933E-2</v>
      </c>
      <c r="L1514" s="13">
        <f t="shared" si="286"/>
        <v>0</v>
      </c>
      <c r="M1514" s="13">
        <f t="shared" si="291"/>
        <v>2.5108240047092357E-16</v>
      </c>
      <c r="N1514" s="13">
        <f t="shared" si="287"/>
        <v>1.5567108829197262E-16</v>
      </c>
      <c r="O1514" s="13">
        <f t="shared" si="288"/>
        <v>1.5567108829197262E-16</v>
      </c>
      <c r="Q1514">
        <v>25.9240675892068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46.03527493363346</v>
      </c>
      <c r="G1515" s="13">
        <f t="shared" si="282"/>
        <v>1.0682936086983654</v>
      </c>
      <c r="H1515" s="13">
        <f t="shared" si="283"/>
        <v>44.966981324935091</v>
      </c>
      <c r="I1515" s="16">
        <f t="shared" si="290"/>
        <v>44.995755043517249</v>
      </c>
      <c r="J1515" s="13">
        <f t="shared" si="284"/>
        <v>44.572734723021242</v>
      </c>
      <c r="K1515" s="13">
        <f t="shared" si="285"/>
        <v>0.42302032049600768</v>
      </c>
      <c r="L1515" s="13">
        <f t="shared" si="286"/>
        <v>0</v>
      </c>
      <c r="M1515" s="13">
        <f t="shared" si="291"/>
        <v>9.5411312178950958E-17</v>
      </c>
      <c r="N1515" s="13">
        <f t="shared" si="287"/>
        <v>5.9155013550949594E-17</v>
      </c>
      <c r="O1515" s="13">
        <f t="shared" si="288"/>
        <v>1.0682936086983654</v>
      </c>
      <c r="Q1515">
        <v>26.246530772275001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38.737686599295927</v>
      </c>
      <c r="G1516" s="13">
        <f t="shared" si="282"/>
        <v>0</v>
      </c>
      <c r="H1516" s="13">
        <f t="shared" si="283"/>
        <v>38.737686599295927</v>
      </c>
      <c r="I1516" s="16">
        <f t="shared" si="290"/>
        <v>39.160706919791934</v>
      </c>
      <c r="J1516" s="13">
        <f t="shared" si="284"/>
        <v>38.995331821379317</v>
      </c>
      <c r="K1516" s="13">
        <f t="shared" si="285"/>
        <v>0.16537509841261766</v>
      </c>
      <c r="L1516" s="13">
        <f t="shared" si="286"/>
        <v>0</v>
      </c>
      <c r="M1516" s="13">
        <f t="shared" si="291"/>
        <v>3.6256298628001364E-17</v>
      </c>
      <c r="N1516" s="13">
        <f t="shared" si="287"/>
        <v>2.2478905149360844E-17</v>
      </c>
      <c r="O1516" s="13">
        <f t="shared" si="288"/>
        <v>2.2478905149360844E-17</v>
      </c>
      <c r="Q1516">
        <v>30.15598187096775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39.005247179679337</v>
      </c>
      <c r="G1517" s="13">
        <f t="shared" si="282"/>
        <v>0</v>
      </c>
      <c r="H1517" s="13">
        <f t="shared" si="283"/>
        <v>39.005247179679337</v>
      </c>
      <c r="I1517" s="16">
        <f t="shared" si="290"/>
        <v>39.170622278091955</v>
      </c>
      <c r="J1517" s="13">
        <f t="shared" si="284"/>
        <v>38.972952290669241</v>
      </c>
      <c r="K1517" s="13">
        <f t="shared" si="285"/>
        <v>0.19766998742271369</v>
      </c>
      <c r="L1517" s="13">
        <f t="shared" si="286"/>
        <v>0</v>
      </c>
      <c r="M1517" s="13">
        <f t="shared" si="291"/>
        <v>1.377739347864052E-17</v>
      </c>
      <c r="N1517" s="13">
        <f t="shared" si="287"/>
        <v>8.5419839567571225E-18</v>
      </c>
      <c r="O1517" s="13">
        <f t="shared" si="288"/>
        <v>8.5419839567571225E-18</v>
      </c>
      <c r="Q1517">
        <v>28.821461464203679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19.206476235850001</v>
      </c>
      <c r="G1518" s="13">
        <f t="shared" si="282"/>
        <v>0</v>
      </c>
      <c r="H1518" s="13">
        <f t="shared" si="283"/>
        <v>19.206476235850001</v>
      </c>
      <c r="I1518" s="16">
        <f t="shared" si="290"/>
        <v>19.404146223272715</v>
      </c>
      <c r="J1518" s="13">
        <f t="shared" si="284"/>
        <v>19.372127958549132</v>
      </c>
      <c r="K1518" s="13">
        <f t="shared" si="285"/>
        <v>3.201826472358249E-2</v>
      </c>
      <c r="L1518" s="13">
        <f t="shared" si="286"/>
        <v>0</v>
      </c>
      <c r="M1518" s="13">
        <f t="shared" si="291"/>
        <v>5.2354095218833974E-18</v>
      </c>
      <c r="N1518" s="13">
        <f t="shared" si="287"/>
        <v>3.2459539035677063E-18</v>
      </c>
      <c r="O1518" s="13">
        <f t="shared" si="288"/>
        <v>3.2459539035677063E-18</v>
      </c>
      <c r="Q1518">
        <v>26.751752169167379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1.839052393295022</v>
      </c>
      <c r="G1519" s="13">
        <f t="shared" si="282"/>
        <v>0</v>
      </c>
      <c r="H1519" s="13">
        <f t="shared" si="283"/>
        <v>1.839052393295022</v>
      </c>
      <c r="I1519" s="16">
        <f t="shared" si="290"/>
        <v>1.8710706580186045</v>
      </c>
      <c r="J1519" s="13">
        <f t="shared" si="284"/>
        <v>1.871024271007953</v>
      </c>
      <c r="K1519" s="13">
        <f t="shared" si="285"/>
        <v>4.6387010651516292E-5</v>
      </c>
      <c r="L1519" s="13">
        <f t="shared" si="286"/>
        <v>0</v>
      </c>
      <c r="M1519" s="13">
        <f t="shared" si="291"/>
        <v>1.9894556183156911E-18</v>
      </c>
      <c r="N1519" s="13">
        <f t="shared" si="287"/>
        <v>1.2334624833557285E-18</v>
      </c>
      <c r="O1519" s="13">
        <f t="shared" si="288"/>
        <v>1.2334624833557285E-18</v>
      </c>
      <c r="Q1519">
        <v>23.319264995676001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3.8709676999999998E-2</v>
      </c>
      <c r="G1520" s="13">
        <f t="shared" si="282"/>
        <v>0</v>
      </c>
      <c r="H1520" s="13">
        <f t="shared" si="283"/>
        <v>3.8709676999999998E-2</v>
      </c>
      <c r="I1520" s="16">
        <f t="shared" si="290"/>
        <v>3.8756064010651514E-2</v>
      </c>
      <c r="J1520" s="13">
        <f t="shared" si="284"/>
        <v>3.875606307291863E-2</v>
      </c>
      <c r="K1520" s="13">
        <f t="shared" si="285"/>
        <v>9.377328843984678E-10</v>
      </c>
      <c r="L1520" s="13">
        <f t="shared" si="286"/>
        <v>0</v>
      </c>
      <c r="M1520" s="13">
        <f t="shared" si="291"/>
        <v>7.5599313495996264E-19</v>
      </c>
      <c r="N1520" s="13">
        <f t="shared" si="287"/>
        <v>4.687157436751768E-19</v>
      </c>
      <c r="O1520" s="13">
        <f t="shared" si="288"/>
        <v>4.687157436751768E-19</v>
      </c>
      <c r="Q1520">
        <v>17.50532716971939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11.532423282138939</v>
      </c>
      <c r="G1521" s="13">
        <f t="shared" si="282"/>
        <v>0</v>
      </c>
      <c r="H1521" s="13">
        <f t="shared" si="283"/>
        <v>11.532423282138939</v>
      </c>
      <c r="I1521" s="16">
        <f t="shared" si="290"/>
        <v>11.532423283076673</v>
      </c>
      <c r="J1521" s="13">
        <f t="shared" si="284"/>
        <v>11.494556506925084</v>
      </c>
      <c r="K1521" s="13">
        <f t="shared" si="285"/>
        <v>3.786677615158851E-2</v>
      </c>
      <c r="L1521" s="13">
        <f t="shared" si="286"/>
        <v>0</v>
      </c>
      <c r="M1521" s="13">
        <f t="shared" si="291"/>
        <v>2.8727739128478584E-19</v>
      </c>
      <c r="N1521" s="13">
        <f t="shared" si="287"/>
        <v>1.7811198259656722E-19</v>
      </c>
      <c r="O1521" s="13">
        <f t="shared" si="288"/>
        <v>1.7811198259656722E-19</v>
      </c>
      <c r="Q1521">
        <v>14.42102034255092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39.267618074803572</v>
      </c>
      <c r="G1522" s="13">
        <f t="shared" si="282"/>
        <v>0</v>
      </c>
      <c r="H1522" s="13">
        <f t="shared" si="283"/>
        <v>39.267618074803572</v>
      </c>
      <c r="I1522" s="16">
        <f t="shared" si="290"/>
        <v>39.30548485095516</v>
      </c>
      <c r="J1522" s="13">
        <f t="shared" si="284"/>
        <v>37.755480571243112</v>
      </c>
      <c r="K1522" s="13">
        <f t="shared" si="285"/>
        <v>1.5500042797120486</v>
      </c>
      <c r="L1522" s="13">
        <f t="shared" si="286"/>
        <v>0</v>
      </c>
      <c r="M1522" s="13">
        <f t="shared" si="291"/>
        <v>1.0916540868821862E-19</v>
      </c>
      <c r="N1522" s="13">
        <f t="shared" si="287"/>
        <v>6.768255338669555E-20</v>
      </c>
      <c r="O1522" s="13">
        <f t="shared" si="288"/>
        <v>6.768255338669555E-20</v>
      </c>
      <c r="Q1522">
        <v>13.77793195161291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14.711886686143171</v>
      </c>
      <c r="G1523" s="13">
        <f t="shared" si="282"/>
        <v>0</v>
      </c>
      <c r="H1523" s="13">
        <f t="shared" si="283"/>
        <v>14.711886686143171</v>
      </c>
      <c r="I1523" s="16">
        <f t="shared" si="290"/>
        <v>16.261890965855219</v>
      </c>
      <c r="J1523" s="13">
        <f t="shared" si="284"/>
        <v>16.176515141985181</v>
      </c>
      <c r="K1523" s="13">
        <f t="shared" si="285"/>
        <v>8.5375823870037948E-2</v>
      </c>
      <c r="L1523" s="13">
        <f t="shared" si="286"/>
        <v>0</v>
      </c>
      <c r="M1523" s="13">
        <f t="shared" si="291"/>
        <v>4.1482855301523071E-20</v>
      </c>
      <c r="N1523" s="13">
        <f t="shared" si="287"/>
        <v>2.5719370286944303E-20</v>
      </c>
      <c r="O1523" s="13">
        <f t="shared" si="288"/>
        <v>2.5719370286944303E-20</v>
      </c>
      <c r="Q1523">
        <v>15.963293901881141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98.894083891923529</v>
      </c>
      <c r="G1524" s="13">
        <f t="shared" si="282"/>
        <v>9.9150981556276889</v>
      </c>
      <c r="H1524" s="13">
        <f t="shared" si="283"/>
        <v>88.97898573629584</v>
      </c>
      <c r="I1524" s="16">
        <f t="shared" si="290"/>
        <v>89.064361560165878</v>
      </c>
      <c r="J1524" s="13">
        <f t="shared" si="284"/>
        <v>77.484280735723786</v>
      </c>
      <c r="K1524" s="13">
        <f t="shared" si="285"/>
        <v>11.580080824442092</v>
      </c>
      <c r="L1524" s="13">
        <f t="shared" si="286"/>
        <v>0</v>
      </c>
      <c r="M1524" s="13">
        <f t="shared" si="291"/>
        <v>1.5763485014578769E-20</v>
      </c>
      <c r="N1524" s="13">
        <f t="shared" si="287"/>
        <v>9.7733607090388358E-21</v>
      </c>
      <c r="O1524" s="13">
        <f t="shared" si="288"/>
        <v>9.9150981556276889</v>
      </c>
      <c r="Q1524">
        <v>15.878882881379971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8.9949081577449643</v>
      </c>
      <c r="G1525" s="13">
        <f t="shared" si="282"/>
        <v>0</v>
      </c>
      <c r="H1525" s="13">
        <f t="shared" si="283"/>
        <v>8.9949081577449643</v>
      </c>
      <c r="I1525" s="16">
        <f t="shared" si="290"/>
        <v>20.574988982187058</v>
      </c>
      <c r="J1525" s="13">
        <f t="shared" si="284"/>
        <v>20.512923979963716</v>
      </c>
      <c r="K1525" s="13">
        <f t="shared" si="285"/>
        <v>6.2065002223341992E-2</v>
      </c>
      <c r="L1525" s="13">
        <f t="shared" si="286"/>
        <v>0</v>
      </c>
      <c r="M1525" s="13">
        <f t="shared" si="291"/>
        <v>5.9901243055399329E-21</v>
      </c>
      <c r="N1525" s="13">
        <f t="shared" si="287"/>
        <v>3.7138770694347586E-21</v>
      </c>
      <c r="O1525" s="13">
        <f t="shared" si="288"/>
        <v>3.7138770694347586E-21</v>
      </c>
      <c r="Q1525">
        <v>23.242995892138818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20.292069938707279</v>
      </c>
      <c r="G1526" s="13">
        <f t="shared" si="282"/>
        <v>0</v>
      </c>
      <c r="H1526" s="13">
        <f t="shared" si="283"/>
        <v>20.292069938707279</v>
      </c>
      <c r="I1526" s="16">
        <f t="shared" si="290"/>
        <v>20.354134940930621</v>
      </c>
      <c r="J1526" s="13">
        <f t="shared" si="284"/>
        <v>20.270676629694876</v>
      </c>
      <c r="K1526" s="13">
        <f t="shared" si="285"/>
        <v>8.3458311235744986E-2</v>
      </c>
      <c r="L1526" s="13">
        <f t="shared" si="286"/>
        <v>0</v>
      </c>
      <c r="M1526" s="13">
        <f t="shared" si="291"/>
        <v>2.2762472361051743E-21</v>
      </c>
      <c r="N1526" s="13">
        <f t="shared" si="287"/>
        <v>1.4112732863852081E-21</v>
      </c>
      <c r="O1526" s="13">
        <f t="shared" si="288"/>
        <v>1.4112732863852081E-21</v>
      </c>
      <c r="Q1526">
        <v>20.903518534383679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82.041065345475431</v>
      </c>
      <c r="G1527" s="13">
        <f t="shared" si="282"/>
        <v>7.0944640164088177</v>
      </c>
      <c r="H1527" s="13">
        <f t="shared" si="283"/>
        <v>74.94660132906661</v>
      </c>
      <c r="I1527" s="16">
        <f t="shared" si="290"/>
        <v>75.030059640302355</v>
      </c>
      <c r="J1527" s="13">
        <f t="shared" si="284"/>
        <v>73.15671960306571</v>
      </c>
      <c r="K1527" s="13">
        <f t="shared" si="285"/>
        <v>1.8733400372366447</v>
      </c>
      <c r="L1527" s="13">
        <f t="shared" si="286"/>
        <v>0</v>
      </c>
      <c r="M1527" s="13">
        <f t="shared" si="291"/>
        <v>8.6497394971996619E-22</v>
      </c>
      <c r="N1527" s="13">
        <f t="shared" si="287"/>
        <v>5.3628384882637904E-22</v>
      </c>
      <c r="O1527" s="13">
        <f t="shared" si="288"/>
        <v>7.0944640164088177</v>
      </c>
      <c r="Q1527">
        <v>26.406632277124999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16.68209063598211</v>
      </c>
      <c r="G1528" s="13">
        <f t="shared" si="282"/>
        <v>0</v>
      </c>
      <c r="H1528" s="13">
        <f t="shared" si="283"/>
        <v>16.68209063598211</v>
      </c>
      <c r="I1528" s="16">
        <f t="shared" si="290"/>
        <v>18.555430673218755</v>
      </c>
      <c r="J1528" s="13">
        <f t="shared" si="284"/>
        <v>18.531798744579866</v>
      </c>
      <c r="K1528" s="13">
        <f t="shared" si="285"/>
        <v>2.3631928638888411E-2</v>
      </c>
      <c r="L1528" s="13">
        <f t="shared" si="286"/>
        <v>0</v>
      </c>
      <c r="M1528" s="13">
        <f t="shared" si="291"/>
        <v>3.2869010089358714E-22</v>
      </c>
      <c r="N1528" s="13">
        <f t="shared" si="287"/>
        <v>2.0378786255402402E-22</v>
      </c>
      <c r="O1528" s="13">
        <f t="shared" si="288"/>
        <v>2.0378786255402402E-22</v>
      </c>
      <c r="Q1528">
        <v>27.99597110003069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34.720728470822401</v>
      </c>
      <c r="G1529" s="13">
        <f t="shared" si="282"/>
        <v>0</v>
      </c>
      <c r="H1529" s="13">
        <f t="shared" si="283"/>
        <v>34.720728470822401</v>
      </c>
      <c r="I1529" s="16">
        <f t="shared" si="290"/>
        <v>34.744360399461286</v>
      </c>
      <c r="J1529" s="13">
        <f t="shared" si="284"/>
        <v>34.604109397724478</v>
      </c>
      <c r="K1529" s="13">
        <f t="shared" si="285"/>
        <v>0.14025100173680727</v>
      </c>
      <c r="L1529" s="13">
        <f t="shared" si="286"/>
        <v>0</v>
      </c>
      <c r="M1529" s="13">
        <f t="shared" si="291"/>
        <v>1.2490223833956313E-22</v>
      </c>
      <c r="N1529" s="13">
        <f t="shared" si="287"/>
        <v>7.7439387770529141E-23</v>
      </c>
      <c r="O1529" s="13">
        <f t="shared" si="288"/>
        <v>7.7439387770529141E-23</v>
      </c>
      <c r="Q1529">
        <v>28.71003887096775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11.913629812435261</v>
      </c>
      <c r="G1530" s="13">
        <f t="shared" si="282"/>
        <v>0</v>
      </c>
      <c r="H1530" s="13">
        <f t="shared" si="283"/>
        <v>11.913629812435261</v>
      </c>
      <c r="I1530" s="16">
        <f t="shared" si="290"/>
        <v>12.053880814172068</v>
      </c>
      <c r="J1530" s="13">
        <f t="shared" si="284"/>
        <v>12.047086634159436</v>
      </c>
      <c r="K1530" s="13">
        <f t="shared" si="285"/>
        <v>6.7941800126316565E-3</v>
      </c>
      <c r="L1530" s="13">
        <f t="shared" si="286"/>
        <v>0</v>
      </c>
      <c r="M1530" s="13">
        <f t="shared" si="291"/>
        <v>4.7462850569033987E-23</v>
      </c>
      <c r="N1530" s="13">
        <f t="shared" si="287"/>
        <v>2.9426967352801073E-23</v>
      </c>
      <c r="O1530" s="13">
        <f t="shared" si="288"/>
        <v>2.9426967352801073E-23</v>
      </c>
      <c r="Q1530">
        <v>27.654294521310788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4.3262305668398646</v>
      </c>
      <c r="G1531" s="13">
        <f t="shared" si="282"/>
        <v>0</v>
      </c>
      <c r="H1531" s="13">
        <f t="shared" si="283"/>
        <v>4.3262305668398646</v>
      </c>
      <c r="I1531" s="16">
        <f t="shared" si="290"/>
        <v>4.3330247468524963</v>
      </c>
      <c r="J1531" s="13">
        <f t="shared" si="284"/>
        <v>4.3324601463975867</v>
      </c>
      <c r="K1531" s="13">
        <f t="shared" si="285"/>
        <v>5.6460045490958066E-4</v>
      </c>
      <c r="L1531" s="13">
        <f t="shared" si="286"/>
        <v>0</v>
      </c>
      <c r="M1531" s="13">
        <f t="shared" si="291"/>
        <v>1.8035883216232914E-23</v>
      </c>
      <c r="N1531" s="13">
        <f t="shared" si="287"/>
        <v>1.1182247594064406E-23</v>
      </c>
      <c r="O1531" s="13">
        <f t="shared" si="288"/>
        <v>1.1182247594064406E-23</v>
      </c>
      <c r="Q1531">
        <v>23.46172109492375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2.1720119330445389</v>
      </c>
      <c r="G1532" s="13">
        <f t="shared" si="282"/>
        <v>0</v>
      </c>
      <c r="H1532" s="13">
        <f t="shared" si="283"/>
        <v>2.1720119330445389</v>
      </c>
      <c r="I1532" s="16">
        <f t="shared" si="290"/>
        <v>2.1725765334994485</v>
      </c>
      <c r="J1532" s="13">
        <f t="shared" si="284"/>
        <v>2.172457946927016</v>
      </c>
      <c r="K1532" s="13">
        <f t="shared" si="285"/>
        <v>1.185865724324664E-4</v>
      </c>
      <c r="L1532" s="13">
        <f t="shared" si="286"/>
        <v>0</v>
      </c>
      <c r="M1532" s="13">
        <f t="shared" si="291"/>
        <v>6.8536356221685077E-24</v>
      </c>
      <c r="N1532" s="13">
        <f t="shared" si="287"/>
        <v>4.2492540857444747E-24</v>
      </c>
      <c r="O1532" s="13">
        <f t="shared" si="288"/>
        <v>4.2492540857444747E-24</v>
      </c>
      <c r="Q1532">
        <v>19.847470013070151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74.23884254908215</v>
      </c>
      <c r="G1533" s="13">
        <f t="shared" si="282"/>
        <v>5.7886317157651561</v>
      </c>
      <c r="H1533" s="13">
        <f t="shared" si="283"/>
        <v>68.450210833316987</v>
      </c>
      <c r="I1533" s="16">
        <f t="shared" si="290"/>
        <v>68.450329419889414</v>
      </c>
      <c r="J1533" s="13">
        <f t="shared" si="284"/>
        <v>62.764401613984639</v>
      </c>
      <c r="K1533" s="13">
        <f t="shared" si="285"/>
        <v>5.6859278059047753</v>
      </c>
      <c r="L1533" s="13">
        <f t="shared" si="286"/>
        <v>0</v>
      </c>
      <c r="M1533" s="13">
        <f t="shared" si="291"/>
        <v>2.604381536424033E-24</v>
      </c>
      <c r="N1533" s="13">
        <f t="shared" si="287"/>
        <v>1.6147165525829005E-24</v>
      </c>
      <c r="O1533" s="13">
        <f t="shared" si="288"/>
        <v>5.7886317157651561</v>
      </c>
      <c r="Q1533">
        <v>15.89222477423999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91.488400428555366</v>
      </c>
      <c r="G1534" s="13">
        <f t="shared" si="282"/>
        <v>8.6756333355152506</v>
      </c>
      <c r="H1534" s="13">
        <f t="shared" si="283"/>
        <v>82.812767093040122</v>
      </c>
      <c r="I1534" s="16">
        <f t="shared" si="290"/>
        <v>88.498694898944905</v>
      </c>
      <c r="J1534" s="13">
        <f t="shared" si="284"/>
        <v>75.154768872083679</v>
      </c>
      <c r="K1534" s="13">
        <f t="shared" si="285"/>
        <v>13.343926026861226</v>
      </c>
      <c r="L1534" s="13">
        <f t="shared" si="286"/>
        <v>0</v>
      </c>
      <c r="M1534" s="13">
        <f t="shared" si="291"/>
        <v>9.8966498384113247E-25</v>
      </c>
      <c r="N1534" s="13">
        <f t="shared" si="287"/>
        <v>6.1359228998150211E-25</v>
      </c>
      <c r="O1534" s="13">
        <f t="shared" si="288"/>
        <v>8.6756333355152506</v>
      </c>
      <c r="Q1534">
        <v>14.458337677772461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114.3342479790837</v>
      </c>
      <c r="G1535" s="13">
        <f t="shared" si="282"/>
        <v>12.49926750305678</v>
      </c>
      <c r="H1535" s="13">
        <f t="shared" si="283"/>
        <v>101.83498047602691</v>
      </c>
      <c r="I1535" s="16">
        <f t="shared" si="290"/>
        <v>115.17890650288814</v>
      </c>
      <c r="J1535" s="13">
        <f t="shared" si="284"/>
        <v>90.039831656327848</v>
      </c>
      <c r="K1535" s="13">
        <f t="shared" si="285"/>
        <v>25.139074846560291</v>
      </c>
      <c r="L1535" s="13">
        <f t="shared" si="286"/>
        <v>4.9018868430489491</v>
      </c>
      <c r="M1535" s="13">
        <f t="shared" si="291"/>
        <v>4.9018868430489491</v>
      </c>
      <c r="N1535" s="13">
        <f t="shared" si="287"/>
        <v>3.0391698426903484</v>
      </c>
      <c r="O1535" s="13">
        <f t="shared" si="288"/>
        <v>15.538437345747129</v>
      </c>
      <c r="Q1535">
        <v>14.66519395161291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111.7128523416618</v>
      </c>
      <c r="G1536" s="13">
        <f t="shared" si="282"/>
        <v>12.060533159595799</v>
      </c>
      <c r="H1536" s="13">
        <f t="shared" si="283"/>
        <v>99.652319182066009</v>
      </c>
      <c r="I1536" s="16">
        <f t="shared" si="290"/>
        <v>119.88950718557734</v>
      </c>
      <c r="J1536" s="13">
        <f t="shared" si="284"/>
        <v>95.405817699214182</v>
      </c>
      <c r="K1536" s="13">
        <f t="shared" si="285"/>
        <v>24.483689486363161</v>
      </c>
      <c r="L1536" s="13">
        <f t="shared" si="286"/>
        <v>4.5027452167409692</v>
      </c>
      <c r="M1536" s="13">
        <f t="shared" si="291"/>
        <v>6.3654622170995694</v>
      </c>
      <c r="N1536" s="13">
        <f t="shared" si="287"/>
        <v>3.9465865746017328</v>
      </c>
      <c r="O1536" s="13">
        <f t="shared" si="288"/>
        <v>16.007119734197531</v>
      </c>
      <c r="Q1536">
        <v>15.91534965357304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5.0402897768969552</v>
      </c>
      <c r="G1537" s="13">
        <f t="shared" si="282"/>
        <v>0</v>
      </c>
      <c r="H1537" s="13">
        <f t="shared" si="283"/>
        <v>5.0402897768969552</v>
      </c>
      <c r="I1537" s="16">
        <f t="shared" si="290"/>
        <v>25.021234046519147</v>
      </c>
      <c r="J1537" s="13">
        <f t="shared" si="284"/>
        <v>24.893363802605176</v>
      </c>
      <c r="K1537" s="13">
        <f t="shared" si="285"/>
        <v>0.12787024391397139</v>
      </c>
      <c r="L1537" s="13">
        <f t="shared" si="286"/>
        <v>0</v>
      </c>
      <c r="M1537" s="13">
        <f t="shared" si="291"/>
        <v>2.4188756424978366</v>
      </c>
      <c r="N1537" s="13">
        <f t="shared" si="287"/>
        <v>1.4997028983486587</v>
      </c>
      <c r="O1537" s="13">
        <f t="shared" si="288"/>
        <v>1.4997028983486587</v>
      </c>
      <c r="Q1537">
        <v>22.255692167874258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17.112440351738851</v>
      </c>
      <c r="G1538" s="13">
        <f t="shared" si="282"/>
        <v>0</v>
      </c>
      <c r="H1538" s="13">
        <f t="shared" si="283"/>
        <v>17.112440351738851</v>
      </c>
      <c r="I1538" s="16">
        <f t="shared" si="290"/>
        <v>17.240310595652822</v>
      </c>
      <c r="J1538" s="13">
        <f t="shared" si="284"/>
        <v>17.201741844116345</v>
      </c>
      <c r="K1538" s="13">
        <f t="shared" si="285"/>
        <v>3.8568751536477208E-2</v>
      </c>
      <c r="L1538" s="13">
        <f t="shared" si="286"/>
        <v>0</v>
      </c>
      <c r="M1538" s="13">
        <f t="shared" si="291"/>
        <v>0.91917274414917793</v>
      </c>
      <c r="N1538" s="13">
        <f t="shared" si="287"/>
        <v>0.56988710137249032</v>
      </c>
      <c r="O1538" s="13">
        <f t="shared" si="288"/>
        <v>0.56988710137249032</v>
      </c>
      <c r="Q1538">
        <v>22.86218923515095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113.4722767621829</v>
      </c>
      <c r="G1539" s="13">
        <f t="shared" si="282"/>
        <v>12.355002222940129</v>
      </c>
      <c r="H1539" s="13">
        <f t="shared" si="283"/>
        <v>101.11727453924277</v>
      </c>
      <c r="I1539" s="16">
        <f t="shared" si="290"/>
        <v>101.15584329077925</v>
      </c>
      <c r="J1539" s="13">
        <f t="shared" si="284"/>
        <v>96.436520187996436</v>
      </c>
      <c r="K1539" s="13">
        <f t="shared" si="285"/>
        <v>4.7193231027828091</v>
      </c>
      <c r="L1539" s="13">
        <f t="shared" si="286"/>
        <v>0</v>
      </c>
      <c r="M1539" s="13">
        <f t="shared" si="291"/>
        <v>0.34928564277668761</v>
      </c>
      <c r="N1539" s="13">
        <f t="shared" si="287"/>
        <v>0.21655709852154631</v>
      </c>
      <c r="O1539" s="13">
        <f t="shared" si="288"/>
        <v>12.571559321461676</v>
      </c>
      <c r="Q1539">
        <v>25.960636012506111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31.106267752981879</v>
      </c>
      <c r="G1540" s="13">
        <f t="shared" si="282"/>
        <v>0</v>
      </c>
      <c r="H1540" s="13">
        <f t="shared" si="283"/>
        <v>31.106267752981879</v>
      </c>
      <c r="I1540" s="16">
        <f t="shared" si="290"/>
        <v>35.825590855764688</v>
      </c>
      <c r="J1540" s="13">
        <f t="shared" si="284"/>
        <v>35.669140667743328</v>
      </c>
      <c r="K1540" s="13">
        <f t="shared" si="285"/>
        <v>0.15645018802135979</v>
      </c>
      <c r="L1540" s="13">
        <f t="shared" si="286"/>
        <v>0</v>
      </c>
      <c r="M1540" s="13">
        <f t="shared" si="291"/>
        <v>0.1327285442551413</v>
      </c>
      <c r="N1540" s="13">
        <f t="shared" si="287"/>
        <v>8.2291697438187608E-2</v>
      </c>
      <c r="O1540" s="13">
        <f t="shared" si="288"/>
        <v>8.2291697438187608E-2</v>
      </c>
      <c r="Q1540">
        <v>28.57784444464464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23.221435613049788</v>
      </c>
      <c r="G1541" s="13">
        <f t="shared" si="282"/>
        <v>0</v>
      </c>
      <c r="H1541" s="13">
        <f t="shared" si="283"/>
        <v>23.221435613049788</v>
      </c>
      <c r="I1541" s="16">
        <f t="shared" si="290"/>
        <v>23.377885801071148</v>
      </c>
      <c r="J1541" s="13">
        <f t="shared" si="284"/>
        <v>23.345887978998086</v>
      </c>
      <c r="K1541" s="13">
        <f t="shared" si="285"/>
        <v>3.1997822073062565E-2</v>
      </c>
      <c r="L1541" s="13">
        <f t="shared" si="286"/>
        <v>0</v>
      </c>
      <c r="M1541" s="13">
        <f t="shared" si="291"/>
        <v>5.0436846816953693E-2</v>
      </c>
      <c r="N1541" s="13">
        <f t="shared" si="287"/>
        <v>3.1270845026511292E-2</v>
      </c>
      <c r="O1541" s="13">
        <f t="shared" si="288"/>
        <v>3.1270845026511292E-2</v>
      </c>
      <c r="Q1541">
        <v>30.90412287096775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22.71756050232349</v>
      </c>
      <c r="G1542" s="13">
        <f t="shared" ref="G1542:G1605" si="293">IF((F1542-$J$2)&gt;0,$I$2*(F1542-$J$2),0)</f>
        <v>0</v>
      </c>
      <c r="H1542" s="13">
        <f t="shared" ref="H1542:H1605" si="294">F1542-G1542</f>
        <v>22.71756050232349</v>
      </c>
      <c r="I1542" s="16">
        <f t="shared" si="290"/>
        <v>22.749558324396553</v>
      </c>
      <c r="J1542" s="13">
        <f t="shared" ref="J1542:J1605" si="295">I1542/SQRT(1+(I1542/($K$2*(300+(25*Q1542)+0.05*(Q1542)^3)))^2)</f>
        <v>22.703019701120994</v>
      </c>
      <c r="K1542" s="13">
        <f t="shared" ref="K1542:K1605" si="296">I1542-J1542</f>
        <v>4.6538623275559132E-2</v>
      </c>
      <c r="L1542" s="13">
        <f t="shared" ref="L1542:L1605" si="297">IF(K1542&gt;$N$2,(K1542-$N$2)/$L$2,0)</f>
        <v>0</v>
      </c>
      <c r="M1542" s="13">
        <f t="shared" si="291"/>
        <v>1.9166001790442401E-2</v>
      </c>
      <c r="N1542" s="13">
        <f t="shared" ref="N1542:N1605" si="298">$M$2*M1542</f>
        <v>1.1882921110074289E-2</v>
      </c>
      <c r="O1542" s="13">
        <f t="shared" ref="O1542:O1605" si="299">N1542+G1542</f>
        <v>1.1882921110074289E-2</v>
      </c>
      <c r="Q1542">
        <v>27.500676514020281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4.5461588265757751</v>
      </c>
      <c r="G1543" s="13">
        <f t="shared" si="293"/>
        <v>0</v>
      </c>
      <c r="H1543" s="13">
        <f t="shared" si="294"/>
        <v>4.5461588265757751</v>
      </c>
      <c r="I1543" s="16">
        <f t="shared" ref="I1543:I1606" si="301">H1543+K1542-L1542</f>
        <v>4.5926974498513342</v>
      </c>
      <c r="J1543" s="13">
        <f t="shared" si="295"/>
        <v>4.5917149892535036</v>
      </c>
      <c r="K1543" s="13">
        <f t="shared" si="296"/>
        <v>9.8246059783058115E-4</v>
      </c>
      <c r="L1543" s="13">
        <f t="shared" si="297"/>
        <v>0</v>
      </c>
      <c r="M1543" s="13">
        <f t="shared" ref="M1543:M1606" si="302">L1543+M1542-N1542</f>
        <v>7.2830806803681116E-3</v>
      </c>
      <c r="N1543" s="13">
        <f t="shared" si="298"/>
        <v>4.5155100218282288E-3</v>
      </c>
      <c r="O1543" s="13">
        <f t="shared" si="299"/>
        <v>4.5155100218282288E-3</v>
      </c>
      <c r="Q1543">
        <v>20.772392778287038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1.6721873623944541</v>
      </c>
      <c r="G1544" s="13">
        <f t="shared" si="293"/>
        <v>0</v>
      </c>
      <c r="H1544" s="13">
        <f t="shared" si="294"/>
        <v>1.6721873623944541</v>
      </c>
      <c r="I1544" s="16">
        <f t="shared" si="301"/>
        <v>1.6731698229922847</v>
      </c>
      <c r="J1544" s="13">
        <f t="shared" si="295"/>
        <v>1.6731063119591347</v>
      </c>
      <c r="K1544" s="13">
        <f t="shared" si="296"/>
        <v>6.351103314994333E-5</v>
      </c>
      <c r="L1544" s="13">
        <f t="shared" si="297"/>
        <v>0</v>
      </c>
      <c r="M1544" s="13">
        <f t="shared" si="302"/>
        <v>2.7675706585398828E-3</v>
      </c>
      <c r="N1544" s="13">
        <f t="shared" si="298"/>
        <v>1.7158938082947274E-3</v>
      </c>
      <c r="O1544" s="13">
        <f t="shared" si="299"/>
        <v>1.7158938082947274E-3</v>
      </c>
      <c r="Q1544">
        <v>18.723914605569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3.8709676999999998E-2</v>
      </c>
      <c r="G1545" s="13">
        <f t="shared" si="293"/>
        <v>0</v>
      </c>
      <c r="H1545" s="13">
        <f t="shared" si="294"/>
        <v>3.8709676999999998E-2</v>
      </c>
      <c r="I1545" s="16">
        <f t="shared" si="301"/>
        <v>3.8773188033149941E-2</v>
      </c>
      <c r="J1545" s="13">
        <f t="shared" si="295"/>
        <v>3.8773186752176912E-2</v>
      </c>
      <c r="K1545" s="13">
        <f t="shared" si="296"/>
        <v>1.2809730290386234E-9</v>
      </c>
      <c r="L1545" s="13">
        <f t="shared" si="297"/>
        <v>0</v>
      </c>
      <c r="M1545" s="13">
        <f t="shared" si="302"/>
        <v>1.0516768502451554E-3</v>
      </c>
      <c r="N1545" s="13">
        <f t="shared" si="298"/>
        <v>6.5203964715199636E-4</v>
      </c>
      <c r="O1545" s="13">
        <f t="shared" si="299"/>
        <v>6.5203964715199636E-4</v>
      </c>
      <c r="Q1545">
        <v>15.29320552249118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11.45616124524819</v>
      </c>
      <c r="G1546" s="13">
        <f t="shared" si="293"/>
        <v>0</v>
      </c>
      <c r="H1546" s="13">
        <f t="shared" si="294"/>
        <v>11.45616124524819</v>
      </c>
      <c r="I1546" s="16">
        <f t="shared" si="301"/>
        <v>11.456161246529163</v>
      </c>
      <c r="J1546" s="13">
        <f t="shared" si="295"/>
        <v>11.420723775553606</v>
      </c>
      <c r="K1546" s="13">
        <f t="shared" si="296"/>
        <v>3.5437470975557162E-2</v>
      </c>
      <c r="L1546" s="13">
        <f t="shared" si="297"/>
        <v>0</v>
      </c>
      <c r="M1546" s="13">
        <f t="shared" si="302"/>
        <v>3.9963720309315904E-4</v>
      </c>
      <c r="N1546" s="13">
        <f t="shared" si="298"/>
        <v>2.477750659177586E-4</v>
      </c>
      <c r="O1546" s="13">
        <f t="shared" si="299"/>
        <v>2.477750659177586E-4</v>
      </c>
      <c r="Q1546">
        <v>14.7572649516129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10.15799982052979</v>
      </c>
      <c r="G1547" s="13">
        <f t="shared" si="293"/>
        <v>0</v>
      </c>
      <c r="H1547" s="13">
        <f t="shared" si="294"/>
        <v>10.15799982052979</v>
      </c>
      <c r="I1547" s="16">
        <f t="shared" si="301"/>
        <v>10.193437291505347</v>
      </c>
      <c r="J1547" s="13">
        <f t="shared" si="295"/>
        <v>10.178732445013882</v>
      </c>
      <c r="K1547" s="13">
        <f t="shared" si="296"/>
        <v>1.4704846491465418E-2</v>
      </c>
      <c r="L1547" s="13">
        <f t="shared" si="297"/>
        <v>0</v>
      </c>
      <c r="M1547" s="13">
        <f t="shared" si="302"/>
        <v>1.5186213717540044E-4</v>
      </c>
      <c r="N1547" s="13">
        <f t="shared" si="298"/>
        <v>9.4154525048748274E-5</v>
      </c>
      <c r="O1547" s="13">
        <f t="shared" si="299"/>
        <v>9.4154525048748274E-5</v>
      </c>
      <c r="Q1547">
        <v>18.541927474790121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33.965891117005462</v>
      </c>
      <c r="G1548" s="13">
        <f t="shared" si="293"/>
        <v>0</v>
      </c>
      <c r="H1548" s="13">
        <f t="shared" si="294"/>
        <v>33.965891117005462</v>
      </c>
      <c r="I1548" s="16">
        <f t="shared" si="301"/>
        <v>33.980595963496924</v>
      </c>
      <c r="J1548" s="13">
        <f t="shared" si="295"/>
        <v>33.477707700867626</v>
      </c>
      <c r="K1548" s="13">
        <f t="shared" si="296"/>
        <v>0.50288826262929831</v>
      </c>
      <c r="L1548" s="13">
        <f t="shared" si="297"/>
        <v>0</v>
      </c>
      <c r="M1548" s="13">
        <f t="shared" si="302"/>
        <v>5.7707612126652163E-5</v>
      </c>
      <c r="N1548" s="13">
        <f t="shared" si="298"/>
        <v>3.577871951852434E-5</v>
      </c>
      <c r="O1548" s="13">
        <f t="shared" si="299"/>
        <v>3.577871951852434E-5</v>
      </c>
      <c r="Q1548">
        <v>18.963825858309129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9.6049485882119985</v>
      </c>
      <c r="G1549" s="13">
        <f t="shared" si="293"/>
        <v>0</v>
      </c>
      <c r="H1549" s="13">
        <f t="shared" si="294"/>
        <v>9.6049485882119985</v>
      </c>
      <c r="I1549" s="16">
        <f t="shared" si="301"/>
        <v>10.107836850841297</v>
      </c>
      <c r="J1549" s="13">
        <f t="shared" si="295"/>
        <v>10.102533055128678</v>
      </c>
      <c r="K1549" s="13">
        <f t="shared" si="296"/>
        <v>5.3037957126189639E-3</v>
      </c>
      <c r="L1549" s="13">
        <f t="shared" si="297"/>
        <v>0</v>
      </c>
      <c r="M1549" s="13">
        <f t="shared" si="302"/>
        <v>2.1928892608127824E-5</v>
      </c>
      <c r="N1549" s="13">
        <f t="shared" si="298"/>
        <v>1.359591341703925E-5</v>
      </c>
      <c r="O1549" s="13">
        <f t="shared" si="299"/>
        <v>1.359591341703925E-5</v>
      </c>
      <c r="Q1549">
        <v>25.614713236299419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15.392017227757769</v>
      </c>
      <c r="G1550" s="13">
        <f t="shared" si="293"/>
        <v>0</v>
      </c>
      <c r="H1550" s="13">
        <f t="shared" si="294"/>
        <v>15.392017227757769</v>
      </c>
      <c r="I1550" s="16">
        <f t="shared" si="301"/>
        <v>15.397321023470388</v>
      </c>
      <c r="J1550" s="13">
        <f t="shared" si="295"/>
        <v>15.381603653859072</v>
      </c>
      <c r="K1550" s="13">
        <f t="shared" si="296"/>
        <v>1.5717369611316201E-2</v>
      </c>
      <c r="L1550" s="13">
        <f t="shared" si="297"/>
        <v>0</v>
      </c>
      <c r="M1550" s="13">
        <f t="shared" si="302"/>
        <v>8.3329791910885735E-6</v>
      </c>
      <c r="N1550" s="13">
        <f t="shared" si="298"/>
        <v>5.1664470984749159E-6</v>
      </c>
      <c r="O1550" s="13">
        <f t="shared" si="299"/>
        <v>5.1664470984749159E-6</v>
      </c>
      <c r="Q1550">
        <v>26.88721011068197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81.766847305146612</v>
      </c>
      <c r="G1551" s="13">
        <f t="shared" si="293"/>
        <v>7.0485690472666764</v>
      </c>
      <c r="H1551" s="13">
        <f t="shared" si="294"/>
        <v>74.71827825787993</v>
      </c>
      <c r="I1551" s="16">
        <f t="shared" si="301"/>
        <v>74.733995627491254</v>
      </c>
      <c r="J1551" s="13">
        <f t="shared" si="295"/>
        <v>73.100232210031535</v>
      </c>
      <c r="K1551" s="13">
        <f t="shared" si="296"/>
        <v>1.6337634174597184</v>
      </c>
      <c r="L1551" s="13">
        <f t="shared" si="297"/>
        <v>0</v>
      </c>
      <c r="M1551" s="13">
        <f t="shared" si="302"/>
        <v>3.1665320926136576E-6</v>
      </c>
      <c r="N1551" s="13">
        <f t="shared" si="298"/>
        <v>1.9632498974204677E-6</v>
      </c>
      <c r="O1551" s="13">
        <f t="shared" si="299"/>
        <v>7.0485710105165742</v>
      </c>
      <c r="Q1551">
        <v>27.351873716621419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13.10134408345237</v>
      </c>
      <c r="G1552" s="13">
        <f t="shared" si="293"/>
        <v>0</v>
      </c>
      <c r="H1552" s="13">
        <f t="shared" si="294"/>
        <v>13.10134408345237</v>
      </c>
      <c r="I1552" s="16">
        <f t="shared" si="301"/>
        <v>14.735107500912088</v>
      </c>
      <c r="J1552" s="13">
        <f t="shared" si="295"/>
        <v>14.728719875987577</v>
      </c>
      <c r="K1552" s="13">
        <f t="shared" si="296"/>
        <v>6.3876249245105043E-3</v>
      </c>
      <c r="L1552" s="13">
        <f t="shared" si="297"/>
        <v>0</v>
      </c>
      <c r="M1552" s="13">
        <f t="shared" si="302"/>
        <v>1.2032821951931899E-6</v>
      </c>
      <c r="N1552" s="13">
        <f t="shared" si="298"/>
        <v>7.460349610197777E-7</v>
      </c>
      <c r="O1552" s="13">
        <f t="shared" si="299"/>
        <v>7.460349610197777E-7</v>
      </c>
      <c r="Q1552">
        <v>32.647931870967753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31.063448818883309</v>
      </c>
      <c r="G1553" s="13">
        <f t="shared" si="293"/>
        <v>0</v>
      </c>
      <c r="H1553" s="13">
        <f t="shared" si="294"/>
        <v>31.063448818883309</v>
      </c>
      <c r="I1553" s="16">
        <f t="shared" si="301"/>
        <v>31.069836443807819</v>
      </c>
      <c r="J1553" s="13">
        <f t="shared" si="295"/>
        <v>30.984487522196641</v>
      </c>
      <c r="K1553" s="13">
        <f t="shared" si="296"/>
        <v>8.5348921611178241E-2</v>
      </c>
      <c r="L1553" s="13">
        <f t="shared" si="297"/>
        <v>0</v>
      </c>
      <c r="M1553" s="13">
        <f t="shared" si="302"/>
        <v>4.5724723417341218E-7</v>
      </c>
      <c r="N1553" s="13">
        <f t="shared" si="298"/>
        <v>2.8349328518751553E-7</v>
      </c>
      <c r="O1553" s="13">
        <f t="shared" si="299"/>
        <v>2.8349328518751553E-7</v>
      </c>
      <c r="Q1553">
        <v>29.926249510642361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30.31001910466334</v>
      </c>
      <c r="G1554" s="13">
        <f t="shared" si="293"/>
        <v>0</v>
      </c>
      <c r="H1554" s="13">
        <f t="shared" si="294"/>
        <v>30.31001910466334</v>
      </c>
      <c r="I1554" s="16">
        <f t="shared" si="301"/>
        <v>30.395368026274518</v>
      </c>
      <c r="J1554" s="13">
        <f t="shared" si="295"/>
        <v>30.283886395367212</v>
      </c>
      <c r="K1554" s="13">
        <f t="shared" si="296"/>
        <v>0.11148163090730634</v>
      </c>
      <c r="L1554" s="13">
        <f t="shared" si="297"/>
        <v>0</v>
      </c>
      <c r="M1554" s="13">
        <f t="shared" si="302"/>
        <v>1.7375394898589665E-7</v>
      </c>
      <c r="N1554" s="13">
        <f t="shared" si="298"/>
        <v>1.0772744837125592E-7</v>
      </c>
      <c r="O1554" s="13">
        <f t="shared" si="299"/>
        <v>1.0772744837125592E-7</v>
      </c>
      <c r="Q1554">
        <v>27.45100606463463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10.337694658019471</v>
      </c>
      <c r="G1555" s="13">
        <f t="shared" si="293"/>
        <v>0</v>
      </c>
      <c r="H1555" s="13">
        <f t="shared" si="294"/>
        <v>10.337694658019471</v>
      </c>
      <c r="I1555" s="16">
        <f t="shared" si="301"/>
        <v>10.449176288926777</v>
      </c>
      <c r="J1555" s="13">
        <f t="shared" si="295"/>
        <v>10.441461268871</v>
      </c>
      <c r="K1555" s="13">
        <f t="shared" si="296"/>
        <v>7.7150200557767334E-3</v>
      </c>
      <c r="L1555" s="13">
        <f t="shared" si="297"/>
        <v>0</v>
      </c>
      <c r="M1555" s="13">
        <f t="shared" si="302"/>
        <v>6.6026500614640722E-8</v>
      </c>
      <c r="N1555" s="13">
        <f t="shared" si="298"/>
        <v>4.0936430381077246E-8</v>
      </c>
      <c r="O1555" s="13">
        <f t="shared" si="299"/>
        <v>4.0936430381077246E-8</v>
      </c>
      <c r="Q1555">
        <v>23.640236656466929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3.8709676999999998E-2</v>
      </c>
      <c r="G1556" s="13">
        <f t="shared" si="293"/>
        <v>0</v>
      </c>
      <c r="H1556" s="13">
        <f t="shared" si="294"/>
        <v>3.8709676999999998E-2</v>
      </c>
      <c r="I1556" s="16">
        <f t="shared" si="301"/>
        <v>4.6424697055776731E-2</v>
      </c>
      <c r="J1556" s="13">
        <f t="shared" si="295"/>
        <v>4.6424695640936063E-2</v>
      </c>
      <c r="K1556" s="13">
        <f t="shared" si="296"/>
        <v>1.4148406682346071E-9</v>
      </c>
      <c r="L1556" s="13">
        <f t="shared" si="297"/>
        <v>0</v>
      </c>
      <c r="M1556" s="13">
        <f t="shared" si="302"/>
        <v>2.5090070233563476E-8</v>
      </c>
      <c r="N1556" s="13">
        <f t="shared" si="298"/>
        <v>1.5555843544809355E-8</v>
      </c>
      <c r="O1556" s="13">
        <f t="shared" si="299"/>
        <v>1.5555843544809355E-8</v>
      </c>
      <c r="Q1556">
        <v>18.427658218368169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6.0961113293585729</v>
      </c>
      <c r="G1557" s="13">
        <f t="shared" si="293"/>
        <v>0</v>
      </c>
      <c r="H1557" s="13">
        <f t="shared" si="294"/>
        <v>6.0961113293585729</v>
      </c>
      <c r="I1557" s="16">
        <f t="shared" si="301"/>
        <v>6.0961113307734136</v>
      </c>
      <c r="J1557" s="13">
        <f t="shared" si="295"/>
        <v>6.0908431080647745</v>
      </c>
      <c r="K1557" s="13">
        <f t="shared" si="296"/>
        <v>5.2682227086391364E-3</v>
      </c>
      <c r="L1557" s="13">
        <f t="shared" si="297"/>
        <v>0</v>
      </c>
      <c r="M1557" s="13">
        <f t="shared" si="302"/>
        <v>9.5342266887541212E-9</v>
      </c>
      <c r="N1557" s="13">
        <f t="shared" si="298"/>
        <v>5.9112205470275554E-9</v>
      </c>
      <c r="O1557" s="13">
        <f t="shared" si="299"/>
        <v>5.9112205470275554E-9</v>
      </c>
      <c r="Q1557">
        <v>14.878046951612911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5.7893736579941804</v>
      </c>
      <c r="G1558" s="13">
        <f t="shared" si="293"/>
        <v>0</v>
      </c>
      <c r="H1558" s="13">
        <f t="shared" si="294"/>
        <v>5.7893736579941804</v>
      </c>
      <c r="I1558" s="16">
        <f t="shared" si="301"/>
        <v>5.7946418807028195</v>
      </c>
      <c r="J1558" s="13">
        <f t="shared" si="295"/>
        <v>5.7905210891203875</v>
      </c>
      <c r="K1558" s="13">
        <f t="shared" si="296"/>
        <v>4.1207915824319485E-3</v>
      </c>
      <c r="L1558" s="13">
        <f t="shared" si="297"/>
        <v>0</v>
      </c>
      <c r="M1558" s="13">
        <f t="shared" si="302"/>
        <v>3.6230061417265659E-9</v>
      </c>
      <c r="N1558" s="13">
        <f t="shared" si="298"/>
        <v>2.2462638078704709E-9</v>
      </c>
      <c r="O1558" s="13">
        <f t="shared" si="299"/>
        <v>2.2462638078704709E-9</v>
      </c>
      <c r="Q1558">
        <v>15.55010696332355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15.390487387762731</v>
      </c>
      <c r="G1559" s="13">
        <f t="shared" si="293"/>
        <v>0</v>
      </c>
      <c r="H1559" s="13">
        <f t="shared" si="294"/>
        <v>15.390487387762731</v>
      </c>
      <c r="I1559" s="16">
        <f t="shared" si="301"/>
        <v>15.394608179345163</v>
      </c>
      <c r="J1559" s="13">
        <f t="shared" si="295"/>
        <v>15.33423078903906</v>
      </c>
      <c r="K1559" s="13">
        <f t="shared" si="296"/>
        <v>6.0377390306102896E-2</v>
      </c>
      <c r="L1559" s="13">
        <f t="shared" si="297"/>
        <v>0</v>
      </c>
      <c r="M1559" s="13">
        <f t="shared" si="302"/>
        <v>1.3767423338560949E-9</v>
      </c>
      <c r="N1559" s="13">
        <f t="shared" si="298"/>
        <v>8.535802469907788E-10</v>
      </c>
      <c r="O1559" s="13">
        <f t="shared" si="299"/>
        <v>8.535802469907788E-10</v>
      </c>
      <c r="Q1559">
        <v>17.27238616887411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5.8838084929912817</v>
      </c>
      <c r="G1560" s="13">
        <f t="shared" si="293"/>
        <v>0</v>
      </c>
      <c r="H1560" s="13">
        <f t="shared" si="294"/>
        <v>5.8838084929912817</v>
      </c>
      <c r="I1560" s="16">
        <f t="shared" si="301"/>
        <v>5.9441858832973846</v>
      </c>
      <c r="J1560" s="13">
        <f t="shared" si="295"/>
        <v>5.9409706917804179</v>
      </c>
      <c r="K1560" s="13">
        <f t="shared" si="296"/>
        <v>3.2151915169666978E-3</v>
      </c>
      <c r="L1560" s="13">
        <f t="shared" si="297"/>
        <v>0</v>
      </c>
      <c r="M1560" s="13">
        <f t="shared" si="302"/>
        <v>5.2316208686531613E-10</v>
      </c>
      <c r="N1560" s="13">
        <f t="shared" si="298"/>
        <v>3.24360493856496E-10</v>
      </c>
      <c r="O1560" s="13">
        <f t="shared" si="299"/>
        <v>3.24360493856496E-10</v>
      </c>
      <c r="Q1560">
        <v>17.860496819200289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6.4307904380179171</v>
      </c>
      <c r="G1561" s="13">
        <f t="shared" si="293"/>
        <v>0</v>
      </c>
      <c r="H1561" s="13">
        <f t="shared" si="294"/>
        <v>6.4307904380179171</v>
      </c>
      <c r="I1561" s="16">
        <f t="shared" si="301"/>
        <v>6.4340056295348838</v>
      </c>
      <c r="J1561" s="13">
        <f t="shared" si="295"/>
        <v>6.4319451249818487</v>
      </c>
      <c r="K1561" s="13">
        <f t="shared" si="296"/>
        <v>2.0605045530350807E-3</v>
      </c>
      <c r="L1561" s="13">
        <f t="shared" si="297"/>
        <v>0</v>
      </c>
      <c r="M1561" s="13">
        <f t="shared" si="302"/>
        <v>1.9880159300882013E-10</v>
      </c>
      <c r="N1561" s="13">
        <f t="shared" si="298"/>
        <v>1.2325698766546848E-10</v>
      </c>
      <c r="O1561" s="13">
        <f t="shared" si="299"/>
        <v>1.2325698766546848E-10</v>
      </c>
      <c r="Q1561">
        <v>22.687590171054008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3.133562875020615</v>
      </c>
      <c r="G1562" s="13">
        <f t="shared" si="293"/>
        <v>0</v>
      </c>
      <c r="H1562" s="13">
        <f t="shared" si="294"/>
        <v>3.133562875020615</v>
      </c>
      <c r="I1562" s="16">
        <f t="shared" si="301"/>
        <v>3.1356233795736501</v>
      </c>
      <c r="J1562" s="13">
        <f t="shared" si="295"/>
        <v>3.1354047284276274</v>
      </c>
      <c r="K1562" s="13">
        <f t="shared" si="296"/>
        <v>2.1865114602270808E-4</v>
      </c>
      <c r="L1562" s="13">
        <f t="shared" si="297"/>
        <v>0</v>
      </c>
      <c r="M1562" s="13">
        <f t="shared" si="302"/>
        <v>7.5544605343351655E-11</v>
      </c>
      <c r="N1562" s="13">
        <f t="shared" si="298"/>
        <v>4.6837655312878023E-11</v>
      </c>
      <c r="O1562" s="13">
        <f t="shared" si="299"/>
        <v>4.6837655312878023E-11</v>
      </c>
      <c r="Q1562">
        <v>23.30806296723749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75.259545671420554</v>
      </c>
      <c r="G1563" s="13">
        <f t="shared" si="293"/>
        <v>5.9594634314569292</v>
      </c>
      <c r="H1563" s="13">
        <f t="shared" si="294"/>
        <v>69.300082239963629</v>
      </c>
      <c r="I1563" s="16">
        <f t="shared" si="301"/>
        <v>69.300300891109657</v>
      </c>
      <c r="J1563" s="13">
        <f t="shared" si="295"/>
        <v>68.182111202985098</v>
      </c>
      <c r="K1563" s="13">
        <f t="shared" si="296"/>
        <v>1.1181896881245592</v>
      </c>
      <c r="L1563" s="13">
        <f t="shared" si="297"/>
        <v>0</v>
      </c>
      <c r="M1563" s="13">
        <f t="shared" si="302"/>
        <v>2.8706950030473632E-11</v>
      </c>
      <c r="N1563" s="13">
        <f t="shared" si="298"/>
        <v>1.7798309018893651E-11</v>
      </c>
      <c r="O1563" s="13">
        <f t="shared" si="299"/>
        <v>5.9594634314747275</v>
      </c>
      <c r="Q1563">
        <v>28.5391442803686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19.1579553875928</v>
      </c>
      <c r="G1564" s="13">
        <f t="shared" si="293"/>
        <v>0</v>
      </c>
      <c r="H1564" s="13">
        <f t="shared" si="294"/>
        <v>19.1579553875928</v>
      </c>
      <c r="I1564" s="16">
        <f t="shared" si="301"/>
        <v>20.276145075717359</v>
      </c>
      <c r="J1564" s="13">
        <f t="shared" si="295"/>
        <v>20.257307790848039</v>
      </c>
      <c r="K1564" s="13">
        <f t="shared" si="296"/>
        <v>1.883728486932057E-2</v>
      </c>
      <c r="L1564" s="13">
        <f t="shared" si="297"/>
        <v>0</v>
      </c>
      <c r="M1564" s="13">
        <f t="shared" si="302"/>
        <v>1.0908641011579981E-11</v>
      </c>
      <c r="N1564" s="13">
        <f t="shared" si="298"/>
        <v>6.7633574271795883E-12</v>
      </c>
      <c r="O1564" s="13">
        <f t="shared" si="299"/>
        <v>6.7633574271795883E-12</v>
      </c>
      <c r="Q1564">
        <v>31.690965870967752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48.661979523799218</v>
      </c>
      <c r="G1565" s="13">
        <f t="shared" si="293"/>
        <v>1.5079164940731606</v>
      </c>
      <c r="H1565" s="13">
        <f t="shared" si="294"/>
        <v>47.154063029726061</v>
      </c>
      <c r="I1565" s="16">
        <f t="shared" si="301"/>
        <v>47.172900314595381</v>
      </c>
      <c r="J1565" s="13">
        <f t="shared" si="295"/>
        <v>46.870302207891463</v>
      </c>
      <c r="K1565" s="13">
        <f t="shared" si="296"/>
        <v>0.30259810670391829</v>
      </c>
      <c r="L1565" s="13">
        <f t="shared" si="297"/>
        <v>0</v>
      </c>
      <c r="M1565" s="13">
        <f t="shared" si="302"/>
        <v>4.1452835844003926E-12</v>
      </c>
      <c r="N1565" s="13">
        <f t="shared" si="298"/>
        <v>2.5700758223282433E-12</v>
      </c>
      <c r="O1565" s="13">
        <f t="shared" si="299"/>
        <v>1.5079164940757308</v>
      </c>
      <c r="Q1565">
        <v>29.78813619784043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15.625082110640969</v>
      </c>
      <c r="G1566" s="13">
        <f t="shared" si="293"/>
        <v>0</v>
      </c>
      <c r="H1566" s="13">
        <f t="shared" si="294"/>
        <v>15.625082110640969</v>
      </c>
      <c r="I1566" s="16">
        <f t="shared" si="301"/>
        <v>15.927680217344887</v>
      </c>
      <c r="J1566" s="13">
        <f t="shared" si="295"/>
        <v>15.91034247074473</v>
      </c>
      <c r="K1566" s="13">
        <f t="shared" si="296"/>
        <v>1.7337746600157189E-2</v>
      </c>
      <c r="L1566" s="13">
        <f t="shared" si="297"/>
        <v>0</v>
      </c>
      <c r="M1566" s="13">
        <f t="shared" si="302"/>
        <v>1.5752077620721493E-12</v>
      </c>
      <c r="N1566" s="13">
        <f t="shared" si="298"/>
        <v>9.7662881248473267E-13</v>
      </c>
      <c r="O1566" s="13">
        <f t="shared" si="299"/>
        <v>9.7662881248473267E-13</v>
      </c>
      <c r="Q1566">
        <v>26.9117871094295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6.3624820030694922</v>
      </c>
      <c r="G1567" s="13">
        <f t="shared" si="293"/>
        <v>0</v>
      </c>
      <c r="H1567" s="13">
        <f t="shared" si="294"/>
        <v>6.3624820030694922</v>
      </c>
      <c r="I1567" s="16">
        <f t="shared" si="301"/>
        <v>6.3798197496696494</v>
      </c>
      <c r="J1567" s="13">
        <f t="shared" si="295"/>
        <v>6.3783749420795592</v>
      </c>
      <c r="K1567" s="13">
        <f t="shared" si="296"/>
        <v>1.4448075900901358E-3</v>
      </c>
      <c r="L1567" s="13">
        <f t="shared" si="297"/>
        <v>0</v>
      </c>
      <c r="M1567" s="13">
        <f t="shared" si="302"/>
        <v>5.9857894958741667E-13</v>
      </c>
      <c r="N1567" s="13">
        <f t="shared" si="298"/>
        <v>3.7111894874419835E-13</v>
      </c>
      <c r="O1567" s="13">
        <f t="shared" si="299"/>
        <v>3.7111894874419835E-13</v>
      </c>
      <c r="Q1567">
        <v>25.041462272674639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4.5731611556096317</v>
      </c>
      <c r="G1568" s="13">
        <f t="shared" si="293"/>
        <v>0</v>
      </c>
      <c r="H1568" s="13">
        <f t="shared" si="294"/>
        <v>4.5731611556096317</v>
      </c>
      <c r="I1568" s="16">
        <f t="shared" si="301"/>
        <v>4.5746059631997218</v>
      </c>
      <c r="J1568" s="13">
        <f t="shared" si="295"/>
        <v>4.5733755724450811</v>
      </c>
      <c r="K1568" s="13">
        <f t="shared" si="296"/>
        <v>1.2303907546407089E-3</v>
      </c>
      <c r="L1568" s="13">
        <f t="shared" si="297"/>
        <v>0</v>
      </c>
      <c r="M1568" s="13">
        <f t="shared" si="302"/>
        <v>2.2746000084321832E-13</v>
      </c>
      <c r="N1568" s="13">
        <f t="shared" si="298"/>
        <v>1.4102520052279535E-13</v>
      </c>
      <c r="O1568" s="13">
        <f t="shared" si="299"/>
        <v>1.4102520052279535E-13</v>
      </c>
      <c r="Q1568">
        <v>19.099542950042579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0.35687834348352743</v>
      </c>
      <c r="G1569" s="13">
        <f t="shared" si="293"/>
        <v>0</v>
      </c>
      <c r="H1569" s="13">
        <f t="shared" si="294"/>
        <v>0.35687834348352743</v>
      </c>
      <c r="I1569" s="16">
        <f t="shared" si="301"/>
        <v>0.35810873423816814</v>
      </c>
      <c r="J1569" s="13">
        <f t="shared" si="295"/>
        <v>0.35810783010102581</v>
      </c>
      <c r="K1569" s="13">
        <f t="shared" si="296"/>
        <v>9.0413714232129294E-7</v>
      </c>
      <c r="L1569" s="13">
        <f t="shared" si="297"/>
        <v>0</v>
      </c>
      <c r="M1569" s="13">
        <f t="shared" si="302"/>
        <v>8.6434800320422966E-14</v>
      </c>
      <c r="N1569" s="13">
        <f t="shared" si="298"/>
        <v>5.3589576198662239E-14</v>
      </c>
      <c r="O1569" s="13">
        <f t="shared" si="299"/>
        <v>5.3589576198662239E-14</v>
      </c>
      <c r="Q1569">
        <v>16.079298295758239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10.438742250784729</v>
      </c>
      <c r="G1570" s="13">
        <f t="shared" si="293"/>
        <v>0</v>
      </c>
      <c r="H1570" s="13">
        <f t="shared" si="294"/>
        <v>10.438742250784729</v>
      </c>
      <c r="I1570" s="16">
        <f t="shared" si="301"/>
        <v>10.438743154921871</v>
      </c>
      <c r="J1570" s="13">
        <f t="shared" si="295"/>
        <v>10.413968887654351</v>
      </c>
      <c r="K1570" s="13">
        <f t="shared" si="296"/>
        <v>2.4774267267520855E-2</v>
      </c>
      <c r="L1570" s="13">
        <f t="shared" si="297"/>
        <v>0</v>
      </c>
      <c r="M1570" s="13">
        <f t="shared" si="302"/>
        <v>3.2845224121760727E-14</v>
      </c>
      <c r="N1570" s="13">
        <f t="shared" si="298"/>
        <v>2.036403895549165E-14</v>
      </c>
      <c r="O1570" s="13">
        <f t="shared" si="299"/>
        <v>2.036403895549165E-14</v>
      </c>
      <c r="Q1570">
        <v>15.33183233686351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11.390897935917639</v>
      </c>
      <c r="G1571" s="13">
        <f t="shared" si="293"/>
        <v>0</v>
      </c>
      <c r="H1571" s="13">
        <f t="shared" si="294"/>
        <v>11.390897935917639</v>
      </c>
      <c r="I1571" s="16">
        <f t="shared" si="301"/>
        <v>11.41567220318516</v>
      </c>
      <c r="J1571" s="13">
        <f t="shared" si="295"/>
        <v>11.383969495606433</v>
      </c>
      <c r="K1571" s="13">
        <f t="shared" si="296"/>
        <v>3.1702707578727285E-2</v>
      </c>
      <c r="L1571" s="13">
        <f t="shared" si="297"/>
        <v>0</v>
      </c>
      <c r="M1571" s="13">
        <f t="shared" si="302"/>
        <v>1.2481185166269076E-14</v>
      </c>
      <c r="N1571" s="13">
        <f t="shared" si="298"/>
        <v>7.7383348030868273E-15</v>
      </c>
      <c r="O1571" s="13">
        <f t="shared" si="299"/>
        <v>7.7383348030868273E-15</v>
      </c>
      <c r="Q1571">
        <v>15.48354195161291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52.052552630989929</v>
      </c>
      <c r="G1572" s="13">
        <f t="shared" si="293"/>
        <v>2.0753855341920966</v>
      </c>
      <c r="H1572" s="13">
        <f t="shared" si="294"/>
        <v>49.977167096797835</v>
      </c>
      <c r="I1572" s="16">
        <f t="shared" si="301"/>
        <v>50.008869804376559</v>
      </c>
      <c r="J1572" s="13">
        <f t="shared" si="295"/>
        <v>48.670553062397694</v>
      </c>
      <c r="K1572" s="13">
        <f t="shared" si="296"/>
        <v>1.3383167419788649</v>
      </c>
      <c r="L1572" s="13">
        <f t="shared" si="297"/>
        <v>0</v>
      </c>
      <c r="M1572" s="13">
        <f t="shared" si="302"/>
        <v>4.7428503631822492E-15</v>
      </c>
      <c r="N1572" s="13">
        <f t="shared" si="298"/>
        <v>2.9405672251729945E-15</v>
      </c>
      <c r="O1572" s="13">
        <f t="shared" si="299"/>
        <v>2.0753855341920997</v>
      </c>
      <c r="Q1572">
        <v>20.107801879993708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16.35230109296025</v>
      </c>
      <c r="G1573" s="13">
        <f t="shared" si="293"/>
        <v>0</v>
      </c>
      <c r="H1573" s="13">
        <f t="shared" si="294"/>
        <v>16.35230109296025</v>
      </c>
      <c r="I1573" s="16">
        <f t="shared" si="301"/>
        <v>17.690617834939115</v>
      </c>
      <c r="J1573" s="13">
        <f t="shared" si="295"/>
        <v>17.648436851442533</v>
      </c>
      <c r="K1573" s="13">
        <f t="shared" si="296"/>
        <v>4.2180983496582058E-2</v>
      </c>
      <c r="L1573" s="13">
        <f t="shared" si="297"/>
        <v>0</v>
      </c>
      <c r="M1573" s="13">
        <f t="shared" si="302"/>
        <v>1.8022831380092547E-15</v>
      </c>
      <c r="N1573" s="13">
        <f t="shared" si="298"/>
        <v>1.1174155455657378E-15</v>
      </c>
      <c r="O1573" s="13">
        <f t="shared" si="299"/>
        <v>1.1174155455657378E-15</v>
      </c>
      <c r="Q1573">
        <v>22.774148967680819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70.342243908063139</v>
      </c>
      <c r="G1574" s="13">
        <f t="shared" si="293"/>
        <v>5.1364708507307739</v>
      </c>
      <c r="H1574" s="13">
        <f t="shared" si="294"/>
        <v>65.205773057332365</v>
      </c>
      <c r="I1574" s="16">
        <f t="shared" si="301"/>
        <v>65.247954040828944</v>
      </c>
      <c r="J1574" s="13">
        <f t="shared" si="295"/>
        <v>63.951526216447192</v>
      </c>
      <c r="K1574" s="13">
        <f t="shared" si="296"/>
        <v>1.2964278243817517</v>
      </c>
      <c r="L1574" s="13">
        <f t="shared" si="297"/>
        <v>0</v>
      </c>
      <c r="M1574" s="13">
        <f t="shared" si="302"/>
        <v>6.8486759244351683E-16</v>
      </c>
      <c r="N1574" s="13">
        <f t="shared" si="298"/>
        <v>4.2461790731498043E-16</v>
      </c>
      <c r="O1574" s="13">
        <f t="shared" si="299"/>
        <v>5.1364708507307739</v>
      </c>
      <c r="Q1574">
        <v>26.094111058337791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32.858394473115531</v>
      </c>
      <c r="G1575" s="13">
        <f t="shared" si="293"/>
        <v>0</v>
      </c>
      <c r="H1575" s="13">
        <f t="shared" si="294"/>
        <v>32.858394473115531</v>
      </c>
      <c r="I1575" s="16">
        <f t="shared" si="301"/>
        <v>34.154822297497283</v>
      </c>
      <c r="J1575" s="13">
        <f t="shared" si="295"/>
        <v>33.886022691658667</v>
      </c>
      <c r="K1575" s="13">
        <f t="shared" si="296"/>
        <v>0.26879960583861617</v>
      </c>
      <c r="L1575" s="13">
        <f t="shared" si="297"/>
        <v>0</v>
      </c>
      <c r="M1575" s="13">
        <f t="shared" si="302"/>
        <v>2.602496851285364E-16</v>
      </c>
      <c r="N1575" s="13">
        <f t="shared" si="298"/>
        <v>1.6135480477969257E-16</v>
      </c>
      <c r="O1575" s="13">
        <f t="shared" si="299"/>
        <v>1.6135480477969257E-16</v>
      </c>
      <c r="Q1575">
        <v>23.580317859402989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32.503304446917383</v>
      </c>
      <c r="G1576" s="13">
        <f t="shared" si="293"/>
        <v>0</v>
      </c>
      <c r="H1576" s="13">
        <f t="shared" si="294"/>
        <v>32.503304446917383</v>
      </c>
      <c r="I1576" s="16">
        <f t="shared" si="301"/>
        <v>32.772104052755999</v>
      </c>
      <c r="J1576" s="13">
        <f t="shared" si="295"/>
        <v>32.66443592433442</v>
      </c>
      <c r="K1576" s="13">
        <f t="shared" si="296"/>
        <v>0.10766812842157947</v>
      </c>
      <c r="L1576" s="13">
        <f t="shared" si="297"/>
        <v>0</v>
      </c>
      <c r="M1576" s="13">
        <f t="shared" si="302"/>
        <v>9.8894880348843832E-17</v>
      </c>
      <c r="N1576" s="13">
        <f t="shared" si="298"/>
        <v>6.1314825816283175E-17</v>
      </c>
      <c r="O1576" s="13">
        <f t="shared" si="299"/>
        <v>6.1314825816283175E-17</v>
      </c>
      <c r="Q1576">
        <v>29.379986829533411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74.14927409319526</v>
      </c>
      <c r="G1577" s="13">
        <f t="shared" si="293"/>
        <v>5.7736409386663601</v>
      </c>
      <c r="H1577" s="13">
        <f t="shared" si="294"/>
        <v>68.375633154528899</v>
      </c>
      <c r="I1577" s="16">
        <f t="shared" si="301"/>
        <v>68.483301282950478</v>
      </c>
      <c r="J1577" s="13">
        <f t="shared" si="295"/>
        <v>67.677341534739597</v>
      </c>
      <c r="K1577" s="13">
        <f t="shared" si="296"/>
        <v>0.80595974821088134</v>
      </c>
      <c r="L1577" s="13">
        <f t="shared" si="297"/>
        <v>0</v>
      </c>
      <c r="M1577" s="13">
        <f t="shared" si="302"/>
        <v>3.7580054532560657E-17</v>
      </c>
      <c r="N1577" s="13">
        <f t="shared" si="298"/>
        <v>2.3299633810187609E-17</v>
      </c>
      <c r="O1577" s="13">
        <f t="shared" si="299"/>
        <v>5.7736409386663601</v>
      </c>
      <c r="Q1577">
        <v>30.770271870967751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25.938856334388159</v>
      </c>
      <c r="G1578" s="13">
        <f t="shared" si="293"/>
        <v>0</v>
      </c>
      <c r="H1578" s="13">
        <f t="shared" si="294"/>
        <v>25.938856334388159</v>
      </c>
      <c r="I1578" s="16">
        <f t="shared" si="301"/>
        <v>26.744816082599041</v>
      </c>
      <c r="J1578" s="13">
        <f t="shared" si="295"/>
        <v>26.675920374786404</v>
      </c>
      <c r="K1578" s="13">
        <f t="shared" si="296"/>
        <v>6.8895707812636431E-2</v>
      </c>
      <c r="L1578" s="13">
        <f t="shared" si="297"/>
        <v>0</v>
      </c>
      <c r="M1578" s="13">
        <f t="shared" si="302"/>
        <v>1.4280420722373048E-17</v>
      </c>
      <c r="N1578" s="13">
        <f t="shared" si="298"/>
        <v>8.8538608478712891E-18</v>
      </c>
      <c r="O1578" s="13">
        <f t="shared" si="299"/>
        <v>8.8538608478712891E-18</v>
      </c>
      <c r="Q1578">
        <v>28.178377952838531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12.86893033475415</v>
      </c>
      <c r="G1579" s="13">
        <f t="shared" si="293"/>
        <v>0</v>
      </c>
      <c r="H1579" s="13">
        <f t="shared" si="294"/>
        <v>12.86893033475415</v>
      </c>
      <c r="I1579" s="16">
        <f t="shared" si="301"/>
        <v>12.937826042566787</v>
      </c>
      <c r="J1579" s="13">
        <f t="shared" si="295"/>
        <v>12.923388572854529</v>
      </c>
      <c r="K1579" s="13">
        <f t="shared" si="296"/>
        <v>1.4437469712257567E-2</v>
      </c>
      <c r="L1579" s="13">
        <f t="shared" si="297"/>
        <v>0</v>
      </c>
      <c r="M1579" s="13">
        <f t="shared" si="302"/>
        <v>5.4265598745017591E-18</v>
      </c>
      <c r="N1579" s="13">
        <f t="shared" si="298"/>
        <v>3.3644671221910906E-18</v>
      </c>
      <c r="O1579" s="13">
        <f t="shared" si="299"/>
        <v>3.3644671221910906E-18</v>
      </c>
      <c r="Q1579">
        <v>23.73771892102171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60.697888467224743</v>
      </c>
      <c r="G1580" s="13">
        <f t="shared" si="293"/>
        <v>3.5223268840451549</v>
      </c>
      <c r="H1580" s="13">
        <f t="shared" si="294"/>
        <v>57.175561583179586</v>
      </c>
      <c r="I1580" s="16">
        <f t="shared" si="301"/>
        <v>57.189999052891842</v>
      </c>
      <c r="J1580" s="13">
        <f t="shared" si="295"/>
        <v>54.323419393049143</v>
      </c>
      <c r="K1580" s="13">
        <f t="shared" si="296"/>
        <v>2.8665796598426994</v>
      </c>
      <c r="L1580" s="13">
        <f t="shared" si="297"/>
        <v>0</v>
      </c>
      <c r="M1580" s="13">
        <f t="shared" si="302"/>
        <v>2.0620927523106684E-18</v>
      </c>
      <c r="N1580" s="13">
        <f t="shared" si="298"/>
        <v>1.2784975064326143E-18</v>
      </c>
      <c r="O1580" s="13">
        <f t="shared" si="299"/>
        <v>3.5223268840451549</v>
      </c>
      <c r="Q1580">
        <v>17.309660321025561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11.90774833195044</v>
      </c>
      <c r="G1581" s="13">
        <f t="shared" si="293"/>
        <v>0</v>
      </c>
      <c r="H1581" s="13">
        <f t="shared" si="294"/>
        <v>11.90774833195044</v>
      </c>
      <c r="I1581" s="16">
        <f t="shared" si="301"/>
        <v>14.77432799179314</v>
      </c>
      <c r="J1581" s="13">
        <f t="shared" si="295"/>
        <v>14.704573330578453</v>
      </c>
      <c r="K1581" s="13">
        <f t="shared" si="296"/>
        <v>6.9754661214686209E-2</v>
      </c>
      <c r="L1581" s="13">
        <f t="shared" si="297"/>
        <v>0</v>
      </c>
      <c r="M1581" s="13">
        <f t="shared" si="302"/>
        <v>7.8359524587805407E-19</v>
      </c>
      <c r="N1581" s="13">
        <f t="shared" si="298"/>
        <v>4.8582905244439352E-19</v>
      </c>
      <c r="O1581" s="13">
        <f t="shared" si="299"/>
        <v>4.8582905244439352E-19</v>
      </c>
      <c r="Q1581">
        <v>15.356084853231719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6.0008395284491041</v>
      </c>
      <c r="G1582" s="13">
        <f t="shared" si="293"/>
        <v>0</v>
      </c>
      <c r="H1582" s="13">
        <f t="shared" si="294"/>
        <v>6.0008395284491041</v>
      </c>
      <c r="I1582" s="16">
        <f t="shared" si="301"/>
        <v>6.0705941896637903</v>
      </c>
      <c r="J1582" s="13">
        <f t="shared" si="295"/>
        <v>6.0651463436174931</v>
      </c>
      <c r="K1582" s="13">
        <f t="shared" si="296"/>
        <v>5.4478460462972222E-3</v>
      </c>
      <c r="L1582" s="13">
        <f t="shared" si="297"/>
        <v>0</v>
      </c>
      <c r="M1582" s="13">
        <f t="shared" si="302"/>
        <v>2.9776619343366055E-19</v>
      </c>
      <c r="N1582" s="13">
        <f t="shared" si="298"/>
        <v>1.8461503992886955E-19</v>
      </c>
      <c r="O1582" s="13">
        <f t="shared" si="299"/>
        <v>1.8461503992886955E-19</v>
      </c>
      <c r="Q1582">
        <v>14.545887951612899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4.4001452014722968</v>
      </c>
      <c r="G1583" s="13">
        <f t="shared" si="293"/>
        <v>0</v>
      </c>
      <c r="H1583" s="13">
        <f t="shared" si="294"/>
        <v>4.4001452014722968</v>
      </c>
      <c r="I1583" s="16">
        <f t="shared" si="301"/>
        <v>4.405593047518594</v>
      </c>
      <c r="J1583" s="13">
        <f t="shared" si="295"/>
        <v>4.4043078007718668</v>
      </c>
      <c r="K1583" s="13">
        <f t="shared" si="296"/>
        <v>1.2852467467272533E-3</v>
      </c>
      <c r="L1583" s="13">
        <f t="shared" si="297"/>
        <v>0</v>
      </c>
      <c r="M1583" s="13">
        <f t="shared" si="302"/>
        <v>1.13151153504791E-19</v>
      </c>
      <c r="N1583" s="13">
        <f t="shared" si="298"/>
        <v>7.0153715172970418E-20</v>
      </c>
      <c r="O1583" s="13">
        <f t="shared" si="299"/>
        <v>7.0153715172970418E-20</v>
      </c>
      <c r="Q1583">
        <v>17.992804439521549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23.21996642007834</v>
      </c>
      <c r="G1584" s="13">
        <f t="shared" si="293"/>
        <v>0</v>
      </c>
      <c r="H1584" s="13">
        <f t="shared" si="294"/>
        <v>23.21996642007834</v>
      </c>
      <c r="I1584" s="16">
        <f t="shared" si="301"/>
        <v>23.221251666825069</v>
      </c>
      <c r="J1584" s="13">
        <f t="shared" si="295"/>
        <v>23.049135368590576</v>
      </c>
      <c r="K1584" s="13">
        <f t="shared" si="296"/>
        <v>0.17211629823449215</v>
      </c>
      <c r="L1584" s="13">
        <f t="shared" si="297"/>
        <v>0</v>
      </c>
      <c r="M1584" s="13">
        <f t="shared" si="302"/>
        <v>4.2997438331820584E-20</v>
      </c>
      <c r="N1584" s="13">
        <f t="shared" si="298"/>
        <v>2.6658411765728763E-20</v>
      </c>
      <c r="O1584" s="13">
        <f t="shared" si="299"/>
        <v>2.6658411765728763E-20</v>
      </c>
      <c r="Q1584">
        <v>18.548834830428831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5.9367307833739709</v>
      </c>
      <c r="G1585" s="13">
        <f t="shared" si="293"/>
        <v>0</v>
      </c>
      <c r="H1585" s="13">
        <f t="shared" si="294"/>
        <v>5.9367307833739709</v>
      </c>
      <c r="I1585" s="16">
        <f t="shared" si="301"/>
        <v>6.108847081608463</v>
      </c>
      <c r="J1585" s="13">
        <f t="shared" si="295"/>
        <v>6.1069942623571416</v>
      </c>
      <c r="K1585" s="13">
        <f t="shared" si="296"/>
        <v>1.8528192513214137E-3</v>
      </c>
      <c r="L1585" s="13">
        <f t="shared" si="297"/>
        <v>0</v>
      </c>
      <c r="M1585" s="13">
        <f t="shared" si="302"/>
        <v>1.6339026566091821E-20</v>
      </c>
      <c r="N1585" s="13">
        <f t="shared" si="298"/>
        <v>1.013019647097693E-20</v>
      </c>
      <c r="O1585" s="13">
        <f t="shared" si="299"/>
        <v>1.013019647097693E-20</v>
      </c>
      <c r="Q1585">
        <v>22.3377852325508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40.405918930317931</v>
      </c>
      <c r="G1586" s="13">
        <f t="shared" si="293"/>
        <v>0.1261268579167992</v>
      </c>
      <c r="H1586" s="13">
        <f t="shared" si="294"/>
        <v>40.279792072401129</v>
      </c>
      <c r="I1586" s="16">
        <f t="shared" si="301"/>
        <v>40.281644891652448</v>
      </c>
      <c r="J1586" s="13">
        <f t="shared" si="295"/>
        <v>39.992448483203084</v>
      </c>
      <c r="K1586" s="13">
        <f t="shared" si="296"/>
        <v>0.28919640844936367</v>
      </c>
      <c r="L1586" s="13">
        <f t="shared" si="297"/>
        <v>0</v>
      </c>
      <c r="M1586" s="13">
        <f t="shared" si="302"/>
        <v>6.2088300951148916E-21</v>
      </c>
      <c r="N1586" s="13">
        <f t="shared" si="298"/>
        <v>3.8494746589712326E-21</v>
      </c>
      <c r="O1586" s="13">
        <f t="shared" si="299"/>
        <v>0.1261268579167992</v>
      </c>
      <c r="Q1586">
        <v>26.62150672344093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111.81809652382221</v>
      </c>
      <c r="G1587" s="13">
        <f t="shared" si="293"/>
        <v>12.07814753130836</v>
      </c>
      <c r="H1587" s="13">
        <f t="shared" si="294"/>
        <v>99.739948992513845</v>
      </c>
      <c r="I1587" s="16">
        <f t="shared" si="301"/>
        <v>100.02914540096322</v>
      </c>
      <c r="J1587" s="13">
        <f t="shared" si="295"/>
        <v>95.946558173892072</v>
      </c>
      <c r="K1587" s="13">
        <f t="shared" si="296"/>
        <v>4.0825872270711443</v>
      </c>
      <c r="L1587" s="13">
        <f t="shared" si="297"/>
        <v>0</v>
      </c>
      <c r="M1587" s="13">
        <f t="shared" si="302"/>
        <v>2.3593554361436591E-21</v>
      </c>
      <c r="N1587" s="13">
        <f t="shared" si="298"/>
        <v>1.4628003704090686E-21</v>
      </c>
      <c r="O1587" s="13">
        <f t="shared" si="299"/>
        <v>12.07814753130836</v>
      </c>
      <c r="Q1587">
        <v>26.83545873154252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65.301117272054398</v>
      </c>
      <c r="G1588" s="13">
        <f t="shared" si="293"/>
        <v>4.2927541093967037</v>
      </c>
      <c r="H1588" s="13">
        <f t="shared" si="294"/>
        <v>61.008363162657695</v>
      </c>
      <c r="I1588" s="16">
        <f t="shared" si="301"/>
        <v>65.090950389728846</v>
      </c>
      <c r="J1588" s="13">
        <f t="shared" si="295"/>
        <v>64.445790317825555</v>
      </c>
      <c r="K1588" s="13">
        <f t="shared" si="296"/>
        <v>0.64516007190329105</v>
      </c>
      <c r="L1588" s="13">
        <f t="shared" si="297"/>
        <v>0</v>
      </c>
      <c r="M1588" s="13">
        <f t="shared" si="302"/>
        <v>8.9655506573459051E-22</v>
      </c>
      <c r="N1588" s="13">
        <f t="shared" si="298"/>
        <v>5.5586414075544611E-22</v>
      </c>
      <c r="O1588" s="13">
        <f t="shared" si="299"/>
        <v>4.2927541093967037</v>
      </c>
      <c r="Q1588">
        <v>31.323520870967752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74.498234331977443</v>
      </c>
      <c r="G1589" s="13">
        <f t="shared" si="293"/>
        <v>5.8320452630920547</v>
      </c>
      <c r="H1589" s="13">
        <f t="shared" si="294"/>
        <v>68.666189068885387</v>
      </c>
      <c r="I1589" s="16">
        <f t="shared" si="301"/>
        <v>69.311349140788678</v>
      </c>
      <c r="J1589" s="13">
        <f t="shared" si="295"/>
        <v>68.169628048665587</v>
      </c>
      <c r="K1589" s="13">
        <f t="shared" si="296"/>
        <v>1.1417210921230918</v>
      </c>
      <c r="L1589" s="13">
        <f t="shared" si="297"/>
        <v>0</v>
      </c>
      <c r="M1589" s="13">
        <f t="shared" si="302"/>
        <v>3.4069092497914441E-22</v>
      </c>
      <c r="N1589" s="13">
        <f t="shared" si="298"/>
        <v>2.1122837348706953E-22</v>
      </c>
      <c r="O1589" s="13">
        <f t="shared" si="299"/>
        <v>5.8320452630920547</v>
      </c>
      <c r="Q1589">
        <v>28.385044864246879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6.2277262484168254</v>
      </c>
      <c r="G1590" s="13">
        <f t="shared" si="293"/>
        <v>0</v>
      </c>
      <c r="H1590" s="13">
        <f t="shared" si="294"/>
        <v>6.2277262484168254</v>
      </c>
      <c r="I1590" s="16">
        <f t="shared" si="301"/>
        <v>7.3694473405399172</v>
      </c>
      <c r="J1590" s="13">
        <f t="shared" si="295"/>
        <v>7.3680906554808994</v>
      </c>
      <c r="K1590" s="13">
        <f t="shared" si="296"/>
        <v>1.3566850590178703E-3</v>
      </c>
      <c r="L1590" s="13">
        <f t="shared" si="297"/>
        <v>0</v>
      </c>
      <c r="M1590" s="13">
        <f t="shared" si="302"/>
        <v>1.2946255149207488E-22</v>
      </c>
      <c r="N1590" s="13">
        <f t="shared" si="298"/>
        <v>8.0266781925086418E-23</v>
      </c>
      <c r="O1590" s="13">
        <f t="shared" si="299"/>
        <v>8.0266781925086418E-23</v>
      </c>
      <c r="Q1590">
        <v>28.652001210018021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7.9031239273132607</v>
      </c>
      <c r="G1591" s="13">
        <f t="shared" si="293"/>
        <v>0</v>
      </c>
      <c r="H1591" s="13">
        <f t="shared" si="294"/>
        <v>7.9031239273132607</v>
      </c>
      <c r="I1591" s="16">
        <f t="shared" si="301"/>
        <v>7.9044806123722786</v>
      </c>
      <c r="J1591" s="13">
        <f t="shared" si="295"/>
        <v>7.9004345092664083</v>
      </c>
      <c r="K1591" s="13">
        <f t="shared" si="296"/>
        <v>4.0461031058702801E-3</v>
      </c>
      <c r="L1591" s="13">
        <f t="shared" si="297"/>
        <v>0</v>
      </c>
      <c r="M1591" s="13">
        <f t="shared" si="302"/>
        <v>4.9195769566988457E-23</v>
      </c>
      <c r="N1591" s="13">
        <f t="shared" si="298"/>
        <v>3.0501377131532842E-23</v>
      </c>
      <c r="O1591" s="13">
        <f t="shared" si="299"/>
        <v>3.0501377131532842E-23</v>
      </c>
      <c r="Q1591">
        <v>22.27906266794972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80.809914400848243</v>
      </c>
      <c r="G1592" s="13">
        <f t="shared" si="293"/>
        <v>6.8884103426781325</v>
      </c>
      <c r="H1592" s="13">
        <f t="shared" si="294"/>
        <v>73.921504058170115</v>
      </c>
      <c r="I1592" s="16">
        <f t="shared" si="301"/>
        <v>73.925550161275979</v>
      </c>
      <c r="J1592" s="13">
        <f t="shared" si="295"/>
        <v>67.663455536314359</v>
      </c>
      <c r="K1592" s="13">
        <f t="shared" si="296"/>
        <v>6.2620946249616196</v>
      </c>
      <c r="L1592" s="13">
        <f t="shared" si="297"/>
        <v>0</v>
      </c>
      <c r="M1592" s="13">
        <f t="shared" si="302"/>
        <v>1.8694392435455615E-23</v>
      </c>
      <c r="N1592" s="13">
        <f t="shared" si="298"/>
        <v>1.1590523309982482E-23</v>
      </c>
      <c r="O1592" s="13">
        <f t="shared" si="299"/>
        <v>6.8884103426781325</v>
      </c>
      <c r="Q1592">
        <v>16.829521134125319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123.66010318433371</v>
      </c>
      <c r="G1593" s="13">
        <f t="shared" si="293"/>
        <v>14.060105135605646</v>
      </c>
      <c r="H1593" s="13">
        <f t="shared" si="294"/>
        <v>109.59999804872805</v>
      </c>
      <c r="I1593" s="16">
        <f t="shared" si="301"/>
        <v>115.86209267368967</v>
      </c>
      <c r="J1593" s="13">
        <f t="shared" si="295"/>
        <v>89.485080409970607</v>
      </c>
      <c r="K1593" s="13">
        <f t="shared" si="296"/>
        <v>26.377012263719067</v>
      </c>
      <c r="L1593" s="13">
        <f t="shared" si="297"/>
        <v>5.6558132868798463</v>
      </c>
      <c r="M1593" s="13">
        <f t="shared" si="302"/>
        <v>5.6558132868798463</v>
      </c>
      <c r="N1593" s="13">
        <f t="shared" si="298"/>
        <v>3.5066042378655049</v>
      </c>
      <c r="O1593" s="13">
        <f t="shared" si="299"/>
        <v>17.566709373471152</v>
      </c>
      <c r="Q1593">
        <v>14.310375951612899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3.8709676999999998E-2</v>
      </c>
      <c r="G1594" s="13">
        <f t="shared" si="293"/>
        <v>0</v>
      </c>
      <c r="H1594" s="13">
        <f t="shared" si="294"/>
        <v>3.8709676999999998E-2</v>
      </c>
      <c r="I1594" s="16">
        <f t="shared" si="301"/>
        <v>20.759908653839219</v>
      </c>
      <c r="J1594" s="13">
        <f t="shared" si="295"/>
        <v>20.60745470576601</v>
      </c>
      <c r="K1594" s="13">
        <f t="shared" si="296"/>
        <v>0.15245394807320878</v>
      </c>
      <c r="L1594" s="13">
        <f t="shared" si="297"/>
        <v>0</v>
      </c>
      <c r="M1594" s="13">
        <f t="shared" si="302"/>
        <v>2.1492090490143414</v>
      </c>
      <c r="N1594" s="13">
        <f t="shared" si="298"/>
        <v>1.3325096103888916</v>
      </c>
      <c r="O1594" s="13">
        <f t="shared" si="299"/>
        <v>1.3325096103888916</v>
      </c>
      <c r="Q1594">
        <v>17.028308189907289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85.86999150721573</v>
      </c>
      <c r="G1595" s="13">
        <f t="shared" si="293"/>
        <v>7.73529876174464</v>
      </c>
      <c r="H1595" s="13">
        <f t="shared" si="294"/>
        <v>78.134692745471085</v>
      </c>
      <c r="I1595" s="16">
        <f t="shared" si="301"/>
        <v>78.287146693544287</v>
      </c>
      <c r="J1595" s="13">
        <f t="shared" si="295"/>
        <v>71.146037303981913</v>
      </c>
      <c r="K1595" s="13">
        <f t="shared" si="296"/>
        <v>7.1411093895623736</v>
      </c>
      <c r="L1595" s="13">
        <f t="shared" si="297"/>
        <v>0</v>
      </c>
      <c r="M1595" s="13">
        <f t="shared" si="302"/>
        <v>0.8166994386254498</v>
      </c>
      <c r="N1595" s="13">
        <f t="shared" si="298"/>
        <v>0.50635365194777893</v>
      </c>
      <c r="O1595" s="13">
        <f t="shared" si="299"/>
        <v>8.2416524136924192</v>
      </c>
      <c r="Q1595">
        <v>17.040839367458069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67.693508906262693</v>
      </c>
      <c r="G1596" s="13">
        <f t="shared" si="293"/>
        <v>4.6931608080086713</v>
      </c>
      <c r="H1596" s="13">
        <f t="shared" si="294"/>
        <v>63.000348098254022</v>
      </c>
      <c r="I1596" s="16">
        <f t="shared" si="301"/>
        <v>70.141457487816396</v>
      </c>
      <c r="J1596" s="13">
        <f t="shared" si="295"/>
        <v>64.857514534481922</v>
      </c>
      <c r="K1596" s="13">
        <f t="shared" si="296"/>
        <v>5.2839429533344742</v>
      </c>
      <c r="L1596" s="13">
        <f t="shared" si="297"/>
        <v>0</v>
      </c>
      <c r="M1596" s="13">
        <f t="shared" si="302"/>
        <v>0.31034578667767088</v>
      </c>
      <c r="N1596" s="13">
        <f t="shared" si="298"/>
        <v>0.19241438774015593</v>
      </c>
      <c r="O1596" s="13">
        <f t="shared" si="299"/>
        <v>4.8855751957488271</v>
      </c>
      <c r="Q1596">
        <v>17.026322351106991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36.732380443284612</v>
      </c>
      <c r="G1597" s="13">
        <f t="shared" si="293"/>
        <v>0</v>
      </c>
      <c r="H1597" s="13">
        <f t="shared" si="294"/>
        <v>36.732380443284612</v>
      </c>
      <c r="I1597" s="16">
        <f t="shared" si="301"/>
        <v>42.016323396619086</v>
      </c>
      <c r="J1597" s="13">
        <f t="shared" si="295"/>
        <v>40.969531852102328</v>
      </c>
      <c r="K1597" s="13">
        <f t="shared" si="296"/>
        <v>1.0467915445167577</v>
      </c>
      <c r="L1597" s="13">
        <f t="shared" si="297"/>
        <v>0</v>
      </c>
      <c r="M1597" s="13">
        <f t="shared" si="302"/>
        <v>0.11793139893751495</v>
      </c>
      <c r="N1597" s="13">
        <f t="shared" si="298"/>
        <v>7.3117467341259262E-2</v>
      </c>
      <c r="O1597" s="13">
        <f t="shared" si="299"/>
        <v>7.3117467341259262E-2</v>
      </c>
      <c r="Q1597">
        <v>18.173413195615939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12.29969963414028</v>
      </c>
      <c r="G1598" s="13">
        <f t="shared" si="293"/>
        <v>0</v>
      </c>
      <c r="H1598" s="13">
        <f t="shared" si="294"/>
        <v>12.29969963414028</v>
      </c>
      <c r="I1598" s="16">
        <f t="shared" si="301"/>
        <v>13.346491178657038</v>
      </c>
      <c r="J1598" s="13">
        <f t="shared" si="295"/>
        <v>13.333316061747139</v>
      </c>
      <c r="K1598" s="13">
        <f t="shared" si="296"/>
        <v>1.3175116909899032E-2</v>
      </c>
      <c r="L1598" s="13">
        <f t="shared" si="297"/>
        <v>0</v>
      </c>
      <c r="M1598" s="13">
        <f t="shared" si="302"/>
        <v>4.4813931596255685E-2</v>
      </c>
      <c r="N1598" s="13">
        <f t="shared" si="298"/>
        <v>2.7784637589678526E-2</v>
      </c>
      <c r="O1598" s="13">
        <f t="shared" si="299"/>
        <v>2.7784637589678526E-2</v>
      </c>
      <c r="Q1598">
        <v>25.061910750400759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13.03587021343882</v>
      </c>
      <c r="G1599" s="13">
        <f t="shared" si="293"/>
        <v>0</v>
      </c>
      <c r="H1599" s="13">
        <f t="shared" si="294"/>
        <v>13.03587021343882</v>
      </c>
      <c r="I1599" s="16">
        <f t="shared" si="301"/>
        <v>13.049045330348719</v>
      </c>
      <c r="J1599" s="13">
        <f t="shared" si="295"/>
        <v>13.036601075278046</v>
      </c>
      <c r="K1599" s="13">
        <f t="shared" si="296"/>
        <v>1.2444255070672483E-2</v>
      </c>
      <c r="L1599" s="13">
        <f t="shared" si="297"/>
        <v>0</v>
      </c>
      <c r="M1599" s="13">
        <f t="shared" si="302"/>
        <v>1.7029294006577159E-2</v>
      </c>
      <c r="N1599" s="13">
        <f t="shared" si="298"/>
        <v>1.0558162284077839E-2</v>
      </c>
      <c r="O1599" s="13">
        <f t="shared" si="299"/>
        <v>1.0558162284077839E-2</v>
      </c>
      <c r="Q1599">
        <v>24.98650488178189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67.753045777905996</v>
      </c>
      <c r="G1600" s="13">
        <f t="shared" si="293"/>
        <v>4.7031252978854585</v>
      </c>
      <c r="H1600" s="13">
        <f t="shared" si="294"/>
        <v>63.049920480020539</v>
      </c>
      <c r="I1600" s="16">
        <f t="shared" si="301"/>
        <v>63.062364735091208</v>
      </c>
      <c r="J1600" s="13">
        <f t="shared" si="295"/>
        <v>62.323749483126711</v>
      </c>
      <c r="K1600" s="13">
        <f t="shared" si="296"/>
        <v>0.73861525196449662</v>
      </c>
      <c r="L1600" s="13">
        <f t="shared" si="297"/>
        <v>0</v>
      </c>
      <c r="M1600" s="13">
        <f t="shared" si="302"/>
        <v>6.4711317224993205E-3</v>
      </c>
      <c r="N1600" s="13">
        <f t="shared" si="298"/>
        <v>4.012101667949579E-3</v>
      </c>
      <c r="O1600" s="13">
        <f t="shared" si="299"/>
        <v>4.7071373995534085</v>
      </c>
      <c r="Q1600">
        <v>29.56769887096775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30.913618951662791</v>
      </c>
      <c r="G1601" s="13">
        <f t="shared" si="293"/>
        <v>0</v>
      </c>
      <c r="H1601" s="13">
        <f t="shared" si="294"/>
        <v>30.913618951662791</v>
      </c>
      <c r="I1601" s="16">
        <f t="shared" si="301"/>
        <v>31.652234203627287</v>
      </c>
      <c r="J1601" s="13">
        <f t="shared" si="295"/>
        <v>31.54411220956991</v>
      </c>
      <c r="K1601" s="13">
        <f t="shared" si="296"/>
        <v>0.10812199405737744</v>
      </c>
      <c r="L1601" s="13">
        <f t="shared" si="297"/>
        <v>0</v>
      </c>
      <c r="M1601" s="13">
        <f t="shared" si="302"/>
        <v>2.4590300545497415E-3</v>
      </c>
      <c r="N1601" s="13">
        <f t="shared" si="298"/>
        <v>1.5245986338208398E-3</v>
      </c>
      <c r="O1601" s="13">
        <f t="shared" si="299"/>
        <v>1.5245986338208398E-3</v>
      </c>
      <c r="Q1601">
        <v>28.573033842596939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10.156110607560059</v>
      </c>
      <c r="G1602" s="13">
        <f t="shared" si="293"/>
        <v>0</v>
      </c>
      <c r="H1602" s="13">
        <f t="shared" si="294"/>
        <v>10.156110607560059</v>
      </c>
      <c r="I1602" s="16">
        <f t="shared" si="301"/>
        <v>10.264232601617437</v>
      </c>
      <c r="J1602" s="13">
        <f t="shared" si="295"/>
        <v>10.260027389513022</v>
      </c>
      <c r="K1602" s="13">
        <f t="shared" si="296"/>
        <v>4.2052121044147128E-3</v>
      </c>
      <c r="L1602" s="13">
        <f t="shared" si="297"/>
        <v>0</v>
      </c>
      <c r="M1602" s="13">
        <f t="shared" si="302"/>
        <v>9.3443142072890169E-4</v>
      </c>
      <c r="N1602" s="13">
        <f t="shared" si="298"/>
        <v>5.7934748085191907E-4</v>
      </c>
      <c r="O1602" s="13">
        <f t="shared" si="299"/>
        <v>5.7934748085191907E-4</v>
      </c>
      <c r="Q1602">
        <v>27.638227741609668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4.5731563970008402</v>
      </c>
      <c r="G1603" s="13">
        <f t="shared" si="293"/>
        <v>0</v>
      </c>
      <c r="H1603" s="13">
        <f t="shared" si="294"/>
        <v>4.5731563970008402</v>
      </c>
      <c r="I1603" s="16">
        <f t="shared" si="301"/>
        <v>4.5773616091052549</v>
      </c>
      <c r="J1603" s="13">
        <f t="shared" si="295"/>
        <v>4.5767406739009537</v>
      </c>
      <c r="K1603" s="13">
        <f t="shared" si="296"/>
        <v>6.2093520430117621E-4</v>
      </c>
      <c r="L1603" s="13">
        <f t="shared" si="297"/>
        <v>0</v>
      </c>
      <c r="M1603" s="13">
        <f t="shared" si="302"/>
        <v>3.5508393987698263E-4</v>
      </c>
      <c r="N1603" s="13">
        <f t="shared" si="298"/>
        <v>2.2015204272372922E-4</v>
      </c>
      <c r="O1603" s="13">
        <f t="shared" si="299"/>
        <v>2.2015204272372922E-4</v>
      </c>
      <c r="Q1603">
        <v>23.957006147716861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71.034779323562631</v>
      </c>
      <c r="G1604" s="13">
        <f t="shared" si="293"/>
        <v>5.2523782195022681</v>
      </c>
      <c r="H1604" s="13">
        <f t="shared" si="294"/>
        <v>65.782401104060369</v>
      </c>
      <c r="I1604" s="16">
        <f t="shared" si="301"/>
        <v>65.783022039264665</v>
      </c>
      <c r="J1604" s="13">
        <f t="shared" si="295"/>
        <v>62.536799707137824</v>
      </c>
      <c r="K1604" s="13">
        <f t="shared" si="296"/>
        <v>3.2462223321268411</v>
      </c>
      <c r="L1604" s="13">
        <f t="shared" si="297"/>
        <v>0</v>
      </c>
      <c r="M1604" s="13">
        <f t="shared" si="302"/>
        <v>1.3493189715325341E-4</v>
      </c>
      <c r="N1604" s="13">
        <f t="shared" si="298"/>
        <v>8.3657776235017116E-5</v>
      </c>
      <c r="O1604" s="13">
        <f t="shared" si="299"/>
        <v>5.2524618772785034</v>
      </c>
      <c r="Q1604">
        <v>19.408660273596841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4.6549067201544432</v>
      </c>
      <c r="G1605" s="13">
        <f t="shared" si="293"/>
        <v>0</v>
      </c>
      <c r="H1605" s="13">
        <f t="shared" si="294"/>
        <v>4.6549067201544432</v>
      </c>
      <c r="I1605" s="16">
        <f t="shared" si="301"/>
        <v>7.9011290522812843</v>
      </c>
      <c r="J1605" s="13">
        <f t="shared" si="295"/>
        <v>7.8904590264815173</v>
      </c>
      <c r="K1605" s="13">
        <f t="shared" si="296"/>
        <v>1.0670025799766947E-2</v>
      </c>
      <c r="L1605" s="13">
        <f t="shared" si="297"/>
        <v>0</v>
      </c>
      <c r="M1605" s="13">
        <f t="shared" si="302"/>
        <v>5.1274120918236291E-5</v>
      </c>
      <c r="N1605" s="13">
        <f t="shared" si="298"/>
        <v>3.1789954969306503E-5</v>
      </c>
      <c r="O1605" s="13">
        <f t="shared" si="299"/>
        <v>3.1789954969306503E-5</v>
      </c>
      <c r="Q1605">
        <v>15.391639951612911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1.7275906991669481</v>
      </c>
      <c r="G1606" s="13">
        <f t="shared" ref="G1606:G1669" si="304">IF((F1606-$J$2)&gt;0,$I$2*(F1606-$J$2),0)</f>
        <v>0</v>
      </c>
      <c r="H1606" s="13">
        <f t="shared" ref="H1606:H1669" si="305">F1606-G1606</f>
        <v>1.7275906991669481</v>
      </c>
      <c r="I1606" s="16">
        <f t="shared" si="301"/>
        <v>1.738260724966715</v>
      </c>
      <c r="J1606" s="13">
        <f t="shared" ref="J1606:J1669" si="306">I1606/SQRT(1+(I1606/($K$2*(300+(25*Q1606)+0.05*(Q1606)^3)))^2)</f>
        <v>1.7381785305269615</v>
      </c>
      <c r="K1606" s="13">
        <f t="shared" ref="K1606:K1669" si="307">I1606-J1606</f>
        <v>8.2194439753546789E-5</v>
      </c>
      <c r="L1606" s="13">
        <f t="shared" ref="L1606:L1669" si="308">IF(K1606&gt;$N$2,(K1606-$N$2)/$L$2,0)</f>
        <v>0</v>
      </c>
      <c r="M1606" s="13">
        <f t="shared" si="302"/>
        <v>1.9484165948929788E-5</v>
      </c>
      <c r="N1606" s="13">
        <f t="shared" ref="N1606:N1669" si="309">$M$2*M1606</f>
        <v>1.2080182888336468E-5</v>
      </c>
      <c r="O1606" s="13">
        <f t="shared" ref="O1606:O1669" si="310">N1606+G1606</f>
        <v>1.2080182888336468E-5</v>
      </c>
      <c r="Q1606">
        <v>17.709750743868799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3.877881397221723</v>
      </c>
      <c r="G1607" s="13">
        <f t="shared" si="304"/>
        <v>0</v>
      </c>
      <c r="H1607" s="13">
        <f t="shared" si="305"/>
        <v>3.877881397221723</v>
      </c>
      <c r="I1607" s="16">
        <f t="shared" ref="I1607:I1670" si="312">H1607+K1606-L1606</f>
        <v>3.8779635916614765</v>
      </c>
      <c r="J1607" s="13">
        <f t="shared" si="306"/>
        <v>3.8772670374599016</v>
      </c>
      <c r="K1607" s="13">
        <f t="shared" si="307"/>
        <v>6.9655420157488379E-4</v>
      </c>
      <c r="L1607" s="13">
        <f t="shared" si="308"/>
        <v>0</v>
      </c>
      <c r="M1607" s="13">
        <f t="shared" ref="M1607:M1670" si="313">L1607+M1606-N1606</f>
        <v>7.4039830605933192E-6</v>
      </c>
      <c r="N1607" s="13">
        <f t="shared" si="309"/>
        <v>4.5904694975678578E-6</v>
      </c>
      <c r="O1607" s="13">
        <f t="shared" si="310"/>
        <v>4.5904694975678578E-6</v>
      </c>
      <c r="Q1607">
        <v>19.618054824949951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20.962525392428329</v>
      </c>
      <c r="G1608" s="13">
        <f t="shared" si="304"/>
        <v>0</v>
      </c>
      <c r="H1608" s="13">
        <f t="shared" si="305"/>
        <v>20.962525392428329</v>
      </c>
      <c r="I1608" s="16">
        <f t="shared" si="312"/>
        <v>20.963221946629904</v>
      </c>
      <c r="J1608" s="13">
        <f t="shared" si="306"/>
        <v>20.862315348806568</v>
      </c>
      <c r="K1608" s="13">
        <f t="shared" si="307"/>
        <v>0.10090659782333589</v>
      </c>
      <c r="L1608" s="13">
        <f t="shared" si="308"/>
        <v>0</v>
      </c>
      <c r="M1608" s="13">
        <f t="shared" si="313"/>
        <v>2.8135135630254614E-6</v>
      </c>
      <c r="N1608" s="13">
        <f t="shared" si="309"/>
        <v>1.7443784090757861E-6</v>
      </c>
      <c r="O1608" s="13">
        <f t="shared" si="310"/>
        <v>1.7443784090757861E-6</v>
      </c>
      <c r="Q1608">
        <v>20.179952613111489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33.742051788984547</v>
      </c>
      <c r="G1609" s="13">
        <f t="shared" si="304"/>
        <v>0</v>
      </c>
      <c r="H1609" s="13">
        <f t="shared" si="305"/>
        <v>33.742051788984547</v>
      </c>
      <c r="I1609" s="16">
        <f t="shared" si="312"/>
        <v>33.842958386807879</v>
      </c>
      <c r="J1609" s="13">
        <f t="shared" si="306"/>
        <v>33.480558153989477</v>
      </c>
      <c r="K1609" s="13">
        <f t="shared" si="307"/>
        <v>0.36240023281840195</v>
      </c>
      <c r="L1609" s="13">
        <f t="shared" si="308"/>
        <v>0</v>
      </c>
      <c r="M1609" s="13">
        <f t="shared" si="313"/>
        <v>1.0691351539496753E-6</v>
      </c>
      <c r="N1609" s="13">
        <f t="shared" si="309"/>
        <v>6.6286379544879871E-7</v>
      </c>
      <c r="O1609" s="13">
        <f t="shared" si="310"/>
        <v>6.6286379544879871E-7</v>
      </c>
      <c r="Q1609">
        <v>21.235218851324969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11.98415941676893</v>
      </c>
      <c r="G1610" s="13">
        <f t="shared" si="304"/>
        <v>0</v>
      </c>
      <c r="H1610" s="13">
        <f t="shared" si="305"/>
        <v>11.98415941676893</v>
      </c>
      <c r="I1610" s="16">
        <f t="shared" si="312"/>
        <v>12.346559649587332</v>
      </c>
      <c r="J1610" s="13">
        <f t="shared" si="306"/>
        <v>12.340432098827725</v>
      </c>
      <c r="K1610" s="13">
        <f t="shared" si="307"/>
        <v>6.1275507596079137E-3</v>
      </c>
      <c r="L1610" s="13">
        <f t="shared" si="308"/>
        <v>0</v>
      </c>
      <c r="M1610" s="13">
        <f t="shared" si="313"/>
        <v>4.0627135850087663E-7</v>
      </c>
      <c r="N1610" s="13">
        <f t="shared" si="309"/>
        <v>2.5188824227054353E-7</v>
      </c>
      <c r="O1610" s="13">
        <f t="shared" si="310"/>
        <v>2.5188824227054353E-7</v>
      </c>
      <c r="Q1610">
        <v>28.947554601141391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73.876123285433593</v>
      </c>
      <c r="G1611" s="13">
        <f t="shared" si="304"/>
        <v>5.7279245887196533</v>
      </c>
      <c r="H1611" s="13">
        <f t="shared" si="305"/>
        <v>68.148198696713933</v>
      </c>
      <c r="I1611" s="16">
        <f t="shared" si="312"/>
        <v>68.154326247473534</v>
      </c>
      <c r="J1611" s="13">
        <f t="shared" si="306"/>
        <v>67.167567947581361</v>
      </c>
      <c r="K1611" s="13">
        <f t="shared" si="307"/>
        <v>0.98675829989217334</v>
      </c>
      <c r="L1611" s="13">
        <f t="shared" si="308"/>
        <v>0</v>
      </c>
      <c r="M1611" s="13">
        <f t="shared" si="313"/>
        <v>1.543831162303331E-7</v>
      </c>
      <c r="N1611" s="13">
        <f t="shared" si="309"/>
        <v>9.5717532062806521E-8</v>
      </c>
      <c r="O1611" s="13">
        <f t="shared" si="310"/>
        <v>5.7279246844371849</v>
      </c>
      <c r="Q1611">
        <v>29.11394083700911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16.035278799979761</v>
      </c>
      <c r="G1612" s="13">
        <f t="shared" si="304"/>
        <v>0</v>
      </c>
      <c r="H1612" s="13">
        <f t="shared" si="305"/>
        <v>16.035278799979761</v>
      </c>
      <c r="I1612" s="16">
        <f t="shared" si="312"/>
        <v>17.022037099871934</v>
      </c>
      <c r="J1612" s="13">
        <f t="shared" si="306"/>
        <v>17.009015327863796</v>
      </c>
      <c r="K1612" s="13">
        <f t="shared" si="307"/>
        <v>1.3021772008137589E-2</v>
      </c>
      <c r="L1612" s="13">
        <f t="shared" si="308"/>
        <v>0</v>
      </c>
      <c r="M1612" s="13">
        <f t="shared" si="313"/>
        <v>5.8665584167526577E-8</v>
      </c>
      <c r="N1612" s="13">
        <f t="shared" si="309"/>
        <v>3.6372662183866476E-8</v>
      </c>
      <c r="O1612" s="13">
        <f t="shared" si="310"/>
        <v>3.6372662183866476E-8</v>
      </c>
      <c r="Q1612">
        <v>30.51198387096775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23.17412572443941</v>
      </c>
      <c r="G1613" s="13">
        <f t="shared" si="304"/>
        <v>0</v>
      </c>
      <c r="H1613" s="13">
        <f t="shared" si="305"/>
        <v>23.17412572443941</v>
      </c>
      <c r="I1613" s="16">
        <f t="shared" si="312"/>
        <v>23.187147496447547</v>
      </c>
      <c r="J1613" s="13">
        <f t="shared" si="306"/>
        <v>23.1480952481961</v>
      </c>
      <c r="K1613" s="13">
        <f t="shared" si="307"/>
        <v>3.9052248251447708E-2</v>
      </c>
      <c r="L1613" s="13">
        <f t="shared" si="308"/>
        <v>0</v>
      </c>
      <c r="M1613" s="13">
        <f t="shared" si="313"/>
        <v>2.2292921983660101E-8</v>
      </c>
      <c r="N1613" s="13">
        <f t="shared" si="309"/>
        <v>1.3821611629869262E-8</v>
      </c>
      <c r="O1613" s="13">
        <f t="shared" si="310"/>
        <v>1.3821611629869262E-8</v>
      </c>
      <c r="Q1613">
        <v>29.220801538766711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35.383704011782342</v>
      </c>
      <c r="G1614" s="13">
        <f t="shared" si="304"/>
        <v>0</v>
      </c>
      <c r="H1614" s="13">
        <f t="shared" si="305"/>
        <v>35.383704011782342</v>
      </c>
      <c r="I1614" s="16">
        <f t="shared" si="312"/>
        <v>35.422756260033793</v>
      </c>
      <c r="J1614" s="13">
        <f t="shared" si="306"/>
        <v>35.276604781276731</v>
      </c>
      <c r="K1614" s="13">
        <f t="shared" si="307"/>
        <v>0.14615147875706214</v>
      </c>
      <c r="L1614" s="13">
        <f t="shared" si="308"/>
        <v>0</v>
      </c>
      <c r="M1614" s="13">
        <f t="shared" si="313"/>
        <v>8.4713103537908388E-9</v>
      </c>
      <c r="N1614" s="13">
        <f t="shared" si="309"/>
        <v>5.25221241935032E-9</v>
      </c>
      <c r="O1614" s="13">
        <f t="shared" si="310"/>
        <v>5.25221241935032E-9</v>
      </c>
      <c r="Q1614">
        <v>28.833511022768231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4.6635374301432426</v>
      </c>
      <c r="G1615" s="13">
        <f t="shared" si="304"/>
        <v>0</v>
      </c>
      <c r="H1615" s="13">
        <f t="shared" si="305"/>
        <v>4.6635374301432426</v>
      </c>
      <c r="I1615" s="16">
        <f t="shared" si="312"/>
        <v>4.8096889089003048</v>
      </c>
      <c r="J1615" s="13">
        <f t="shared" si="306"/>
        <v>4.8089886870528966</v>
      </c>
      <c r="K1615" s="13">
        <f t="shared" si="307"/>
        <v>7.0022184740814453E-4</v>
      </c>
      <c r="L1615" s="13">
        <f t="shared" si="308"/>
        <v>0</v>
      </c>
      <c r="M1615" s="13">
        <f t="shared" si="313"/>
        <v>3.2190979344405188E-9</v>
      </c>
      <c r="N1615" s="13">
        <f t="shared" si="309"/>
        <v>1.9958407193531215E-9</v>
      </c>
      <c r="O1615" s="13">
        <f t="shared" si="310"/>
        <v>1.9958407193531215E-9</v>
      </c>
      <c r="Q1615">
        <v>24.159495180379551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7.9000069022681894</v>
      </c>
      <c r="G1616" s="13">
        <f t="shared" si="304"/>
        <v>0</v>
      </c>
      <c r="H1616" s="13">
        <f t="shared" si="305"/>
        <v>7.9000069022681894</v>
      </c>
      <c r="I1616" s="16">
        <f t="shared" si="312"/>
        <v>7.9007071241155975</v>
      </c>
      <c r="J1616" s="13">
        <f t="shared" si="306"/>
        <v>7.8927098894085068</v>
      </c>
      <c r="K1616" s="13">
        <f t="shared" si="307"/>
        <v>7.9972347070906835E-3</v>
      </c>
      <c r="L1616" s="13">
        <f t="shared" si="308"/>
        <v>0</v>
      </c>
      <c r="M1616" s="13">
        <f t="shared" si="313"/>
        <v>1.2232572150873973E-9</v>
      </c>
      <c r="N1616" s="13">
        <f t="shared" si="309"/>
        <v>7.5841947335418633E-10</v>
      </c>
      <c r="O1616" s="13">
        <f t="shared" si="310"/>
        <v>7.5841947335418633E-10</v>
      </c>
      <c r="Q1616">
        <v>17.447529464910541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3.8866041301112188E-2</v>
      </c>
      <c r="G1617" s="13">
        <f t="shared" si="304"/>
        <v>0</v>
      </c>
      <c r="H1617" s="13">
        <f t="shared" si="305"/>
        <v>3.8866041301112188E-2</v>
      </c>
      <c r="I1617" s="16">
        <f t="shared" si="312"/>
        <v>4.6863276008202871E-2</v>
      </c>
      <c r="J1617" s="13">
        <f t="shared" si="306"/>
        <v>4.6863273880191847E-2</v>
      </c>
      <c r="K1617" s="13">
        <f t="shared" si="307"/>
        <v>2.1280110243382389E-9</v>
      </c>
      <c r="L1617" s="13">
        <f t="shared" si="308"/>
        <v>0</v>
      </c>
      <c r="M1617" s="13">
        <f t="shared" si="313"/>
        <v>4.6483774173321096E-10</v>
      </c>
      <c r="N1617" s="13">
        <f t="shared" si="309"/>
        <v>2.881993998745908E-10</v>
      </c>
      <c r="O1617" s="13">
        <f t="shared" si="310"/>
        <v>2.881993998745908E-10</v>
      </c>
      <c r="Q1617">
        <v>15.72938722359849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106.8026986157282</v>
      </c>
      <c r="G1618" s="13">
        <f t="shared" si="304"/>
        <v>11.238736922321737</v>
      </c>
      <c r="H1618" s="13">
        <f t="shared" si="305"/>
        <v>95.563961693406469</v>
      </c>
      <c r="I1618" s="16">
        <f t="shared" si="312"/>
        <v>95.563961695534474</v>
      </c>
      <c r="J1618" s="13">
        <f t="shared" si="306"/>
        <v>79.865693845170071</v>
      </c>
      <c r="K1618" s="13">
        <f t="shared" si="307"/>
        <v>15.698267850364402</v>
      </c>
      <c r="L1618" s="13">
        <f t="shared" si="308"/>
        <v>0</v>
      </c>
      <c r="M1618" s="13">
        <f t="shared" si="313"/>
        <v>1.7663834185862016E-10</v>
      </c>
      <c r="N1618" s="13">
        <f t="shared" si="309"/>
        <v>1.095157719523445E-10</v>
      </c>
      <c r="O1618" s="13">
        <f t="shared" si="310"/>
        <v>11.238736922431253</v>
      </c>
      <c r="Q1618">
        <v>14.769656951612911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67.824663009464331</v>
      </c>
      <c r="G1619" s="13">
        <f t="shared" si="304"/>
        <v>4.7151116377647533</v>
      </c>
      <c r="H1619" s="13">
        <f t="shared" si="305"/>
        <v>63.109551371699581</v>
      </c>
      <c r="I1619" s="16">
        <f t="shared" si="312"/>
        <v>78.807819222063983</v>
      </c>
      <c r="J1619" s="13">
        <f t="shared" si="306"/>
        <v>69.764752188191309</v>
      </c>
      <c r="K1619" s="13">
        <f t="shared" si="307"/>
        <v>9.0430670338726742</v>
      </c>
      <c r="L1619" s="13">
        <f t="shared" si="308"/>
        <v>0</v>
      </c>
      <c r="M1619" s="13">
        <f t="shared" si="313"/>
        <v>6.7122569906275661E-11</v>
      </c>
      <c r="N1619" s="13">
        <f t="shared" si="309"/>
        <v>4.1615993341890912E-11</v>
      </c>
      <c r="O1619" s="13">
        <f t="shared" si="310"/>
        <v>4.7151116378063689</v>
      </c>
      <c r="Q1619">
        <v>15.21285079277996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61.563258594881539</v>
      </c>
      <c r="G1620" s="13">
        <f t="shared" si="304"/>
        <v>3.66716102864671</v>
      </c>
      <c r="H1620" s="13">
        <f t="shared" si="305"/>
        <v>57.896097566234829</v>
      </c>
      <c r="I1620" s="16">
        <f t="shared" si="312"/>
        <v>66.939164600107503</v>
      </c>
      <c r="J1620" s="13">
        <f t="shared" si="306"/>
        <v>61.415897389584998</v>
      </c>
      <c r="K1620" s="13">
        <f t="shared" si="307"/>
        <v>5.5232672105225049</v>
      </c>
      <c r="L1620" s="13">
        <f t="shared" si="308"/>
        <v>0</v>
      </c>
      <c r="M1620" s="13">
        <f t="shared" si="313"/>
        <v>2.5506576564384749E-11</v>
      </c>
      <c r="N1620" s="13">
        <f t="shared" si="309"/>
        <v>1.5814077469918543E-11</v>
      </c>
      <c r="O1620" s="13">
        <f t="shared" si="310"/>
        <v>3.667161028662524</v>
      </c>
      <c r="Q1620">
        <v>15.62764057696346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42.410658013582001</v>
      </c>
      <c r="G1621" s="13">
        <f t="shared" si="304"/>
        <v>0.46165342740916682</v>
      </c>
      <c r="H1621" s="13">
        <f t="shared" si="305"/>
        <v>41.949004586172833</v>
      </c>
      <c r="I1621" s="16">
        <f t="shared" si="312"/>
        <v>47.472271796695338</v>
      </c>
      <c r="J1621" s="13">
        <f t="shared" si="306"/>
        <v>46.773106066945608</v>
      </c>
      <c r="K1621" s="13">
        <f t="shared" si="307"/>
        <v>0.69916572974972979</v>
      </c>
      <c r="L1621" s="13">
        <f t="shared" si="308"/>
        <v>0</v>
      </c>
      <c r="M1621" s="13">
        <f t="shared" si="313"/>
        <v>9.6924990944662062E-12</v>
      </c>
      <c r="N1621" s="13">
        <f t="shared" si="309"/>
        <v>6.0093494385690479E-12</v>
      </c>
      <c r="O1621" s="13">
        <f t="shared" si="310"/>
        <v>0.46165342741517618</v>
      </c>
      <c r="Q1621">
        <v>23.732740529709911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7.9382932432082711</v>
      </c>
      <c r="G1622" s="13">
        <f t="shared" si="304"/>
        <v>0</v>
      </c>
      <c r="H1622" s="13">
        <f t="shared" si="305"/>
        <v>7.9382932432082711</v>
      </c>
      <c r="I1622" s="16">
        <f t="shared" si="312"/>
        <v>8.6374589729580009</v>
      </c>
      <c r="J1622" s="13">
        <f t="shared" si="306"/>
        <v>8.6352960833222472</v>
      </c>
      <c r="K1622" s="13">
        <f t="shared" si="307"/>
        <v>2.1628896357537286E-3</v>
      </c>
      <c r="L1622" s="13">
        <f t="shared" si="308"/>
        <v>0</v>
      </c>
      <c r="M1622" s="13">
        <f t="shared" si="313"/>
        <v>3.6831496558971583E-12</v>
      </c>
      <c r="N1622" s="13">
        <f t="shared" si="309"/>
        <v>2.2835527866562381E-12</v>
      </c>
      <c r="O1622" s="13">
        <f t="shared" si="310"/>
        <v>2.2835527866562381E-12</v>
      </c>
      <c r="Q1622">
        <v>28.72451934200474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23.221316959090679</v>
      </c>
      <c r="G1623" s="13">
        <f t="shared" si="304"/>
        <v>0</v>
      </c>
      <c r="H1623" s="13">
        <f t="shared" si="305"/>
        <v>23.221316959090679</v>
      </c>
      <c r="I1623" s="16">
        <f t="shared" si="312"/>
        <v>23.223479848726434</v>
      </c>
      <c r="J1623" s="13">
        <f t="shared" si="306"/>
        <v>23.18602067432829</v>
      </c>
      <c r="K1623" s="13">
        <f t="shared" si="307"/>
        <v>3.7459174398144057E-2</v>
      </c>
      <c r="L1623" s="13">
        <f t="shared" si="308"/>
        <v>0</v>
      </c>
      <c r="M1623" s="13">
        <f t="shared" si="313"/>
        <v>1.3995968692409202E-12</v>
      </c>
      <c r="N1623" s="13">
        <f t="shared" si="309"/>
        <v>8.6775005892937053E-13</v>
      </c>
      <c r="O1623" s="13">
        <f t="shared" si="310"/>
        <v>8.6775005892937053E-13</v>
      </c>
      <c r="Q1623">
        <v>29.567045509921169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32.37505518932565</v>
      </c>
      <c r="G1624" s="13">
        <f t="shared" si="304"/>
        <v>0</v>
      </c>
      <c r="H1624" s="13">
        <f t="shared" si="305"/>
        <v>32.37505518932565</v>
      </c>
      <c r="I1624" s="16">
        <f t="shared" si="312"/>
        <v>32.412514363723794</v>
      </c>
      <c r="J1624" s="13">
        <f t="shared" si="306"/>
        <v>32.320041201865102</v>
      </c>
      <c r="K1624" s="13">
        <f t="shared" si="307"/>
        <v>9.247316185869181E-2</v>
      </c>
      <c r="L1624" s="13">
        <f t="shared" si="308"/>
        <v>0</v>
      </c>
      <c r="M1624" s="13">
        <f t="shared" si="313"/>
        <v>5.3184681031154968E-13</v>
      </c>
      <c r="N1624" s="13">
        <f t="shared" si="309"/>
        <v>3.2974502239316079E-13</v>
      </c>
      <c r="O1624" s="13">
        <f t="shared" si="310"/>
        <v>3.2974502239316079E-13</v>
      </c>
      <c r="Q1624">
        <v>30.276054020904379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20.314181340484922</v>
      </c>
      <c r="G1625" s="13">
        <f t="shared" si="304"/>
        <v>0</v>
      </c>
      <c r="H1625" s="13">
        <f t="shared" si="305"/>
        <v>20.314181340484922</v>
      </c>
      <c r="I1625" s="16">
        <f t="shared" si="312"/>
        <v>20.406654502343613</v>
      </c>
      <c r="J1625" s="13">
        <f t="shared" si="306"/>
        <v>20.387256207110081</v>
      </c>
      <c r="K1625" s="13">
        <f t="shared" si="307"/>
        <v>1.9398295233532536E-2</v>
      </c>
      <c r="L1625" s="13">
        <f t="shared" si="308"/>
        <v>0</v>
      </c>
      <c r="M1625" s="13">
        <f t="shared" si="313"/>
        <v>2.0210178791838889E-13</v>
      </c>
      <c r="N1625" s="13">
        <f t="shared" si="309"/>
        <v>1.2530310850940111E-13</v>
      </c>
      <c r="O1625" s="13">
        <f t="shared" si="310"/>
        <v>1.2530310850940111E-13</v>
      </c>
      <c r="Q1625">
        <v>31.613601870967749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29.193039166266331</v>
      </c>
      <c r="G1626" s="13">
        <f t="shared" si="304"/>
        <v>0</v>
      </c>
      <c r="H1626" s="13">
        <f t="shared" si="305"/>
        <v>29.193039166266331</v>
      </c>
      <c r="I1626" s="16">
        <f t="shared" si="312"/>
        <v>29.212437461499864</v>
      </c>
      <c r="J1626" s="13">
        <f t="shared" si="306"/>
        <v>29.139576820382288</v>
      </c>
      <c r="K1626" s="13">
        <f t="shared" si="307"/>
        <v>7.2860641117575398E-2</v>
      </c>
      <c r="L1626" s="13">
        <f t="shared" si="308"/>
        <v>0</v>
      </c>
      <c r="M1626" s="13">
        <f t="shared" si="313"/>
        <v>7.6798679408987779E-14</v>
      </c>
      <c r="N1626" s="13">
        <f t="shared" si="309"/>
        <v>4.7615181233572424E-14</v>
      </c>
      <c r="O1626" s="13">
        <f t="shared" si="310"/>
        <v>4.7615181233572424E-14</v>
      </c>
      <c r="Q1626">
        <v>29.728984195034791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11.76965730622002</v>
      </c>
      <c r="G1627" s="13">
        <f t="shared" si="304"/>
        <v>0</v>
      </c>
      <c r="H1627" s="13">
        <f t="shared" si="305"/>
        <v>11.76965730622002</v>
      </c>
      <c r="I1627" s="16">
        <f t="shared" si="312"/>
        <v>11.842517947337596</v>
      </c>
      <c r="J1627" s="13">
        <f t="shared" si="306"/>
        <v>11.831063721973178</v>
      </c>
      <c r="K1627" s="13">
        <f t="shared" si="307"/>
        <v>1.1454225364417425E-2</v>
      </c>
      <c r="L1627" s="13">
        <f t="shared" si="308"/>
        <v>0</v>
      </c>
      <c r="M1627" s="13">
        <f t="shared" si="313"/>
        <v>2.9183498175415355E-14</v>
      </c>
      <c r="N1627" s="13">
        <f t="shared" si="309"/>
        <v>1.8093768868757519E-14</v>
      </c>
      <c r="O1627" s="13">
        <f t="shared" si="310"/>
        <v>1.8093768868757519E-14</v>
      </c>
      <c r="Q1627">
        <v>23.49761677999328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27.830147884150449</v>
      </c>
      <c r="G1628" s="13">
        <f t="shared" si="304"/>
        <v>0</v>
      </c>
      <c r="H1628" s="13">
        <f t="shared" si="305"/>
        <v>27.830147884150449</v>
      </c>
      <c r="I1628" s="16">
        <f t="shared" si="312"/>
        <v>27.841602109514866</v>
      </c>
      <c r="J1628" s="13">
        <f t="shared" si="306"/>
        <v>27.496851933047918</v>
      </c>
      <c r="K1628" s="13">
        <f t="shared" si="307"/>
        <v>0.34475017646694894</v>
      </c>
      <c r="L1628" s="13">
        <f t="shared" si="308"/>
        <v>0</v>
      </c>
      <c r="M1628" s="13">
        <f t="shared" si="313"/>
        <v>1.1089729306657836E-14</v>
      </c>
      <c r="N1628" s="13">
        <f t="shared" si="309"/>
        <v>6.8756321701278582E-15</v>
      </c>
      <c r="O1628" s="13">
        <f t="shared" si="310"/>
        <v>6.8756321701278582E-15</v>
      </c>
      <c r="Q1628">
        <v>17.432099013099101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67.823219542035702</v>
      </c>
      <c r="G1629" s="13">
        <f t="shared" si="304"/>
        <v>4.7148700493812354</v>
      </c>
      <c r="H1629" s="13">
        <f t="shared" si="305"/>
        <v>63.108349492654469</v>
      </c>
      <c r="I1629" s="16">
        <f t="shared" si="312"/>
        <v>63.453099669121414</v>
      </c>
      <c r="J1629" s="13">
        <f t="shared" si="306"/>
        <v>59.721174844567557</v>
      </c>
      <c r="K1629" s="13">
        <f t="shared" si="307"/>
        <v>3.7319248245538574</v>
      </c>
      <c r="L1629" s="13">
        <f t="shared" si="308"/>
        <v>0</v>
      </c>
      <c r="M1629" s="13">
        <f t="shared" si="313"/>
        <v>4.2140971365299777E-15</v>
      </c>
      <c r="N1629" s="13">
        <f t="shared" si="309"/>
        <v>2.612740224648586E-15</v>
      </c>
      <c r="O1629" s="13">
        <f t="shared" si="310"/>
        <v>4.7148700493812381</v>
      </c>
      <c r="Q1629">
        <v>17.5510083745942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106.559652284283</v>
      </c>
      <c r="G1630" s="13">
        <f t="shared" si="304"/>
        <v>11.198059059302906</v>
      </c>
      <c r="H1630" s="13">
        <f t="shared" si="305"/>
        <v>95.361593224980098</v>
      </c>
      <c r="I1630" s="16">
        <f t="shared" si="312"/>
        <v>99.093518049533955</v>
      </c>
      <c r="J1630" s="13">
        <f t="shared" si="306"/>
        <v>82.512957869257093</v>
      </c>
      <c r="K1630" s="13">
        <f t="shared" si="307"/>
        <v>16.580560180276862</v>
      </c>
      <c r="L1630" s="13">
        <f t="shared" si="308"/>
        <v>0</v>
      </c>
      <c r="M1630" s="13">
        <f t="shared" si="313"/>
        <v>1.6013569118813917E-15</v>
      </c>
      <c r="N1630" s="13">
        <f t="shared" si="309"/>
        <v>9.9284128536646291E-16</v>
      </c>
      <c r="O1630" s="13">
        <f t="shared" si="310"/>
        <v>11.198059059302908</v>
      </c>
      <c r="Q1630">
        <v>15.117850951612899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5.3385724256549771</v>
      </c>
      <c r="G1631" s="13">
        <f t="shared" si="304"/>
        <v>0</v>
      </c>
      <c r="H1631" s="13">
        <f t="shared" si="305"/>
        <v>5.3385724256549771</v>
      </c>
      <c r="I1631" s="16">
        <f t="shared" si="312"/>
        <v>21.919132605931839</v>
      </c>
      <c r="J1631" s="13">
        <f t="shared" si="306"/>
        <v>21.745817319808381</v>
      </c>
      <c r="K1631" s="13">
        <f t="shared" si="307"/>
        <v>0.17331528612345792</v>
      </c>
      <c r="L1631" s="13">
        <f t="shared" si="308"/>
        <v>0</v>
      </c>
      <c r="M1631" s="13">
        <f t="shared" si="313"/>
        <v>6.0851562651492875E-16</v>
      </c>
      <c r="N1631" s="13">
        <f t="shared" si="309"/>
        <v>3.772796884392558E-16</v>
      </c>
      <c r="O1631" s="13">
        <f t="shared" si="310"/>
        <v>3.772796884392558E-16</v>
      </c>
      <c r="Q1631">
        <v>17.268916966029391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11.078166856194899</v>
      </c>
      <c r="G1632" s="13">
        <f t="shared" si="304"/>
        <v>0</v>
      </c>
      <c r="H1632" s="13">
        <f t="shared" si="305"/>
        <v>11.078166856194899</v>
      </c>
      <c r="I1632" s="16">
        <f t="shared" si="312"/>
        <v>11.251482142318357</v>
      </c>
      <c r="J1632" s="13">
        <f t="shared" si="306"/>
        <v>11.232445295773124</v>
      </c>
      <c r="K1632" s="13">
        <f t="shared" si="307"/>
        <v>1.9036846545233743E-2</v>
      </c>
      <c r="L1632" s="13">
        <f t="shared" si="308"/>
        <v>0</v>
      </c>
      <c r="M1632" s="13">
        <f t="shared" si="313"/>
        <v>2.3123593807567295E-16</v>
      </c>
      <c r="N1632" s="13">
        <f t="shared" si="309"/>
        <v>1.4336628160691724E-16</v>
      </c>
      <c r="O1632" s="13">
        <f t="shared" si="310"/>
        <v>1.4336628160691724E-16</v>
      </c>
      <c r="Q1632">
        <v>18.80825307785091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6.2968109896188604</v>
      </c>
      <c r="G1633" s="13">
        <f t="shared" si="304"/>
        <v>0</v>
      </c>
      <c r="H1633" s="13">
        <f t="shared" si="305"/>
        <v>6.2968109896188604</v>
      </c>
      <c r="I1633" s="16">
        <f t="shared" si="312"/>
        <v>6.3158478361640942</v>
      </c>
      <c r="J1633" s="13">
        <f t="shared" si="306"/>
        <v>6.3138190613423486</v>
      </c>
      <c r="K1633" s="13">
        <f t="shared" si="307"/>
        <v>2.0287748217455714E-3</v>
      </c>
      <c r="L1633" s="13">
        <f t="shared" si="308"/>
        <v>0</v>
      </c>
      <c r="M1633" s="13">
        <f t="shared" si="313"/>
        <v>8.7869656468755713E-17</v>
      </c>
      <c r="N1633" s="13">
        <f t="shared" si="309"/>
        <v>5.4479187010628539E-17</v>
      </c>
      <c r="O1633" s="13">
        <f t="shared" si="310"/>
        <v>5.4479187010628539E-17</v>
      </c>
      <c r="Q1633">
        <v>22.40316778111626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25.699469531565331</v>
      </c>
      <c r="G1634" s="13">
        <f t="shared" si="304"/>
        <v>0</v>
      </c>
      <c r="H1634" s="13">
        <f t="shared" si="305"/>
        <v>25.699469531565331</v>
      </c>
      <c r="I1634" s="16">
        <f t="shared" si="312"/>
        <v>25.701498306387077</v>
      </c>
      <c r="J1634" s="13">
        <f t="shared" si="306"/>
        <v>25.609034773399408</v>
      </c>
      <c r="K1634" s="13">
        <f t="shared" si="307"/>
        <v>9.2463532987668628E-2</v>
      </c>
      <c r="L1634" s="13">
        <f t="shared" si="308"/>
        <v>0</v>
      </c>
      <c r="M1634" s="13">
        <f t="shared" si="313"/>
        <v>3.3390469458127174E-17</v>
      </c>
      <c r="N1634" s="13">
        <f t="shared" si="309"/>
        <v>2.0702091064038847E-17</v>
      </c>
      <c r="O1634" s="13">
        <f t="shared" si="310"/>
        <v>2.0702091064038847E-17</v>
      </c>
      <c r="Q1634">
        <v>25.15880042433983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12.356929061675769</v>
      </c>
      <c r="G1635" s="13">
        <f t="shared" si="304"/>
        <v>0</v>
      </c>
      <c r="H1635" s="13">
        <f t="shared" si="305"/>
        <v>12.356929061675769</v>
      </c>
      <c r="I1635" s="16">
        <f t="shared" si="312"/>
        <v>12.449392594663438</v>
      </c>
      <c r="J1635" s="13">
        <f t="shared" si="306"/>
        <v>12.441556615937344</v>
      </c>
      <c r="K1635" s="13">
        <f t="shared" si="307"/>
        <v>7.8359787260939839E-3</v>
      </c>
      <c r="L1635" s="13">
        <f t="shared" si="308"/>
        <v>0</v>
      </c>
      <c r="M1635" s="13">
        <f t="shared" si="313"/>
        <v>1.2688378394088327E-17</v>
      </c>
      <c r="N1635" s="13">
        <f t="shared" si="309"/>
        <v>7.8667946043347626E-18</v>
      </c>
      <c r="O1635" s="13">
        <f t="shared" si="310"/>
        <v>7.8667946043347626E-18</v>
      </c>
      <c r="Q1635">
        <v>27.318223508029099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19.597518169261711</v>
      </c>
      <c r="G1636" s="13">
        <f t="shared" si="304"/>
        <v>0</v>
      </c>
      <c r="H1636" s="13">
        <f t="shared" si="305"/>
        <v>19.597518169261711</v>
      </c>
      <c r="I1636" s="16">
        <f t="shared" si="312"/>
        <v>19.605354147987804</v>
      </c>
      <c r="J1636" s="13">
        <f t="shared" si="306"/>
        <v>19.579298088033624</v>
      </c>
      <c r="K1636" s="13">
        <f t="shared" si="307"/>
        <v>2.6056059954179034E-2</v>
      </c>
      <c r="L1636" s="13">
        <f t="shared" si="308"/>
        <v>0</v>
      </c>
      <c r="M1636" s="13">
        <f t="shared" si="313"/>
        <v>4.8215837897535642E-18</v>
      </c>
      <c r="N1636" s="13">
        <f t="shared" si="309"/>
        <v>2.9893819496472099E-18</v>
      </c>
      <c r="O1636" s="13">
        <f t="shared" si="310"/>
        <v>2.9893819496472099E-18</v>
      </c>
      <c r="Q1636">
        <v>28.4926961716072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47.161755036020693</v>
      </c>
      <c r="G1637" s="13">
        <f t="shared" si="304"/>
        <v>1.2568288687283178</v>
      </c>
      <c r="H1637" s="13">
        <f t="shared" si="305"/>
        <v>45.904926167292373</v>
      </c>
      <c r="I1637" s="16">
        <f t="shared" si="312"/>
        <v>45.930982227246552</v>
      </c>
      <c r="J1637" s="13">
        <f t="shared" si="306"/>
        <v>45.671241399335898</v>
      </c>
      <c r="K1637" s="13">
        <f t="shared" si="307"/>
        <v>0.25974082791065456</v>
      </c>
      <c r="L1637" s="13">
        <f t="shared" si="308"/>
        <v>0</v>
      </c>
      <c r="M1637" s="13">
        <f t="shared" si="313"/>
        <v>1.8322018401063543E-18</v>
      </c>
      <c r="N1637" s="13">
        <f t="shared" si="309"/>
        <v>1.1359651408659396E-18</v>
      </c>
      <c r="O1637" s="13">
        <f t="shared" si="310"/>
        <v>1.2568288687283178</v>
      </c>
      <c r="Q1637">
        <v>30.342238870967751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27.251344353906639</v>
      </c>
      <c r="G1638" s="13">
        <f t="shared" si="304"/>
        <v>0</v>
      </c>
      <c r="H1638" s="13">
        <f t="shared" si="305"/>
        <v>27.251344353906639</v>
      </c>
      <c r="I1638" s="16">
        <f t="shared" si="312"/>
        <v>27.511085181817293</v>
      </c>
      <c r="J1638" s="13">
        <f t="shared" si="306"/>
        <v>27.443368131102531</v>
      </c>
      <c r="K1638" s="13">
        <f t="shared" si="307"/>
        <v>6.7717050714762195E-2</v>
      </c>
      <c r="L1638" s="13">
        <f t="shared" si="308"/>
        <v>0</v>
      </c>
      <c r="M1638" s="13">
        <f t="shared" si="313"/>
        <v>6.9623669924041473E-19</v>
      </c>
      <c r="N1638" s="13">
        <f t="shared" si="309"/>
        <v>4.3166675352905712E-19</v>
      </c>
      <c r="O1638" s="13">
        <f t="shared" si="310"/>
        <v>4.3166675352905712E-19</v>
      </c>
      <c r="Q1638">
        <v>28.933745452524938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4.3005946815820018</v>
      </c>
      <c r="G1639" s="13">
        <f t="shared" si="304"/>
        <v>0</v>
      </c>
      <c r="H1639" s="13">
        <f t="shared" si="305"/>
        <v>4.3005946815820018</v>
      </c>
      <c r="I1639" s="16">
        <f t="shared" si="312"/>
        <v>4.3683117322967639</v>
      </c>
      <c r="J1639" s="13">
        <f t="shared" si="306"/>
        <v>4.3678628145898539</v>
      </c>
      <c r="K1639" s="13">
        <f t="shared" si="307"/>
        <v>4.4891770691002364E-4</v>
      </c>
      <c r="L1639" s="13">
        <f t="shared" si="308"/>
        <v>0</v>
      </c>
      <c r="M1639" s="13">
        <f t="shared" si="313"/>
        <v>2.6456994571135761E-19</v>
      </c>
      <c r="N1639" s="13">
        <f t="shared" si="309"/>
        <v>1.640333663410417E-19</v>
      </c>
      <c r="O1639" s="13">
        <f t="shared" si="310"/>
        <v>1.640333663410417E-19</v>
      </c>
      <c r="Q1639">
        <v>25.277261432957879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3.8709676999999998E-2</v>
      </c>
      <c r="G1640" s="13">
        <f t="shared" si="304"/>
        <v>0</v>
      </c>
      <c r="H1640" s="13">
        <f t="shared" si="305"/>
        <v>3.8709676999999998E-2</v>
      </c>
      <c r="I1640" s="16">
        <f t="shared" si="312"/>
        <v>3.9158594706910022E-2</v>
      </c>
      <c r="J1640" s="13">
        <f t="shared" si="306"/>
        <v>3.9158594138016055E-2</v>
      </c>
      <c r="K1640" s="13">
        <f t="shared" si="307"/>
        <v>5.6889396665704695E-10</v>
      </c>
      <c r="L1640" s="13">
        <f t="shared" si="308"/>
        <v>0</v>
      </c>
      <c r="M1640" s="13">
        <f t="shared" si="313"/>
        <v>1.005365793703159E-19</v>
      </c>
      <c r="N1640" s="13">
        <f t="shared" si="309"/>
        <v>6.2332679209595861E-20</v>
      </c>
      <c r="O1640" s="13">
        <f t="shared" si="310"/>
        <v>6.2332679209595861E-20</v>
      </c>
      <c r="Q1640">
        <v>21.255616377895191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3.8709676999999998E-2</v>
      </c>
      <c r="G1641" s="13">
        <f t="shared" si="304"/>
        <v>0</v>
      </c>
      <c r="H1641" s="13">
        <f t="shared" si="305"/>
        <v>3.8709676999999998E-2</v>
      </c>
      <c r="I1641" s="16">
        <f t="shared" si="312"/>
        <v>3.8709677568893965E-2</v>
      </c>
      <c r="J1641" s="13">
        <f t="shared" si="306"/>
        <v>3.8709676574780839E-2</v>
      </c>
      <c r="K1641" s="13">
        <f t="shared" si="307"/>
        <v>9.9411312515229611E-10</v>
      </c>
      <c r="L1641" s="13">
        <f t="shared" si="308"/>
        <v>0</v>
      </c>
      <c r="M1641" s="13">
        <f t="shared" si="313"/>
        <v>3.8203900160720043E-20</v>
      </c>
      <c r="N1641" s="13">
        <f t="shared" si="309"/>
        <v>2.3686418099646427E-20</v>
      </c>
      <c r="O1641" s="13">
        <f t="shared" si="310"/>
        <v>2.3686418099646427E-20</v>
      </c>
      <c r="Q1641">
        <v>17.065738036681381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32.836262318182797</v>
      </c>
      <c r="G1642" s="13">
        <f t="shared" si="304"/>
        <v>0</v>
      </c>
      <c r="H1642" s="13">
        <f t="shared" si="305"/>
        <v>32.836262318182797</v>
      </c>
      <c r="I1642" s="16">
        <f t="shared" si="312"/>
        <v>32.83626231917691</v>
      </c>
      <c r="J1642" s="13">
        <f t="shared" si="306"/>
        <v>32.246418622838853</v>
      </c>
      <c r="K1642" s="13">
        <f t="shared" si="307"/>
        <v>0.58984369633805755</v>
      </c>
      <c r="L1642" s="13">
        <f t="shared" si="308"/>
        <v>0</v>
      </c>
      <c r="M1642" s="13">
        <f t="shared" si="313"/>
        <v>1.4517482061073616E-20</v>
      </c>
      <c r="N1642" s="13">
        <f t="shared" si="309"/>
        <v>9.0008388778656416E-21</v>
      </c>
      <c r="O1642" s="13">
        <f t="shared" si="310"/>
        <v>9.0008388778656416E-21</v>
      </c>
      <c r="Q1642">
        <v>17.0735049516129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11.45755894858452</v>
      </c>
      <c r="G1643" s="13">
        <f t="shared" si="304"/>
        <v>0</v>
      </c>
      <c r="H1643" s="13">
        <f t="shared" si="305"/>
        <v>11.45755894858452</v>
      </c>
      <c r="I1643" s="16">
        <f t="shared" si="312"/>
        <v>12.047402644922578</v>
      </c>
      <c r="J1643" s="13">
        <f t="shared" si="306"/>
        <v>12.028047052750939</v>
      </c>
      <c r="K1643" s="13">
        <f t="shared" si="307"/>
        <v>1.9355592171638847E-2</v>
      </c>
      <c r="L1643" s="13">
        <f t="shared" si="308"/>
        <v>0</v>
      </c>
      <c r="M1643" s="13">
        <f t="shared" si="313"/>
        <v>5.5166431832079742E-21</v>
      </c>
      <c r="N1643" s="13">
        <f t="shared" si="309"/>
        <v>3.4203187735889436E-21</v>
      </c>
      <c r="O1643" s="13">
        <f t="shared" si="310"/>
        <v>3.4203187735889436E-21</v>
      </c>
      <c r="Q1643">
        <v>20.13958027665926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5.0259018482515936</v>
      </c>
      <c r="G1644" s="13">
        <f t="shared" si="304"/>
        <v>0</v>
      </c>
      <c r="H1644" s="13">
        <f t="shared" si="305"/>
        <v>5.0259018482515936</v>
      </c>
      <c r="I1644" s="16">
        <f t="shared" si="312"/>
        <v>5.0452574404232324</v>
      </c>
      <c r="J1644" s="13">
        <f t="shared" si="306"/>
        <v>5.0438872277260574</v>
      </c>
      <c r="K1644" s="13">
        <f t="shared" si="307"/>
        <v>1.3702126971750772E-3</v>
      </c>
      <c r="L1644" s="13">
        <f t="shared" si="308"/>
        <v>0</v>
      </c>
      <c r="M1644" s="13">
        <f t="shared" si="313"/>
        <v>2.0963244096190306E-21</v>
      </c>
      <c r="N1644" s="13">
        <f t="shared" si="309"/>
        <v>1.2997211339637989E-21</v>
      </c>
      <c r="O1644" s="13">
        <f t="shared" si="310"/>
        <v>1.2997211339637989E-21</v>
      </c>
      <c r="Q1644">
        <v>20.413631011365709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21.879482439779011</v>
      </c>
      <c r="G1645" s="13">
        <f t="shared" si="304"/>
        <v>0</v>
      </c>
      <c r="H1645" s="13">
        <f t="shared" si="305"/>
        <v>21.879482439779011</v>
      </c>
      <c r="I1645" s="16">
        <f t="shared" si="312"/>
        <v>21.880852652476186</v>
      </c>
      <c r="J1645" s="13">
        <f t="shared" si="306"/>
        <v>21.803430394256573</v>
      </c>
      <c r="K1645" s="13">
        <f t="shared" si="307"/>
        <v>7.7422258219613127E-2</v>
      </c>
      <c r="L1645" s="13">
        <f t="shared" si="308"/>
        <v>0</v>
      </c>
      <c r="M1645" s="13">
        <f t="shared" si="313"/>
        <v>7.966032756552317E-22</v>
      </c>
      <c r="N1645" s="13">
        <f t="shared" si="309"/>
        <v>4.9389403090624362E-22</v>
      </c>
      <c r="O1645" s="13">
        <f t="shared" si="310"/>
        <v>4.9389403090624362E-22</v>
      </c>
      <c r="Q1645">
        <v>22.97796599581411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11.79587328867767</v>
      </c>
      <c r="G1646" s="13">
        <f t="shared" si="304"/>
        <v>0</v>
      </c>
      <c r="H1646" s="13">
        <f t="shared" si="305"/>
        <v>11.79587328867767</v>
      </c>
      <c r="I1646" s="16">
        <f t="shared" si="312"/>
        <v>11.873295546897284</v>
      </c>
      <c r="J1646" s="13">
        <f t="shared" si="306"/>
        <v>11.860127290199541</v>
      </c>
      <c r="K1646" s="13">
        <f t="shared" si="307"/>
        <v>1.3168256697742464E-2</v>
      </c>
      <c r="L1646" s="13">
        <f t="shared" si="308"/>
        <v>0</v>
      </c>
      <c r="M1646" s="13">
        <f t="shared" si="313"/>
        <v>3.0270924474898808E-22</v>
      </c>
      <c r="N1646" s="13">
        <f t="shared" si="309"/>
        <v>1.8767973174437261E-22</v>
      </c>
      <c r="O1646" s="13">
        <f t="shared" si="310"/>
        <v>1.8767973174437261E-22</v>
      </c>
      <c r="Q1646">
        <v>22.56013724293404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80.95800032274154</v>
      </c>
      <c r="G1647" s="13">
        <f t="shared" si="304"/>
        <v>6.9131949950938836</v>
      </c>
      <c r="H1647" s="13">
        <f t="shared" si="305"/>
        <v>74.044805327647651</v>
      </c>
      <c r="I1647" s="16">
        <f t="shared" si="312"/>
        <v>74.05797358434539</v>
      </c>
      <c r="J1647" s="13">
        <f t="shared" si="306"/>
        <v>72.402488881152294</v>
      </c>
      <c r="K1647" s="13">
        <f t="shared" si="307"/>
        <v>1.6554847031930962</v>
      </c>
      <c r="L1647" s="13">
        <f t="shared" si="308"/>
        <v>0</v>
      </c>
      <c r="M1647" s="13">
        <f t="shared" si="313"/>
        <v>1.1502951300461547E-22</v>
      </c>
      <c r="N1647" s="13">
        <f t="shared" si="309"/>
        <v>7.1318298062861595E-23</v>
      </c>
      <c r="O1647" s="13">
        <f t="shared" si="310"/>
        <v>6.9131949950938836</v>
      </c>
      <c r="Q1647">
        <v>27.050770530146011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25.156401768570941</v>
      </c>
      <c r="G1648" s="13">
        <f t="shared" si="304"/>
        <v>0</v>
      </c>
      <c r="H1648" s="13">
        <f t="shared" si="305"/>
        <v>25.156401768570941</v>
      </c>
      <c r="I1648" s="16">
        <f t="shared" si="312"/>
        <v>26.811886471764037</v>
      </c>
      <c r="J1648" s="13">
        <f t="shared" si="306"/>
        <v>26.757460465578028</v>
      </c>
      <c r="K1648" s="13">
        <f t="shared" si="307"/>
        <v>5.4426006186009346E-2</v>
      </c>
      <c r="L1648" s="13">
        <f t="shared" si="308"/>
        <v>0</v>
      </c>
      <c r="M1648" s="13">
        <f t="shared" si="313"/>
        <v>4.3711214941753875E-23</v>
      </c>
      <c r="N1648" s="13">
        <f t="shared" si="309"/>
        <v>2.7100953263887403E-23</v>
      </c>
      <c r="O1648" s="13">
        <f t="shared" si="310"/>
        <v>2.7100953263887403E-23</v>
      </c>
      <c r="Q1648">
        <v>29.992280867702299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48.914974094780831</v>
      </c>
      <c r="G1649" s="13">
        <f t="shared" si="304"/>
        <v>1.5502593611376585</v>
      </c>
      <c r="H1649" s="13">
        <f t="shared" si="305"/>
        <v>47.364714733643176</v>
      </c>
      <c r="I1649" s="16">
        <f t="shared" si="312"/>
        <v>47.419140739829189</v>
      </c>
      <c r="J1649" s="13">
        <f t="shared" si="306"/>
        <v>47.157142100987052</v>
      </c>
      <c r="K1649" s="13">
        <f t="shared" si="307"/>
        <v>0.2619986388421367</v>
      </c>
      <c r="L1649" s="13">
        <f t="shared" si="308"/>
        <v>0</v>
      </c>
      <c r="M1649" s="13">
        <f t="shared" si="313"/>
        <v>1.6610261677866473E-23</v>
      </c>
      <c r="N1649" s="13">
        <f t="shared" si="309"/>
        <v>1.0298362240277213E-23</v>
      </c>
      <c r="O1649" s="13">
        <f t="shared" si="310"/>
        <v>1.5502593611376585</v>
      </c>
      <c r="Q1649">
        <v>31.000915870967749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23.219384486648281</v>
      </c>
      <c r="G1650" s="13">
        <f t="shared" si="304"/>
        <v>0</v>
      </c>
      <c r="H1650" s="13">
        <f t="shared" si="305"/>
        <v>23.219384486648281</v>
      </c>
      <c r="I1650" s="16">
        <f t="shared" si="312"/>
        <v>23.481383125490417</v>
      </c>
      <c r="J1650" s="13">
        <f t="shared" si="306"/>
        <v>23.43440440779661</v>
      </c>
      <c r="K1650" s="13">
        <f t="shared" si="307"/>
        <v>4.6978717693807681E-2</v>
      </c>
      <c r="L1650" s="13">
        <f t="shared" si="308"/>
        <v>0</v>
      </c>
      <c r="M1650" s="13">
        <f t="shared" si="313"/>
        <v>6.3118994375892594E-24</v>
      </c>
      <c r="N1650" s="13">
        <f t="shared" si="309"/>
        <v>3.9133776513053405E-24</v>
      </c>
      <c r="O1650" s="13">
        <f t="shared" si="310"/>
        <v>3.9133776513053405E-24</v>
      </c>
      <c r="Q1650">
        <v>28.129519178401139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59.17521986890695</v>
      </c>
      <c r="G1651" s="13">
        <f t="shared" si="304"/>
        <v>3.2674828619315677</v>
      </c>
      <c r="H1651" s="13">
        <f t="shared" si="305"/>
        <v>55.907737006975381</v>
      </c>
      <c r="I1651" s="16">
        <f t="shared" si="312"/>
        <v>55.954715724669185</v>
      </c>
      <c r="J1651" s="13">
        <f t="shared" si="306"/>
        <v>54.38377550275348</v>
      </c>
      <c r="K1651" s="13">
        <f t="shared" si="307"/>
        <v>1.5709402219157056</v>
      </c>
      <c r="L1651" s="13">
        <f t="shared" si="308"/>
        <v>0</v>
      </c>
      <c r="M1651" s="13">
        <f t="shared" si="313"/>
        <v>2.3985217862839189E-24</v>
      </c>
      <c r="N1651" s="13">
        <f t="shared" si="309"/>
        <v>1.4870835074960297E-24</v>
      </c>
      <c r="O1651" s="13">
        <f t="shared" si="310"/>
        <v>3.2674828619315677</v>
      </c>
      <c r="Q1651">
        <v>21.341978457958529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45.993060904229608</v>
      </c>
      <c r="G1652" s="13">
        <f t="shared" si="304"/>
        <v>1.0612283858029936</v>
      </c>
      <c r="H1652" s="13">
        <f t="shared" si="305"/>
        <v>44.931832518426617</v>
      </c>
      <c r="I1652" s="16">
        <f t="shared" si="312"/>
        <v>46.502772740342323</v>
      </c>
      <c r="J1652" s="13">
        <f t="shared" si="306"/>
        <v>44.968454543613625</v>
      </c>
      <c r="K1652" s="13">
        <f t="shared" si="307"/>
        <v>1.5343181967286981</v>
      </c>
      <c r="L1652" s="13">
        <f t="shared" si="308"/>
        <v>0</v>
      </c>
      <c r="M1652" s="13">
        <f t="shared" si="313"/>
        <v>9.1143827878788922E-25</v>
      </c>
      <c r="N1652" s="13">
        <f t="shared" si="309"/>
        <v>5.650917328484913E-25</v>
      </c>
      <c r="O1652" s="13">
        <f t="shared" si="310"/>
        <v>1.0612283858029936</v>
      </c>
      <c r="Q1652">
        <v>17.532476712709329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6.5149976462793306</v>
      </c>
      <c r="G1653" s="13">
        <f t="shared" si="304"/>
        <v>0</v>
      </c>
      <c r="H1653" s="13">
        <f t="shared" si="305"/>
        <v>6.5149976462793306</v>
      </c>
      <c r="I1653" s="16">
        <f t="shared" si="312"/>
        <v>8.0493158430080278</v>
      </c>
      <c r="J1653" s="13">
        <f t="shared" si="306"/>
        <v>8.0387194230322674</v>
      </c>
      <c r="K1653" s="13">
        <f t="shared" si="307"/>
        <v>1.059641997576044E-2</v>
      </c>
      <c r="L1653" s="13">
        <f t="shared" si="308"/>
        <v>0</v>
      </c>
      <c r="M1653" s="13">
        <f t="shared" si="313"/>
        <v>3.4634654593939793E-25</v>
      </c>
      <c r="N1653" s="13">
        <f t="shared" si="309"/>
        <v>2.1473485848242671E-25</v>
      </c>
      <c r="O1653" s="13">
        <f t="shared" si="310"/>
        <v>2.1473485848242671E-25</v>
      </c>
      <c r="Q1653">
        <v>15.8401919516129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19.6545640499141</v>
      </c>
      <c r="G1654" s="13">
        <f t="shared" si="304"/>
        <v>0</v>
      </c>
      <c r="H1654" s="13">
        <f t="shared" si="305"/>
        <v>19.6545640499141</v>
      </c>
      <c r="I1654" s="16">
        <f t="shared" si="312"/>
        <v>19.665160469889862</v>
      </c>
      <c r="J1654" s="13">
        <f t="shared" si="306"/>
        <v>19.503832060254027</v>
      </c>
      <c r="K1654" s="13">
        <f t="shared" si="307"/>
        <v>0.16132840963583561</v>
      </c>
      <c r="L1654" s="13">
        <f t="shared" si="308"/>
        <v>0</v>
      </c>
      <c r="M1654" s="13">
        <f t="shared" si="313"/>
        <v>1.3161168745697121E-25</v>
      </c>
      <c r="N1654" s="13">
        <f t="shared" si="309"/>
        <v>8.1599246223322155E-26</v>
      </c>
      <c r="O1654" s="13">
        <f t="shared" si="310"/>
        <v>8.1599246223322155E-26</v>
      </c>
      <c r="Q1654">
        <v>15.45742642840303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30.698776520112791</v>
      </c>
      <c r="G1655" s="13">
        <f t="shared" si="304"/>
        <v>0</v>
      </c>
      <c r="H1655" s="13">
        <f t="shared" si="305"/>
        <v>30.698776520112791</v>
      </c>
      <c r="I1655" s="16">
        <f t="shared" si="312"/>
        <v>30.860104929748626</v>
      </c>
      <c r="J1655" s="13">
        <f t="shared" si="306"/>
        <v>30.38038020495862</v>
      </c>
      <c r="K1655" s="13">
        <f t="shared" si="307"/>
        <v>0.47972472479000672</v>
      </c>
      <c r="L1655" s="13">
        <f t="shared" si="308"/>
        <v>0</v>
      </c>
      <c r="M1655" s="13">
        <f t="shared" si="313"/>
        <v>5.0012441233649059E-26</v>
      </c>
      <c r="N1655" s="13">
        <f t="shared" si="309"/>
        <v>3.1007713564862415E-26</v>
      </c>
      <c r="O1655" s="13">
        <f t="shared" si="310"/>
        <v>3.1007713564862415E-26</v>
      </c>
      <c r="Q1655">
        <v>17.244778897719431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11.795090644830159</v>
      </c>
      <c r="G1656" s="13">
        <f t="shared" si="304"/>
        <v>0</v>
      </c>
      <c r="H1656" s="13">
        <f t="shared" si="305"/>
        <v>11.795090644830159</v>
      </c>
      <c r="I1656" s="16">
        <f t="shared" si="312"/>
        <v>12.274815369620166</v>
      </c>
      <c r="J1656" s="13">
        <f t="shared" si="306"/>
        <v>12.243997726645048</v>
      </c>
      <c r="K1656" s="13">
        <f t="shared" si="307"/>
        <v>3.0817642975117465E-2</v>
      </c>
      <c r="L1656" s="13">
        <f t="shared" si="308"/>
        <v>0</v>
      </c>
      <c r="M1656" s="13">
        <f t="shared" si="313"/>
        <v>1.9004727668786644E-26</v>
      </c>
      <c r="N1656" s="13">
        <f t="shared" si="309"/>
        <v>1.1782931154647719E-26</v>
      </c>
      <c r="O1656" s="13">
        <f t="shared" si="310"/>
        <v>1.1782931154647719E-26</v>
      </c>
      <c r="Q1656">
        <v>17.238687584069229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76.24813570456034</v>
      </c>
      <c r="G1657" s="13">
        <f t="shared" si="304"/>
        <v>6.1249204853063883</v>
      </c>
      <c r="H1657" s="13">
        <f t="shared" si="305"/>
        <v>70.12321521925395</v>
      </c>
      <c r="I1657" s="16">
        <f t="shared" si="312"/>
        <v>70.154032862229073</v>
      </c>
      <c r="J1657" s="13">
        <f t="shared" si="306"/>
        <v>64.906308071850461</v>
      </c>
      <c r="K1657" s="13">
        <f t="shared" si="307"/>
        <v>5.2477247903786122</v>
      </c>
      <c r="L1657" s="13">
        <f t="shared" si="308"/>
        <v>0</v>
      </c>
      <c r="M1657" s="13">
        <f t="shared" si="313"/>
        <v>7.2217965141389254E-27</v>
      </c>
      <c r="N1657" s="13">
        <f t="shared" si="309"/>
        <v>4.4775138387661336E-27</v>
      </c>
      <c r="O1657" s="13">
        <f t="shared" si="310"/>
        <v>6.1249204853063883</v>
      </c>
      <c r="Q1657">
        <v>17.085144947728331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34.154894066923838</v>
      </c>
      <c r="G1658" s="13">
        <f t="shared" si="304"/>
        <v>0</v>
      </c>
      <c r="H1658" s="13">
        <f t="shared" si="305"/>
        <v>34.154894066923838</v>
      </c>
      <c r="I1658" s="16">
        <f t="shared" si="312"/>
        <v>39.40261885730245</v>
      </c>
      <c r="J1658" s="13">
        <f t="shared" si="306"/>
        <v>39.005287649948819</v>
      </c>
      <c r="K1658" s="13">
        <f t="shared" si="307"/>
        <v>0.39733120735363059</v>
      </c>
      <c r="L1658" s="13">
        <f t="shared" si="308"/>
        <v>0</v>
      </c>
      <c r="M1658" s="13">
        <f t="shared" si="313"/>
        <v>2.7442826753727918E-27</v>
      </c>
      <c r="N1658" s="13">
        <f t="shared" si="309"/>
        <v>1.7014552587311308E-27</v>
      </c>
      <c r="O1658" s="13">
        <f t="shared" si="310"/>
        <v>1.7014552587311308E-27</v>
      </c>
      <c r="Q1658">
        <v>23.827226771379621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5.9162509134220347</v>
      </c>
      <c r="G1659" s="13">
        <f t="shared" si="304"/>
        <v>0</v>
      </c>
      <c r="H1659" s="13">
        <f t="shared" si="305"/>
        <v>5.9162509134220347</v>
      </c>
      <c r="I1659" s="16">
        <f t="shared" si="312"/>
        <v>6.3135821207756653</v>
      </c>
      <c r="J1659" s="13">
        <f t="shared" si="306"/>
        <v>6.3126770433645127</v>
      </c>
      <c r="K1659" s="13">
        <f t="shared" si="307"/>
        <v>9.0507741115253282E-4</v>
      </c>
      <c r="L1659" s="13">
        <f t="shared" si="308"/>
        <v>0</v>
      </c>
      <c r="M1659" s="13">
        <f t="shared" si="313"/>
        <v>1.042827416641661E-27</v>
      </c>
      <c r="N1659" s="13">
        <f t="shared" si="309"/>
        <v>6.4655299831782985E-28</v>
      </c>
      <c r="O1659" s="13">
        <f t="shared" si="310"/>
        <v>6.4655299831782985E-28</v>
      </c>
      <c r="Q1659">
        <v>28.215742642371719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32.813390567569662</v>
      </c>
      <c r="G1660" s="13">
        <f t="shared" si="304"/>
        <v>0</v>
      </c>
      <c r="H1660" s="13">
        <f t="shared" si="305"/>
        <v>32.813390567569662</v>
      </c>
      <c r="I1660" s="16">
        <f t="shared" si="312"/>
        <v>32.814295644980817</v>
      </c>
      <c r="J1660" s="13">
        <f t="shared" si="306"/>
        <v>32.721748271474006</v>
      </c>
      <c r="K1660" s="13">
        <f t="shared" si="307"/>
        <v>9.254737350681097E-2</v>
      </c>
      <c r="L1660" s="13">
        <f t="shared" si="308"/>
        <v>0</v>
      </c>
      <c r="M1660" s="13">
        <f t="shared" si="313"/>
        <v>3.9627441832383119E-28</v>
      </c>
      <c r="N1660" s="13">
        <f t="shared" si="309"/>
        <v>2.4569013936077533E-28</v>
      </c>
      <c r="O1660" s="13">
        <f t="shared" si="310"/>
        <v>2.4569013936077533E-28</v>
      </c>
      <c r="Q1660">
        <v>30.548781870967751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42.447555622627981</v>
      </c>
      <c r="G1661" s="13">
        <f t="shared" si="304"/>
        <v>0.46782885856079132</v>
      </c>
      <c r="H1661" s="13">
        <f t="shared" si="305"/>
        <v>41.979726764067188</v>
      </c>
      <c r="I1661" s="16">
        <f t="shared" si="312"/>
        <v>42.072274137573999</v>
      </c>
      <c r="J1661" s="13">
        <f t="shared" si="306"/>
        <v>41.844787824731981</v>
      </c>
      <c r="K1661" s="13">
        <f t="shared" si="307"/>
        <v>0.22748631284201792</v>
      </c>
      <c r="L1661" s="13">
        <f t="shared" si="308"/>
        <v>0</v>
      </c>
      <c r="M1661" s="13">
        <f t="shared" si="313"/>
        <v>1.5058427896305586E-28</v>
      </c>
      <c r="N1661" s="13">
        <f t="shared" si="309"/>
        <v>9.3362252957094639E-29</v>
      </c>
      <c r="O1661" s="13">
        <f t="shared" si="310"/>
        <v>0.46782885856079132</v>
      </c>
      <c r="Q1661">
        <v>29.366563101626419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30.929010683823549</v>
      </c>
      <c r="G1662" s="13">
        <f t="shared" si="304"/>
        <v>0</v>
      </c>
      <c r="H1662" s="13">
        <f t="shared" si="305"/>
        <v>30.929010683823549</v>
      </c>
      <c r="I1662" s="16">
        <f t="shared" si="312"/>
        <v>31.156496996665567</v>
      </c>
      <c r="J1662" s="13">
        <f t="shared" si="306"/>
        <v>31.046079237043703</v>
      </c>
      <c r="K1662" s="13">
        <f t="shared" si="307"/>
        <v>0.11041775962186406</v>
      </c>
      <c r="L1662" s="13">
        <f t="shared" si="308"/>
        <v>0</v>
      </c>
      <c r="M1662" s="13">
        <f t="shared" si="313"/>
        <v>5.7222026005961225E-29</v>
      </c>
      <c r="N1662" s="13">
        <f t="shared" si="309"/>
        <v>3.547765612369596E-29</v>
      </c>
      <c r="O1662" s="13">
        <f t="shared" si="310"/>
        <v>3.547765612369596E-29</v>
      </c>
      <c r="Q1662">
        <v>28.067285086099449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12.42178313195391</v>
      </c>
      <c r="G1663" s="13">
        <f t="shared" si="304"/>
        <v>0</v>
      </c>
      <c r="H1663" s="13">
        <f t="shared" si="305"/>
        <v>12.42178313195391</v>
      </c>
      <c r="I1663" s="16">
        <f t="shared" si="312"/>
        <v>12.532200891575775</v>
      </c>
      <c r="J1663" s="13">
        <f t="shared" si="306"/>
        <v>12.518894195598856</v>
      </c>
      <c r="K1663" s="13">
        <f t="shared" si="307"/>
        <v>1.3306695976918803E-2</v>
      </c>
      <c r="L1663" s="13">
        <f t="shared" si="308"/>
        <v>0</v>
      </c>
      <c r="M1663" s="13">
        <f t="shared" si="313"/>
        <v>2.1744369882265265E-29</v>
      </c>
      <c r="N1663" s="13">
        <f t="shared" si="309"/>
        <v>1.3481509327004465E-29</v>
      </c>
      <c r="O1663" s="13">
        <f t="shared" si="310"/>
        <v>1.3481509327004465E-29</v>
      </c>
      <c r="Q1663">
        <v>23.638460029875699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6.4740074256166329</v>
      </c>
      <c r="G1664" s="13">
        <f t="shared" si="304"/>
        <v>0</v>
      </c>
      <c r="H1664" s="13">
        <f t="shared" si="305"/>
        <v>6.4740074256166329</v>
      </c>
      <c r="I1664" s="16">
        <f t="shared" si="312"/>
        <v>6.4873141215935517</v>
      </c>
      <c r="J1664" s="13">
        <f t="shared" si="306"/>
        <v>6.4836175154711855</v>
      </c>
      <c r="K1664" s="13">
        <f t="shared" si="307"/>
        <v>3.6966061223662194E-3</v>
      </c>
      <c r="L1664" s="13">
        <f t="shared" si="308"/>
        <v>0</v>
      </c>
      <c r="M1664" s="13">
        <f t="shared" si="313"/>
        <v>8.2628605552608005E-30</v>
      </c>
      <c r="N1664" s="13">
        <f t="shared" si="309"/>
        <v>5.1229735442616965E-30</v>
      </c>
      <c r="O1664" s="13">
        <f t="shared" si="310"/>
        <v>5.1229735442616965E-30</v>
      </c>
      <c r="Q1664">
        <v>18.728373770919411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25.521483887648412</v>
      </c>
      <c r="G1665" s="13">
        <f t="shared" si="304"/>
        <v>0</v>
      </c>
      <c r="H1665" s="13">
        <f t="shared" si="305"/>
        <v>25.521483887648412</v>
      </c>
      <c r="I1665" s="16">
        <f t="shared" si="312"/>
        <v>25.525180493770776</v>
      </c>
      <c r="J1665" s="13">
        <f t="shared" si="306"/>
        <v>25.182313860008918</v>
      </c>
      <c r="K1665" s="13">
        <f t="shared" si="307"/>
        <v>0.342866633761858</v>
      </c>
      <c r="L1665" s="13">
        <f t="shared" si="308"/>
        <v>0</v>
      </c>
      <c r="M1665" s="13">
        <f t="shared" si="313"/>
        <v>3.139887010999104E-30</v>
      </c>
      <c r="N1665" s="13">
        <f t="shared" si="309"/>
        <v>1.9467299468194444E-30</v>
      </c>
      <c r="O1665" s="13">
        <f t="shared" si="310"/>
        <v>1.9467299468194444E-30</v>
      </c>
      <c r="Q1665">
        <v>15.604888951612899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19.626790116046589</v>
      </c>
      <c r="G1666" s="13">
        <f t="shared" si="304"/>
        <v>0</v>
      </c>
      <c r="H1666" s="13">
        <f t="shared" si="305"/>
        <v>19.626790116046589</v>
      </c>
      <c r="I1666" s="16">
        <f t="shared" si="312"/>
        <v>19.969656749808447</v>
      </c>
      <c r="J1666" s="13">
        <f t="shared" si="306"/>
        <v>19.804988735206216</v>
      </c>
      <c r="K1666" s="13">
        <f t="shared" si="307"/>
        <v>0.16466801460223124</v>
      </c>
      <c r="L1666" s="13">
        <f t="shared" si="308"/>
        <v>0</v>
      </c>
      <c r="M1666" s="13">
        <f t="shared" si="313"/>
        <v>1.1931570641796596E-30</v>
      </c>
      <c r="N1666" s="13">
        <f t="shared" si="309"/>
        <v>7.3975737979138888E-31</v>
      </c>
      <c r="O1666" s="13">
        <f t="shared" si="310"/>
        <v>7.3975737979138888E-31</v>
      </c>
      <c r="Q1666">
        <v>15.64018279246014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3.7872330393656068</v>
      </c>
      <c r="G1667" s="13">
        <f t="shared" si="304"/>
        <v>0</v>
      </c>
      <c r="H1667" s="13">
        <f t="shared" si="305"/>
        <v>3.7872330393656068</v>
      </c>
      <c r="I1667" s="16">
        <f t="shared" si="312"/>
        <v>3.9519010539678381</v>
      </c>
      <c r="J1667" s="13">
        <f t="shared" si="306"/>
        <v>3.9508238050725359</v>
      </c>
      <c r="K1667" s="13">
        <f t="shared" si="307"/>
        <v>1.0772488953021409E-3</v>
      </c>
      <c r="L1667" s="13">
        <f t="shared" si="308"/>
        <v>0</v>
      </c>
      <c r="M1667" s="13">
        <f t="shared" si="313"/>
        <v>4.5339968438827068E-31</v>
      </c>
      <c r="N1667" s="13">
        <f t="shared" si="309"/>
        <v>2.8110780432072783E-31</v>
      </c>
      <c r="O1667" s="13">
        <f t="shared" si="310"/>
        <v>2.8110780432072783E-31</v>
      </c>
      <c r="Q1667">
        <v>16.933332593978172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10.98902002730315</v>
      </c>
      <c r="G1668" s="13">
        <f t="shared" si="304"/>
        <v>0</v>
      </c>
      <c r="H1668" s="13">
        <f t="shared" si="305"/>
        <v>10.98902002730315</v>
      </c>
      <c r="I1668" s="16">
        <f t="shared" si="312"/>
        <v>10.990097276198451</v>
      </c>
      <c r="J1668" s="13">
        <f t="shared" si="306"/>
        <v>10.972897013613915</v>
      </c>
      <c r="K1668" s="13">
        <f t="shared" si="307"/>
        <v>1.7200262584536219E-2</v>
      </c>
      <c r="L1668" s="13">
        <f t="shared" si="308"/>
        <v>0</v>
      </c>
      <c r="M1668" s="13">
        <f t="shared" si="313"/>
        <v>1.7229188006754286E-31</v>
      </c>
      <c r="N1668" s="13">
        <f t="shared" si="309"/>
        <v>1.0682096564187656E-31</v>
      </c>
      <c r="O1668" s="13">
        <f t="shared" si="310"/>
        <v>1.0682096564187656E-31</v>
      </c>
      <c r="Q1668">
        <v>19.028100232094641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55.412454622156488</v>
      </c>
      <c r="G1669" s="13">
        <f t="shared" si="304"/>
        <v>2.6377212507638448</v>
      </c>
      <c r="H1669" s="13">
        <f t="shared" si="305"/>
        <v>52.774733371392642</v>
      </c>
      <c r="I1669" s="16">
        <f t="shared" si="312"/>
        <v>52.79193363397718</v>
      </c>
      <c r="J1669" s="13">
        <f t="shared" si="306"/>
        <v>51.458682693116259</v>
      </c>
      <c r="K1669" s="13">
        <f t="shared" si="307"/>
        <v>1.3332509408609212</v>
      </c>
      <c r="L1669" s="13">
        <f t="shared" si="308"/>
        <v>0</v>
      </c>
      <c r="M1669" s="13">
        <f t="shared" si="313"/>
        <v>6.5470914425666294E-32</v>
      </c>
      <c r="N1669" s="13">
        <f t="shared" si="309"/>
        <v>4.0591966943913103E-32</v>
      </c>
      <c r="O1669" s="13">
        <f t="shared" si="310"/>
        <v>2.6377212507638448</v>
      </c>
      <c r="Q1669">
        <v>21.298620642421302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45.97935722157726</v>
      </c>
      <c r="G1670" s="13">
        <f t="shared" ref="G1670:G1733" si="315">IF((F1670-$J$2)&gt;0,$I$2*(F1670-$J$2),0)</f>
        <v>1.058934845627048</v>
      </c>
      <c r="H1670" s="13">
        <f t="shared" ref="H1670:H1733" si="316">F1670-G1670</f>
        <v>44.92042237595021</v>
      </c>
      <c r="I1670" s="16">
        <f t="shared" si="312"/>
        <v>46.253673316811131</v>
      </c>
      <c r="J1670" s="13">
        <f t="shared" ref="J1670:J1733" si="317">I1670/SQRT(1+(I1670/($K$2*(300+(25*Q1670)+0.05*(Q1670)^3)))^2)</f>
        <v>45.621960477011292</v>
      </c>
      <c r="K1670" s="13">
        <f t="shared" ref="K1670:K1733" si="318">I1670-J1670</f>
        <v>0.63171283979983883</v>
      </c>
      <c r="L1670" s="13">
        <f t="shared" ref="L1670:L1733" si="319">IF(K1670&gt;$N$2,(K1670-$N$2)/$L$2,0)</f>
        <v>0</v>
      </c>
      <c r="M1670" s="13">
        <f t="shared" si="313"/>
        <v>2.4878947481753191E-32</v>
      </c>
      <c r="N1670" s="13">
        <f t="shared" ref="N1670:N1733" si="320">$M$2*M1670</f>
        <v>1.5424947438686978E-32</v>
      </c>
      <c r="O1670" s="13">
        <f t="shared" ref="O1670:O1733" si="321">N1670+G1670</f>
        <v>1.058934845627048</v>
      </c>
      <c r="Q1670">
        <v>23.911622941979282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3.8885586843538697E-2</v>
      </c>
      <c r="G1671" s="13">
        <f t="shared" si="315"/>
        <v>0</v>
      </c>
      <c r="H1671" s="13">
        <f t="shared" si="316"/>
        <v>3.8885586843538697E-2</v>
      </c>
      <c r="I1671" s="16">
        <f t="shared" ref="I1671:I1734" si="323">H1671+K1670-L1670</f>
        <v>0.67059842664337754</v>
      </c>
      <c r="J1671" s="13">
        <f t="shared" si="317"/>
        <v>0.67059709815678026</v>
      </c>
      <c r="K1671" s="13">
        <f t="shared" si="318"/>
        <v>1.3284865972851279E-6</v>
      </c>
      <c r="L1671" s="13">
        <f t="shared" si="319"/>
        <v>0</v>
      </c>
      <c r="M1671" s="13">
        <f t="shared" ref="M1671:M1734" si="324">L1671+M1670-N1670</f>
        <v>9.4540000430662123E-33</v>
      </c>
      <c r="N1671" s="13">
        <f t="shared" si="320"/>
        <v>5.8614800267010513E-33</v>
      </c>
      <c r="O1671" s="13">
        <f t="shared" si="321"/>
        <v>5.8614800267010513E-33</v>
      </c>
      <c r="Q1671">
        <v>26.73197094076955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78.903646196078128</v>
      </c>
      <c r="G1672" s="13">
        <f t="shared" si="315"/>
        <v>6.5693645193994721</v>
      </c>
      <c r="H1672" s="13">
        <f t="shared" si="316"/>
        <v>72.334281676678657</v>
      </c>
      <c r="I1672" s="16">
        <f t="shared" si="323"/>
        <v>72.334283005165261</v>
      </c>
      <c r="J1672" s="13">
        <f t="shared" si="317"/>
        <v>71.424612930111792</v>
      </c>
      <c r="K1672" s="13">
        <f t="shared" si="318"/>
        <v>0.90967007505346942</v>
      </c>
      <c r="L1672" s="13">
        <f t="shared" si="319"/>
        <v>0</v>
      </c>
      <c r="M1672" s="13">
        <f t="shared" si="324"/>
        <v>3.592520016365161E-33</v>
      </c>
      <c r="N1672" s="13">
        <f t="shared" si="320"/>
        <v>2.2273624101463998E-33</v>
      </c>
      <c r="O1672" s="13">
        <f t="shared" si="321"/>
        <v>6.5693645193994721</v>
      </c>
      <c r="Q1672">
        <v>31.087264545962189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53.066200221356183</v>
      </c>
      <c r="G1673" s="13">
        <f t="shared" si="315"/>
        <v>2.2450363887641744</v>
      </c>
      <c r="H1673" s="13">
        <f t="shared" si="316"/>
        <v>50.821163832592006</v>
      </c>
      <c r="I1673" s="16">
        <f t="shared" si="323"/>
        <v>51.730833907645476</v>
      </c>
      <c r="J1673" s="13">
        <f t="shared" si="317"/>
        <v>51.421127084795742</v>
      </c>
      <c r="K1673" s="13">
        <f t="shared" si="318"/>
        <v>0.3097068228497335</v>
      </c>
      <c r="L1673" s="13">
        <f t="shared" si="319"/>
        <v>0</v>
      </c>
      <c r="M1673" s="13">
        <f t="shared" si="324"/>
        <v>1.3651576062187612E-33</v>
      </c>
      <c r="N1673" s="13">
        <f t="shared" si="320"/>
        <v>8.46397715855632E-34</v>
      </c>
      <c r="O1673" s="13">
        <f t="shared" si="321"/>
        <v>2.2450363887641744</v>
      </c>
      <c r="Q1673">
        <v>31.70946487096775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11.745327323656509</v>
      </c>
      <c r="G1674" s="13">
        <f t="shared" si="315"/>
        <v>0</v>
      </c>
      <c r="H1674" s="13">
        <f t="shared" si="316"/>
        <v>11.745327323656509</v>
      </c>
      <c r="I1674" s="16">
        <f t="shared" si="323"/>
        <v>12.055034146506243</v>
      </c>
      <c r="J1674" s="13">
        <f t="shared" si="317"/>
        <v>12.048305642868124</v>
      </c>
      <c r="K1674" s="13">
        <f t="shared" si="318"/>
        <v>6.7285036381186103E-3</v>
      </c>
      <c r="L1674" s="13">
        <f t="shared" si="319"/>
        <v>0</v>
      </c>
      <c r="M1674" s="13">
        <f t="shared" si="324"/>
        <v>5.1875989036312919E-34</v>
      </c>
      <c r="N1674" s="13">
        <f t="shared" si="320"/>
        <v>3.216311320251401E-34</v>
      </c>
      <c r="O1674" s="13">
        <f t="shared" si="321"/>
        <v>3.216311320251401E-34</v>
      </c>
      <c r="Q1674">
        <v>27.727704696137661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4.4129223152520831</v>
      </c>
      <c r="G1675" s="13">
        <f t="shared" si="315"/>
        <v>0</v>
      </c>
      <c r="H1675" s="13">
        <f t="shared" si="316"/>
        <v>4.4129223152520831</v>
      </c>
      <c r="I1675" s="16">
        <f t="shared" si="323"/>
        <v>4.4196508188902017</v>
      </c>
      <c r="J1675" s="13">
        <f t="shared" si="317"/>
        <v>4.4190690006130993</v>
      </c>
      <c r="K1675" s="13">
        <f t="shared" si="318"/>
        <v>5.8181827710246381E-4</v>
      </c>
      <c r="L1675" s="13">
        <f t="shared" si="319"/>
        <v>0</v>
      </c>
      <c r="M1675" s="13">
        <f t="shared" si="324"/>
        <v>1.9712875833798909E-34</v>
      </c>
      <c r="N1675" s="13">
        <f t="shared" si="320"/>
        <v>1.2221983016955323E-34</v>
      </c>
      <c r="O1675" s="13">
        <f t="shared" si="321"/>
        <v>1.2221983016955323E-34</v>
      </c>
      <c r="Q1675">
        <v>23.67081566999779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1.8388212555523249</v>
      </c>
      <c r="G1676" s="13">
        <f t="shared" si="315"/>
        <v>0</v>
      </c>
      <c r="H1676" s="13">
        <f t="shared" si="316"/>
        <v>1.8388212555523249</v>
      </c>
      <c r="I1676" s="16">
        <f t="shared" si="323"/>
        <v>1.8394030738294274</v>
      </c>
      <c r="J1676" s="13">
        <f t="shared" si="317"/>
        <v>1.8393343733041296</v>
      </c>
      <c r="K1676" s="13">
        <f t="shared" si="318"/>
        <v>6.8700525297726855E-5</v>
      </c>
      <c r="L1676" s="13">
        <f t="shared" si="319"/>
        <v>0</v>
      </c>
      <c r="M1676" s="13">
        <f t="shared" si="324"/>
        <v>7.4908928168435857E-35</v>
      </c>
      <c r="N1676" s="13">
        <f t="shared" si="320"/>
        <v>4.6443535464430232E-35</v>
      </c>
      <c r="O1676" s="13">
        <f t="shared" si="321"/>
        <v>4.6443535464430232E-35</v>
      </c>
      <c r="Q1676">
        <v>20.175667160315768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101.1731778231008</v>
      </c>
      <c r="G1677" s="13">
        <f t="shared" si="315"/>
        <v>10.296542591296456</v>
      </c>
      <c r="H1677" s="13">
        <f t="shared" si="316"/>
        <v>90.876635231804343</v>
      </c>
      <c r="I1677" s="16">
        <f t="shared" si="323"/>
        <v>90.876703932329647</v>
      </c>
      <c r="J1677" s="13">
        <f t="shared" si="317"/>
        <v>77.171508838505758</v>
      </c>
      <c r="K1677" s="13">
        <f t="shared" si="318"/>
        <v>13.705195093823889</v>
      </c>
      <c r="L1677" s="13">
        <f t="shared" si="319"/>
        <v>0</v>
      </c>
      <c r="M1677" s="13">
        <f t="shared" si="324"/>
        <v>2.8465392704005625E-35</v>
      </c>
      <c r="N1677" s="13">
        <f t="shared" si="320"/>
        <v>1.7648543476483487E-35</v>
      </c>
      <c r="O1677" s="13">
        <f t="shared" si="321"/>
        <v>10.296542591296456</v>
      </c>
      <c r="Q1677">
        <v>14.83830295161291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7.9726768706109006</v>
      </c>
      <c r="G1678" s="13">
        <f t="shared" si="315"/>
        <v>0</v>
      </c>
      <c r="H1678" s="13">
        <f t="shared" si="316"/>
        <v>7.9726768706109006</v>
      </c>
      <c r="I1678" s="16">
        <f t="shared" si="323"/>
        <v>21.677871964434789</v>
      </c>
      <c r="J1678" s="13">
        <f t="shared" si="317"/>
        <v>21.444783163730577</v>
      </c>
      <c r="K1678" s="13">
        <f t="shared" si="318"/>
        <v>0.23308880070421267</v>
      </c>
      <c r="L1678" s="13">
        <f t="shared" si="319"/>
        <v>0</v>
      </c>
      <c r="M1678" s="13">
        <f t="shared" si="324"/>
        <v>1.0816849227522138E-35</v>
      </c>
      <c r="N1678" s="13">
        <f t="shared" si="320"/>
        <v>6.7064465210637261E-36</v>
      </c>
      <c r="O1678" s="13">
        <f t="shared" si="321"/>
        <v>6.7064465210637261E-36</v>
      </c>
      <c r="Q1678">
        <v>14.887122315577249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8.8991337123813974</v>
      </c>
      <c r="G1679" s="13">
        <f t="shared" si="315"/>
        <v>0</v>
      </c>
      <c r="H1679" s="13">
        <f t="shared" si="316"/>
        <v>8.8991337123813974</v>
      </c>
      <c r="I1679" s="16">
        <f t="shared" si="323"/>
        <v>9.1322225130856101</v>
      </c>
      <c r="J1679" s="13">
        <f t="shared" si="317"/>
        <v>9.1219183492155871</v>
      </c>
      <c r="K1679" s="13">
        <f t="shared" si="318"/>
        <v>1.0304163870022975E-2</v>
      </c>
      <c r="L1679" s="13">
        <f t="shared" si="319"/>
        <v>0</v>
      </c>
      <c r="M1679" s="13">
        <f t="shared" si="324"/>
        <v>4.1104027064584119E-36</v>
      </c>
      <c r="N1679" s="13">
        <f t="shared" si="320"/>
        <v>2.5484496780042155E-36</v>
      </c>
      <c r="O1679" s="13">
        <f t="shared" si="321"/>
        <v>2.5484496780042155E-36</v>
      </c>
      <c r="Q1679">
        <v>18.72773765532941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16.407828920508191</v>
      </c>
      <c r="G1680" s="13">
        <f t="shared" si="315"/>
        <v>0</v>
      </c>
      <c r="H1680" s="13">
        <f t="shared" si="316"/>
        <v>16.407828920508191</v>
      </c>
      <c r="I1680" s="16">
        <f t="shared" si="323"/>
        <v>16.418133084378212</v>
      </c>
      <c r="J1680" s="13">
        <f t="shared" si="317"/>
        <v>16.37064621301122</v>
      </c>
      <c r="K1680" s="13">
        <f t="shared" si="318"/>
        <v>4.7486871366992034E-2</v>
      </c>
      <c r="L1680" s="13">
        <f t="shared" si="319"/>
        <v>0</v>
      </c>
      <c r="M1680" s="13">
        <f t="shared" si="324"/>
        <v>1.5619530284541965E-36</v>
      </c>
      <c r="N1680" s="13">
        <f t="shared" si="320"/>
        <v>9.6841087764160187E-37</v>
      </c>
      <c r="O1680" s="13">
        <f t="shared" si="321"/>
        <v>9.6841087764160187E-37</v>
      </c>
      <c r="Q1680">
        <v>20.34576438107198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7.9025381769713503</v>
      </c>
      <c r="G1681" s="13">
        <f t="shared" si="315"/>
        <v>0</v>
      </c>
      <c r="H1681" s="13">
        <f t="shared" si="316"/>
        <v>7.9025381769713503</v>
      </c>
      <c r="I1681" s="16">
        <f t="shared" si="323"/>
        <v>7.9500250483383423</v>
      </c>
      <c r="J1681" s="13">
        <f t="shared" si="317"/>
        <v>7.9459583020154687</v>
      </c>
      <c r="K1681" s="13">
        <f t="shared" si="318"/>
        <v>4.0667463228736267E-3</v>
      </c>
      <c r="L1681" s="13">
        <f t="shared" si="319"/>
        <v>0</v>
      </c>
      <c r="M1681" s="13">
        <f t="shared" si="324"/>
        <v>5.9354215081259458E-37</v>
      </c>
      <c r="N1681" s="13">
        <f t="shared" si="320"/>
        <v>3.6799613350380864E-37</v>
      </c>
      <c r="O1681" s="13">
        <f t="shared" si="321"/>
        <v>3.6799613350380864E-37</v>
      </c>
      <c r="Q1681">
        <v>22.365178630535048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17.147788363776321</v>
      </c>
      <c r="G1682" s="13">
        <f t="shared" si="315"/>
        <v>0</v>
      </c>
      <c r="H1682" s="13">
        <f t="shared" si="316"/>
        <v>17.147788363776321</v>
      </c>
      <c r="I1682" s="16">
        <f t="shared" si="323"/>
        <v>17.151855110099195</v>
      </c>
      <c r="J1682" s="13">
        <f t="shared" si="317"/>
        <v>17.126800555871736</v>
      </c>
      <c r="K1682" s="13">
        <f t="shared" si="318"/>
        <v>2.5054554227459391E-2</v>
      </c>
      <c r="L1682" s="13">
        <f t="shared" si="319"/>
        <v>0</v>
      </c>
      <c r="M1682" s="13">
        <f t="shared" si="324"/>
        <v>2.2554601730878594E-37</v>
      </c>
      <c r="N1682" s="13">
        <f t="shared" si="320"/>
        <v>1.3983853073144727E-37</v>
      </c>
      <c r="O1682" s="13">
        <f t="shared" si="321"/>
        <v>1.3983853073144727E-37</v>
      </c>
      <c r="Q1682">
        <v>25.848262788787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30.73366730111395</v>
      </c>
      <c r="G1683" s="13">
        <f t="shared" si="315"/>
        <v>0</v>
      </c>
      <c r="H1683" s="13">
        <f t="shared" si="316"/>
        <v>30.73366730111395</v>
      </c>
      <c r="I1683" s="16">
        <f t="shared" si="323"/>
        <v>30.75872185534141</v>
      </c>
      <c r="J1683" s="13">
        <f t="shared" si="317"/>
        <v>30.621263668819086</v>
      </c>
      <c r="K1683" s="13">
        <f t="shared" si="318"/>
        <v>0.13745818652232344</v>
      </c>
      <c r="L1683" s="13">
        <f t="shared" si="319"/>
        <v>0</v>
      </c>
      <c r="M1683" s="13">
        <f t="shared" si="324"/>
        <v>8.5707486577338666E-38</v>
      </c>
      <c r="N1683" s="13">
        <f t="shared" si="320"/>
        <v>5.3138641677949973E-38</v>
      </c>
      <c r="O1683" s="13">
        <f t="shared" si="321"/>
        <v>5.3138641677949973E-38</v>
      </c>
      <c r="Q1683">
        <v>26.17679634035138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29.67433836041123</v>
      </c>
      <c r="G1684" s="13">
        <f t="shared" si="315"/>
        <v>0</v>
      </c>
      <c r="H1684" s="13">
        <f t="shared" si="316"/>
        <v>29.67433836041123</v>
      </c>
      <c r="I1684" s="16">
        <f t="shared" si="323"/>
        <v>29.811796546933554</v>
      </c>
      <c r="J1684" s="13">
        <f t="shared" si="317"/>
        <v>29.743671335112989</v>
      </c>
      <c r="K1684" s="13">
        <f t="shared" si="318"/>
        <v>6.8125211820564857E-2</v>
      </c>
      <c r="L1684" s="13">
        <f t="shared" si="319"/>
        <v>0</v>
      </c>
      <c r="M1684" s="13">
        <f t="shared" si="324"/>
        <v>3.2568844899388693E-38</v>
      </c>
      <c r="N1684" s="13">
        <f t="shared" si="320"/>
        <v>2.019268383762099E-38</v>
      </c>
      <c r="O1684" s="13">
        <f t="shared" si="321"/>
        <v>2.019268383762099E-38</v>
      </c>
      <c r="Q1684">
        <v>30.694474723371361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23.097203972759129</v>
      </c>
      <c r="G1685" s="13">
        <f t="shared" si="315"/>
        <v>0</v>
      </c>
      <c r="H1685" s="13">
        <f t="shared" si="316"/>
        <v>23.097203972759129</v>
      </c>
      <c r="I1685" s="16">
        <f t="shared" si="323"/>
        <v>23.165329184579694</v>
      </c>
      <c r="J1685" s="13">
        <f t="shared" si="317"/>
        <v>23.138379033187483</v>
      </c>
      <c r="K1685" s="13">
        <f t="shared" si="318"/>
        <v>2.6950151392210131E-2</v>
      </c>
      <c r="L1685" s="13">
        <f t="shared" si="319"/>
        <v>0</v>
      </c>
      <c r="M1685" s="13">
        <f t="shared" si="324"/>
        <v>1.2376161061767702E-38</v>
      </c>
      <c r="N1685" s="13">
        <f t="shared" si="320"/>
        <v>7.6732198582959755E-39</v>
      </c>
      <c r="O1685" s="13">
        <f t="shared" si="321"/>
        <v>7.6732198582959755E-39</v>
      </c>
      <c r="Q1685">
        <v>32.00575187096775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11.051751305083419</v>
      </c>
      <c r="G1686" s="13">
        <f t="shared" si="315"/>
        <v>0</v>
      </c>
      <c r="H1686" s="13">
        <f t="shared" si="316"/>
        <v>11.051751305083419</v>
      </c>
      <c r="I1686" s="16">
        <f t="shared" si="323"/>
        <v>11.078701456475629</v>
      </c>
      <c r="J1686" s="13">
        <f t="shared" si="317"/>
        <v>11.073075050708036</v>
      </c>
      <c r="K1686" s="13">
        <f t="shared" si="318"/>
        <v>5.6264057675932122E-3</v>
      </c>
      <c r="L1686" s="13">
        <f t="shared" si="319"/>
        <v>0</v>
      </c>
      <c r="M1686" s="13">
        <f t="shared" si="324"/>
        <v>4.7029412034717267E-39</v>
      </c>
      <c r="N1686" s="13">
        <f t="shared" si="320"/>
        <v>2.9158235461524706E-39</v>
      </c>
      <c r="O1686" s="13">
        <f t="shared" si="321"/>
        <v>2.9158235461524706E-39</v>
      </c>
      <c r="Q1686">
        <v>27.18301810842382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5.8914470222993582</v>
      </c>
      <c r="G1687" s="13">
        <f t="shared" si="315"/>
        <v>0</v>
      </c>
      <c r="H1687" s="13">
        <f t="shared" si="316"/>
        <v>5.8914470222993582</v>
      </c>
      <c r="I1687" s="16">
        <f t="shared" si="323"/>
        <v>5.8970734280669515</v>
      </c>
      <c r="J1687" s="13">
        <f t="shared" si="317"/>
        <v>5.8960449197680784</v>
      </c>
      <c r="K1687" s="13">
        <f t="shared" si="318"/>
        <v>1.028508298873021E-3</v>
      </c>
      <c r="L1687" s="13">
        <f t="shared" si="319"/>
        <v>0</v>
      </c>
      <c r="M1687" s="13">
        <f t="shared" si="324"/>
        <v>1.787117657319256E-39</v>
      </c>
      <c r="N1687" s="13">
        <f t="shared" si="320"/>
        <v>1.1080129475379388E-39</v>
      </c>
      <c r="O1687" s="13">
        <f t="shared" si="321"/>
        <v>1.1080129475379388E-39</v>
      </c>
      <c r="Q1687">
        <v>25.78993896624684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3.8709676999999998E-2</v>
      </c>
      <c r="G1688" s="13">
        <f t="shared" si="315"/>
        <v>0</v>
      </c>
      <c r="H1688" s="13">
        <f t="shared" si="316"/>
        <v>3.8709676999999998E-2</v>
      </c>
      <c r="I1688" s="16">
        <f t="shared" si="323"/>
        <v>3.9738185298873019E-2</v>
      </c>
      <c r="J1688" s="13">
        <f t="shared" si="317"/>
        <v>3.9738184605874395E-2</v>
      </c>
      <c r="K1688" s="13">
        <f t="shared" si="318"/>
        <v>6.9299862376359656E-10</v>
      </c>
      <c r="L1688" s="13">
        <f t="shared" si="319"/>
        <v>0</v>
      </c>
      <c r="M1688" s="13">
        <f t="shared" si="324"/>
        <v>6.7910470978131724E-40</v>
      </c>
      <c r="N1688" s="13">
        <f t="shared" si="320"/>
        <v>4.2104492006441673E-40</v>
      </c>
      <c r="O1688" s="13">
        <f t="shared" si="321"/>
        <v>4.2104492006441673E-40</v>
      </c>
      <c r="Q1688">
        <v>20.17315377118809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3.8709676999999998E-2</v>
      </c>
      <c r="G1689" s="13">
        <f t="shared" si="315"/>
        <v>0</v>
      </c>
      <c r="H1689" s="13">
        <f t="shared" si="316"/>
        <v>3.8709676999999998E-2</v>
      </c>
      <c r="I1689" s="16">
        <f t="shared" si="323"/>
        <v>3.8709677692998622E-2</v>
      </c>
      <c r="J1689" s="13">
        <f t="shared" si="317"/>
        <v>3.870967656929581E-2</v>
      </c>
      <c r="K1689" s="13">
        <f t="shared" si="318"/>
        <v>1.1237028113564307E-9</v>
      </c>
      <c r="L1689" s="13">
        <f t="shared" si="319"/>
        <v>0</v>
      </c>
      <c r="M1689" s="13">
        <f t="shared" si="324"/>
        <v>2.5805978971690052E-40</v>
      </c>
      <c r="N1689" s="13">
        <f t="shared" si="320"/>
        <v>1.5999706962447832E-40</v>
      </c>
      <c r="O1689" s="13">
        <f t="shared" si="321"/>
        <v>1.5999706962447832E-40</v>
      </c>
      <c r="Q1689">
        <v>16.1941979516129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2025-03-05T08:47:42Z</dcterms:modified>
</cp:coreProperties>
</file>