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F3ABC4FF-0401-4529-898D-36B7A789D295}" xr6:coauthVersionLast="47" xr6:coauthVersionMax="47" xr10:uidLastSave="{00000000-0000-0000-0000-000000000000}"/>
  <bookViews>
    <workbookView xWindow="-120" yWindow="-120" windowWidth="20730" windowHeight="11040" xr2:uid="{F12818E0-E484-48B3-A7C6-FBE542EF7B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5" i="1" l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4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4" i="1"/>
  <c r="AN4" i="1"/>
  <c r="L102" i="1"/>
  <c r="K100" i="1"/>
  <c r="J100" i="1"/>
  <c r="L94" i="1"/>
  <c r="A94" i="1"/>
  <c r="K94" i="1" s="1"/>
  <c r="A95" i="1"/>
  <c r="L95" i="1" s="1"/>
  <c r="A100" i="1"/>
  <c r="I100" i="1" s="1"/>
  <c r="A102" i="1"/>
  <c r="K102" i="1" s="1"/>
  <c r="A103" i="1"/>
  <c r="L103" i="1" s="1"/>
  <c r="D93" i="1"/>
  <c r="A93" i="1" s="1"/>
  <c r="D94" i="1"/>
  <c r="D95" i="1"/>
  <c r="D96" i="1"/>
  <c r="A96" i="1" s="1"/>
  <c r="D97" i="1"/>
  <c r="A97" i="1" s="1"/>
  <c r="D98" i="1"/>
  <c r="A98" i="1" s="1"/>
  <c r="D99" i="1"/>
  <c r="A99" i="1" s="1"/>
  <c r="D100" i="1"/>
  <c r="D101" i="1"/>
  <c r="A101" i="1" s="1"/>
  <c r="D102" i="1"/>
  <c r="D103" i="1"/>
  <c r="D104" i="1"/>
  <c r="A104" i="1" s="1"/>
  <c r="D92" i="1"/>
  <c r="A92" i="1" s="1"/>
  <c r="AO4" i="1"/>
  <c r="AN76" i="1"/>
  <c r="AO76" i="1"/>
  <c r="AN77" i="1"/>
  <c r="AO77" i="1"/>
  <c r="AN78" i="1"/>
  <c r="AO78" i="1"/>
  <c r="AN79" i="1"/>
  <c r="AO79" i="1"/>
  <c r="AN80" i="1"/>
  <c r="AO80" i="1"/>
  <c r="AN81" i="1"/>
  <c r="AO81" i="1"/>
  <c r="AN82" i="1"/>
  <c r="AO82" i="1"/>
  <c r="AN83" i="1"/>
  <c r="AO83" i="1"/>
  <c r="AN84" i="1"/>
  <c r="AO84" i="1"/>
  <c r="AN85" i="1"/>
  <c r="AO85" i="1"/>
  <c r="AN86" i="1"/>
  <c r="AO86" i="1"/>
  <c r="AN87" i="1"/>
  <c r="AO87" i="1"/>
  <c r="AN88" i="1"/>
  <c r="AO88" i="1"/>
  <c r="AN89" i="1"/>
  <c r="AO89" i="1"/>
  <c r="AN90" i="1"/>
  <c r="AO90" i="1"/>
  <c r="AN91" i="1"/>
  <c r="AO91" i="1"/>
  <c r="D77" i="1"/>
  <c r="A77" i="1" s="1"/>
  <c r="D78" i="1"/>
  <c r="A78" i="1" s="1"/>
  <c r="D79" i="1"/>
  <c r="A79" i="1" s="1"/>
  <c r="D80" i="1"/>
  <c r="A80" i="1" s="1"/>
  <c r="D81" i="1"/>
  <c r="A81" i="1" s="1"/>
  <c r="D82" i="1"/>
  <c r="A82" i="1" s="1"/>
  <c r="D83" i="1"/>
  <c r="A83" i="1" s="1"/>
  <c r="L83" i="1" s="1"/>
  <c r="D84" i="1"/>
  <c r="A84" i="1" s="1"/>
  <c r="D85" i="1"/>
  <c r="A85" i="1" s="1"/>
  <c r="D86" i="1"/>
  <c r="A86" i="1" s="1"/>
  <c r="G86" i="1" s="1"/>
  <c r="D87" i="1"/>
  <c r="A87" i="1" s="1"/>
  <c r="D88" i="1"/>
  <c r="A88" i="1" s="1"/>
  <c r="D89" i="1"/>
  <c r="A89" i="1" s="1"/>
  <c r="D90" i="1"/>
  <c r="A90" i="1" s="1"/>
  <c r="D91" i="1"/>
  <c r="A91" i="1" s="1"/>
  <c r="L91" i="1" s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D6" i="1"/>
  <c r="A6" i="1" s="1"/>
  <c r="D7" i="1"/>
  <c r="A7" i="1" s="1"/>
  <c r="D8" i="1"/>
  <c r="A8" i="1" s="1"/>
  <c r="D9" i="1"/>
  <c r="A9" i="1" s="1"/>
  <c r="D10" i="1"/>
  <c r="A10" i="1" s="1"/>
  <c r="D11" i="1"/>
  <c r="A11" i="1" s="1"/>
  <c r="D12" i="1"/>
  <c r="A12" i="1" s="1"/>
  <c r="D13" i="1"/>
  <c r="A13" i="1" s="1"/>
  <c r="D14" i="1"/>
  <c r="A14" i="1" s="1"/>
  <c r="D15" i="1"/>
  <c r="A15" i="1" s="1"/>
  <c r="D16" i="1"/>
  <c r="A16" i="1" s="1"/>
  <c r="D17" i="1"/>
  <c r="A17" i="1" s="1"/>
  <c r="D18" i="1"/>
  <c r="A18" i="1" s="1"/>
  <c r="D19" i="1"/>
  <c r="A19" i="1" s="1"/>
  <c r="D20" i="1"/>
  <c r="A20" i="1" s="1"/>
  <c r="D21" i="1"/>
  <c r="A21" i="1" s="1"/>
  <c r="D22" i="1"/>
  <c r="A22" i="1" s="1"/>
  <c r="D23" i="1"/>
  <c r="A23" i="1" s="1"/>
  <c r="D24" i="1"/>
  <c r="A24" i="1" s="1"/>
  <c r="D25" i="1"/>
  <c r="A25" i="1" s="1"/>
  <c r="D26" i="1"/>
  <c r="A26" i="1" s="1"/>
  <c r="D27" i="1"/>
  <c r="A27" i="1" s="1"/>
  <c r="D28" i="1"/>
  <c r="A28" i="1" s="1"/>
  <c r="D29" i="1"/>
  <c r="A29" i="1" s="1"/>
  <c r="D30" i="1"/>
  <c r="A30" i="1" s="1"/>
  <c r="D31" i="1"/>
  <c r="A31" i="1" s="1"/>
  <c r="D32" i="1"/>
  <c r="A32" i="1" s="1"/>
  <c r="D33" i="1"/>
  <c r="A33" i="1" s="1"/>
  <c r="D34" i="1"/>
  <c r="A34" i="1" s="1"/>
  <c r="D35" i="1"/>
  <c r="A35" i="1" s="1"/>
  <c r="D36" i="1"/>
  <c r="A36" i="1" s="1"/>
  <c r="D37" i="1"/>
  <c r="A37" i="1" s="1"/>
  <c r="D38" i="1"/>
  <c r="A38" i="1" s="1"/>
  <c r="D39" i="1"/>
  <c r="A39" i="1" s="1"/>
  <c r="D40" i="1"/>
  <c r="A40" i="1" s="1"/>
  <c r="D41" i="1"/>
  <c r="A41" i="1" s="1"/>
  <c r="D42" i="1"/>
  <c r="A42" i="1" s="1"/>
  <c r="D43" i="1"/>
  <c r="A43" i="1" s="1"/>
  <c r="D44" i="1"/>
  <c r="A44" i="1" s="1"/>
  <c r="D45" i="1"/>
  <c r="A45" i="1" s="1"/>
  <c r="D46" i="1"/>
  <c r="A46" i="1" s="1"/>
  <c r="D47" i="1"/>
  <c r="A47" i="1" s="1"/>
  <c r="D48" i="1"/>
  <c r="A48" i="1" s="1"/>
  <c r="D49" i="1"/>
  <c r="A49" i="1" s="1"/>
  <c r="D50" i="1"/>
  <c r="A50" i="1" s="1"/>
  <c r="D51" i="1"/>
  <c r="A51" i="1" s="1"/>
  <c r="D52" i="1"/>
  <c r="A52" i="1" s="1"/>
  <c r="D53" i="1"/>
  <c r="A53" i="1" s="1"/>
  <c r="D54" i="1"/>
  <c r="A54" i="1" s="1"/>
  <c r="D55" i="1"/>
  <c r="A55" i="1" s="1"/>
  <c r="D56" i="1"/>
  <c r="A56" i="1" s="1"/>
  <c r="D57" i="1"/>
  <c r="A57" i="1" s="1"/>
  <c r="D58" i="1"/>
  <c r="A58" i="1" s="1"/>
  <c r="D59" i="1"/>
  <c r="A59" i="1" s="1"/>
  <c r="D60" i="1"/>
  <c r="A60" i="1" s="1"/>
  <c r="D61" i="1"/>
  <c r="A61" i="1" s="1"/>
  <c r="D62" i="1"/>
  <c r="A62" i="1" s="1"/>
  <c r="D63" i="1"/>
  <c r="A63" i="1" s="1"/>
  <c r="D64" i="1"/>
  <c r="A64" i="1" s="1"/>
  <c r="D65" i="1"/>
  <c r="A65" i="1" s="1"/>
  <c r="D66" i="1"/>
  <c r="A66" i="1" s="1"/>
  <c r="D67" i="1"/>
  <c r="A67" i="1" s="1"/>
  <c r="D68" i="1"/>
  <c r="A68" i="1" s="1"/>
  <c r="D69" i="1"/>
  <c r="A69" i="1" s="1"/>
  <c r="D70" i="1"/>
  <c r="A70" i="1" s="1"/>
  <c r="D71" i="1"/>
  <c r="A71" i="1" s="1"/>
  <c r="D72" i="1"/>
  <c r="A72" i="1" s="1"/>
  <c r="D73" i="1"/>
  <c r="A73" i="1" s="1"/>
  <c r="D74" i="1"/>
  <c r="A74" i="1" s="1"/>
  <c r="D75" i="1"/>
  <c r="A75" i="1" s="1"/>
  <c r="D76" i="1"/>
  <c r="A76" i="1" s="1"/>
  <c r="D5" i="1"/>
  <c r="A5" i="1" s="1"/>
  <c r="F97" i="1" l="1"/>
  <c r="L97" i="1"/>
  <c r="K97" i="1"/>
  <c r="J97" i="1"/>
  <c r="I97" i="1"/>
  <c r="H97" i="1"/>
  <c r="G97" i="1"/>
  <c r="G98" i="1"/>
  <c r="H98" i="1"/>
  <c r="F98" i="1"/>
  <c r="L98" i="1"/>
  <c r="K98" i="1"/>
  <c r="J98" i="1"/>
  <c r="I98" i="1"/>
  <c r="L104" i="1"/>
  <c r="F104" i="1"/>
  <c r="G104" i="1"/>
  <c r="H104" i="1"/>
  <c r="I104" i="1"/>
  <c r="J104" i="1"/>
  <c r="K104" i="1"/>
  <c r="F96" i="1"/>
  <c r="L96" i="1"/>
  <c r="K96" i="1"/>
  <c r="J96" i="1"/>
  <c r="I96" i="1"/>
  <c r="H96" i="1"/>
  <c r="G96" i="1"/>
  <c r="J93" i="1"/>
  <c r="I93" i="1"/>
  <c r="H93" i="1"/>
  <c r="G93" i="1"/>
  <c r="F93" i="1"/>
  <c r="L93" i="1"/>
  <c r="K93" i="1"/>
  <c r="J101" i="1"/>
  <c r="I101" i="1"/>
  <c r="H101" i="1"/>
  <c r="G101" i="1"/>
  <c r="K101" i="1"/>
  <c r="F101" i="1"/>
  <c r="L101" i="1"/>
  <c r="H99" i="1"/>
  <c r="G99" i="1"/>
  <c r="F99" i="1"/>
  <c r="L99" i="1"/>
  <c r="I99" i="1"/>
  <c r="K99" i="1"/>
  <c r="J99" i="1"/>
  <c r="F95" i="1"/>
  <c r="F103" i="1"/>
  <c r="F94" i="1"/>
  <c r="G95" i="1"/>
  <c r="L100" i="1"/>
  <c r="F102" i="1"/>
  <c r="G103" i="1"/>
  <c r="G94" i="1"/>
  <c r="H95" i="1"/>
  <c r="G102" i="1"/>
  <c r="H103" i="1"/>
  <c r="H94" i="1"/>
  <c r="I95" i="1"/>
  <c r="F100" i="1"/>
  <c r="H102" i="1"/>
  <c r="I103" i="1"/>
  <c r="I94" i="1"/>
  <c r="J95" i="1"/>
  <c r="G100" i="1"/>
  <c r="I102" i="1"/>
  <c r="J103" i="1"/>
  <c r="J94" i="1"/>
  <c r="K95" i="1"/>
  <c r="H100" i="1"/>
  <c r="J102" i="1"/>
  <c r="K103" i="1"/>
  <c r="G78" i="1"/>
  <c r="J81" i="1"/>
  <c r="I88" i="1"/>
  <c r="H87" i="1"/>
  <c r="H79" i="1"/>
  <c r="F77" i="1"/>
  <c r="K80" i="1"/>
  <c r="H80" i="1"/>
  <c r="I80" i="1"/>
  <c r="I81" i="1"/>
  <c r="J80" i="1"/>
  <c r="K91" i="1"/>
  <c r="F80" i="1"/>
  <c r="H88" i="1"/>
  <c r="G79" i="1"/>
  <c r="G87" i="1"/>
  <c r="F78" i="1"/>
  <c r="K83" i="1"/>
  <c r="F84" i="1"/>
  <c r="G84" i="1"/>
  <c r="H84" i="1"/>
  <c r="I84" i="1"/>
  <c r="J84" i="1"/>
  <c r="K84" i="1"/>
  <c r="L84" i="1"/>
  <c r="K82" i="1"/>
  <c r="L82" i="1"/>
  <c r="F82" i="1"/>
  <c r="G82" i="1"/>
  <c r="H82" i="1"/>
  <c r="I82" i="1"/>
  <c r="J82" i="1"/>
  <c r="J89" i="1"/>
  <c r="K89" i="1"/>
  <c r="L89" i="1"/>
  <c r="F89" i="1"/>
  <c r="G89" i="1"/>
  <c r="H89" i="1"/>
  <c r="I89" i="1"/>
  <c r="K90" i="1"/>
  <c r="L90" i="1"/>
  <c r="F90" i="1"/>
  <c r="G90" i="1"/>
  <c r="H90" i="1"/>
  <c r="I90" i="1"/>
  <c r="J90" i="1"/>
  <c r="F92" i="1"/>
  <c r="G92" i="1"/>
  <c r="H92" i="1"/>
  <c r="I92" i="1"/>
  <c r="J92" i="1"/>
  <c r="K92" i="1"/>
  <c r="L92" i="1"/>
  <c r="F85" i="1"/>
  <c r="G85" i="1"/>
  <c r="H85" i="1"/>
  <c r="I85" i="1"/>
  <c r="J85" i="1"/>
  <c r="K85" i="1"/>
  <c r="L85" i="1"/>
  <c r="F86" i="1"/>
  <c r="J91" i="1"/>
  <c r="G88" i="1"/>
  <c r="F87" i="1"/>
  <c r="J83" i="1"/>
  <c r="H81" i="1"/>
  <c r="G80" i="1"/>
  <c r="F79" i="1"/>
  <c r="L77" i="1"/>
  <c r="I91" i="1"/>
  <c r="F88" i="1"/>
  <c r="L86" i="1"/>
  <c r="I83" i="1"/>
  <c r="G81" i="1"/>
  <c r="L78" i="1"/>
  <c r="K77" i="1"/>
  <c r="H91" i="1"/>
  <c r="L87" i="1"/>
  <c r="K86" i="1"/>
  <c r="H83" i="1"/>
  <c r="F81" i="1"/>
  <c r="L79" i="1"/>
  <c r="K78" i="1"/>
  <c r="J77" i="1"/>
  <c r="G91" i="1"/>
  <c r="L88" i="1"/>
  <c r="K87" i="1"/>
  <c r="J86" i="1"/>
  <c r="G83" i="1"/>
  <c r="L80" i="1"/>
  <c r="K79" i="1"/>
  <c r="J78" i="1"/>
  <c r="I77" i="1"/>
  <c r="F91" i="1"/>
  <c r="K88" i="1"/>
  <c r="J87" i="1"/>
  <c r="I86" i="1"/>
  <c r="F83" i="1"/>
  <c r="L81" i="1"/>
  <c r="J79" i="1"/>
  <c r="I78" i="1"/>
  <c r="H77" i="1"/>
  <c r="J88" i="1"/>
  <c r="I87" i="1"/>
  <c r="H86" i="1"/>
  <c r="K81" i="1"/>
  <c r="I79" i="1"/>
  <c r="H78" i="1"/>
  <c r="G77" i="1"/>
  <c r="G71" i="1"/>
  <c r="H71" i="1"/>
  <c r="I71" i="1"/>
  <c r="J71" i="1"/>
  <c r="K71" i="1"/>
  <c r="L71" i="1"/>
  <c r="F71" i="1"/>
  <c r="I46" i="1"/>
  <c r="J46" i="1"/>
  <c r="K46" i="1"/>
  <c r="H46" i="1"/>
  <c r="L46" i="1"/>
  <c r="G46" i="1"/>
  <c r="I38" i="1"/>
  <c r="J38" i="1"/>
  <c r="H38" i="1"/>
  <c r="K38" i="1"/>
  <c r="L38" i="1"/>
  <c r="G38" i="1"/>
  <c r="J22" i="1"/>
  <c r="K22" i="1"/>
  <c r="L22" i="1"/>
  <c r="I22" i="1"/>
  <c r="H22" i="1"/>
  <c r="L76" i="1"/>
  <c r="F76" i="1"/>
  <c r="G76" i="1"/>
  <c r="H76" i="1"/>
  <c r="I76" i="1"/>
  <c r="J76" i="1"/>
  <c r="K76" i="1"/>
  <c r="L68" i="1"/>
  <c r="K68" i="1"/>
  <c r="J68" i="1"/>
  <c r="I68" i="1"/>
  <c r="H68" i="1"/>
  <c r="F68" i="1"/>
  <c r="G68" i="1"/>
  <c r="G60" i="1"/>
  <c r="H60" i="1"/>
  <c r="L60" i="1"/>
  <c r="I60" i="1"/>
  <c r="J60" i="1"/>
  <c r="K60" i="1"/>
  <c r="G52" i="1"/>
  <c r="L52" i="1"/>
  <c r="H52" i="1"/>
  <c r="I52" i="1"/>
  <c r="J52" i="1"/>
  <c r="K52" i="1"/>
  <c r="L44" i="1"/>
  <c r="G44" i="1"/>
  <c r="H44" i="1"/>
  <c r="I44" i="1"/>
  <c r="J44" i="1"/>
  <c r="K44" i="1"/>
  <c r="L36" i="1"/>
  <c r="K36" i="1"/>
  <c r="J36" i="1"/>
  <c r="I36" i="1"/>
  <c r="H36" i="1"/>
  <c r="G36" i="1"/>
  <c r="L28" i="1"/>
  <c r="K28" i="1"/>
  <c r="H28" i="1"/>
  <c r="I28" i="1"/>
  <c r="J28" i="1"/>
  <c r="H20" i="1"/>
  <c r="I20" i="1"/>
  <c r="L20" i="1"/>
  <c r="K20" i="1"/>
  <c r="J20" i="1"/>
  <c r="H23" i="1"/>
  <c r="I23" i="1"/>
  <c r="J23" i="1"/>
  <c r="L23" i="1"/>
  <c r="K23" i="1"/>
  <c r="K75" i="1"/>
  <c r="L75" i="1"/>
  <c r="J75" i="1"/>
  <c r="F75" i="1"/>
  <c r="G75" i="1"/>
  <c r="H75" i="1"/>
  <c r="I75" i="1"/>
  <c r="K51" i="1"/>
  <c r="L51" i="1"/>
  <c r="J51" i="1"/>
  <c r="G51" i="1"/>
  <c r="H51" i="1"/>
  <c r="I51" i="1"/>
  <c r="I27" i="1"/>
  <c r="J27" i="1"/>
  <c r="K27" i="1"/>
  <c r="L27" i="1"/>
  <c r="H27" i="1"/>
  <c r="J74" i="1"/>
  <c r="K74" i="1"/>
  <c r="L74" i="1"/>
  <c r="I74" i="1"/>
  <c r="F74" i="1"/>
  <c r="G74" i="1"/>
  <c r="H74" i="1"/>
  <c r="I66" i="1"/>
  <c r="J66" i="1"/>
  <c r="H66" i="1"/>
  <c r="K66" i="1"/>
  <c r="L66" i="1"/>
  <c r="G66" i="1"/>
  <c r="I58" i="1"/>
  <c r="J58" i="1"/>
  <c r="H58" i="1"/>
  <c r="K58" i="1"/>
  <c r="L58" i="1"/>
  <c r="G58" i="1"/>
  <c r="I50" i="1"/>
  <c r="J50" i="1"/>
  <c r="K50" i="1"/>
  <c r="L50" i="1"/>
  <c r="H50" i="1"/>
  <c r="G50" i="1"/>
  <c r="I42" i="1"/>
  <c r="J42" i="1"/>
  <c r="K42" i="1"/>
  <c r="L42" i="1"/>
  <c r="H42" i="1"/>
  <c r="G42" i="1"/>
  <c r="H34" i="1"/>
  <c r="I34" i="1"/>
  <c r="J34" i="1"/>
  <c r="K34" i="1"/>
  <c r="L34" i="1"/>
  <c r="H26" i="1"/>
  <c r="I26" i="1"/>
  <c r="J26" i="1"/>
  <c r="K26" i="1"/>
  <c r="L26" i="1"/>
  <c r="K47" i="1"/>
  <c r="L47" i="1"/>
  <c r="G47" i="1"/>
  <c r="H47" i="1"/>
  <c r="I47" i="1"/>
  <c r="J47" i="1"/>
  <c r="I62" i="1"/>
  <c r="J62" i="1"/>
  <c r="K62" i="1"/>
  <c r="H62" i="1"/>
  <c r="L62" i="1"/>
  <c r="G62" i="1"/>
  <c r="K59" i="1"/>
  <c r="L59" i="1"/>
  <c r="G59" i="1"/>
  <c r="H59" i="1"/>
  <c r="I59" i="1"/>
  <c r="J59" i="1"/>
  <c r="I35" i="1"/>
  <c r="J35" i="1"/>
  <c r="K35" i="1"/>
  <c r="L35" i="1"/>
  <c r="H35" i="1"/>
  <c r="I73" i="1"/>
  <c r="J73" i="1"/>
  <c r="H73" i="1"/>
  <c r="K73" i="1"/>
  <c r="L73" i="1"/>
  <c r="F73" i="1"/>
  <c r="G73" i="1"/>
  <c r="G65" i="1"/>
  <c r="H65" i="1"/>
  <c r="I65" i="1"/>
  <c r="J65" i="1"/>
  <c r="K65" i="1"/>
  <c r="L65" i="1"/>
  <c r="G57" i="1"/>
  <c r="H57" i="1"/>
  <c r="I57" i="1"/>
  <c r="J57" i="1"/>
  <c r="K57" i="1"/>
  <c r="L57" i="1"/>
  <c r="G49" i="1"/>
  <c r="H49" i="1"/>
  <c r="I49" i="1"/>
  <c r="J49" i="1"/>
  <c r="K49" i="1"/>
  <c r="L49" i="1"/>
  <c r="G41" i="1"/>
  <c r="H41" i="1"/>
  <c r="I41" i="1"/>
  <c r="J41" i="1"/>
  <c r="K41" i="1"/>
  <c r="L41" i="1"/>
  <c r="K33" i="1"/>
  <c r="J33" i="1"/>
  <c r="L33" i="1"/>
  <c r="H33" i="1"/>
  <c r="I33" i="1"/>
  <c r="K25" i="1"/>
  <c r="L25" i="1"/>
  <c r="J25" i="1"/>
  <c r="H25" i="1"/>
  <c r="I25" i="1"/>
  <c r="K63" i="1"/>
  <c r="L63" i="1"/>
  <c r="G63" i="1"/>
  <c r="H63" i="1"/>
  <c r="J63" i="1"/>
  <c r="I63" i="1"/>
  <c r="F70" i="1"/>
  <c r="G70" i="1"/>
  <c r="H70" i="1"/>
  <c r="I70" i="1"/>
  <c r="J70" i="1"/>
  <c r="K70" i="1"/>
  <c r="L70" i="1"/>
  <c r="K67" i="1"/>
  <c r="L67" i="1"/>
  <c r="J67" i="1"/>
  <c r="G67" i="1"/>
  <c r="H67" i="1"/>
  <c r="I67" i="1"/>
  <c r="K43" i="1"/>
  <c r="L43" i="1"/>
  <c r="G43" i="1"/>
  <c r="H43" i="1"/>
  <c r="I43" i="1"/>
  <c r="J43" i="1"/>
  <c r="H72" i="1"/>
  <c r="I72" i="1"/>
  <c r="J72" i="1"/>
  <c r="G72" i="1"/>
  <c r="K72" i="1"/>
  <c r="L72" i="1"/>
  <c r="F72" i="1"/>
  <c r="G64" i="1"/>
  <c r="H64" i="1"/>
  <c r="I64" i="1"/>
  <c r="J64" i="1"/>
  <c r="K64" i="1"/>
  <c r="L64" i="1"/>
  <c r="G56" i="1"/>
  <c r="L56" i="1"/>
  <c r="H56" i="1"/>
  <c r="I56" i="1"/>
  <c r="J56" i="1"/>
  <c r="K56" i="1"/>
  <c r="G48" i="1"/>
  <c r="H48" i="1"/>
  <c r="I48" i="1"/>
  <c r="J48" i="1"/>
  <c r="L48" i="1"/>
  <c r="K48" i="1"/>
  <c r="G40" i="1"/>
  <c r="H40" i="1"/>
  <c r="I40" i="1"/>
  <c r="J40" i="1"/>
  <c r="K40" i="1"/>
  <c r="L40" i="1"/>
  <c r="H32" i="1"/>
  <c r="I32" i="1"/>
  <c r="J32" i="1"/>
  <c r="K32" i="1"/>
  <c r="L32" i="1"/>
  <c r="H24" i="1"/>
  <c r="I24" i="1"/>
  <c r="J24" i="1"/>
  <c r="K24" i="1"/>
  <c r="L24" i="1"/>
  <c r="K39" i="1"/>
  <c r="L39" i="1"/>
  <c r="J39" i="1"/>
  <c r="G39" i="1"/>
  <c r="H39" i="1"/>
  <c r="I39" i="1"/>
  <c r="K55" i="1"/>
  <c r="L55" i="1"/>
  <c r="G55" i="1"/>
  <c r="H55" i="1"/>
  <c r="J55" i="1"/>
  <c r="I55" i="1"/>
  <c r="L31" i="1"/>
  <c r="H31" i="1"/>
  <c r="I31" i="1"/>
  <c r="J31" i="1"/>
  <c r="K31" i="1"/>
  <c r="I54" i="1"/>
  <c r="J54" i="1"/>
  <c r="K54" i="1"/>
  <c r="L54" i="1"/>
  <c r="G54" i="1"/>
  <c r="H54" i="1"/>
  <c r="J30" i="1"/>
  <c r="K30" i="1"/>
  <c r="L30" i="1"/>
  <c r="H30" i="1"/>
  <c r="I30" i="1"/>
  <c r="F69" i="1"/>
  <c r="G69" i="1"/>
  <c r="H69" i="1"/>
  <c r="L69" i="1"/>
  <c r="I69" i="1"/>
  <c r="J69" i="1"/>
  <c r="K69" i="1"/>
  <c r="G61" i="1"/>
  <c r="H61" i="1"/>
  <c r="I61" i="1"/>
  <c r="J61" i="1"/>
  <c r="K61" i="1"/>
  <c r="L61" i="1"/>
  <c r="G53" i="1"/>
  <c r="H53" i="1"/>
  <c r="I53" i="1"/>
  <c r="J53" i="1"/>
  <c r="K53" i="1"/>
  <c r="L53" i="1"/>
  <c r="G45" i="1"/>
  <c r="H45" i="1"/>
  <c r="I45" i="1"/>
  <c r="J45" i="1"/>
  <c r="K45" i="1"/>
  <c r="L45" i="1"/>
  <c r="G37" i="1"/>
  <c r="H37" i="1"/>
  <c r="I37" i="1"/>
  <c r="J37" i="1"/>
  <c r="K37" i="1"/>
  <c r="L37" i="1"/>
  <c r="H29" i="1"/>
  <c r="I29" i="1"/>
  <c r="J29" i="1"/>
  <c r="K29" i="1"/>
  <c r="L29" i="1"/>
  <c r="H21" i="1"/>
  <c r="I21" i="1"/>
  <c r="J21" i="1"/>
  <c r="K21" i="1"/>
  <c r="L21" i="1"/>
</calcChain>
</file>

<file path=xl/sharedStrings.xml><?xml version="1.0" encoding="utf-8"?>
<sst xmlns="http://schemas.openxmlformats.org/spreadsheetml/2006/main" count="183" uniqueCount="151">
  <si>
    <t>Orden</t>
  </si>
  <si>
    <t>~wdata</t>
  </si>
  <si>
    <t>~ra-oe</t>
  </si>
  <si>
    <t>ra-le</t>
  </si>
  <si>
    <t>~tdata</t>
  </si>
  <si>
    <t>rb-le</t>
  </si>
  <si>
    <t>~rb-oe</t>
  </si>
  <si>
    <t>~rc-oe</t>
  </si>
  <si>
    <t>rc-le</t>
  </si>
  <si>
    <t>~rd-oe</t>
  </si>
  <si>
    <t>rd-le</t>
  </si>
  <si>
    <t>~re-oe</t>
  </si>
  <si>
    <t>re-le</t>
  </si>
  <si>
    <t>~rf-oe</t>
  </si>
  <si>
    <t>rf-le</t>
  </si>
  <si>
    <t>~rg-oe</t>
  </si>
  <si>
    <t>rg-le</t>
  </si>
  <si>
    <t>~rh-oe</t>
  </si>
  <si>
    <t>rh-le</t>
  </si>
  <si>
    <t>wra</t>
  </si>
  <si>
    <t>wrb</t>
  </si>
  <si>
    <t>wrc</t>
  </si>
  <si>
    <t>wrd</t>
  </si>
  <si>
    <t>wre</t>
  </si>
  <si>
    <t>wrf</t>
  </si>
  <si>
    <t>wrg</t>
  </si>
  <si>
    <t>wrh</t>
  </si>
  <si>
    <t>rra</t>
  </si>
  <si>
    <t>rrb</t>
  </si>
  <si>
    <t>rrc</t>
  </si>
  <si>
    <t>rrd</t>
  </si>
  <si>
    <t>rre</t>
  </si>
  <si>
    <t>rrf</t>
  </si>
  <si>
    <t>rrg</t>
  </si>
  <si>
    <t>rrh</t>
  </si>
  <si>
    <t>wrb,rra</t>
  </si>
  <si>
    <t>wrc,rra</t>
  </si>
  <si>
    <t>wrd,rra</t>
  </si>
  <si>
    <t>wre,rra</t>
  </si>
  <si>
    <t>wrf,rra</t>
  </si>
  <si>
    <t>wrg,rra</t>
  </si>
  <si>
    <t>wrh,rra</t>
  </si>
  <si>
    <t>wra,rrb</t>
  </si>
  <si>
    <t>wrc,rrb</t>
  </si>
  <si>
    <t>wrd,rrb</t>
  </si>
  <si>
    <t>wre,rrb</t>
  </si>
  <si>
    <t>wrf,rrb</t>
  </si>
  <si>
    <t>wrg,rrb</t>
  </si>
  <si>
    <t>wrh,rrb</t>
  </si>
  <si>
    <t>wrb,rrc</t>
  </si>
  <si>
    <t>wra,rrc</t>
  </si>
  <si>
    <t>wrd,rrc</t>
  </si>
  <si>
    <t>wre,rrc</t>
  </si>
  <si>
    <t>wrf,rrc</t>
  </si>
  <si>
    <t>wrg,rrc</t>
  </si>
  <si>
    <t>wrh,rrc</t>
  </si>
  <si>
    <t>wra,rrd</t>
  </si>
  <si>
    <t>wrb,rrd</t>
  </si>
  <si>
    <t>wrc,rrd</t>
  </si>
  <si>
    <t>wre,rrd</t>
  </si>
  <si>
    <t>wrf,rrd</t>
  </si>
  <si>
    <t>wrg,rrd</t>
  </si>
  <si>
    <t>wrh,rrd</t>
  </si>
  <si>
    <t>nop</t>
  </si>
  <si>
    <t>wrb,rre</t>
  </si>
  <si>
    <t>wra,rre</t>
  </si>
  <si>
    <t>wrc,rre</t>
  </si>
  <si>
    <t>wrd,rre</t>
  </si>
  <si>
    <t>wrf,rre</t>
  </si>
  <si>
    <t>wrg,rre</t>
  </si>
  <si>
    <t>wrh,rre</t>
  </si>
  <si>
    <t>wra,rrf</t>
  </si>
  <si>
    <t>wrb,rrf</t>
  </si>
  <si>
    <t>wrc,rrf</t>
  </si>
  <si>
    <t>wrd,rrf</t>
  </si>
  <si>
    <t>wre,rrf</t>
  </si>
  <si>
    <t>wrg,rrf</t>
  </si>
  <si>
    <t>wrh,rrf</t>
  </si>
  <si>
    <t>wra,rrg</t>
  </si>
  <si>
    <t>wrc,rrg</t>
  </si>
  <si>
    <t>wrb,rrg</t>
  </si>
  <si>
    <t>wrd,rrg</t>
  </si>
  <si>
    <t>wre,rrg</t>
  </si>
  <si>
    <t>wrf,rrg</t>
  </si>
  <si>
    <t>wrh,rrg</t>
  </si>
  <si>
    <t>wra,rrh</t>
  </si>
  <si>
    <t>wrb,rrh</t>
  </si>
  <si>
    <t>wrc,rrh</t>
  </si>
  <si>
    <t>wrd,rrh</t>
  </si>
  <si>
    <t>wre,rrh</t>
  </si>
  <si>
    <t>wrf,rrh</t>
  </si>
  <si>
    <t>wrg,rrh</t>
  </si>
  <si>
    <t>wdata=~wdata + Orden</t>
  </si>
  <si>
    <t>ra- le</t>
  </si>
  <si>
    <t xml:space="preserve"> </t>
  </si>
  <si>
    <t>D0</t>
  </si>
  <si>
    <t>D1</t>
  </si>
  <si>
    <t>D2</t>
  </si>
  <si>
    <t>D3</t>
  </si>
  <si>
    <t>D4</t>
  </si>
  <si>
    <t>D5</t>
  </si>
  <si>
    <t>D6</t>
  </si>
  <si>
    <t>D7</t>
  </si>
  <si>
    <t>00</t>
  </si>
  <si>
    <t>01</t>
  </si>
  <si>
    <t>02</t>
  </si>
  <si>
    <t>03</t>
  </si>
  <si>
    <t>04</t>
  </si>
  <si>
    <t>05</t>
  </si>
  <si>
    <t>06</t>
  </si>
  <si>
    <t>Hex</t>
  </si>
  <si>
    <t>*</t>
  </si>
  <si>
    <t>hex</t>
  </si>
  <si>
    <t>rta-wr</t>
  </si>
  <si>
    <t>rtb-wr</t>
  </si>
  <si>
    <t>wrta,rra</t>
  </si>
  <si>
    <t>wrtb,rra</t>
  </si>
  <si>
    <t>wrta,rrb</t>
  </si>
  <si>
    <t>wrtb,rrb</t>
  </si>
  <si>
    <t>wrta,rrc</t>
  </si>
  <si>
    <t>wrtb,rrc</t>
  </si>
  <si>
    <t>wrta,rrd</t>
  </si>
  <si>
    <t>wrtb,rrd</t>
  </si>
  <si>
    <t>wrta,rre</t>
  </si>
  <si>
    <t>wrtb,rre</t>
  </si>
  <si>
    <t>wrta,rrf</t>
  </si>
  <si>
    <t>wrtb,rrf</t>
  </si>
  <si>
    <t>wrta,rrg</t>
  </si>
  <si>
    <t>wrtb,rrg</t>
  </si>
  <si>
    <t>wrta,rrh</t>
  </si>
  <si>
    <t>wrtb,rrh</t>
  </si>
  <si>
    <t>O7</t>
  </si>
  <si>
    <t xml:space="preserve">  </t>
  </si>
  <si>
    <t>~sm-data</t>
  </si>
  <si>
    <t>~rst-data</t>
  </si>
  <si>
    <t>~andr-data</t>
  </si>
  <si>
    <t>~orr-data</t>
  </si>
  <si>
    <t>~rr-oe</t>
  </si>
  <si>
    <t>smr-data</t>
  </si>
  <si>
    <t>rst-data</t>
  </si>
  <si>
    <t>and-data</t>
  </si>
  <si>
    <t>or-data</t>
  </si>
  <si>
    <t>rrr</t>
  </si>
  <si>
    <t>wra,rrr</t>
  </si>
  <si>
    <t>wrb,rrr</t>
  </si>
  <si>
    <t>wrc,rrr</t>
  </si>
  <si>
    <t>wre,rrr</t>
  </si>
  <si>
    <t>wrf,rrr</t>
  </si>
  <si>
    <t>wrg,rrr</t>
  </si>
  <si>
    <t>wrh,rrr</t>
  </si>
  <si>
    <t>wrd,rrr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</si>
</sst>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/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6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1" fillId="8" borderId="0" xfId="0" applyFont="1" applyFill="1"/>
    <xf numFmtId="164" fontId="1" fillId="8" borderId="0" xfId="0" applyNumberFormat="1" applyFont="1" applyFill="1"/>
    <xf numFmtId="0" fontId="4" fillId="2" borderId="0" xfId="0" applyFont="1" applyFill="1" applyAlignment="1">
      <alignment horizontal="center"/>
    </xf>
    <xf numFmtId="0" fontId="0" fillId="8" borderId="0" xfId="0" applyFill="1"/>
    <xf numFmtId="0" fontId="1" fillId="8" borderId="0" xfId="0" applyFont="1" applyFill="1" applyAlignment="1">
      <alignment horizontal="center"/>
    </xf>
    <xf numFmtId="0" fontId="0" fillId="9" borderId="0" xfId="0" applyFill="1"/>
    <xf numFmtId="0" fontId="1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" fillId="4" borderId="0" xfId="0" applyFont="1" applyFill="1"/>
    <xf numFmtId="0" fontId="1" fillId="10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8" borderId="0" xfId="0" applyFont="1" applyFill="1" applyAlignment="1">
      <alignment horizontal="left"/>
    </xf>
    <xf numFmtId="0" fontId="6" fillId="0" borderId="0" xfId="0" applyFon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9D9D2-32B6-4F6C-9F14-4774C69A4E2B}">
  <dimension ref="A2:AW105"/>
  <sheetViews>
    <sheetView tabSelected="1" topLeftCell="B1" zoomScale="77" zoomScaleNormal="77" workbookViewId="0">
      <selection activeCell="F92" sqref="F92"/>
    </sheetView>
  </sheetViews>
  <sheetFormatPr baseColWidth="10" defaultRowHeight="15" x14ac:dyDescent="0.25"/>
  <cols>
    <col min="3" max="4" width="9.140625" customWidth="1"/>
    <col min="5" max="12" width="6" customWidth="1"/>
    <col min="13" max="13" width="9.140625" customWidth="1"/>
    <col min="14" max="14" width="11.42578125" customWidth="1"/>
    <col min="15" max="15" width="12.42578125" customWidth="1"/>
    <col min="16" max="16" width="9.140625" customWidth="1"/>
    <col min="17" max="17" width="9.42578125" customWidth="1"/>
    <col min="18" max="24" width="6" customWidth="1"/>
    <col min="25" max="25" width="6.85546875" customWidth="1"/>
    <col min="26" max="30" width="6" customWidth="1"/>
    <col min="31" max="31" width="7.28515625" customWidth="1"/>
    <col min="32" max="32" width="7.7109375" customWidth="1"/>
    <col min="33" max="33" width="9" customWidth="1"/>
    <col min="34" max="34" width="8.7109375" customWidth="1"/>
    <col min="35" max="35" width="9" customWidth="1"/>
    <col min="36" max="36" width="7.7109375" customWidth="1"/>
    <col min="37" max="37" width="10" customWidth="1"/>
  </cols>
  <sheetData>
    <row r="2" spans="1:49" x14ac:dyDescent="0.25">
      <c r="C2" t="s">
        <v>132</v>
      </c>
      <c r="E2" s="1" t="s">
        <v>131</v>
      </c>
      <c r="M2" s="44" t="s">
        <v>95</v>
      </c>
      <c r="N2" s="28" t="s">
        <v>102</v>
      </c>
      <c r="O2" s="28" t="s">
        <v>101</v>
      </c>
      <c r="P2" s="28" t="s">
        <v>100</v>
      </c>
      <c r="Q2" s="28" t="s">
        <v>99</v>
      </c>
      <c r="R2" s="28" t="s">
        <v>98</v>
      </c>
      <c r="S2" s="28" t="s">
        <v>97</v>
      </c>
      <c r="T2" s="28" t="s">
        <v>96</v>
      </c>
      <c r="U2" s="28" t="s">
        <v>95</v>
      </c>
      <c r="V2" s="20" t="s">
        <v>102</v>
      </c>
      <c r="W2" s="20" t="s">
        <v>101</v>
      </c>
      <c r="X2" s="20" t="s">
        <v>100</v>
      </c>
      <c r="Y2" s="20" t="s">
        <v>99</v>
      </c>
      <c r="Z2" s="20" t="s">
        <v>98</v>
      </c>
      <c r="AA2" s="20" t="s">
        <v>97</v>
      </c>
      <c r="AB2" s="20" t="s">
        <v>96</v>
      </c>
      <c r="AC2" s="20" t="s">
        <v>95</v>
      </c>
      <c r="AD2" s="26" t="s">
        <v>102</v>
      </c>
      <c r="AE2" s="26" t="s">
        <v>101</v>
      </c>
      <c r="AF2" s="26" t="s">
        <v>100</v>
      </c>
      <c r="AG2" s="26" t="s">
        <v>99</v>
      </c>
      <c r="AH2" s="26" t="s">
        <v>98</v>
      </c>
      <c r="AI2" s="26" t="s">
        <v>97</v>
      </c>
      <c r="AJ2" s="26" t="s">
        <v>96</v>
      </c>
      <c r="AK2" s="26" t="s">
        <v>95</v>
      </c>
    </row>
    <row r="3" spans="1:49" x14ac:dyDescent="0.25">
      <c r="B3" s="17"/>
      <c r="C3" s="1"/>
      <c r="D3" s="23" t="s">
        <v>110</v>
      </c>
      <c r="E3" s="2" t="s">
        <v>0</v>
      </c>
      <c r="F3" s="19" t="s">
        <v>109</v>
      </c>
      <c r="G3" s="19" t="s">
        <v>108</v>
      </c>
      <c r="H3" s="19" t="s">
        <v>107</v>
      </c>
      <c r="I3" s="19" t="s">
        <v>106</v>
      </c>
      <c r="J3" s="19" t="s">
        <v>105</v>
      </c>
      <c r="K3" s="19" t="s">
        <v>104</v>
      </c>
      <c r="L3" s="19" t="s">
        <v>103</v>
      </c>
      <c r="M3" s="11" t="s">
        <v>137</v>
      </c>
      <c r="N3" s="29" t="s">
        <v>136</v>
      </c>
      <c r="O3" s="29" t="s">
        <v>135</v>
      </c>
      <c r="P3" s="29" t="s">
        <v>134</v>
      </c>
      <c r="Q3" s="29" t="s">
        <v>133</v>
      </c>
      <c r="R3" s="30" t="s">
        <v>114</v>
      </c>
      <c r="S3" s="30" t="s">
        <v>113</v>
      </c>
      <c r="T3" s="29" t="s">
        <v>4</v>
      </c>
      <c r="U3" s="29" t="s">
        <v>1</v>
      </c>
      <c r="V3" s="21" t="s">
        <v>2</v>
      </c>
      <c r="W3" s="21" t="s">
        <v>3</v>
      </c>
      <c r="X3" s="21" t="s">
        <v>6</v>
      </c>
      <c r="Y3" s="21" t="s">
        <v>5</v>
      </c>
      <c r="Z3" s="21" t="s">
        <v>7</v>
      </c>
      <c r="AA3" s="21" t="s">
        <v>8</v>
      </c>
      <c r="AB3" s="21" t="s">
        <v>9</v>
      </c>
      <c r="AC3" s="21" t="s">
        <v>10</v>
      </c>
      <c r="AD3" s="27" t="s">
        <v>11</v>
      </c>
      <c r="AE3" s="27" t="s">
        <v>12</v>
      </c>
      <c r="AF3" s="27" t="s">
        <v>13</v>
      </c>
      <c r="AG3" s="27" t="s">
        <v>14</v>
      </c>
      <c r="AH3" s="27" t="s">
        <v>15</v>
      </c>
      <c r="AI3" s="27" t="s">
        <v>16</v>
      </c>
      <c r="AJ3" s="27" t="s">
        <v>17</v>
      </c>
      <c r="AK3" s="27" t="s">
        <v>18</v>
      </c>
      <c r="AL3" s="48" t="s">
        <v>112</v>
      </c>
      <c r="AM3" s="29" t="s">
        <v>112</v>
      </c>
      <c r="AN3" s="35" t="s">
        <v>112</v>
      </c>
      <c r="AO3" s="18" t="s">
        <v>112</v>
      </c>
    </row>
    <row r="4" spans="1:49" x14ac:dyDescent="0.25">
      <c r="A4" s="43">
        <v>0</v>
      </c>
      <c r="B4" s="22">
        <v>0</v>
      </c>
      <c r="C4" s="34" t="s">
        <v>19</v>
      </c>
      <c r="D4" s="39">
        <v>0</v>
      </c>
      <c r="E4" s="41">
        <v>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32">
        <v>0</v>
      </c>
      <c r="S4" s="32">
        <v>0</v>
      </c>
      <c r="T4" s="11">
        <v>1</v>
      </c>
      <c r="U4" s="10">
        <v>0</v>
      </c>
      <c r="V4" s="11">
        <v>1</v>
      </c>
      <c r="W4" s="10">
        <v>1</v>
      </c>
      <c r="X4" s="11">
        <v>1</v>
      </c>
      <c r="Y4" s="11">
        <v>0</v>
      </c>
      <c r="Z4" s="11">
        <v>1</v>
      </c>
      <c r="AA4" s="11">
        <v>0</v>
      </c>
      <c r="AB4" s="11">
        <v>1</v>
      </c>
      <c r="AC4" s="11">
        <v>0</v>
      </c>
      <c r="AD4" s="11">
        <v>1</v>
      </c>
      <c r="AE4" s="11">
        <v>0</v>
      </c>
      <c r="AF4" s="11">
        <v>1</v>
      </c>
      <c r="AG4" s="11">
        <v>0</v>
      </c>
      <c r="AH4" s="11">
        <v>1</v>
      </c>
      <c r="AI4" s="11">
        <v>0</v>
      </c>
      <c r="AJ4" s="11">
        <v>1</v>
      </c>
      <c r="AK4" s="11">
        <v>0</v>
      </c>
      <c r="AL4" s="49" t="str">
        <f>_xlfn.CONCAT("0",BIN2HEX(M4))</f>
        <v>01</v>
      </c>
      <c r="AM4" s="29" t="str">
        <f>BIN2HEX(N4*POWER(10,7)+O4*POWER(10,6)+P4*POWER(10,5)+Q4*POWER(10,4)+R4*POWER(10,3)+S4*POWER(10,2)+T4*POWER(10,1)+U4*POWER(10,0))</f>
        <v>F2</v>
      </c>
      <c r="AN4" s="35" t="str">
        <f>BIN2HEX(V4*POWER(10,7)+W4*POWER(10,6)+X4*POWER(10,5)+Y4*POWER(10,4)+Z4*POWER(10,3)+AA4*POWER(10,2)+AB4*POWER(10,1)+AC4*POWER(10,0))</f>
        <v>EA</v>
      </c>
      <c r="AO4" s="38" t="str">
        <f>BIN2HEX(AD4*POWER(10,7)+AE4*POWER(10,6)+AF4*POWER(10,5)+AG4*POWER(10,4)+AH4*POWER(10,3)+AI4*POWER(10,2)+AJ4*POWER(10,1)+AK4*POWER(10,0))</f>
        <v>AA</v>
      </c>
    </row>
    <row r="5" spans="1:49" x14ac:dyDescent="0.25">
      <c r="A5" s="40" t="str">
        <f>HEX2BIN(D5)</f>
        <v>1</v>
      </c>
      <c r="B5" s="22">
        <v>1</v>
      </c>
      <c r="C5" s="34" t="s">
        <v>20</v>
      </c>
      <c r="D5" s="24" t="str">
        <f>DEC2HEX(B5)</f>
        <v>1</v>
      </c>
      <c r="E5" s="4">
        <v>0</v>
      </c>
      <c r="F5" s="42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32">
        <v>0</v>
      </c>
      <c r="S5" s="32">
        <v>0</v>
      </c>
      <c r="T5" s="11">
        <v>1</v>
      </c>
      <c r="U5" s="10">
        <v>0</v>
      </c>
      <c r="V5" s="11">
        <v>1</v>
      </c>
      <c r="W5" s="11">
        <v>0</v>
      </c>
      <c r="X5" s="11">
        <v>1</v>
      </c>
      <c r="Y5" s="10">
        <v>1</v>
      </c>
      <c r="Z5" s="11">
        <v>1</v>
      </c>
      <c r="AA5" s="11">
        <v>0</v>
      </c>
      <c r="AB5" s="11">
        <v>1</v>
      </c>
      <c r="AC5" s="11">
        <v>0</v>
      </c>
      <c r="AD5" s="11">
        <v>1</v>
      </c>
      <c r="AE5" s="11">
        <v>0</v>
      </c>
      <c r="AF5" s="11">
        <v>1</v>
      </c>
      <c r="AG5" s="11">
        <v>0</v>
      </c>
      <c r="AH5" s="11">
        <v>1</v>
      </c>
      <c r="AI5" s="11">
        <v>0</v>
      </c>
      <c r="AJ5" s="11">
        <v>1</v>
      </c>
      <c r="AK5" s="11">
        <v>0</v>
      </c>
      <c r="AL5" s="49" t="str">
        <f t="shared" ref="AL5:AL68" si="0">_xlfn.CONCAT("0",BIN2HEX(M5))</f>
        <v>01</v>
      </c>
      <c r="AM5" s="29" t="str">
        <f t="shared" ref="AM5:AM68" si="1">BIN2HEX(N5*POWER(10,7)+O5*POWER(10,6)+P5*POWER(10,5)+Q5*POWER(10,4)+R5*POWER(10,3)+S5*POWER(10,2)+T5*POWER(10,1)+U5*POWER(10,0))</f>
        <v>F2</v>
      </c>
      <c r="AN5" s="35" t="str">
        <f>BIN2HEX(V5*POWER(10,7)+W5*POWER(10,6)+X5*POWER(10,5)+Y5*POWER(10,4)+Z5*POWER(10,3)+AA5*POWER(10,2)+AB5*POWER(10,1)+AC5*POWER(10,0))</f>
        <v>BA</v>
      </c>
      <c r="AO5" s="38" t="str">
        <f>BIN2HEX(AD5*POWER(10,7)+AE5*POWER(10,6)+AF5*POWER(10,5)+AG5*POWER(10,4)+AH5*POWER(10,3)+AI5*POWER(10,2)+AJ5*POWER(10,1)+AK5*POWER(10,0))</f>
        <v>AA</v>
      </c>
    </row>
    <row r="6" spans="1:49" x14ac:dyDescent="0.25">
      <c r="A6" s="40" t="str">
        <f>HEX2BIN(D6)</f>
        <v>10</v>
      </c>
      <c r="B6" s="22">
        <v>2</v>
      </c>
      <c r="C6" s="34" t="s">
        <v>21</v>
      </c>
      <c r="D6" s="23" t="str">
        <f>DEC2HEX(B6)</f>
        <v>2</v>
      </c>
      <c r="E6" s="4">
        <v>0</v>
      </c>
      <c r="F6" s="42">
        <v>0</v>
      </c>
      <c r="G6" s="25">
        <v>0</v>
      </c>
      <c r="H6" s="25">
        <v>0</v>
      </c>
      <c r="I6" s="25">
        <v>0</v>
      </c>
      <c r="J6" s="25">
        <v>0</v>
      </c>
      <c r="K6" s="25">
        <v>1</v>
      </c>
      <c r="L6" s="25">
        <v>0</v>
      </c>
      <c r="M6" s="11">
        <v>1</v>
      </c>
      <c r="N6" s="11">
        <v>1</v>
      </c>
      <c r="O6" s="11">
        <v>1</v>
      </c>
      <c r="P6" s="11">
        <v>1</v>
      </c>
      <c r="Q6" s="11">
        <v>1</v>
      </c>
      <c r="R6" s="32">
        <v>0</v>
      </c>
      <c r="S6" s="32">
        <v>0</v>
      </c>
      <c r="T6" s="11">
        <v>1</v>
      </c>
      <c r="U6" s="10">
        <v>0</v>
      </c>
      <c r="V6" s="11">
        <v>1</v>
      </c>
      <c r="W6" s="11">
        <v>0</v>
      </c>
      <c r="X6" s="11">
        <v>1</v>
      </c>
      <c r="Y6" s="11">
        <v>0</v>
      </c>
      <c r="Z6" s="11">
        <v>1</v>
      </c>
      <c r="AA6" s="10">
        <v>1</v>
      </c>
      <c r="AB6" s="11">
        <v>1</v>
      </c>
      <c r="AC6" s="11">
        <v>0</v>
      </c>
      <c r="AD6" s="11">
        <v>1</v>
      </c>
      <c r="AE6" s="11">
        <v>0</v>
      </c>
      <c r="AF6" s="11">
        <v>1</v>
      </c>
      <c r="AG6" s="11">
        <v>0</v>
      </c>
      <c r="AH6" s="11">
        <v>1</v>
      </c>
      <c r="AI6" s="11">
        <v>0</v>
      </c>
      <c r="AJ6" s="11">
        <v>1</v>
      </c>
      <c r="AK6" s="11">
        <v>0</v>
      </c>
      <c r="AL6" s="49" t="str">
        <f t="shared" si="0"/>
        <v>01</v>
      </c>
      <c r="AM6" s="29" t="str">
        <f t="shared" si="1"/>
        <v>F2</v>
      </c>
      <c r="AN6" s="35" t="str">
        <f>BIN2HEX(V6*POWER(10,7)+W6*POWER(10,6)+X6*POWER(10,5)+Y6*POWER(10,4)+Z6*POWER(10,3)+AA6*POWER(10,2)+AB6*POWER(10,1)+AC6*POWER(10,0))</f>
        <v>AE</v>
      </c>
      <c r="AO6" s="38" t="str">
        <f>BIN2HEX(AD6*POWER(10,7)+AE6*POWER(10,6)+AF6*POWER(10,5)+AG6*POWER(10,4)+AH6*POWER(10,3)+AI6*POWER(10,2)+AJ6*POWER(10,1)+AK6*POWER(10,0))</f>
        <v>AA</v>
      </c>
    </row>
    <row r="7" spans="1:49" x14ac:dyDescent="0.25">
      <c r="A7" s="40" t="str">
        <f>HEX2BIN(D7)</f>
        <v>11</v>
      </c>
      <c r="B7" s="22">
        <v>3</v>
      </c>
      <c r="C7" s="34" t="s">
        <v>22</v>
      </c>
      <c r="D7" s="23" t="str">
        <f>DEC2HEX(B7)</f>
        <v>3</v>
      </c>
      <c r="E7" s="4">
        <v>0</v>
      </c>
      <c r="F7" s="42">
        <v>0</v>
      </c>
      <c r="G7" s="25">
        <v>0</v>
      </c>
      <c r="H7" s="25">
        <v>0</v>
      </c>
      <c r="I7" s="25">
        <v>0</v>
      </c>
      <c r="J7" s="25">
        <v>0</v>
      </c>
      <c r="K7" s="25">
        <v>1</v>
      </c>
      <c r="L7" s="25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32">
        <v>0</v>
      </c>
      <c r="S7" s="32">
        <v>0</v>
      </c>
      <c r="T7" s="11">
        <v>1</v>
      </c>
      <c r="U7" s="10">
        <v>0</v>
      </c>
      <c r="V7" s="11">
        <v>1</v>
      </c>
      <c r="W7" s="11">
        <v>0</v>
      </c>
      <c r="X7" s="11">
        <v>1</v>
      </c>
      <c r="Y7" s="11">
        <v>0</v>
      </c>
      <c r="Z7" s="11">
        <v>1</v>
      </c>
      <c r="AA7" s="11">
        <v>0</v>
      </c>
      <c r="AB7" s="11">
        <v>1</v>
      </c>
      <c r="AC7" s="10">
        <v>1</v>
      </c>
      <c r="AD7" s="11">
        <v>1</v>
      </c>
      <c r="AE7" s="11">
        <v>0</v>
      </c>
      <c r="AF7" s="11">
        <v>1</v>
      </c>
      <c r="AG7" s="11">
        <v>0</v>
      </c>
      <c r="AH7" s="11">
        <v>1</v>
      </c>
      <c r="AI7" s="11">
        <v>0</v>
      </c>
      <c r="AJ7" s="11">
        <v>1</v>
      </c>
      <c r="AK7" s="11">
        <v>0</v>
      </c>
      <c r="AL7" s="49" t="str">
        <f t="shared" si="0"/>
        <v>01</v>
      </c>
      <c r="AM7" s="29" t="str">
        <f t="shared" si="1"/>
        <v>F2</v>
      </c>
      <c r="AN7" s="35" t="str">
        <f>BIN2HEX(V7*POWER(10,7)+W7*POWER(10,6)+X7*POWER(10,5)+Y7*POWER(10,4)+Z7*POWER(10,3)+AA7*POWER(10,2)+AB7*POWER(10,1)+AC7*POWER(10,0))</f>
        <v>AB</v>
      </c>
      <c r="AO7" s="38" t="str">
        <f>BIN2HEX(AD7*POWER(10,7)+AE7*POWER(10,6)+AF7*POWER(10,5)+AG7*POWER(10,4)+AH7*POWER(10,3)+AI7*POWER(10,2)+AJ7*POWER(10,1)+AK7*POWER(10,0))</f>
        <v>AA</v>
      </c>
    </row>
    <row r="8" spans="1:49" x14ac:dyDescent="0.25">
      <c r="A8" s="40" t="str">
        <f>HEX2BIN(D8)</f>
        <v>100</v>
      </c>
      <c r="B8" s="22">
        <v>4</v>
      </c>
      <c r="C8" s="34" t="s">
        <v>23</v>
      </c>
      <c r="D8" s="23" t="str">
        <f>DEC2HEX(B8)</f>
        <v>4</v>
      </c>
      <c r="E8" s="4">
        <v>0</v>
      </c>
      <c r="F8" s="42">
        <v>0</v>
      </c>
      <c r="G8" s="25">
        <v>0</v>
      </c>
      <c r="H8" s="25">
        <v>0</v>
      </c>
      <c r="I8" s="25">
        <v>0</v>
      </c>
      <c r="J8" s="25">
        <v>1</v>
      </c>
      <c r="K8" s="25">
        <v>0</v>
      </c>
      <c r="L8" s="25">
        <v>0</v>
      </c>
      <c r="M8" s="11">
        <v>1</v>
      </c>
      <c r="N8" s="11">
        <v>1</v>
      </c>
      <c r="O8" s="11">
        <v>1</v>
      </c>
      <c r="P8" s="11">
        <v>1</v>
      </c>
      <c r="Q8" s="11">
        <v>1</v>
      </c>
      <c r="R8" s="32">
        <v>0</v>
      </c>
      <c r="S8" s="32">
        <v>0</v>
      </c>
      <c r="T8" s="11">
        <v>1</v>
      </c>
      <c r="U8" s="10">
        <v>0</v>
      </c>
      <c r="V8" s="11">
        <v>1</v>
      </c>
      <c r="W8" s="11">
        <v>0</v>
      </c>
      <c r="X8" s="11">
        <v>1</v>
      </c>
      <c r="Y8" s="11">
        <v>0</v>
      </c>
      <c r="Z8" s="11">
        <v>1</v>
      </c>
      <c r="AA8" s="11">
        <v>0</v>
      </c>
      <c r="AB8" s="11">
        <v>1</v>
      </c>
      <c r="AC8" s="11">
        <v>0</v>
      </c>
      <c r="AD8" s="11">
        <v>1</v>
      </c>
      <c r="AE8" s="10">
        <v>1</v>
      </c>
      <c r="AF8" s="11">
        <v>1</v>
      </c>
      <c r="AG8" s="11">
        <v>0</v>
      </c>
      <c r="AH8" s="11">
        <v>1</v>
      </c>
      <c r="AI8" s="11">
        <v>0</v>
      </c>
      <c r="AJ8" s="11">
        <v>1</v>
      </c>
      <c r="AK8" s="11">
        <v>0</v>
      </c>
      <c r="AL8" s="49" t="str">
        <f t="shared" si="0"/>
        <v>01</v>
      </c>
      <c r="AM8" s="29" t="str">
        <f t="shared" si="1"/>
        <v>F2</v>
      </c>
      <c r="AN8" s="35" t="str">
        <f>BIN2HEX(V8*POWER(10,7)+W8*POWER(10,6)+X8*POWER(10,5)+Y8*POWER(10,4)+Z8*POWER(10,3)+AA8*POWER(10,2)+AB8*POWER(10,1)+AC8*POWER(10,0))</f>
        <v>AA</v>
      </c>
      <c r="AO8" s="38" t="str">
        <f>BIN2HEX(AD8*POWER(10,7)+AE8*POWER(10,6)+AF8*POWER(10,5)+AG8*POWER(10,4)+AH8*POWER(10,3)+AI8*POWER(10,2)+AJ8*POWER(10,1)+AK8*POWER(10,0))</f>
        <v>EA</v>
      </c>
      <c r="AS8" s="16" t="s">
        <v>0</v>
      </c>
      <c r="AT8" s="16" t="s">
        <v>1</v>
      </c>
      <c r="AU8" s="16" t="s">
        <v>1</v>
      </c>
    </row>
    <row r="9" spans="1:49" x14ac:dyDescent="0.25">
      <c r="A9" s="40" t="str">
        <f>HEX2BIN(D9)</f>
        <v>101</v>
      </c>
      <c r="B9" s="22">
        <v>5</v>
      </c>
      <c r="C9" s="34" t="s">
        <v>24</v>
      </c>
      <c r="D9" s="23" t="str">
        <f>DEC2HEX(B9)</f>
        <v>5</v>
      </c>
      <c r="E9" s="4">
        <v>0</v>
      </c>
      <c r="F9" s="42">
        <v>0</v>
      </c>
      <c r="G9" s="25">
        <v>0</v>
      </c>
      <c r="H9" s="25">
        <v>0</v>
      </c>
      <c r="I9" s="25">
        <v>0</v>
      </c>
      <c r="J9" s="25">
        <v>1</v>
      </c>
      <c r="K9" s="25">
        <v>0</v>
      </c>
      <c r="L9" s="25">
        <v>1</v>
      </c>
      <c r="M9" s="11">
        <v>1</v>
      </c>
      <c r="N9" s="11">
        <v>1</v>
      </c>
      <c r="O9" s="11">
        <v>1</v>
      </c>
      <c r="P9" s="11">
        <v>1</v>
      </c>
      <c r="Q9" s="11">
        <v>1</v>
      </c>
      <c r="R9" s="32">
        <v>0</v>
      </c>
      <c r="S9" s="32">
        <v>0</v>
      </c>
      <c r="T9" s="11">
        <v>1</v>
      </c>
      <c r="U9" s="10">
        <v>0</v>
      </c>
      <c r="V9" s="11">
        <v>1</v>
      </c>
      <c r="W9" s="11">
        <v>0</v>
      </c>
      <c r="X9" s="11">
        <v>1</v>
      </c>
      <c r="Y9" s="11">
        <v>0</v>
      </c>
      <c r="Z9" s="11">
        <v>1</v>
      </c>
      <c r="AA9" s="11">
        <v>0</v>
      </c>
      <c r="AB9" s="11">
        <v>1</v>
      </c>
      <c r="AC9" s="11">
        <v>0</v>
      </c>
      <c r="AD9" s="11">
        <v>1</v>
      </c>
      <c r="AE9" s="11">
        <v>0</v>
      </c>
      <c r="AF9" s="11">
        <v>1</v>
      </c>
      <c r="AG9" s="10">
        <v>1</v>
      </c>
      <c r="AH9" s="11">
        <v>1</v>
      </c>
      <c r="AI9" s="11">
        <v>0</v>
      </c>
      <c r="AJ9" s="11">
        <v>1</v>
      </c>
      <c r="AK9" s="11">
        <v>0</v>
      </c>
      <c r="AL9" s="49" t="str">
        <f t="shared" si="0"/>
        <v>01</v>
      </c>
      <c r="AM9" s="29" t="str">
        <f t="shared" si="1"/>
        <v>F2</v>
      </c>
      <c r="AN9" s="35" t="str">
        <f>BIN2HEX(V9*POWER(10,7)+W9*POWER(10,6)+X9*POWER(10,5)+Y9*POWER(10,4)+Z9*POWER(10,3)+AA9*POWER(10,2)+AB9*POWER(10,1)+AC9*POWER(10,0))</f>
        <v>AA</v>
      </c>
      <c r="AO9" s="38" t="str">
        <f>BIN2HEX(AD9*POWER(10,7)+AE9*POWER(10,6)+AF9*POWER(10,5)+AG9*POWER(10,4)+AH9*POWER(10,3)+AI9*POWER(10,2)+AJ9*POWER(10,1)+AK9*POWER(10,0))</f>
        <v>BA</v>
      </c>
      <c r="AS9" s="14">
        <v>0</v>
      </c>
      <c r="AT9" s="14">
        <v>0</v>
      </c>
      <c r="AU9" s="15">
        <v>0</v>
      </c>
      <c r="AW9" t="s">
        <v>92</v>
      </c>
    </row>
    <row r="10" spans="1:49" x14ac:dyDescent="0.25">
      <c r="A10" s="40" t="str">
        <f>HEX2BIN(D10)</f>
        <v>110</v>
      </c>
      <c r="B10" s="22">
        <v>6</v>
      </c>
      <c r="C10" s="34" t="s">
        <v>25</v>
      </c>
      <c r="D10" s="23" t="str">
        <f>DEC2HEX(B10)</f>
        <v>6</v>
      </c>
      <c r="E10" s="4">
        <v>0</v>
      </c>
      <c r="F10" s="42">
        <v>0</v>
      </c>
      <c r="G10" s="25">
        <v>0</v>
      </c>
      <c r="H10" s="25">
        <v>0</v>
      </c>
      <c r="I10" s="25">
        <v>0</v>
      </c>
      <c r="J10" s="25">
        <v>1</v>
      </c>
      <c r="K10" s="25">
        <v>1</v>
      </c>
      <c r="L10" s="25">
        <v>0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32">
        <v>0</v>
      </c>
      <c r="S10" s="32">
        <v>0</v>
      </c>
      <c r="T10" s="11">
        <v>1</v>
      </c>
      <c r="U10" s="10">
        <v>0</v>
      </c>
      <c r="V10" s="11">
        <v>1</v>
      </c>
      <c r="W10" s="11">
        <v>0</v>
      </c>
      <c r="X10" s="11">
        <v>1</v>
      </c>
      <c r="Y10" s="11">
        <v>0</v>
      </c>
      <c r="Z10" s="11">
        <v>1</v>
      </c>
      <c r="AA10" s="11">
        <v>0</v>
      </c>
      <c r="AB10" s="11">
        <v>1</v>
      </c>
      <c r="AC10" s="11">
        <v>0</v>
      </c>
      <c r="AD10" s="11">
        <v>1</v>
      </c>
      <c r="AE10" s="11">
        <v>0</v>
      </c>
      <c r="AF10" s="11">
        <v>1</v>
      </c>
      <c r="AG10" s="11">
        <v>0</v>
      </c>
      <c r="AH10" s="11">
        <v>1</v>
      </c>
      <c r="AI10" s="10">
        <v>1</v>
      </c>
      <c r="AJ10" s="11">
        <v>1</v>
      </c>
      <c r="AK10" s="11">
        <v>0</v>
      </c>
      <c r="AL10" s="49" t="str">
        <f t="shared" si="0"/>
        <v>01</v>
      </c>
      <c r="AM10" s="29" t="str">
        <f t="shared" si="1"/>
        <v>F2</v>
      </c>
      <c r="AN10" s="35" t="str">
        <f>BIN2HEX(V10*POWER(10,7)+W10*POWER(10,6)+X10*POWER(10,5)+Y10*POWER(10,4)+Z10*POWER(10,3)+AA10*POWER(10,2)+AB10*POWER(10,1)+AC10*POWER(10,0))</f>
        <v>AA</v>
      </c>
      <c r="AO10" s="38" t="str">
        <f>BIN2HEX(AD10*POWER(10,7)+AE10*POWER(10,6)+AF10*POWER(10,5)+AG10*POWER(10,4)+AH10*POWER(10,3)+AI10*POWER(10,2)+AJ10*POWER(10,1)+AK10*POWER(10,0))</f>
        <v>AE</v>
      </c>
      <c r="AS10" s="14">
        <v>0</v>
      </c>
      <c r="AT10" s="14">
        <v>1</v>
      </c>
      <c r="AU10" s="15">
        <v>1</v>
      </c>
    </row>
    <row r="11" spans="1:49" x14ac:dyDescent="0.25">
      <c r="A11" s="40" t="str">
        <f>HEX2BIN(D11)</f>
        <v>111</v>
      </c>
      <c r="B11" s="22">
        <v>7</v>
      </c>
      <c r="C11" s="34" t="s">
        <v>26</v>
      </c>
      <c r="D11" s="23" t="str">
        <f>DEC2HEX(B11)</f>
        <v>7</v>
      </c>
      <c r="E11" s="4">
        <v>0</v>
      </c>
      <c r="F11" s="42">
        <v>0</v>
      </c>
      <c r="G11" s="25">
        <v>0</v>
      </c>
      <c r="H11" s="25">
        <v>0</v>
      </c>
      <c r="I11" s="25">
        <v>0</v>
      </c>
      <c r="J11" s="25">
        <v>1</v>
      </c>
      <c r="K11" s="25">
        <v>1</v>
      </c>
      <c r="L11" s="25">
        <v>1</v>
      </c>
      <c r="M11" s="11">
        <v>1</v>
      </c>
      <c r="N11" s="11">
        <v>1</v>
      </c>
      <c r="O11" s="11">
        <v>1</v>
      </c>
      <c r="P11" s="11">
        <v>1</v>
      </c>
      <c r="Q11" s="11">
        <v>1</v>
      </c>
      <c r="R11" s="32">
        <v>0</v>
      </c>
      <c r="S11" s="32">
        <v>0</v>
      </c>
      <c r="T11" s="11">
        <v>1</v>
      </c>
      <c r="U11" s="10">
        <v>0</v>
      </c>
      <c r="V11" s="11">
        <v>1</v>
      </c>
      <c r="W11" s="11">
        <v>0</v>
      </c>
      <c r="X11" s="11">
        <v>1</v>
      </c>
      <c r="Y11" s="11">
        <v>0</v>
      </c>
      <c r="Z11" s="11">
        <v>1</v>
      </c>
      <c r="AA11" s="11">
        <v>0</v>
      </c>
      <c r="AB11" s="11">
        <v>1</v>
      </c>
      <c r="AC11" s="11">
        <v>0</v>
      </c>
      <c r="AD11" s="11">
        <v>1</v>
      </c>
      <c r="AE11" s="11">
        <v>0</v>
      </c>
      <c r="AF11" s="11">
        <v>1</v>
      </c>
      <c r="AG11" s="11">
        <v>0</v>
      </c>
      <c r="AH11" s="11">
        <v>1</v>
      </c>
      <c r="AI11" s="11">
        <v>0</v>
      </c>
      <c r="AJ11" s="11">
        <v>1</v>
      </c>
      <c r="AK11" s="10">
        <v>1</v>
      </c>
      <c r="AL11" s="49" t="str">
        <f t="shared" si="0"/>
        <v>01</v>
      </c>
      <c r="AM11" s="29" t="str">
        <f t="shared" si="1"/>
        <v>F2</v>
      </c>
      <c r="AN11" s="35" t="str">
        <f>BIN2HEX(V11*POWER(10,7)+W11*POWER(10,6)+X11*POWER(10,5)+Y11*POWER(10,4)+Z11*POWER(10,3)+AA11*POWER(10,2)+AB11*POWER(10,1)+AC11*POWER(10,0))</f>
        <v>AA</v>
      </c>
      <c r="AO11" s="38" t="str">
        <f>BIN2HEX(AD11*POWER(10,7)+AE11*POWER(10,6)+AF11*POWER(10,5)+AG11*POWER(10,4)+AH11*POWER(10,3)+AI11*POWER(10,2)+AJ11*POWER(10,1)+AK11*POWER(10,0))</f>
        <v>AB</v>
      </c>
      <c r="AS11" s="14">
        <v>1</v>
      </c>
      <c r="AT11" s="14">
        <v>0</v>
      </c>
      <c r="AU11" s="15">
        <v>1</v>
      </c>
    </row>
    <row r="12" spans="1:49" x14ac:dyDescent="0.25">
      <c r="A12" s="40" t="str">
        <f>HEX2BIN(D12)</f>
        <v>1000</v>
      </c>
      <c r="B12" s="22">
        <v>8</v>
      </c>
      <c r="C12" s="1" t="s">
        <v>27</v>
      </c>
      <c r="D12" s="23" t="str">
        <f>DEC2HEX(B12)</f>
        <v>8</v>
      </c>
      <c r="E12" s="4">
        <v>0</v>
      </c>
      <c r="F12" s="42">
        <v>0</v>
      </c>
      <c r="G12" s="25">
        <v>0</v>
      </c>
      <c r="H12" s="25">
        <v>0</v>
      </c>
      <c r="I12" s="25">
        <v>1</v>
      </c>
      <c r="J12" s="25">
        <v>0</v>
      </c>
      <c r="K12" s="25">
        <v>0</v>
      </c>
      <c r="L12" s="25">
        <v>0</v>
      </c>
      <c r="M12" s="45">
        <v>1</v>
      </c>
      <c r="N12" s="45">
        <v>1</v>
      </c>
      <c r="O12" s="45">
        <v>1</v>
      </c>
      <c r="P12" s="45">
        <v>1</v>
      </c>
      <c r="Q12" s="45">
        <v>1</v>
      </c>
      <c r="R12" s="31">
        <v>0</v>
      </c>
      <c r="S12" s="31">
        <v>0</v>
      </c>
      <c r="T12" s="3">
        <v>1</v>
      </c>
      <c r="U12" s="3">
        <v>1</v>
      </c>
      <c r="V12" s="5">
        <v>0</v>
      </c>
      <c r="W12" s="3">
        <v>0</v>
      </c>
      <c r="X12" s="3">
        <v>1</v>
      </c>
      <c r="Y12" s="3">
        <v>0</v>
      </c>
      <c r="Z12" s="3">
        <v>1</v>
      </c>
      <c r="AA12" s="3">
        <v>0</v>
      </c>
      <c r="AB12" s="3">
        <v>1</v>
      </c>
      <c r="AC12" s="3">
        <v>0</v>
      </c>
      <c r="AD12" s="3">
        <v>1</v>
      </c>
      <c r="AE12" s="3">
        <v>0</v>
      </c>
      <c r="AF12" s="3">
        <v>1</v>
      </c>
      <c r="AG12" s="3">
        <v>0</v>
      </c>
      <c r="AH12" s="3">
        <v>1</v>
      </c>
      <c r="AI12" s="3">
        <v>0</v>
      </c>
      <c r="AJ12" s="3">
        <v>1</v>
      </c>
      <c r="AK12" s="3">
        <v>0</v>
      </c>
      <c r="AL12" s="49" t="str">
        <f t="shared" si="0"/>
        <v>01</v>
      </c>
      <c r="AM12" s="29" t="str">
        <f t="shared" si="1"/>
        <v>F3</v>
      </c>
      <c r="AN12" s="35" t="str">
        <f>BIN2HEX(V12*POWER(10,7)+W12*POWER(10,6)+X12*POWER(10,5)+Y12*POWER(10,4)+Z12*POWER(10,3)+AA12*POWER(10,2)+AB12*POWER(10,1)+AC12*POWER(10,0))</f>
        <v>2A</v>
      </c>
      <c r="AO12" s="38" t="str">
        <f>BIN2HEX(AD12*POWER(10,7)+AE12*POWER(10,6)+AF12*POWER(10,5)+AG12*POWER(10,4)+AH12*POWER(10,3)+AI12*POWER(10,2)+AJ12*POWER(10,1)+AK12*POWER(10,0))</f>
        <v>AA</v>
      </c>
      <c r="AS12" s="14">
        <v>1</v>
      </c>
      <c r="AT12" s="14">
        <v>1</v>
      </c>
      <c r="AU12" s="15">
        <v>1</v>
      </c>
    </row>
    <row r="13" spans="1:49" x14ac:dyDescent="0.25">
      <c r="A13" s="40" t="str">
        <f>HEX2BIN(D13)</f>
        <v>1001</v>
      </c>
      <c r="B13" s="22">
        <v>9</v>
      </c>
      <c r="C13" s="1" t="s">
        <v>28</v>
      </c>
      <c r="D13" s="23" t="str">
        <f>DEC2HEX(B13)</f>
        <v>9</v>
      </c>
      <c r="E13" s="4">
        <v>0</v>
      </c>
      <c r="F13" s="42">
        <v>0</v>
      </c>
      <c r="G13" s="25">
        <v>0</v>
      </c>
      <c r="H13" s="25">
        <v>0</v>
      </c>
      <c r="I13" s="25">
        <v>1</v>
      </c>
      <c r="J13" s="25">
        <v>0</v>
      </c>
      <c r="K13" s="25">
        <v>0</v>
      </c>
      <c r="L13" s="25">
        <v>1</v>
      </c>
      <c r="M13" s="45">
        <v>1</v>
      </c>
      <c r="N13" s="45">
        <v>1</v>
      </c>
      <c r="O13" s="45">
        <v>1</v>
      </c>
      <c r="P13" s="45">
        <v>1</v>
      </c>
      <c r="Q13" s="45">
        <v>1</v>
      </c>
      <c r="R13" s="31">
        <v>0</v>
      </c>
      <c r="S13" s="31">
        <v>0</v>
      </c>
      <c r="T13" s="3">
        <v>1</v>
      </c>
      <c r="U13" s="3">
        <v>1</v>
      </c>
      <c r="V13" s="3">
        <v>1</v>
      </c>
      <c r="W13" s="3">
        <v>0</v>
      </c>
      <c r="X13" s="5">
        <v>0</v>
      </c>
      <c r="Y13" s="3">
        <v>0</v>
      </c>
      <c r="Z13" s="3">
        <v>1</v>
      </c>
      <c r="AA13" s="3">
        <v>0</v>
      </c>
      <c r="AB13" s="3">
        <v>1</v>
      </c>
      <c r="AC13" s="3">
        <v>0</v>
      </c>
      <c r="AD13" s="3">
        <v>1</v>
      </c>
      <c r="AE13" s="3">
        <v>0</v>
      </c>
      <c r="AF13" s="3">
        <v>1</v>
      </c>
      <c r="AG13" s="3">
        <v>0</v>
      </c>
      <c r="AH13" s="3">
        <v>1</v>
      </c>
      <c r="AI13" s="3">
        <v>0</v>
      </c>
      <c r="AJ13" s="3">
        <v>1</v>
      </c>
      <c r="AK13" s="3">
        <v>0</v>
      </c>
      <c r="AL13" s="49" t="str">
        <f t="shared" si="0"/>
        <v>01</v>
      </c>
      <c r="AM13" s="29" t="str">
        <f t="shared" si="1"/>
        <v>F3</v>
      </c>
      <c r="AN13" s="35" t="str">
        <f>BIN2HEX(V13*POWER(10,7)+W13*POWER(10,6)+X13*POWER(10,5)+Y13*POWER(10,4)+Z13*POWER(10,3)+AA13*POWER(10,2)+AB13*POWER(10,1)+AC13*POWER(10,0))</f>
        <v>8A</v>
      </c>
      <c r="AO13" s="38" t="str">
        <f>BIN2HEX(AD13*POWER(10,7)+AE13*POWER(10,6)+AF13*POWER(10,5)+AG13*POWER(10,4)+AH13*POWER(10,3)+AI13*POWER(10,2)+AJ13*POWER(10,1)+AK13*POWER(10,0))</f>
        <v>AA</v>
      </c>
    </row>
    <row r="14" spans="1:49" x14ac:dyDescent="0.25">
      <c r="A14" s="40" t="str">
        <f>HEX2BIN(D14)</f>
        <v>1010</v>
      </c>
      <c r="B14" s="22">
        <v>10</v>
      </c>
      <c r="C14" s="1" t="s">
        <v>29</v>
      </c>
      <c r="D14" s="23" t="str">
        <f>DEC2HEX(B14)</f>
        <v>A</v>
      </c>
      <c r="E14" s="4">
        <v>0</v>
      </c>
      <c r="F14" s="42">
        <v>0</v>
      </c>
      <c r="G14" s="25">
        <v>0</v>
      </c>
      <c r="H14" s="25">
        <v>0</v>
      </c>
      <c r="I14" s="25">
        <v>1</v>
      </c>
      <c r="J14" s="25">
        <v>0</v>
      </c>
      <c r="K14" s="25">
        <v>1</v>
      </c>
      <c r="L14" s="25">
        <v>0</v>
      </c>
      <c r="M14" s="45">
        <v>1</v>
      </c>
      <c r="N14" s="45">
        <v>1</v>
      </c>
      <c r="O14" s="45">
        <v>1</v>
      </c>
      <c r="P14" s="45">
        <v>1</v>
      </c>
      <c r="Q14" s="45">
        <v>1</v>
      </c>
      <c r="R14" s="31">
        <v>0</v>
      </c>
      <c r="S14" s="31">
        <v>0</v>
      </c>
      <c r="T14" s="3">
        <v>1</v>
      </c>
      <c r="U14" s="3">
        <v>1</v>
      </c>
      <c r="V14" s="3">
        <v>1</v>
      </c>
      <c r="W14" s="3">
        <v>0</v>
      </c>
      <c r="X14" s="3">
        <v>1</v>
      </c>
      <c r="Y14" s="3">
        <v>0</v>
      </c>
      <c r="Z14" s="5">
        <v>0</v>
      </c>
      <c r="AA14" s="3">
        <v>0</v>
      </c>
      <c r="AB14" s="3">
        <v>1</v>
      </c>
      <c r="AC14" s="3">
        <v>0</v>
      </c>
      <c r="AD14" s="3">
        <v>1</v>
      </c>
      <c r="AE14" s="3">
        <v>0</v>
      </c>
      <c r="AF14" s="3">
        <v>1</v>
      </c>
      <c r="AG14" s="3">
        <v>0</v>
      </c>
      <c r="AH14" s="3">
        <v>1</v>
      </c>
      <c r="AI14" s="3">
        <v>0</v>
      </c>
      <c r="AJ14" s="3">
        <v>1</v>
      </c>
      <c r="AK14" s="3">
        <v>0</v>
      </c>
      <c r="AL14" s="49" t="str">
        <f t="shared" si="0"/>
        <v>01</v>
      </c>
      <c r="AM14" s="29" t="str">
        <f t="shared" si="1"/>
        <v>F3</v>
      </c>
      <c r="AN14" s="35" t="str">
        <f>BIN2HEX(V14*POWER(10,7)+W14*POWER(10,6)+X14*POWER(10,5)+Y14*POWER(10,4)+Z14*POWER(10,3)+AA14*POWER(10,2)+AB14*POWER(10,1)+AC14*POWER(10,0))</f>
        <v>A2</v>
      </c>
      <c r="AO14" s="38" t="str">
        <f>BIN2HEX(AD14*POWER(10,7)+AE14*POWER(10,6)+AF14*POWER(10,5)+AG14*POWER(10,4)+AH14*POWER(10,3)+AI14*POWER(10,2)+AJ14*POWER(10,1)+AK14*POWER(10,0))</f>
        <v>AA</v>
      </c>
    </row>
    <row r="15" spans="1:49" x14ac:dyDescent="0.25">
      <c r="A15" s="40" t="str">
        <f>HEX2BIN(D15)</f>
        <v>1011</v>
      </c>
      <c r="B15" s="22">
        <v>11</v>
      </c>
      <c r="C15" s="1" t="s">
        <v>30</v>
      </c>
      <c r="D15" s="23" t="str">
        <f>DEC2HEX(B15)</f>
        <v>B</v>
      </c>
      <c r="E15" s="4">
        <v>0</v>
      </c>
      <c r="F15" s="42">
        <v>0</v>
      </c>
      <c r="G15" s="25">
        <v>0</v>
      </c>
      <c r="H15" s="25">
        <v>0</v>
      </c>
      <c r="I15" s="25">
        <v>1</v>
      </c>
      <c r="J15" s="25">
        <v>0</v>
      </c>
      <c r="K15" s="25">
        <v>1</v>
      </c>
      <c r="L15" s="25">
        <v>1</v>
      </c>
      <c r="M15" s="45">
        <v>1</v>
      </c>
      <c r="N15" s="45">
        <v>1</v>
      </c>
      <c r="O15" s="45">
        <v>1</v>
      </c>
      <c r="P15" s="45">
        <v>1</v>
      </c>
      <c r="Q15" s="45">
        <v>1</v>
      </c>
      <c r="R15" s="31">
        <v>0</v>
      </c>
      <c r="S15" s="31">
        <v>0</v>
      </c>
      <c r="T15" s="3">
        <v>1</v>
      </c>
      <c r="U15" s="3">
        <v>1</v>
      </c>
      <c r="V15" s="3">
        <v>1</v>
      </c>
      <c r="W15" s="3">
        <v>0</v>
      </c>
      <c r="X15" s="3">
        <v>1</v>
      </c>
      <c r="Y15" s="3">
        <v>0</v>
      </c>
      <c r="Z15" s="3">
        <v>1</v>
      </c>
      <c r="AA15" s="3">
        <v>0</v>
      </c>
      <c r="AB15" s="5">
        <v>0</v>
      </c>
      <c r="AC15" s="3">
        <v>0</v>
      </c>
      <c r="AD15" s="3">
        <v>1</v>
      </c>
      <c r="AE15" s="3">
        <v>0</v>
      </c>
      <c r="AF15" s="3">
        <v>1</v>
      </c>
      <c r="AG15" s="3">
        <v>0</v>
      </c>
      <c r="AH15" s="3">
        <v>1</v>
      </c>
      <c r="AI15" s="3">
        <v>0</v>
      </c>
      <c r="AJ15" s="3">
        <v>1</v>
      </c>
      <c r="AK15" s="3">
        <v>0</v>
      </c>
      <c r="AL15" s="49" t="str">
        <f t="shared" si="0"/>
        <v>01</v>
      </c>
      <c r="AM15" s="29" t="str">
        <f t="shared" si="1"/>
        <v>F3</v>
      </c>
      <c r="AN15" s="35" t="str">
        <f>BIN2HEX(V15*POWER(10,7)+W15*POWER(10,6)+X15*POWER(10,5)+Y15*POWER(10,4)+Z15*POWER(10,3)+AA15*POWER(10,2)+AB15*POWER(10,1)+AC15*POWER(10,0))</f>
        <v>A8</v>
      </c>
      <c r="AO15" s="38" t="str">
        <f>BIN2HEX(AD15*POWER(10,7)+AE15*POWER(10,6)+AF15*POWER(10,5)+AG15*POWER(10,4)+AH15*POWER(10,3)+AI15*POWER(10,2)+AJ15*POWER(10,1)+AK15*POWER(10,0))</f>
        <v>AA</v>
      </c>
    </row>
    <row r="16" spans="1:49" x14ac:dyDescent="0.25">
      <c r="A16" s="40" t="str">
        <f>HEX2BIN(D16)</f>
        <v>1100</v>
      </c>
      <c r="B16" s="22">
        <v>12</v>
      </c>
      <c r="C16" s="1" t="s">
        <v>31</v>
      </c>
      <c r="D16" s="23" t="str">
        <f>DEC2HEX(B16)</f>
        <v>C</v>
      </c>
      <c r="E16" s="4">
        <v>0</v>
      </c>
      <c r="F16" s="42">
        <v>0</v>
      </c>
      <c r="G16" s="25">
        <v>0</v>
      </c>
      <c r="H16" s="25">
        <v>0</v>
      </c>
      <c r="I16" s="25">
        <v>1</v>
      </c>
      <c r="J16" s="25">
        <v>1</v>
      </c>
      <c r="K16" s="25">
        <v>0</v>
      </c>
      <c r="L16" s="25">
        <v>0</v>
      </c>
      <c r="M16" s="45">
        <v>1</v>
      </c>
      <c r="N16" s="45">
        <v>1</v>
      </c>
      <c r="O16" s="45">
        <v>1</v>
      </c>
      <c r="P16" s="45">
        <v>1</v>
      </c>
      <c r="Q16" s="45">
        <v>1</v>
      </c>
      <c r="R16" s="31">
        <v>0</v>
      </c>
      <c r="S16" s="31">
        <v>0</v>
      </c>
      <c r="T16" s="3">
        <v>1</v>
      </c>
      <c r="U16" s="3">
        <v>1</v>
      </c>
      <c r="V16" s="3">
        <v>1</v>
      </c>
      <c r="W16" s="3">
        <v>0</v>
      </c>
      <c r="X16" s="3">
        <v>1</v>
      </c>
      <c r="Y16" s="3">
        <v>0</v>
      </c>
      <c r="Z16" s="3">
        <v>1</v>
      </c>
      <c r="AA16" s="3">
        <v>0</v>
      </c>
      <c r="AB16" s="3">
        <v>1</v>
      </c>
      <c r="AC16" s="3">
        <v>0</v>
      </c>
      <c r="AD16" s="5">
        <v>0</v>
      </c>
      <c r="AE16" s="3">
        <v>0</v>
      </c>
      <c r="AF16" s="3">
        <v>1</v>
      </c>
      <c r="AG16" s="3">
        <v>0</v>
      </c>
      <c r="AH16" s="3">
        <v>1</v>
      </c>
      <c r="AI16" s="3">
        <v>0</v>
      </c>
      <c r="AJ16" s="3">
        <v>1</v>
      </c>
      <c r="AK16" s="3">
        <v>0</v>
      </c>
      <c r="AL16" s="49" t="str">
        <f t="shared" si="0"/>
        <v>01</v>
      </c>
      <c r="AM16" s="29" t="str">
        <f t="shared" si="1"/>
        <v>F3</v>
      </c>
      <c r="AN16" s="35" t="str">
        <f>BIN2HEX(V16*POWER(10,7)+W16*POWER(10,6)+X16*POWER(10,5)+Y16*POWER(10,4)+Z16*POWER(10,3)+AA16*POWER(10,2)+AB16*POWER(10,1)+AC16*POWER(10,0))</f>
        <v>AA</v>
      </c>
      <c r="AO16" s="38" t="str">
        <f>BIN2HEX(AD16*POWER(10,7)+AE16*POWER(10,6)+AF16*POWER(10,5)+AG16*POWER(10,4)+AH16*POWER(10,3)+AI16*POWER(10,2)+AJ16*POWER(10,1)+AK16*POWER(10,0))</f>
        <v>2A</v>
      </c>
      <c r="AS16" s="16" t="s">
        <v>0</v>
      </c>
      <c r="AT16" s="16" t="s">
        <v>3</v>
      </c>
      <c r="AU16" s="16" t="s">
        <v>93</v>
      </c>
    </row>
    <row r="17" spans="1:49" x14ac:dyDescent="0.25">
      <c r="A17" s="40" t="str">
        <f>HEX2BIN(D17)</f>
        <v>1101</v>
      </c>
      <c r="B17" s="22">
        <v>13</v>
      </c>
      <c r="C17" s="1" t="s">
        <v>32</v>
      </c>
      <c r="D17" s="23" t="str">
        <f>DEC2HEX(B17)</f>
        <v>D</v>
      </c>
      <c r="E17" s="4">
        <v>0</v>
      </c>
      <c r="F17" s="42">
        <v>0</v>
      </c>
      <c r="G17" s="25">
        <v>0</v>
      </c>
      <c r="H17" s="25">
        <v>0</v>
      </c>
      <c r="I17" s="25">
        <v>1</v>
      </c>
      <c r="J17" s="25">
        <v>1</v>
      </c>
      <c r="K17" s="25">
        <v>0</v>
      </c>
      <c r="L17" s="25">
        <v>1</v>
      </c>
      <c r="M17" s="45">
        <v>1</v>
      </c>
      <c r="N17" s="45">
        <v>1</v>
      </c>
      <c r="O17" s="45">
        <v>1</v>
      </c>
      <c r="P17" s="45">
        <v>1</v>
      </c>
      <c r="Q17" s="45">
        <v>1</v>
      </c>
      <c r="R17" s="31">
        <v>0</v>
      </c>
      <c r="S17" s="31">
        <v>0</v>
      </c>
      <c r="T17" s="3">
        <v>1</v>
      </c>
      <c r="U17" s="3">
        <v>1</v>
      </c>
      <c r="V17" s="3">
        <v>1</v>
      </c>
      <c r="W17" s="3">
        <v>0</v>
      </c>
      <c r="X17" s="3">
        <v>1</v>
      </c>
      <c r="Y17" s="3">
        <v>0</v>
      </c>
      <c r="Z17" s="3">
        <v>1</v>
      </c>
      <c r="AA17" s="3">
        <v>0</v>
      </c>
      <c r="AB17" s="3">
        <v>1</v>
      </c>
      <c r="AC17" s="3">
        <v>0</v>
      </c>
      <c r="AD17" s="3">
        <v>1</v>
      </c>
      <c r="AE17" s="3">
        <v>0</v>
      </c>
      <c r="AF17" s="5">
        <v>0</v>
      </c>
      <c r="AG17" s="3">
        <v>0</v>
      </c>
      <c r="AH17" s="3">
        <v>1</v>
      </c>
      <c r="AI17" s="3">
        <v>0</v>
      </c>
      <c r="AJ17" s="3">
        <v>1</v>
      </c>
      <c r="AK17" s="3">
        <v>0</v>
      </c>
      <c r="AL17" s="49" t="str">
        <f t="shared" si="0"/>
        <v>01</v>
      </c>
      <c r="AM17" s="29" t="str">
        <f t="shared" si="1"/>
        <v>F3</v>
      </c>
      <c r="AN17" s="35" t="str">
        <f>BIN2HEX(V17*POWER(10,7)+W17*POWER(10,6)+X17*POWER(10,5)+Y17*POWER(10,4)+Z17*POWER(10,3)+AA17*POWER(10,2)+AB17*POWER(10,1)+AC17*POWER(10,0))</f>
        <v>AA</v>
      </c>
      <c r="AO17" s="38" t="str">
        <f>BIN2HEX(AD17*POWER(10,7)+AE17*POWER(10,6)+AF17*POWER(10,5)+AG17*POWER(10,4)+AH17*POWER(10,3)+AI17*POWER(10,2)+AJ17*POWER(10,1)+AK17*POWER(10,0))</f>
        <v>8A</v>
      </c>
      <c r="AS17" s="14">
        <v>0</v>
      </c>
      <c r="AT17" s="14">
        <v>0</v>
      </c>
      <c r="AU17" s="15">
        <v>0</v>
      </c>
      <c r="AW17" t="s">
        <v>92</v>
      </c>
    </row>
    <row r="18" spans="1:49" x14ac:dyDescent="0.25">
      <c r="A18" s="40" t="str">
        <f>HEX2BIN(D18)</f>
        <v>1110</v>
      </c>
      <c r="B18" s="22">
        <v>14</v>
      </c>
      <c r="C18" s="1" t="s">
        <v>33</v>
      </c>
      <c r="D18" s="23" t="str">
        <f>DEC2HEX(B18)</f>
        <v>E</v>
      </c>
      <c r="E18" s="4">
        <v>0</v>
      </c>
      <c r="F18" s="42">
        <v>0</v>
      </c>
      <c r="G18" s="25">
        <v>0</v>
      </c>
      <c r="H18" s="25">
        <v>0</v>
      </c>
      <c r="I18" s="25">
        <v>1</v>
      </c>
      <c r="J18" s="25">
        <v>1</v>
      </c>
      <c r="K18" s="25">
        <v>1</v>
      </c>
      <c r="L18" s="25">
        <v>0</v>
      </c>
      <c r="M18" s="45">
        <v>1</v>
      </c>
      <c r="N18" s="45">
        <v>1</v>
      </c>
      <c r="O18" s="45">
        <v>1</v>
      </c>
      <c r="P18" s="45">
        <v>1</v>
      </c>
      <c r="Q18" s="45">
        <v>1</v>
      </c>
      <c r="R18" s="31">
        <v>0</v>
      </c>
      <c r="S18" s="31">
        <v>0</v>
      </c>
      <c r="T18" s="3">
        <v>1</v>
      </c>
      <c r="U18" s="3">
        <v>1</v>
      </c>
      <c r="V18" s="3">
        <v>1</v>
      </c>
      <c r="W18" s="3">
        <v>0</v>
      </c>
      <c r="X18" s="3">
        <v>1</v>
      </c>
      <c r="Y18" s="3">
        <v>0</v>
      </c>
      <c r="Z18" s="3">
        <v>1</v>
      </c>
      <c r="AA18" s="3">
        <v>0</v>
      </c>
      <c r="AB18" s="3">
        <v>1</v>
      </c>
      <c r="AC18" s="3">
        <v>0</v>
      </c>
      <c r="AD18" s="3">
        <v>1</v>
      </c>
      <c r="AE18" s="3">
        <v>0</v>
      </c>
      <c r="AF18" s="3">
        <v>1</v>
      </c>
      <c r="AG18" s="3">
        <v>0</v>
      </c>
      <c r="AH18" s="5">
        <v>0</v>
      </c>
      <c r="AI18" s="3">
        <v>0</v>
      </c>
      <c r="AJ18" s="3">
        <v>1</v>
      </c>
      <c r="AK18" s="3">
        <v>0</v>
      </c>
      <c r="AL18" s="49" t="str">
        <f t="shared" si="0"/>
        <v>01</v>
      </c>
      <c r="AM18" s="29" t="str">
        <f t="shared" si="1"/>
        <v>F3</v>
      </c>
      <c r="AN18" s="35" t="str">
        <f>BIN2HEX(V18*POWER(10,7)+W18*POWER(10,6)+X18*POWER(10,5)+Y18*POWER(10,4)+Z18*POWER(10,3)+AA18*POWER(10,2)+AB18*POWER(10,1)+AC18*POWER(10,0))</f>
        <v>AA</v>
      </c>
      <c r="AO18" s="38" t="str">
        <f>BIN2HEX(AD18*POWER(10,7)+AE18*POWER(10,6)+AF18*POWER(10,5)+AG18*POWER(10,4)+AH18*POWER(10,3)+AI18*POWER(10,2)+AJ18*POWER(10,1)+AK18*POWER(10,0))</f>
        <v>A2</v>
      </c>
      <c r="AS18" s="14">
        <v>0</v>
      </c>
      <c r="AT18" s="14">
        <v>1</v>
      </c>
      <c r="AU18" s="15">
        <v>1</v>
      </c>
    </row>
    <row r="19" spans="1:49" x14ac:dyDescent="0.25">
      <c r="A19" s="40" t="str">
        <f>HEX2BIN(D19)</f>
        <v>1111</v>
      </c>
      <c r="B19" s="22">
        <v>15</v>
      </c>
      <c r="C19" s="1" t="s">
        <v>34</v>
      </c>
      <c r="D19" s="23" t="str">
        <f>DEC2HEX(B19)</f>
        <v>F</v>
      </c>
      <c r="E19" s="4">
        <v>0</v>
      </c>
      <c r="F19" s="42">
        <v>0</v>
      </c>
      <c r="G19" s="25">
        <v>0</v>
      </c>
      <c r="H19" s="25">
        <v>0</v>
      </c>
      <c r="I19" s="25">
        <v>1</v>
      </c>
      <c r="J19" s="25">
        <v>1</v>
      </c>
      <c r="K19" s="25">
        <v>1</v>
      </c>
      <c r="L19" s="25">
        <v>1</v>
      </c>
      <c r="M19" s="45">
        <v>1</v>
      </c>
      <c r="N19" s="45">
        <v>1</v>
      </c>
      <c r="O19" s="45">
        <v>1</v>
      </c>
      <c r="P19" s="45">
        <v>1</v>
      </c>
      <c r="Q19" s="45">
        <v>1</v>
      </c>
      <c r="R19" s="31">
        <v>0</v>
      </c>
      <c r="S19" s="31">
        <v>0</v>
      </c>
      <c r="T19" s="3">
        <v>1</v>
      </c>
      <c r="U19" s="3">
        <v>1</v>
      </c>
      <c r="V19" s="3">
        <v>1</v>
      </c>
      <c r="W19" s="3">
        <v>0</v>
      </c>
      <c r="X19" s="3">
        <v>1</v>
      </c>
      <c r="Y19" s="3">
        <v>0</v>
      </c>
      <c r="Z19" s="3">
        <v>1</v>
      </c>
      <c r="AA19" s="3">
        <v>0</v>
      </c>
      <c r="AB19" s="3">
        <v>1</v>
      </c>
      <c r="AC19" s="3">
        <v>0</v>
      </c>
      <c r="AD19" s="3">
        <v>1</v>
      </c>
      <c r="AE19" s="3">
        <v>0</v>
      </c>
      <c r="AF19" s="3">
        <v>1</v>
      </c>
      <c r="AG19" s="3">
        <v>0</v>
      </c>
      <c r="AH19" s="3">
        <v>1</v>
      </c>
      <c r="AI19" s="3">
        <v>0</v>
      </c>
      <c r="AJ19" s="5">
        <v>0</v>
      </c>
      <c r="AK19" s="3">
        <v>0</v>
      </c>
      <c r="AL19" s="49" t="str">
        <f t="shared" si="0"/>
        <v>01</v>
      </c>
      <c r="AM19" s="29" t="str">
        <f t="shared" si="1"/>
        <v>F3</v>
      </c>
      <c r="AN19" s="35" t="str">
        <f>BIN2HEX(V19*POWER(10,7)+W19*POWER(10,6)+X19*POWER(10,5)+Y19*POWER(10,4)+Z19*POWER(10,3)+AA19*POWER(10,2)+AB19*POWER(10,1)+AC19*POWER(10,0))</f>
        <v>AA</v>
      </c>
      <c r="AO19" s="38" t="str">
        <f>BIN2HEX(AD19*POWER(10,7)+AE19*POWER(10,6)+AF19*POWER(10,5)+AG19*POWER(10,4)+AH19*POWER(10,3)+AI19*POWER(10,2)+AJ19*POWER(10,1)+AK19*POWER(10,0))</f>
        <v>A8</v>
      </c>
      <c r="AS19" s="14">
        <v>1</v>
      </c>
      <c r="AT19" s="14">
        <v>0</v>
      </c>
      <c r="AU19" s="15">
        <v>0</v>
      </c>
    </row>
    <row r="20" spans="1:49" x14ac:dyDescent="0.25">
      <c r="A20" s="40" t="str">
        <f>HEX2BIN(D20)</f>
        <v>10000</v>
      </c>
      <c r="B20" s="22">
        <v>16</v>
      </c>
      <c r="C20" s="6" t="s">
        <v>35</v>
      </c>
      <c r="D20" s="23" t="str">
        <f>DEC2HEX(B20)</f>
        <v>10</v>
      </c>
      <c r="E20" s="4">
        <v>0</v>
      </c>
      <c r="F20" s="42">
        <v>0</v>
      </c>
      <c r="G20" s="25">
        <v>0</v>
      </c>
      <c r="H20" s="25" t="str">
        <f>LEFT(A20)</f>
        <v>1</v>
      </c>
      <c r="I20" s="25" t="str">
        <f>MID(A20,2,1)</f>
        <v>0</v>
      </c>
      <c r="J20" s="25" t="str">
        <f>MID(A20,3,1)</f>
        <v>0</v>
      </c>
      <c r="K20" s="25" t="str">
        <f>MID(A20,4,1)</f>
        <v>0</v>
      </c>
      <c r="L20" s="25" t="str">
        <f>RIGHT(A20,1)</f>
        <v>0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33">
        <v>0</v>
      </c>
      <c r="S20" s="33">
        <v>0</v>
      </c>
      <c r="T20" s="9">
        <v>0</v>
      </c>
      <c r="U20" s="8">
        <v>1</v>
      </c>
      <c r="V20" s="9">
        <v>0</v>
      </c>
      <c r="W20" s="8">
        <v>0</v>
      </c>
      <c r="X20" s="8">
        <v>1</v>
      </c>
      <c r="Y20" s="9">
        <v>1</v>
      </c>
      <c r="Z20" s="8">
        <v>1</v>
      </c>
      <c r="AA20" s="8">
        <v>0</v>
      </c>
      <c r="AB20" s="8">
        <v>1</v>
      </c>
      <c r="AC20" s="8">
        <v>0</v>
      </c>
      <c r="AD20" s="8">
        <v>1</v>
      </c>
      <c r="AE20" s="8">
        <v>0</v>
      </c>
      <c r="AF20" s="8">
        <v>1</v>
      </c>
      <c r="AG20" s="8">
        <v>0</v>
      </c>
      <c r="AH20" s="8">
        <v>1</v>
      </c>
      <c r="AI20" s="8">
        <v>0</v>
      </c>
      <c r="AJ20" s="8">
        <v>1</v>
      </c>
      <c r="AK20" s="8">
        <v>0</v>
      </c>
      <c r="AL20" s="49" t="str">
        <f t="shared" si="0"/>
        <v>01</v>
      </c>
      <c r="AM20" s="29" t="str">
        <f t="shared" si="1"/>
        <v>F1</v>
      </c>
      <c r="AN20" s="35" t="str">
        <f>BIN2HEX(V20*POWER(10,7)+W20*POWER(10,6)+X20*POWER(10,5)+Y20*POWER(10,4)+Z20*POWER(10,3)+AA20*POWER(10,2)+AB20*POWER(10,1)+AC20*POWER(10,0))</f>
        <v>3A</v>
      </c>
      <c r="AO20" s="38" t="str">
        <f>BIN2HEX(AD20*POWER(10,7)+AE20*POWER(10,6)+AF20*POWER(10,5)+AG20*POWER(10,4)+AH20*POWER(10,3)+AI20*POWER(10,2)+AJ20*POWER(10,1)+AK20*POWER(10,0))</f>
        <v>AA</v>
      </c>
      <c r="AS20" s="14">
        <v>1</v>
      </c>
      <c r="AT20" s="14">
        <v>1</v>
      </c>
      <c r="AU20" s="15">
        <v>0</v>
      </c>
      <c r="AV20" t="s">
        <v>94</v>
      </c>
    </row>
    <row r="21" spans="1:49" x14ac:dyDescent="0.25">
      <c r="A21" s="40" t="str">
        <f>HEX2BIN(D21)</f>
        <v>10001</v>
      </c>
      <c r="B21" s="22">
        <v>17</v>
      </c>
      <c r="C21" s="6" t="s">
        <v>36</v>
      </c>
      <c r="D21" s="23" t="str">
        <f>DEC2HEX(B21)</f>
        <v>11</v>
      </c>
      <c r="E21" s="4">
        <v>0</v>
      </c>
      <c r="F21" s="42">
        <v>0</v>
      </c>
      <c r="G21" s="25">
        <v>0</v>
      </c>
      <c r="H21" s="25" t="str">
        <f>LEFT(A21)</f>
        <v>1</v>
      </c>
      <c r="I21" s="25" t="str">
        <f>MID(A21,2,1)</f>
        <v>0</v>
      </c>
      <c r="J21" s="25" t="str">
        <f>MID(A21,3,1)</f>
        <v>0</v>
      </c>
      <c r="K21" s="25" t="str">
        <f>MID(A21,4,1)</f>
        <v>0</v>
      </c>
      <c r="L21" s="25" t="str">
        <f>RIGHT(A21,1)</f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33">
        <v>0</v>
      </c>
      <c r="S21" s="33">
        <v>0</v>
      </c>
      <c r="T21" s="9">
        <v>0</v>
      </c>
      <c r="U21" s="8">
        <v>1</v>
      </c>
      <c r="V21" s="9">
        <v>0</v>
      </c>
      <c r="W21" s="8">
        <v>0</v>
      </c>
      <c r="X21" s="8">
        <v>1</v>
      </c>
      <c r="Y21" s="8">
        <v>0</v>
      </c>
      <c r="Z21" s="8">
        <v>1</v>
      </c>
      <c r="AA21" s="9">
        <v>1</v>
      </c>
      <c r="AB21" s="8">
        <v>1</v>
      </c>
      <c r="AC21" s="8">
        <v>0</v>
      </c>
      <c r="AD21" s="8">
        <v>1</v>
      </c>
      <c r="AE21" s="8">
        <v>0</v>
      </c>
      <c r="AF21" s="8">
        <v>1</v>
      </c>
      <c r="AG21" s="8">
        <v>0</v>
      </c>
      <c r="AH21" s="8">
        <v>1</v>
      </c>
      <c r="AI21" s="8">
        <v>0</v>
      </c>
      <c r="AJ21" s="8">
        <v>1</v>
      </c>
      <c r="AK21" s="8">
        <v>0</v>
      </c>
      <c r="AL21" s="49" t="str">
        <f t="shared" si="0"/>
        <v>01</v>
      </c>
      <c r="AM21" s="29" t="str">
        <f t="shared" si="1"/>
        <v>F1</v>
      </c>
      <c r="AN21" s="35" t="str">
        <f>BIN2HEX(V21*POWER(10,7)+W21*POWER(10,6)+X21*POWER(10,5)+Y21*POWER(10,4)+Z21*POWER(10,3)+AA21*POWER(10,2)+AB21*POWER(10,1)+AC21*POWER(10,0))</f>
        <v>2E</v>
      </c>
      <c r="AO21" s="38" t="str">
        <f>BIN2HEX(AD21*POWER(10,7)+AE21*POWER(10,6)+AF21*POWER(10,5)+AG21*POWER(10,4)+AH21*POWER(10,3)+AI21*POWER(10,2)+AJ21*POWER(10,1)+AK21*POWER(10,0))</f>
        <v>AA</v>
      </c>
    </row>
    <row r="22" spans="1:49" x14ac:dyDescent="0.25">
      <c r="A22" s="40" t="str">
        <f>HEX2BIN(D22)</f>
        <v>10010</v>
      </c>
      <c r="B22" s="22">
        <v>18</v>
      </c>
      <c r="C22" s="6" t="s">
        <v>37</v>
      </c>
      <c r="D22" s="23" t="str">
        <f>DEC2HEX(B22)</f>
        <v>12</v>
      </c>
      <c r="E22" s="4">
        <v>0</v>
      </c>
      <c r="F22" s="25">
        <v>0</v>
      </c>
      <c r="G22" s="25">
        <v>0</v>
      </c>
      <c r="H22" s="25" t="str">
        <f>LEFT(A22)</f>
        <v>1</v>
      </c>
      <c r="I22" s="25" t="str">
        <f>MID(A22,2,1)</f>
        <v>0</v>
      </c>
      <c r="J22" s="25" t="str">
        <f>MID(A22,3,1)</f>
        <v>0</v>
      </c>
      <c r="K22" s="25" t="str">
        <f>MID(A22,4,1)</f>
        <v>1</v>
      </c>
      <c r="L22" s="25" t="str">
        <f>RIGHT(A22,1)</f>
        <v>0</v>
      </c>
      <c r="M22" s="8">
        <v>1</v>
      </c>
      <c r="N22" s="8">
        <v>1</v>
      </c>
      <c r="O22" s="8">
        <v>1</v>
      </c>
      <c r="P22" s="8">
        <v>1</v>
      </c>
      <c r="Q22" s="8">
        <v>1</v>
      </c>
      <c r="R22" s="33">
        <v>0</v>
      </c>
      <c r="S22" s="33">
        <v>0</v>
      </c>
      <c r="T22" s="9">
        <v>0</v>
      </c>
      <c r="U22" s="8">
        <v>1</v>
      </c>
      <c r="V22" s="9">
        <v>0</v>
      </c>
      <c r="W22" s="8">
        <v>0</v>
      </c>
      <c r="X22" s="8">
        <v>1</v>
      </c>
      <c r="Y22" s="8">
        <v>0</v>
      </c>
      <c r="Z22" s="8">
        <v>1</v>
      </c>
      <c r="AA22" s="8">
        <v>0</v>
      </c>
      <c r="AB22" s="8">
        <v>1</v>
      </c>
      <c r="AC22" s="9">
        <v>1</v>
      </c>
      <c r="AD22" s="8">
        <v>1</v>
      </c>
      <c r="AE22" s="8">
        <v>0</v>
      </c>
      <c r="AF22" s="8">
        <v>1</v>
      </c>
      <c r="AG22" s="8">
        <v>0</v>
      </c>
      <c r="AH22" s="8">
        <v>1</v>
      </c>
      <c r="AI22" s="8">
        <v>0</v>
      </c>
      <c r="AJ22" s="8">
        <v>1</v>
      </c>
      <c r="AK22" s="8">
        <v>0</v>
      </c>
      <c r="AL22" s="49" t="str">
        <f t="shared" si="0"/>
        <v>01</v>
      </c>
      <c r="AM22" s="29" t="str">
        <f t="shared" si="1"/>
        <v>F1</v>
      </c>
      <c r="AN22" s="35" t="str">
        <f>BIN2HEX(V22*POWER(10,7)+W22*POWER(10,6)+X22*POWER(10,5)+Y22*POWER(10,4)+Z22*POWER(10,3)+AA22*POWER(10,2)+AB22*POWER(10,1)+AC22*POWER(10,0))</f>
        <v>2B</v>
      </c>
      <c r="AO22" s="38" t="str">
        <f>BIN2HEX(AD22*POWER(10,7)+AE22*POWER(10,6)+AF22*POWER(10,5)+AG22*POWER(10,4)+AH22*POWER(10,3)+AI22*POWER(10,2)+AJ22*POWER(10,1)+AK22*POWER(10,0))</f>
        <v>AA</v>
      </c>
    </row>
    <row r="23" spans="1:49" x14ac:dyDescent="0.25">
      <c r="A23" s="40" t="str">
        <f>HEX2BIN(D23)</f>
        <v>10011</v>
      </c>
      <c r="B23" s="22">
        <v>19</v>
      </c>
      <c r="C23" s="6" t="s">
        <v>38</v>
      </c>
      <c r="D23" s="23" t="str">
        <f>DEC2HEX(B23)</f>
        <v>13</v>
      </c>
      <c r="E23" s="4">
        <v>0</v>
      </c>
      <c r="F23" s="25">
        <v>0</v>
      </c>
      <c r="G23" s="25">
        <v>0</v>
      </c>
      <c r="H23" s="25" t="str">
        <f>LEFT(A23)</f>
        <v>1</v>
      </c>
      <c r="I23" s="25" t="str">
        <f>MID(A23,2,1)</f>
        <v>0</v>
      </c>
      <c r="J23" s="25" t="str">
        <f>MID(A23,3,1)</f>
        <v>0</v>
      </c>
      <c r="K23" s="25" t="str">
        <f>MID(A23,4,1)</f>
        <v>1</v>
      </c>
      <c r="L23" s="25" t="str">
        <f>RIGHT(A23,1)</f>
        <v>1</v>
      </c>
      <c r="M23" s="8">
        <v>1</v>
      </c>
      <c r="N23" s="8">
        <v>1</v>
      </c>
      <c r="O23" s="8">
        <v>1</v>
      </c>
      <c r="P23" s="8">
        <v>1</v>
      </c>
      <c r="Q23" s="8">
        <v>1</v>
      </c>
      <c r="R23" s="33">
        <v>0</v>
      </c>
      <c r="S23" s="33">
        <v>0</v>
      </c>
      <c r="T23" s="9">
        <v>0</v>
      </c>
      <c r="U23" s="8">
        <v>1</v>
      </c>
      <c r="V23" s="9">
        <v>0</v>
      </c>
      <c r="W23" s="8">
        <v>0</v>
      </c>
      <c r="X23" s="8">
        <v>1</v>
      </c>
      <c r="Y23" s="8">
        <v>0</v>
      </c>
      <c r="Z23" s="8">
        <v>1</v>
      </c>
      <c r="AA23" s="8">
        <v>0</v>
      </c>
      <c r="AB23" s="8">
        <v>1</v>
      </c>
      <c r="AC23" s="8">
        <v>0</v>
      </c>
      <c r="AD23" s="8">
        <v>1</v>
      </c>
      <c r="AE23" s="9">
        <v>1</v>
      </c>
      <c r="AF23" s="8">
        <v>1</v>
      </c>
      <c r="AG23" s="8">
        <v>0</v>
      </c>
      <c r="AH23" s="8">
        <v>1</v>
      </c>
      <c r="AI23" s="8">
        <v>0</v>
      </c>
      <c r="AJ23" s="8">
        <v>1</v>
      </c>
      <c r="AK23" s="8">
        <v>0</v>
      </c>
      <c r="AL23" s="49" t="str">
        <f t="shared" si="0"/>
        <v>01</v>
      </c>
      <c r="AM23" s="29" t="str">
        <f t="shared" si="1"/>
        <v>F1</v>
      </c>
      <c r="AN23" s="35" t="str">
        <f>BIN2HEX(V23*POWER(10,7)+W23*POWER(10,6)+X23*POWER(10,5)+Y23*POWER(10,4)+Z23*POWER(10,3)+AA23*POWER(10,2)+AB23*POWER(10,1)+AC23*POWER(10,0))</f>
        <v>2A</v>
      </c>
      <c r="AO23" s="38" t="str">
        <f>BIN2HEX(AD23*POWER(10,7)+AE23*POWER(10,6)+AF23*POWER(10,5)+AG23*POWER(10,4)+AH23*POWER(10,3)+AI23*POWER(10,2)+AJ23*POWER(10,1)+AK23*POWER(10,0))</f>
        <v>EA</v>
      </c>
    </row>
    <row r="24" spans="1:49" x14ac:dyDescent="0.25">
      <c r="A24" s="40" t="str">
        <f>HEX2BIN(D24)</f>
        <v>10100</v>
      </c>
      <c r="B24" s="22">
        <v>20</v>
      </c>
      <c r="C24" s="6" t="s">
        <v>39</v>
      </c>
      <c r="D24" s="23" t="str">
        <f>DEC2HEX(B24)</f>
        <v>14</v>
      </c>
      <c r="E24" s="4">
        <v>0</v>
      </c>
      <c r="F24" s="25">
        <v>0</v>
      </c>
      <c r="G24" s="25">
        <v>0</v>
      </c>
      <c r="H24" s="25" t="str">
        <f>LEFT(A24)</f>
        <v>1</v>
      </c>
      <c r="I24" s="25" t="str">
        <f>MID(A24,2,1)</f>
        <v>0</v>
      </c>
      <c r="J24" s="25" t="str">
        <f>MID(A24,3,1)</f>
        <v>1</v>
      </c>
      <c r="K24" s="25" t="str">
        <f>MID(A24,4,1)</f>
        <v>0</v>
      </c>
      <c r="L24" s="25" t="str">
        <f>RIGHT(A24,1)</f>
        <v>0</v>
      </c>
      <c r="M24" s="8">
        <v>1</v>
      </c>
      <c r="N24" s="8">
        <v>1</v>
      </c>
      <c r="O24" s="8">
        <v>1</v>
      </c>
      <c r="P24" s="8">
        <v>1</v>
      </c>
      <c r="Q24" s="8">
        <v>1</v>
      </c>
      <c r="R24" s="33">
        <v>0</v>
      </c>
      <c r="S24" s="33">
        <v>0</v>
      </c>
      <c r="T24" s="9">
        <v>0</v>
      </c>
      <c r="U24" s="8">
        <v>1</v>
      </c>
      <c r="V24" s="9">
        <v>0</v>
      </c>
      <c r="W24" s="8">
        <v>0</v>
      </c>
      <c r="X24" s="8">
        <v>1</v>
      </c>
      <c r="Y24" s="8">
        <v>0</v>
      </c>
      <c r="Z24" s="8">
        <v>1</v>
      </c>
      <c r="AA24" s="8">
        <v>0</v>
      </c>
      <c r="AB24" s="8">
        <v>1</v>
      </c>
      <c r="AC24" s="8">
        <v>0</v>
      </c>
      <c r="AD24" s="8">
        <v>1</v>
      </c>
      <c r="AE24" s="8">
        <v>0</v>
      </c>
      <c r="AF24" s="8">
        <v>1</v>
      </c>
      <c r="AG24" s="9">
        <v>1</v>
      </c>
      <c r="AH24" s="8">
        <v>1</v>
      </c>
      <c r="AI24" s="8">
        <v>0</v>
      </c>
      <c r="AJ24" s="8">
        <v>1</v>
      </c>
      <c r="AK24" s="8">
        <v>0</v>
      </c>
      <c r="AL24" s="49" t="str">
        <f t="shared" si="0"/>
        <v>01</v>
      </c>
      <c r="AM24" s="29" t="str">
        <f t="shared" si="1"/>
        <v>F1</v>
      </c>
      <c r="AN24" s="35" t="str">
        <f>BIN2HEX(V24*POWER(10,7)+W24*POWER(10,6)+X24*POWER(10,5)+Y24*POWER(10,4)+Z24*POWER(10,3)+AA24*POWER(10,2)+AB24*POWER(10,1)+AC24*POWER(10,0))</f>
        <v>2A</v>
      </c>
      <c r="AO24" s="38" t="str">
        <f>BIN2HEX(AD24*POWER(10,7)+AE24*POWER(10,6)+AF24*POWER(10,5)+AG24*POWER(10,4)+AH24*POWER(10,3)+AI24*POWER(10,2)+AJ24*POWER(10,1)+AK24*POWER(10,0))</f>
        <v>BA</v>
      </c>
    </row>
    <row r="25" spans="1:49" x14ac:dyDescent="0.25">
      <c r="A25" s="40" t="str">
        <f>HEX2BIN(D25)</f>
        <v>10101</v>
      </c>
      <c r="B25" s="22">
        <v>21</v>
      </c>
      <c r="C25" s="6" t="s">
        <v>40</v>
      </c>
      <c r="D25" s="23" t="str">
        <f>DEC2HEX(B25)</f>
        <v>15</v>
      </c>
      <c r="E25" s="4">
        <v>0</v>
      </c>
      <c r="F25" s="25">
        <v>0</v>
      </c>
      <c r="G25" s="25">
        <v>0</v>
      </c>
      <c r="H25" s="25" t="str">
        <f>LEFT(A25)</f>
        <v>1</v>
      </c>
      <c r="I25" s="25" t="str">
        <f>MID(A25,2,1)</f>
        <v>0</v>
      </c>
      <c r="J25" s="25" t="str">
        <f>MID(A25,3,1)</f>
        <v>1</v>
      </c>
      <c r="K25" s="25" t="str">
        <f>MID(A25,4,1)</f>
        <v>0</v>
      </c>
      <c r="L25" s="25" t="str">
        <f>RIGHT(A25,1)</f>
        <v>1</v>
      </c>
      <c r="M25" s="8">
        <v>1</v>
      </c>
      <c r="N25" s="8">
        <v>1</v>
      </c>
      <c r="O25" s="8">
        <v>1</v>
      </c>
      <c r="P25" s="8">
        <v>1</v>
      </c>
      <c r="Q25" s="8">
        <v>1</v>
      </c>
      <c r="R25" s="33">
        <v>0</v>
      </c>
      <c r="S25" s="33">
        <v>0</v>
      </c>
      <c r="T25" s="9">
        <v>0</v>
      </c>
      <c r="U25" s="8">
        <v>1</v>
      </c>
      <c r="V25" s="9">
        <v>0</v>
      </c>
      <c r="W25" s="8">
        <v>0</v>
      </c>
      <c r="X25" s="8">
        <v>1</v>
      </c>
      <c r="Y25" s="8">
        <v>0</v>
      </c>
      <c r="Z25" s="8">
        <v>1</v>
      </c>
      <c r="AA25" s="8">
        <v>0</v>
      </c>
      <c r="AB25" s="8">
        <v>1</v>
      </c>
      <c r="AC25" s="8">
        <v>0</v>
      </c>
      <c r="AD25" s="8">
        <v>1</v>
      </c>
      <c r="AE25" s="8">
        <v>0</v>
      </c>
      <c r="AF25" s="8">
        <v>1</v>
      </c>
      <c r="AG25" s="8">
        <v>0</v>
      </c>
      <c r="AH25" s="8">
        <v>1</v>
      </c>
      <c r="AI25" s="9">
        <v>1</v>
      </c>
      <c r="AJ25" s="8">
        <v>1</v>
      </c>
      <c r="AK25" s="8">
        <v>0</v>
      </c>
      <c r="AL25" s="49" t="str">
        <f t="shared" si="0"/>
        <v>01</v>
      </c>
      <c r="AM25" s="29" t="str">
        <f t="shared" si="1"/>
        <v>F1</v>
      </c>
      <c r="AN25" s="35" t="str">
        <f>BIN2HEX(V25*POWER(10,7)+W25*POWER(10,6)+X25*POWER(10,5)+Y25*POWER(10,4)+Z25*POWER(10,3)+AA25*POWER(10,2)+AB25*POWER(10,1)+AC25*POWER(10,0))</f>
        <v>2A</v>
      </c>
      <c r="AO25" s="38" t="str">
        <f>BIN2HEX(AD25*POWER(10,7)+AE25*POWER(10,6)+AF25*POWER(10,5)+AG25*POWER(10,4)+AH25*POWER(10,3)+AI25*POWER(10,2)+AJ25*POWER(10,1)+AK25*POWER(10,0))</f>
        <v>AE</v>
      </c>
    </row>
    <row r="26" spans="1:49" x14ac:dyDescent="0.25">
      <c r="A26" s="40" t="str">
        <f>HEX2BIN(D26)</f>
        <v>10110</v>
      </c>
      <c r="B26" s="22">
        <v>22</v>
      </c>
      <c r="C26" s="6" t="s">
        <v>41</v>
      </c>
      <c r="D26" s="23" t="str">
        <f>DEC2HEX(B26)</f>
        <v>16</v>
      </c>
      <c r="E26" s="4">
        <v>0</v>
      </c>
      <c r="F26" s="25">
        <v>0</v>
      </c>
      <c r="G26" s="25">
        <v>0</v>
      </c>
      <c r="H26" s="25" t="str">
        <f>LEFT(A26)</f>
        <v>1</v>
      </c>
      <c r="I26" s="25" t="str">
        <f>MID(A26,2,1)</f>
        <v>0</v>
      </c>
      <c r="J26" s="25" t="str">
        <f>MID(A26,3,1)</f>
        <v>1</v>
      </c>
      <c r="K26" s="25" t="str">
        <f>MID(A26,4,1)</f>
        <v>1</v>
      </c>
      <c r="L26" s="25" t="str">
        <f>RIGHT(A26,1)</f>
        <v>0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33">
        <v>0</v>
      </c>
      <c r="S26" s="33">
        <v>0</v>
      </c>
      <c r="T26" s="9">
        <v>0</v>
      </c>
      <c r="U26" s="8">
        <v>1</v>
      </c>
      <c r="V26" s="9">
        <v>0</v>
      </c>
      <c r="W26" s="8">
        <v>0</v>
      </c>
      <c r="X26" s="8">
        <v>1</v>
      </c>
      <c r="Y26" s="8">
        <v>0</v>
      </c>
      <c r="Z26" s="8">
        <v>1</v>
      </c>
      <c r="AA26" s="8">
        <v>0</v>
      </c>
      <c r="AB26" s="8">
        <v>1</v>
      </c>
      <c r="AC26" s="8">
        <v>0</v>
      </c>
      <c r="AD26" s="8">
        <v>1</v>
      </c>
      <c r="AE26" s="8">
        <v>0</v>
      </c>
      <c r="AF26" s="8">
        <v>1</v>
      </c>
      <c r="AG26" s="8">
        <v>0</v>
      </c>
      <c r="AH26" s="8">
        <v>1</v>
      </c>
      <c r="AI26" s="8">
        <v>0</v>
      </c>
      <c r="AJ26" s="8">
        <v>1</v>
      </c>
      <c r="AK26" s="9">
        <v>1</v>
      </c>
      <c r="AL26" s="49" t="str">
        <f t="shared" si="0"/>
        <v>01</v>
      </c>
      <c r="AM26" s="29" t="str">
        <f t="shared" si="1"/>
        <v>F1</v>
      </c>
      <c r="AN26" s="35" t="str">
        <f>BIN2HEX(V26*POWER(10,7)+W26*POWER(10,6)+X26*POWER(10,5)+Y26*POWER(10,4)+Z26*POWER(10,3)+AA26*POWER(10,2)+AB26*POWER(10,1)+AC26*POWER(10,0))</f>
        <v>2A</v>
      </c>
      <c r="AO26" s="38" t="str">
        <f>BIN2HEX(AD26*POWER(10,7)+AE26*POWER(10,6)+AF26*POWER(10,5)+AG26*POWER(10,4)+AH26*POWER(10,3)+AI26*POWER(10,2)+AJ26*POWER(10,1)+AK26*POWER(10,0))</f>
        <v>AB</v>
      </c>
    </row>
    <row r="27" spans="1:49" x14ac:dyDescent="0.25">
      <c r="A27" s="40" t="str">
        <f>HEX2BIN(D27)</f>
        <v>10111</v>
      </c>
      <c r="B27" s="22">
        <v>23</v>
      </c>
      <c r="C27" s="1" t="s">
        <v>42</v>
      </c>
      <c r="D27" s="23" t="str">
        <f>DEC2HEX(B27)</f>
        <v>17</v>
      </c>
      <c r="E27" s="4">
        <v>0</v>
      </c>
      <c r="F27" s="25">
        <v>0</v>
      </c>
      <c r="G27" s="25">
        <v>0</v>
      </c>
      <c r="H27" s="25" t="str">
        <f>LEFT(A27)</f>
        <v>1</v>
      </c>
      <c r="I27" s="25" t="str">
        <f>MID(A27,2,1)</f>
        <v>0</v>
      </c>
      <c r="J27" s="25" t="str">
        <f>MID(A27,3,1)</f>
        <v>1</v>
      </c>
      <c r="K27" s="25" t="str">
        <f>MID(A27,4,1)</f>
        <v>1</v>
      </c>
      <c r="L27" s="25" t="str">
        <f>RIGHT(A27,1)</f>
        <v>1</v>
      </c>
      <c r="M27" s="45">
        <v>1</v>
      </c>
      <c r="N27" s="45">
        <v>1</v>
      </c>
      <c r="O27" s="45">
        <v>1</v>
      </c>
      <c r="P27" s="45">
        <v>1</v>
      </c>
      <c r="Q27" s="45">
        <v>1</v>
      </c>
      <c r="R27" s="31">
        <v>0</v>
      </c>
      <c r="S27" s="31">
        <v>0</v>
      </c>
      <c r="T27" s="5">
        <v>0</v>
      </c>
      <c r="U27" s="3">
        <v>1</v>
      </c>
      <c r="V27" s="3">
        <v>1</v>
      </c>
      <c r="W27" s="5">
        <v>1</v>
      </c>
      <c r="X27" s="5">
        <v>0</v>
      </c>
      <c r="Y27" s="3">
        <v>0</v>
      </c>
      <c r="Z27" s="3">
        <v>1</v>
      </c>
      <c r="AA27" s="3">
        <v>0</v>
      </c>
      <c r="AB27" s="3">
        <v>1</v>
      </c>
      <c r="AC27" s="3">
        <v>0</v>
      </c>
      <c r="AD27" s="3">
        <v>1</v>
      </c>
      <c r="AE27" s="3">
        <v>0</v>
      </c>
      <c r="AF27" s="3">
        <v>1</v>
      </c>
      <c r="AG27" s="3">
        <v>0</v>
      </c>
      <c r="AH27" s="3">
        <v>1</v>
      </c>
      <c r="AI27" s="3">
        <v>0</v>
      </c>
      <c r="AJ27" s="3">
        <v>1</v>
      </c>
      <c r="AK27" s="3">
        <v>0</v>
      </c>
      <c r="AL27" s="49" t="str">
        <f t="shared" si="0"/>
        <v>01</v>
      </c>
      <c r="AM27" s="29" t="str">
        <f t="shared" si="1"/>
        <v>F1</v>
      </c>
      <c r="AN27" s="35" t="str">
        <f>BIN2HEX(V27*POWER(10,7)+W27*POWER(10,6)+X27*POWER(10,5)+Y27*POWER(10,4)+Z27*POWER(10,3)+AA27*POWER(10,2)+AB27*POWER(10,1)+AC27*POWER(10,0))</f>
        <v>CA</v>
      </c>
      <c r="AO27" s="38" t="str">
        <f>BIN2HEX(AD27*POWER(10,7)+AE27*POWER(10,6)+AF27*POWER(10,5)+AG27*POWER(10,4)+AH27*POWER(10,3)+AI27*POWER(10,2)+AJ27*POWER(10,1)+AK27*POWER(10,0))</f>
        <v>AA</v>
      </c>
    </row>
    <row r="28" spans="1:49" x14ac:dyDescent="0.25">
      <c r="A28" s="40" t="str">
        <f>HEX2BIN(D28)</f>
        <v>11000</v>
      </c>
      <c r="B28" s="22">
        <v>24</v>
      </c>
      <c r="C28" s="1" t="s">
        <v>43</v>
      </c>
      <c r="D28" s="23" t="str">
        <f>DEC2HEX(B28)</f>
        <v>18</v>
      </c>
      <c r="E28" s="4">
        <v>0</v>
      </c>
      <c r="F28" s="25">
        <v>0</v>
      </c>
      <c r="G28" s="25">
        <v>0</v>
      </c>
      <c r="H28" s="25" t="str">
        <f>LEFT(A28)</f>
        <v>1</v>
      </c>
      <c r="I28" s="25" t="str">
        <f>MID(A28,2,1)</f>
        <v>1</v>
      </c>
      <c r="J28" s="25" t="str">
        <f>MID(A28,3,1)</f>
        <v>0</v>
      </c>
      <c r="K28" s="25" t="str">
        <f>MID(A28,4,1)</f>
        <v>0</v>
      </c>
      <c r="L28" s="25" t="str">
        <f>RIGHT(A28,1)</f>
        <v>0</v>
      </c>
      <c r="M28" s="45">
        <v>1</v>
      </c>
      <c r="N28" s="45">
        <v>1</v>
      </c>
      <c r="O28" s="45">
        <v>1</v>
      </c>
      <c r="P28" s="45">
        <v>1</v>
      </c>
      <c r="Q28" s="45">
        <v>1</v>
      </c>
      <c r="R28" s="31">
        <v>0</v>
      </c>
      <c r="S28" s="31">
        <v>0</v>
      </c>
      <c r="T28" s="5">
        <v>0</v>
      </c>
      <c r="U28" s="3">
        <v>1</v>
      </c>
      <c r="V28" s="3">
        <v>1</v>
      </c>
      <c r="W28" s="3">
        <v>0</v>
      </c>
      <c r="X28" s="5">
        <v>0</v>
      </c>
      <c r="Y28" s="3">
        <v>0</v>
      </c>
      <c r="Z28" s="3">
        <v>1</v>
      </c>
      <c r="AA28" s="5">
        <v>1</v>
      </c>
      <c r="AB28" s="3">
        <v>1</v>
      </c>
      <c r="AC28" s="3">
        <v>0</v>
      </c>
      <c r="AD28" s="3">
        <v>1</v>
      </c>
      <c r="AE28" s="3">
        <v>0</v>
      </c>
      <c r="AF28" s="3">
        <v>1</v>
      </c>
      <c r="AG28" s="3">
        <v>0</v>
      </c>
      <c r="AH28" s="3">
        <v>1</v>
      </c>
      <c r="AI28" s="3">
        <v>0</v>
      </c>
      <c r="AJ28" s="3">
        <v>1</v>
      </c>
      <c r="AK28" s="3">
        <v>0</v>
      </c>
      <c r="AL28" s="49" t="str">
        <f t="shared" si="0"/>
        <v>01</v>
      </c>
      <c r="AM28" s="29" t="str">
        <f t="shared" si="1"/>
        <v>F1</v>
      </c>
      <c r="AN28" s="35" t="str">
        <f>BIN2HEX(V28*POWER(10,7)+W28*POWER(10,6)+X28*POWER(10,5)+Y28*POWER(10,4)+Z28*POWER(10,3)+AA28*POWER(10,2)+AB28*POWER(10,1)+AC28*POWER(10,0))</f>
        <v>8E</v>
      </c>
      <c r="AO28" s="38" t="str">
        <f>BIN2HEX(AD28*POWER(10,7)+AE28*POWER(10,6)+AF28*POWER(10,5)+AG28*POWER(10,4)+AH28*POWER(10,3)+AI28*POWER(10,2)+AJ28*POWER(10,1)+AK28*POWER(10,0))</f>
        <v>AA</v>
      </c>
    </row>
    <row r="29" spans="1:49" x14ac:dyDescent="0.25">
      <c r="A29" s="40" t="str">
        <f>HEX2BIN(D29)</f>
        <v>11001</v>
      </c>
      <c r="B29" s="22">
        <v>25</v>
      </c>
      <c r="C29" s="1" t="s">
        <v>44</v>
      </c>
      <c r="D29" s="23" t="str">
        <f>DEC2HEX(B29)</f>
        <v>19</v>
      </c>
      <c r="E29" s="4">
        <v>0</v>
      </c>
      <c r="F29" s="25">
        <v>0</v>
      </c>
      <c r="G29" s="25">
        <v>0</v>
      </c>
      <c r="H29" s="25" t="str">
        <f>LEFT(A29)</f>
        <v>1</v>
      </c>
      <c r="I29" s="25" t="str">
        <f>MID(A29,2,1)</f>
        <v>1</v>
      </c>
      <c r="J29" s="25" t="str">
        <f>MID(A29,3,1)</f>
        <v>0</v>
      </c>
      <c r="K29" s="25" t="str">
        <f>MID(A29,4,1)</f>
        <v>0</v>
      </c>
      <c r="L29" s="25" t="str">
        <f>RIGHT(A29,1)</f>
        <v>1</v>
      </c>
      <c r="M29" s="45">
        <v>1</v>
      </c>
      <c r="N29" s="45">
        <v>1</v>
      </c>
      <c r="O29" s="45">
        <v>1</v>
      </c>
      <c r="P29" s="45">
        <v>1</v>
      </c>
      <c r="Q29" s="45">
        <v>1</v>
      </c>
      <c r="R29" s="31">
        <v>0</v>
      </c>
      <c r="S29" s="31">
        <v>0</v>
      </c>
      <c r="T29" s="5">
        <v>0</v>
      </c>
      <c r="U29" s="3">
        <v>1</v>
      </c>
      <c r="V29" s="3">
        <v>1</v>
      </c>
      <c r="W29" s="3">
        <v>0</v>
      </c>
      <c r="X29" s="5">
        <v>0</v>
      </c>
      <c r="Y29" s="3">
        <v>0</v>
      </c>
      <c r="Z29" s="3">
        <v>1</v>
      </c>
      <c r="AA29" s="3">
        <v>0</v>
      </c>
      <c r="AB29" s="3">
        <v>1</v>
      </c>
      <c r="AC29" s="5">
        <v>1</v>
      </c>
      <c r="AD29" s="3">
        <v>1</v>
      </c>
      <c r="AE29" s="3">
        <v>0</v>
      </c>
      <c r="AF29" s="3">
        <v>1</v>
      </c>
      <c r="AG29" s="3">
        <v>0</v>
      </c>
      <c r="AH29" s="3">
        <v>1</v>
      </c>
      <c r="AI29" s="3">
        <v>0</v>
      </c>
      <c r="AJ29" s="3">
        <v>1</v>
      </c>
      <c r="AK29" s="3">
        <v>0</v>
      </c>
      <c r="AL29" s="49" t="str">
        <f t="shared" si="0"/>
        <v>01</v>
      </c>
      <c r="AM29" s="29" t="str">
        <f t="shared" si="1"/>
        <v>F1</v>
      </c>
      <c r="AN29" s="35" t="str">
        <f>BIN2HEX(V29*POWER(10,7)+W29*POWER(10,6)+X29*POWER(10,5)+Y29*POWER(10,4)+Z29*POWER(10,3)+AA29*POWER(10,2)+AB29*POWER(10,1)+AC29*POWER(10,0))</f>
        <v>8B</v>
      </c>
      <c r="AO29" s="38" t="str">
        <f>BIN2HEX(AD29*POWER(10,7)+AE29*POWER(10,6)+AF29*POWER(10,5)+AG29*POWER(10,4)+AH29*POWER(10,3)+AI29*POWER(10,2)+AJ29*POWER(10,1)+AK29*POWER(10,0))</f>
        <v>AA</v>
      </c>
    </row>
    <row r="30" spans="1:49" x14ac:dyDescent="0.25">
      <c r="A30" s="40" t="str">
        <f>HEX2BIN(D30)</f>
        <v>11010</v>
      </c>
      <c r="B30" s="22">
        <v>26</v>
      </c>
      <c r="C30" s="1" t="s">
        <v>45</v>
      </c>
      <c r="D30" s="23" t="str">
        <f>DEC2HEX(B30)</f>
        <v>1A</v>
      </c>
      <c r="E30" s="4">
        <v>0</v>
      </c>
      <c r="F30" s="25">
        <v>0</v>
      </c>
      <c r="G30" s="25">
        <v>0</v>
      </c>
      <c r="H30" s="25" t="str">
        <f>LEFT(A30)</f>
        <v>1</v>
      </c>
      <c r="I30" s="25" t="str">
        <f>MID(A30,2,1)</f>
        <v>1</v>
      </c>
      <c r="J30" s="25" t="str">
        <f>MID(A30,3,1)</f>
        <v>0</v>
      </c>
      <c r="K30" s="25" t="str">
        <f>MID(A30,4,1)</f>
        <v>1</v>
      </c>
      <c r="L30" s="25" t="str">
        <f>RIGHT(A30,1)</f>
        <v>0</v>
      </c>
      <c r="M30" s="45">
        <v>1</v>
      </c>
      <c r="N30" s="45">
        <v>1</v>
      </c>
      <c r="O30" s="45">
        <v>1</v>
      </c>
      <c r="P30" s="45">
        <v>1</v>
      </c>
      <c r="Q30" s="45">
        <v>1</v>
      </c>
      <c r="R30" s="31">
        <v>0</v>
      </c>
      <c r="S30" s="31">
        <v>0</v>
      </c>
      <c r="T30" s="5">
        <v>0</v>
      </c>
      <c r="U30" s="3">
        <v>1</v>
      </c>
      <c r="V30" s="3">
        <v>1</v>
      </c>
      <c r="W30" s="3">
        <v>0</v>
      </c>
      <c r="X30" s="5">
        <v>0</v>
      </c>
      <c r="Y30" s="3">
        <v>0</v>
      </c>
      <c r="Z30" s="3">
        <v>1</v>
      </c>
      <c r="AA30" s="3">
        <v>0</v>
      </c>
      <c r="AB30" s="3">
        <v>1</v>
      </c>
      <c r="AC30" s="3">
        <v>0</v>
      </c>
      <c r="AD30" s="3">
        <v>1</v>
      </c>
      <c r="AE30" s="5">
        <v>1</v>
      </c>
      <c r="AF30" s="3">
        <v>1</v>
      </c>
      <c r="AG30" s="3">
        <v>0</v>
      </c>
      <c r="AH30" s="3">
        <v>1</v>
      </c>
      <c r="AI30" s="3">
        <v>0</v>
      </c>
      <c r="AJ30" s="3">
        <v>1</v>
      </c>
      <c r="AK30" s="3">
        <v>0</v>
      </c>
      <c r="AL30" s="49" t="str">
        <f t="shared" si="0"/>
        <v>01</v>
      </c>
      <c r="AM30" s="29" t="str">
        <f t="shared" si="1"/>
        <v>F1</v>
      </c>
      <c r="AN30" s="35" t="str">
        <f>BIN2HEX(V30*POWER(10,7)+W30*POWER(10,6)+X30*POWER(10,5)+Y30*POWER(10,4)+Z30*POWER(10,3)+AA30*POWER(10,2)+AB30*POWER(10,1)+AC30*POWER(10,0))</f>
        <v>8A</v>
      </c>
      <c r="AO30" s="38" t="str">
        <f>BIN2HEX(AD30*POWER(10,7)+AE30*POWER(10,6)+AF30*POWER(10,5)+AG30*POWER(10,4)+AH30*POWER(10,3)+AI30*POWER(10,2)+AJ30*POWER(10,1)+AK30*POWER(10,0))</f>
        <v>EA</v>
      </c>
    </row>
    <row r="31" spans="1:49" x14ac:dyDescent="0.25">
      <c r="A31" s="40" t="str">
        <f>HEX2BIN(D31)</f>
        <v>11011</v>
      </c>
      <c r="B31" s="22">
        <v>27</v>
      </c>
      <c r="C31" s="1" t="s">
        <v>46</v>
      </c>
      <c r="D31" s="23" t="str">
        <f>DEC2HEX(B31)</f>
        <v>1B</v>
      </c>
      <c r="E31" s="4">
        <v>0</v>
      </c>
      <c r="F31" s="25">
        <v>0</v>
      </c>
      <c r="G31" s="25">
        <v>0</v>
      </c>
      <c r="H31" s="25" t="str">
        <f>LEFT(A31)</f>
        <v>1</v>
      </c>
      <c r="I31" s="25" t="str">
        <f>MID(A31,2,1)</f>
        <v>1</v>
      </c>
      <c r="J31" s="25" t="str">
        <f>MID(A31,3,1)</f>
        <v>0</v>
      </c>
      <c r="K31" s="25" t="str">
        <f>MID(A31,4,1)</f>
        <v>1</v>
      </c>
      <c r="L31" s="25" t="str">
        <f>RIGHT(A31,1)</f>
        <v>1</v>
      </c>
      <c r="M31" s="45">
        <v>1</v>
      </c>
      <c r="N31" s="45">
        <v>1</v>
      </c>
      <c r="O31" s="45">
        <v>1</v>
      </c>
      <c r="P31" s="45">
        <v>1</v>
      </c>
      <c r="Q31" s="45">
        <v>1</v>
      </c>
      <c r="R31" s="31">
        <v>0</v>
      </c>
      <c r="S31" s="31">
        <v>0</v>
      </c>
      <c r="T31" s="5">
        <v>0</v>
      </c>
      <c r="U31" s="3">
        <v>1</v>
      </c>
      <c r="V31" s="3">
        <v>1</v>
      </c>
      <c r="W31" s="3">
        <v>0</v>
      </c>
      <c r="X31" s="5">
        <v>0</v>
      </c>
      <c r="Y31" s="3">
        <v>0</v>
      </c>
      <c r="Z31" s="3">
        <v>1</v>
      </c>
      <c r="AA31" s="3">
        <v>0</v>
      </c>
      <c r="AB31" s="3">
        <v>1</v>
      </c>
      <c r="AC31" s="3">
        <v>0</v>
      </c>
      <c r="AD31" s="3">
        <v>1</v>
      </c>
      <c r="AE31" s="3">
        <v>0</v>
      </c>
      <c r="AF31" s="3">
        <v>1</v>
      </c>
      <c r="AG31" s="5">
        <v>1</v>
      </c>
      <c r="AH31" s="3">
        <v>1</v>
      </c>
      <c r="AI31" s="3">
        <v>0</v>
      </c>
      <c r="AJ31" s="3">
        <v>1</v>
      </c>
      <c r="AK31" s="3">
        <v>0</v>
      </c>
      <c r="AL31" s="49" t="str">
        <f t="shared" si="0"/>
        <v>01</v>
      </c>
      <c r="AM31" s="29" t="str">
        <f t="shared" si="1"/>
        <v>F1</v>
      </c>
      <c r="AN31" s="35" t="str">
        <f>BIN2HEX(V31*POWER(10,7)+W31*POWER(10,6)+X31*POWER(10,5)+Y31*POWER(10,4)+Z31*POWER(10,3)+AA31*POWER(10,2)+AB31*POWER(10,1)+AC31*POWER(10,0))</f>
        <v>8A</v>
      </c>
      <c r="AO31" s="38" t="str">
        <f>BIN2HEX(AD31*POWER(10,7)+AE31*POWER(10,6)+AF31*POWER(10,5)+AG31*POWER(10,4)+AH31*POWER(10,3)+AI31*POWER(10,2)+AJ31*POWER(10,1)+AK31*POWER(10,0))</f>
        <v>BA</v>
      </c>
    </row>
    <row r="32" spans="1:49" x14ac:dyDescent="0.25">
      <c r="A32" s="40" t="str">
        <f>HEX2BIN(D32)</f>
        <v>11100</v>
      </c>
      <c r="B32" s="22">
        <v>28</v>
      </c>
      <c r="C32" s="1" t="s">
        <v>47</v>
      </c>
      <c r="D32" s="23" t="str">
        <f>DEC2HEX(B32)</f>
        <v>1C</v>
      </c>
      <c r="E32" s="4">
        <v>0</v>
      </c>
      <c r="F32" s="25">
        <v>0</v>
      </c>
      <c r="G32" s="25">
        <v>0</v>
      </c>
      <c r="H32" s="25" t="str">
        <f>LEFT(A32)</f>
        <v>1</v>
      </c>
      <c r="I32" s="25" t="str">
        <f>MID(A32,2,1)</f>
        <v>1</v>
      </c>
      <c r="J32" s="25" t="str">
        <f>MID(A32,3,1)</f>
        <v>1</v>
      </c>
      <c r="K32" s="25" t="str">
        <f>MID(A32,4,1)</f>
        <v>0</v>
      </c>
      <c r="L32" s="25" t="str">
        <f>RIGHT(A32,1)</f>
        <v>0</v>
      </c>
      <c r="M32" s="45">
        <v>1</v>
      </c>
      <c r="N32" s="45">
        <v>1</v>
      </c>
      <c r="O32" s="45">
        <v>1</v>
      </c>
      <c r="P32" s="45">
        <v>1</v>
      </c>
      <c r="Q32" s="45">
        <v>1</v>
      </c>
      <c r="R32" s="31">
        <v>0</v>
      </c>
      <c r="S32" s="31">
        <v>0</v>
      </c>
      <c r="T32" s="5">
        <v>0</v>
      </c>
      <c r="U32" s="3">
        <v>1</v>
      </c>
      <c r="V32" s="3">
        <v>1</v>
      </c>
      <c r="W32" s="3">
        <v>0</v>
      </c>
      <c r="X32" s="5">
        <v>0</v>
      </c>
      <c r="Y32" s="3">
        <v>0</v>
      </c>
      <c r="Z32" s="3">
        <v>1</v>
      </c>
      <c r="AA32" s="3">
        <v>0</v>
      </c>
      <c r="AB32" s="3">
        <v>1</v>
      </c>
      <c r="AC32" s="3">
        <v>0</v>
      </c>
      <c r="AD32" s="3">
        <v>1</v>
      </c>
      <c r="AE32" s="3">
        <v>0</v>
      </c>
      <c r="AF32" s="3">
        <v>1</v>
      </c>
      <c r="AG32" s="3">
        <v>0</v>
      </c>
      <c r="AH32" s="3">
        <v>1</v>
      </c>
      <c r="AI32" s="5">
        <v>1</v>
      </c>
      <c r="AJ32" s="3">
        <v>1</v>
      </c>
      <c r="AK32" s="3">
        <v>0</v>
      </c>
      <c r="AL32" s="49" t="str">
        <f t="shared" si="0"/>
        <v>01</v>
      </c>
      <c r="AM32" s="29" t="str">
        <f t="shared" si="1"/>
        <v>F1</v>
      </c>
      <c r="AN32" s="35" t="str">
        <f>BIN2HEX(V32*POWER(10,7)+W32*POWER(10,6)+X32*POWER(10,5)+Y32*POWER(10,4)+Z32*POWER(10,3)+AA32*POWER(10,2)+AB32*POWER(10,1)+AC32*POWER(10,0))</f>
        <v>8A</v>
      </c>
      <c r="AO32" s="38" t="str">
        <f>BIN2HEX(AD32*POWER(10,7)+AE32*POWER(10,6)+AF32*POWER(10,5)+AG32*POWER(10,4)+AH32*POWER(10,3)+AI32*POWER(10,2)+AJ32*POWER(10,1)+AK32*POWER(10,0))</f>
        <v>AE</v>
      </c>
    </row>
    <row r="33" spans="1:41" x14ac:dyDescent="0.25">
      <c r="A33" s="40" t="str">
        <f>HEX2BIN(D33)</f>
        <v>11101</v>
      </c>
      <c r="B33" s="22">
        <v>29</v>
      </c>
      <c r="C33" s="1" t="s">
        <v>48</v>
      </c>
      <c r="D33" s="23" t="str">
        <f>DEC2HEX(B33)</f>
        <v>1D</v>
      </c>
      <c r="E33" s="4">
        <v>0</v>
      </c>
      <c r="F33" s="25">
        <v>0</v>
      </c>
      <c r="G33" s="25">
        <v>0</v>
      </c>
      <c r="H33" s="25" t="str">
        <f>LEFT(A33)</f>
        <v>1</v>
      </c>
      <c r="I33" s="25" t="str">
        <f>MID(A33,2,1)</f>
        <v>1</v>
      </c>
      <c r="J33" s="25" t="str">
        <f>MID(A33,3,1)</f>
        <v>1</v>
      </c>
      <c r="K33" s="25" t="str">
        <f>MID(A33,4,1)</f>
        <v>0</v>
      </c>
      <c r="L33" s="25" t="str">
        <f>RIGHT(A33,1)</f>
        <v>1</v>
      </c>
      <c r="M33" s="45">
        <v>1</v>
      </c>
      <c r="N33" s="45">
        <v>1</v>
      </c>
      <c r="O33" s="45">
        <v>1</v>
      </c>
      <c r="P33" s="45">
        <v>1</v>
      </c>
      <c r="Q33" s="45">
        <v>1</v>
      </c>
      <c r="R33" s="31">
        <v>0</v>
      </c>
      <c r="S33" s="31">
        <v>0</v>
      </c>
      <c r="T33" s="5">
        <v>0</v>
      </c>
      <c r="U33" s="3">
        <v>1</v>
      </c>
      <c r="V33" s="3">
        <v>1</v>
      </c>
      <c r="W33" s="3">
        <v>0</v>
      </c>
      <c r="X33" s="5">
        <v>0</v>
      </c>
      <c r="Y33" s="3">
        <v>0</v>
      </c>
      <c r="Z33" s="3">
        <v>1</v>
      </c>
      <c r="AA33" s="3">
        <v>0</v>
      </c>
      <c r="AB33" s="3">
        <v>1</v>
      </c>
      <c r="AC33" s="3">
        <v>0</v>
      </c>
      <c r="AD33" s="3">
        <v>1</v>
      </c>
      <c r="AE33" s="3">
        <v>0</v>
      </c>
      <c r="AF33" s="3">
        <v>1</v>
      </c>
      <c r="AG33" s="3">
        <v>0</v>
      </c>
      <c r="AH33" s="3">
        <v>1</v>
      </c>
      <c r="AI33" s="3">
        <v>0</v>
      </c>
      <c r="AJ33" s="3">
        <v>1</v>
      </c>
      <c r="AK33" s="5">
        <v>1</v>
      </c>
      <c r="AL33" s="49" t="str">
        <f t="shared" si="0"/>
        <v>01</v>
      </c>
      <c r="AM33" s="29" t="str">
        <f t="shared" si="1"/>
        <v>F1</v>
      </c>
      <c r="AN33" s="35" t="str">
        <f>BIN2HEX(V33*POWER(10,7)+W33*POWER(10,6)+X33*POWER(10,5)+Y33*POWER(10,4)+Z33*POWER(10,3)+AA33*POWER(10,2)+AB33*POWER(10,1)+AC33*POWER(10,0))</f>
        <v>8A</v>
      </c>
      <c r="AO33" s="38" t="str">
        <f>BIN2HEX(AD33*POWER(10,7)+AE33*POWER(10,6)+AF33*POWER(10,5)+AG33*POWER(10,4)+AH33*POWER(10,3)+AI33*POWER(10,2)+AJ33*POWER(10,1)+AK33*POWER(10,0))</f>
        <v>AB</v>
      </c>
    </row>
    <row r="34" spans="1:41" x14ac:dyDescent="0.25">
      <c r="A34" s="40" t="str">
        <f>HEX2BIN(D34)</f>
        <v>11110</v>
      </c>
      <c r="B34" s="22">
        <v>30</v>
      </c>
      <c r="C34" s="6" t="s">
        <v>50</v>
      </c>
      <c r="D34" s="23" t="str">
        <f>DEC2HEX(B34)</f>
        <v>1E</v>
      </c>
      <c r="E34" s="4">
        <v>0</v>
      </c>
      <c r="F34" s="25">
        <v>0</v>
      </c>
      <c r="G34" s="25">
        <v>0</v>
      </c>
      <c r="H34" s="25" t="str">
        <f>LEFT(A34)</f>
        <v>1</v>
      </c>
      <c r="I34" s="25" t="str">
        <f>MID(A34,2,1)</f>
        <v>1</v>
      </c>
      <c r="J34" s="25" t="str">
        <f>MID(A34,3,1)</f>
        <v>1</v>
      </c>
      <c r="K34" s="25" t="str">
        <f>MID(A34,4,1)</f>
        <v>1</v>
      </c>
      <c r="L34" s="25" t="str">
        <f>RIGHT(A34,1)</f>
        <v>0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33">
        <v>0</v>
      </c>
      <c r="S34" s="33">
        <v>0</v>
      </c>
      <c r="T34" s="9">
        <v>0</v>
      </c>
      <c r="U34" s="8">
        <v>1</v>
      </c>
      <c r="V34" s="8">
        <v>1</v>
      </c>
      <c r="W34" s="9">
        <v>1</v>
      </c>
      <c r="X34" s="8">
        <v>1</v>
      </c>
      <c r="Y34" s="8">
        <v>0</v>
      </c>
      <c r="Z34" s="9">
        <v>0</v>
      </c>
      <c r="AA34" s="8">
        <v>0</v>
      </c>
      <c r="AB34" s="8">
        <v>1</v>
      </c>
      <c r="AC34" s="8">
        <v>0</v>
      </c>
      <c r="AD34" s="8">
        <v>1</v>
      </c>
      <c r="AE34" s="8">
        <v>0</v>
      </c>
      <c r="AF34" s="8">
        <v>1</v>
      </c>
      <c r="AG34" s="8">
        <v>0</v>
      </c>
      <c r="AH34" s="8">
        <v>1</v>
      </c>
      <c r="AI34" s="8">
        <v>0</v>
      </c>
      <c r="AJ34" s="8">
        <v>1</v>
      </c>
      <c r="AK34" s="8">
        <v>0</v>
      </c>
      <c r="AL34" s="49" t="str">
        <f t="shared" si="0"/>
        <v>01</v>
      </c>
      <c r="AM34" s="29" t="str">
        <f t="shared" si="1"/>
        <v>F1</v>
      </c>
      <c r="AN34" s="35" t="str">
        <f>BIN2HEX(V34*POWER(10,7)+W34*POWER(10,6)+X34*POWER(10,5)+Y34*POWER(10,4)+Z34*POWER(10,3)+AA34*POWER(10,2)+AB34*POWER(10,1)+AC34*POWER(10,0))</f>
        <v>E2</v>
      </c>
      <c r="AO34" s="38" t="str">
        <f>BIN2HEX(AD34*POWER(10,7)+AE34*POWER(10,6)+AF34*POWER(10,5)+AG34*POWER(10,4)+AH34*POWER(10,3)+AI34*POWER(10,2)+AJ34*POWER(10,1)+AK34*POWER(10,0))</f>
        <v>AA</v>
      </c>
    </row>
    <row r="35" spans="1:41" x14ac:dyDescent="0.25">
      <c r="A35" s="40" t="str">
        <f>HEX2BIN(D35)</f>
        <v>11111</v>
      </c>
      <c r="B35" s="22">
        <v>31</v>
      </c>
      <c r="C35" s="6" t="s">
        <v>49</v>
      </c>
      <c r="D35" s="23" t="str">
        <f>DEC2HEX(B35)</f>
        <v>1F</v>
      </c>
      <c r="E35" s="4">
        <v>0</v>
      </c>
      <c r="F35" s="25">
        <v>0</v>
      </c>
      <c r="G35" s="25">
        <v>0</v>
      </c>
      <c r="H35" s="25" t="str">
        <f>LEFT(A35)</f>
        <v>1</v>
      </c>
      <c r="I35" s="25" t="str">
        <f>MID(A35,2,1)</f>
        <v>1</v>
      </c>
      <c r="J35" s="25" t="str">
        <f>MID(A35,3,1)</f>
        <v>1</v>
      </c>
      <c r="K35" s="25" t="str">
        <f>MID(A35,4,1)</f>
        <v>1</v>
      </c>
      <c r="L35" s="25" t="str">
        <f>RIGHT(A35,1)</f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33">
        <v>0</v>
      </c>
      <c r="S35" s="33">
        <v>0</v>
      </c>
      <c r="T35" s="9">
        <v>0</v>
      </c>
      <c r="U35" s="8">
        <v>1</v>
      </c>
      <c r="V35" s="8">
        <v>1</v>
      </c>
      <c r="W35" s="8">
        <v>0</v>
      </c>
      <c r="X35" s="8">
        <v>1</v>
      </c>
      <c r="Y35" s="9">
        <v>1</v>
      </c>
      <c r="Z35" s="9">
        <v>0</v>
      </c>
      <c r="AA35" s="8">
        <v>0</v>
      </c>
      <c r="AB35" s="8">
        <v>1</v>
      </c>
      <c r="AC35" s="8">
        <v>0</v>
      </c>
      <c r="AD35" s="8">
        <v>1</v>
      </c>
      <c r="AE35" s="8">
        <v>0</v>
      </c>
      <c r="AF35" s="8">
        <v>1</v>
      </c>
      <c r="AG35" s="8">
        <v>0</v>
      </c>
      <c r="AH35" s="8">
        <v>1</v>
      </c>
      <c r="AI35" s="8">
        <v>0</v>
      </c>
      <c r="AJ35" s="8">
        <v>1</v>
      </c>
      <c r="AK35" s="8">
        <v>0</v>
      </c>
      <c r="AL35" s="49" t="str">
        <f t="shared" si="0"/>
        <v>01</v>
      </c>
      <c r="AM35" s="29" t="str">
        <f t="shared" si="1"/>
        <v>F1</v>
      </c>
      <c r="AN35" s="35" t="str">
        <f>BIN2HEX(V35*POWER(10,7)+W35*POWER(10,6)+X35*POWER(10,5)+Y35*POWER(10,4)+Z35*POWER(10,3)+AA35*POWER(10,2)+AB35*POWER(10,1)+AC35*POWER(10,0))</f>
        <v>B2</v>
      </c>
      <c r="AO35" s="38" t="str">
        <f>BIN2HEX(AD35*POWER(10,7)+AE35*POWER(10,6)+AF35*POWER(10,5)+AG35*POWER(10,4)+AH35*POWER(10,3)+AI35*POWER(10,2)+AJ35*POWER(10,1)+AK35*POWER(10,0))</f>
        <v>AA</v>
      </c>
    </row>
    <row r="36" spans="1:41" x14ac:dyDescent="0.25">
      <c r="A36" s="40" t="str">
        <f>HEX2BIN(D36)</f>
        <v>100000</v>
      </c>
      <c r="B36" s="22">
        <v>32</v>
      </c>
      <c r="C36" s="6" t="s">
        <v>51</v>
      </c>
      <c r="D36" s="23" t="str">
        <f>DEC2HEX(B36)</f>
        <v>20</v>
      </c>
      <c r="E36" s="4">
        <v>0</v>
      </c>
      <c r="F36" s="25">
        <v>0</v>
      </c>
      <c r="G36" s="25" t="str">
        <f>LEFT(A36)</f>
        <v>1</v>
      </c>
      <c r="H36" s="25" t="str">
        <f>MID(A36,2,1)</f>
        <v>0</v>
      </c>
      <c r="I36" s="25" t="str">
        <f>MID(A36,3,1)</f>
        <v>0</v>
      </c>
      <c r="J36" s="25" t="str">
        <f>MID(A36,4,1)</f>
        <v>0</v>
      </c>
      <c r="K36" s="25" t="str">
        <f>MID(A36,5,1)</f>
        <v>0</v>
      </c>
      <c r="L36" s="25" t="str">
        <f>RIGHT(A36,1)</f>
        <v>0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33">
        <v>0</v>
      </c>
      <c r="S36" s="33">
        <v>0</v>
      </c>
      <c r="T36" s="9">
        <v>0</v>
      </c>
      <c r="U36" s="8">
        <v>1</v>
      </c>
      <c r="V36" s="8">
        <v>1</v>
      </c>
      <c r="W36" s="8">
        <v>0</v>
      </c>
      <c r="X36" s="8">
        <v>1</v>
      </c>
      <c r="Y36" s="8">
        <v>0</v>
      </c>
      <c r="Z36" s="9">
        <v>0</v>
      </c>
      <c r="AA36" s="8">
        <v>0</v>
      </c>
      <c r="AB36" s="8">
        <v>1</v>
      </c>
      <c r="AC36" s="9">
        <v>1</v>
      </c>
      <c r="AD36" s="8">
        <v>1</v>
      </c>
      <c r="AE36" s="8">
        <v>0</v>
      </c>
      <c r="AF36" s="8">
        <v>1</v>
      </c>
      <c r="AG36" s="8">
        <v>0</v>
      </c>
      <c r="AH36" s="8">
        <v>1</v>
      </c>
      <c r="AI36" s="8">
        <v>0</v>
      </c>
      <c r="AJ36" s="8">
        <v>1</v>
      </c>
      <c r="AK36" s="8">
        <v>0</v>
      </c>
      <c r="AL36" s="49" t="str">
        <f t="shared" si="0"/>
        <v>01</v>
      </c>
      <c r="AM36" s="29" t="str">
        <f t="shared" si="1"/>
        <v>F1</v>
      </c>
      <c r="AN36" s="35" t="str">
        <f>BIN2HEX(V36*POWER(10,7)+W36*POWER(10,6)+X36*POWER(10,5)+Y36*POWER(10,4)+Z36*POWER(10,3)+AA36*POWER(10,2)+AB36*POWER(10,1)+AC36*POWER(10,0))</f>
        <v>A3</v>
      </c>
      <c r="AO36" s="38" t="str">
        <f>BIN2HEX(AD36*POWER(10,7)+AE36*POWER(10,6)+AF36*POWER(10,5)+AG36*POWER(10,4)+AH36*POWER(10,3)+AI36*POWER(10,2)+AJ36*POWER(10,1)+AK36*POWER(10,0))</f>
        <v>AA</v>
      </c>
    </row>
    <row r="37" spans="1:41" x14ac:dyDescent="0.25">
      <c r="A37" s="40" t="str">
        <f>HEX2BIN(D37)</f>
        <v>100001</v>
      </c>
      <c r="B37" s="22">
        <v>33</v>
      </c>
      <c r="C37" s="6" t="s">
        <v>52</v>
      </c>
      <c r="D37" s="23" t="str">
        <f>DEC2HEX(B37)</f>
        <v>21</v>
      </c>
      <c r="E37" s="4">
        <v>0</v>
      </c>
      <c r="F37" s="25">
        <v>0</v>
      </c>
      <c r="G37" s="25" t="str">
        <f>LEFT(A37)</f>
        <v>1</v>
      </c>
      <c r="H37" s="25" t="str">
        <f>MID(A37,2,1)</f>
        <v>0</v>
      </c>
      <c r="I37" s="25" t="str">
        <f>MID(A37,3,1)</f>
        <v>0</v>
      </c>
      <c r="J37" s="25" t="str">
        <f>MID(A37,4,1)</f>
        <v>0</v>
      </c>
      <c r="K37" s="25" t="str">
        <f>MID(A37,5,1)</f>
        <v>0</v>
      </c>
      <c r="L37" s="25" t="str">
        <f>RIGHT(A37,1)</f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33">
        <v>0</v>
      </c>
      <c r="S37" s="33">
        <v>0</v>
      </c>
      <c r="T37" s="9">
        <v>0</v>
      </c>
      <c r="U37" s="8">
        <v>1</v>
      </c>
      <c r="V37" s="8">
        <v>1</v>
      </c>
      <c r="W37" s="8">
        <v>0</v>
      </c>
      <c r="X37" s="8">
        <v>1</v>
      </c>
      <c r="Y37" s="8">
        <v>0</v>
      </c>
      <c r="Z37" s="9">
        <v>0</v>
      </c>
      <c r="AA37" s="8">
        <v>0</v>
      </c>
      <c r="AB37" s="8">
        <v>1</v>
      </c>
      <c r="AC37" s="8">
        <v>0</v>
      </c>
      <c r="AD37" s="8">
        <v>1</v>
      </c>
      <c r="AE37" s="9">
        <v>1</v>
      </c>
      <c r="AF37" s="8">
        <v>1</v>
      </c>
      <c r="AG37" s="8">
        <v>0</v>
      </c>
      <c r="AH37" s="8">
        <v>1</v>
      </c>
      <c r="AI37" s="8">
        <v>0</v>
      </c>
      <c r="AJ37" s="8">
        <v>1</v>
      </c>
      <c r="AK37" s="8">
        <v>0</v>
      </c>
      <c r="AL37" s="49" t="str">
        <f t="shared" si="0"/>
        <v>01</v>
      </c>
      <c r="AM37" s="29" t="str">
        <f t="shared" si="1"/>
        <v>F1</v>
      </c>
      <c r="AN37" s="35" t="str">
        <f>BIN2HEX(V37*POWER(10,7)+W37*POWER(10,6)+X37*POWER(10,5)+Y37*POWER(10,4)+Z37*POWER(10,3)+AA37*POWER(10,2)+AB37*POWER(10,1)+AC37*POWER(10,0))</f>
        <v>A2</v>
      </c>
      <c r="AO37" s="38" t="str">
        <f>BIN2HEX(AD37*POWER(10,7)+AE37*POWER(10,6)+AF37*POWER(10,5)+AG37*POWER(10,4)+AH37*POWER(10,3)+AI37*POWER(10,2)+AJ37*POWER(10,1)+AK37*POWER(10,0))</f>
        <v>EA</v>
      </c>
    </row>
    <row r="38" spans="1:41" x14ac:dyDescent="0.25">
      <c r="A38" s="40" t="str">
        <f>HEX2BIN(D38)</f>
        <v>100010</v>
      </c>
      <c r="B38" s="22">
        <v>34</v>
      </c>
      <c r="C38" s="6" t="s">
        <v>53</v>
      </c>
      <c r="D38" s="23" t="str">
        <f>DEC2HEX(B38)</f>
        <v>22</v>
      </c>
      <c r="E38" s="4">
        <v>0</v>
      </c>
      <c r="F38" s="25">
        <v>0</v>
      </c>
      <c r="G38" s="25" t="str">
        <f>LEFT(A38)</f>
        <v>1</v>
      </c>
      <c r="H38" s="25" t="str">
        <f>MID(A38,2,1)</f>
        <v>0</v>
      </c>
      <c r="I38" s="25" t="str">
        <f>MID(A38,3,1)</f>
        <v>0</v>
      </c>
      <c r="J38" s="25" t="str">
        <f>MID(A38,4,1)</f>
        <v>0</v>
      </c>
      <c r="K38" s="25" t="str">
        <f>MID(A38,5,1)</f>
        <v>1</v>
      </c>
      <c r="L38" s="25" t="str">
        <f>RIGHT(A38,1)</f>
        <v>0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33">
        <v>0</v>
      </c>
      <c r="S38" s="33">
        <v>0</v>
      </c>
      <c r="T38" s="9">
        <v>0</v>
      </c>
      <c r="U38" s="8">
        <v>1</v>
      </c>
      <c r="V38" s="8">
        <v>1</v>
      </c>
      <c r="W38" s="8">
        <v>0</v>
      </c>
      <c r="X38" s="8">
        <v>1</v>
      </c>
      <c r="Y38" s="8">
        <v>0</v>
      </c>
      <c r="Z38" s="9">
        <v>0</v>
      </c>
      <c r="AA38" s="8">
        <v>0</v>
      </c>
      <c r="AB38" s="8">
        <v>1</v>
      </c>
      <c r="AC38" s="8">
        <v>0</v>
      </c>
      <c r="AD38" s="8">
        <v>1</v>
      </c>
      <c r="AE38" s="8">
        <v>0</v>
      </c>
      <c r="AF38" s="8">
        <v>1</v>
      </c>
      <c r="AG38" s="9">
        <v>1</v>
      </c>
      <c r="AH38" s="8">
        <v>1</v>
      </c>
      <c r="AI38" s="8">
        <v>0</v>
      </c>
      <c r="AJ38" s="8">
        <v>1</v>
      </c>
      <c r="AK38" s="8">
        <v>0</v>
      </c>
      <c r="AL38" s="49" t="str">
        <f t="shared" si="0"/>
        <v>01</v>
      </c>
      <c r="AM38" s="29" t="str">
        <f t="shared" si="1"/>
        <v>F1</v>
      </c>
      <c r="AN38" s="35" t="str">
        <f>BIN2HEX(V38*POWER(10,7)+W38*POWER(10,6)+X38*POWER(10,5)+Y38*POWER(10,4)+Z38*POWER(10,3)+AA38*POWER(10,2)+AB38*POWER(10,1)+AC38*POWER(10,0))</f>
        <v>A2</v>
      </c>
      <c r="AO38" s="38" t="str">
        <f>BIN2HEX(AD38*POWER(10,7)+AE38*POWER(10,6)+AF38*POWER(10,5)+AG38*POWER(10,4)+AH38*POWER(10,3)+AI38*POWER(10,2)+AJ38*POWER(10,1)+AK38*POWER(10,0))</f>
        <v>BA</v>
      </c>
    </row>
    <row r="39" spans="1:41" x14ac:dyDescent="0.25">
      <c r="A39" s="40" t="str">
        <f>HEX2BIN(D39)</f>
        <v>100011</v>
      </c>
      <c r="B39" s="22">
        <v>35</v>
      </c>
      <c r="C39" s="6" t="s">
        <v>54</v>
      </c>
      <c r="D39" s="23" t="str">
        <f>DEC2HEX(B39)</f>
        <v>23</v>
      </c>
      <c r="E39" s="4">
        <v>0</v>
      </c>
      <c r="F39" s="25">
        <v>0</v>
      </c>
      <c r="G39" s="25" t="str">
        <f>LEFT(A39)</f>
        <v>1</v>
      </c>
      <c r="H39" s="25" t="str">
        <f>MID(A39,2,1)</f>
        <v>0</v>
      </c>
      <c r="I39" s="25" t="str">
        <f>MID(A39,3,1)</f>
        <v>0</v>
      </c>
      <c r="J39" s="25" t="str">
        <f>MID(A39,4,1)</f>
        <v>0</v>
      </c>
      <c r="K39" s="25" t="str">
        <f>MID(A39,5,1)</f>
        <v>1</v>
      </c>
      <c r="L39" s="25" t="str">
        <f>RIGHT(A39,1)</f>
        <v>1</v>
      </c>
      <c r="M39" s="8">
        <v>1</v>
      </c>
      <c r="N39" s="8">
        <v>1</v>
      </c>
      <c r="O39" s="8">
        <v>1</v>
      </c>
      <c r="P39" s="8">
        <v>1</v>
      </c>
      <c r="Q39" s="8">
        <v>1</v>
      </c>
      <c r="R39" s="33">
        <v>0</v>
      </c>
      <c r="S39" s="33">
        <v>0</v>
      </c>
      <c r="T39" s="9">
        <v>0</v>
      </c>
      <c r="U39" s="8">
        <v>1</v>
      </c>
      <c r="V39" s="8">
        <v>1</v>
      </c>
      <c r="W39" s="8">
        <v>0</v>
      </c>
      <c r="X39" s="8">
        <v>1</v>
      </c>
      <c r="Y39" s="8">
        <v>0</v>
      </c>
      <c r="Z39" s="9">
        <v>0</v>
      </c>
      <c r="AA39" s="8">
        <v>0</v>
      </c>
      <c r="AB39" s="8">
        <v>1</v>
      </c>
      <c r="AC39" s="8">
        <v>0</v>
      </c>
      <c r="AD39" s="8">
        <v>1</v>
      </c>
      <c r="AE39" s="8">
        <v>0</v>
      </c>
      <c r="AF39" s="8">
        <v>1</v>
      </c>
      <c r="AG39" s="8">
        <v>0</v>
      </c>
      <c r="AH39" s="8">
        <v>1</v>
      </c>
      <c r="AI39" s="9">
        <v>1</v>
      </c>
      <c r="AJ39" s="8">
        <v>1</v>
      </c>
      <c r="AK39" s="8">
        <v>0</v>
      </c>
      <c r="AL39" s="49" t="str">
        <f t="shared" si="0"/>
        <v>01</v>
      </c>
      <c r="AM39" s="29" t="str">
        <f t="shared" si="1"/>
        <v>F1</v>
      </c>
      <c r="AN39" s="35" t="str">
        <f>BIN2HEX(V39*POWER(10,7)+W39*POWER(10,6)+X39*POWER(10,5)+Y39*POWER(10,4)+Z39*POWER(10,3)+AA39*POWER(10,2)+AB39*POWER(10,1)+AC39*POWER(10,0))</f>
        <v>A2</v>
      </c>
      <c r="AO39" s="38" t="str">
        <f>BIN2HEX(AD39*POWER(10,7)+AE39*POWER(10,6)+AF39*POWER(10,5)+AG39*POWER(10,4)+AH39*POWER(10,3)+AI39*POWER(10,2)+AJ39*POWER(10,1)+AK39*POWER(10,0))</f>
        <v>AE</v>
      </c>
    </row>
    <row r="40" spans="1:41" x14ac:dyDescent="0.25">
      <c r="A40" s="40" t="str">
        <f>HEX2BIN(D40)</f>
        <v>100100</v>
      </c>
      <c r="B40" s="22">
        <v>36</v>
      </c>
      <c r="C40" s="6" t="s">
        <v>55</v>
      </c>
      <c r="D40" s="23" t="str">
        <f>DEC2HEX(B40)</f>
        <v>24</v>
      </c>
      <c r="E40" s="4">
        <v>0</v>
      </c>
      <c r="F40" s="25">
        <v>0</v>
      </c>
      <c r="G40" s="25" t="str">
        <f>LEFT(A40)</f>
        <v>1</v>
      </c>
      <c r="H40" s="25" t="str">
        <f>MID(A40,2,1)</f>
        <v>0</v>
      </c>
      <c r="I40" s="25" t="str">
        <f>MID(A40,3,1)</f>
        <v>0</v>
      </c>
      <c r="J40" s="25" t="str">
        <f>MID(A40,4,1)</f>
        <v>1</v>
      </c>
      <c r="K40" s="25" t="str">
        <f>MID(A40,5,1)</f>
        <v>0</v>
      </c>
      <c r="L40" s="25" t="str">
        <f>RIGHT(A40,1)</f>
        <v>0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33">
        <v>0</v>
      </c>
      <c r="S40" s="33">
        <v>0</v>
      </c>
      <c r="T40" s="9">
        <v>0</v>
      </c>
      <c r="U40" s="8">
        <v>1</v>
      </c>
      <c r="V40" s="8">
        <v>1</v>
      </c>
      <c r="W40" s="8">
        <v>0</v>
      </c>
      <c r="X40" s="8">
        <v>1</v>
      </c>
      <c r="Y40" s="8">
        <v>0</v>
      </c>
      <c r="Z40" s="9">
        <v>0</v>
      </c>
      <c r="AA40" s="8">
        <v>0</v>
      </c>
      <c r="AB40" s="8">
        <v>1</v>
      </c>
      <c r="AC40" s="8">
        <v>0</v>
      </c>
      <c r="AD40" s="8">
        <v>1</v>
      </c>
      <c r="AE40" s="8">
        <v>0</v>
      </c>
      <c r="AF40" s="8">
        <v>1</v>
      </c>
      <c r="AG40" s="8">
        <v>0</v>
      </c>
      <c r="AH40" s="8">
        <v>1</v>
      </c>
      <c r="AI40" s="8">
        <v>0</v>
      </c>
      <c r="AJ40" s="8">
        <v>1</v>
      </c>
      <c r="AK40" s="9">
        <v>1</v>
      </c>
      <c r="AL40" s="49" t="str">
        <f t="shared" si="0"/>
        <v>01</v>
      </c>
      <c r="AM40" s="29" t="str">
        <f t="shared" si="1"/>
        <v>F1</v>
      </c>
      <c r="AN40" s="35" t="str">
        <f>BIN2HEX(V40*POWER(10,7)+W40*POWER(10,6)+X40*POWER(10,5)+Y40*POWER(10,4)+Z40*POWER(10,3)+AA40*POWER(10,2)+AB40*POWER(10,1)+AC40*POWER(10,0))</f>
        <v>A2</v>
      </c>
      <c r="AO40" s="38" t="str">
        <f>BIN2HEX(AD40*POWER(10,7)+AE40*POWER(10,6)+AF40*POWER(10,5)+AG40*POWER(10,4)+AH40*POWER(10,3)+AI40*POWER(10,2)+AJ40*POWER(10,1)+AK40*POWER(10,0))</f>
        <v>AB</v>
      </c>
    </row>
    <row r="41" spans="1:41" x14ac:dyDescent="0.25">
      <c r="A41" s="40" t="str">
        <f>HEX2BIN(D41)</f>
        <v>100101</v>
      </c>
      <c r="B41" s="22">
        <v>37</v>
      </c>
      <c r="C41" s="1" t="s">
        <v>56</v>
      </c>
      <c r="D41" s="23" t="str">
        <f>DEC2HEX(B41)</f>
        <v>25</v>
      </c>
      <c r="E41" s="4">
        <v>0</v>
      </c>
      <c r="F41" s="25">
        <v>0</v>
      </c>
      <c r="G41" s="25" t="str">
        <f>LEFT(A41)</f>
        <v>1</v>
      </c>
      <c r="H41" s="25" t="str">
        <f>MID(A41,2,1)</f>
        <v>0</v>
      </c>
      <c r="I41" s="25" t="str">
        <f>MID(A41,3,1)</f>
        <v>0</v>
      </c>
      <c r="J41" s="25" t="str">
        <f>MID(A41,4,1)</f>
        <v>1</v>
      </c>
      <c r="K41" s="25" t="str">
        <f>MID(A41,5,1)</f>
        <v>0</v>
      </c>
      <c r="L41" s="25" t="str">
        <f>RIGHT(A41,1)</f>
        <v>1</v>
      </c>
      <c r="M41" s="45">
        <v>1</v>
      </c>
      <c r="N41" s="45">
        <v>1</v>
      </c>
      <c r="O41" s="45">
        <v>1</v>
      </c>
      <c r="P41" s="45">
        <v>1</v>
      </c>
      <c r="Q41" s="45">
        <v>1</v>
      </c>
      <c r="R41" s="31">
        <v>0</v>
      </c>
      <c r="S41" s="31">
        <v>0</v>
      </c>
      <c r="T41" s="5">
        <v>0</v>
      </c>
      <c r="U41" s="3">
        <v>1</v>
      </c>
      <c r="V41" s="3">
        <v>1</v>
      </c>
      <c r="W41" s="5">
        <v>1</v>
      </c>
      <c r="X41" s="3">
        <v>1</v>
      </c>
      <c r="Y41" s="3">
        <v>0</v>
      </c>
      <c r="Z41" s="3">
        <v>1</v>
      </c>
      <c r="AA41" s="3">
        <v>0</v>
      </c>
      <c r="AB41" s="5">
        <v>0</v>
      </c>
      <c r="AC41" s="3">
        <v>0</v>
      </c>
      <c r="AD41" s="3">
        <v>1</v>
      </c>
      <c r="AE41" s="3">
        <v>0</v>
      </c>
      <c r="AF41" s="3">
        <v>1</v>
      </c>
      <c r="AG41" s="3">
        <v>0</v>
      </c>
      <c r="AH41" s="3">
        <v>1</v>
      </c>
      <c r="AI41" s="3">
        <v>0</v>
      </c>
      <c r="AJ41" s="3">
        <v>1</v>
      </c>
      <c r="AK41" s="3">
        <v>0</v>
      </c>
      <c r="AL41" s="49" t="str">
        <f t="shared" si="0"/>
        <v>01</v>
      </c>
      <c r="AM41" s="29" t="str">
        <f t="shared" si="1"/>
        <v>F1</v>
      </c>
      <c r="AN41" s="35" t="str">
        <f>BIN2HEX(V41*POWER(10,7)+W41*POWER(10,6)+X41*POWER(10,5)+Y41*POWER(10,4)+Z41*POWER(10,3)+AA41*POWER(10,2)+AB41*POWER(10,1)+AC41*POWER(10,0))</f>
        <v>E8</v>
      </c>
      <c r="AO41" s="38" t="str">
        <f>BIN2HEX(AD41*POWER(10,7)+AE41*POWER(10,6)+AF41*POWER(10,5)+AG41*POWER(10,4)+AH41*POWER(10,3)+AI41*POWER(10,2)+AJ41*POWER(10,1)+AK41*POWER(10,0))</f>
        <v>AA</v>
      </c>
    </row>
    <row r="42" spans="1:41" x14ac:dyDescent="0.25">
      <c r="A42" s="40" t="str">
        <f>HEX2BIN(D42)</f>
        <v>100110</v>
      </c>
      <c r="B42" s="22">
        <v>38</v>
      </c>
      <c r="C42" s="1" t="s">
        <v>57</v>
      </c>
      <c r="D42" s="23" t="str">
        <f>DEC2HEX(B42)</f>
        <v>26</v>
      </c>
      <c r="E42" s="4">
        <v>0</v>
      </c>
      <c r="F42" s="25">
        <v>0</v>
      </c>
      <c r="G42" s="25" t="str">
        <f>LEFT(A42)</f>
        <v>1</v>
      </c>
      <c r="H42" s="25" t="str">
        <f>MID(A42,2,1)</f>
        <v>0</v>
      </c>
      <c r="I42" s="25" t="str">
        <f>MID(A42,3,1)</f>
        <v>0</v>
      </c>
      <c r="J42" s="25" t="str">
        <f>MID(A42,4,1)</f>
        <v>1</v>
      </c>
      <c r="K42" s="25" t="str">
        <f>MID(A42,5,1)</f>
        <v>1</v>
      </c>
      <c r="L42" s="25" t="str">
        <f>RIGHT(A42,1)</f>
        <v>0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31">
        <v>0</v>
      </c>
      <c r="S42" s="31">
        <v>0</v>
      </c>
      <c r="T42" s="5">
        <v>0</v>
      </c>
      <c r="U42" s="3">
        <v>1</v>
      </c>
      <c r="V42" s="3">
        <v>1</v>
      </c>
      <c r="W42" s="3">
        <v>0</v>
      </c>
      <c r="X42" s="3">
        <v>1</v>
      </c>
      <c r="Y42" s="5">
        <v>1</v>
      </c>
      <c r="Z42" s="3">
        <v>1</v>
      </c>
      <c r="AA42" s="3">
        <v>0</v>
      </c>
      <c r="AB42" s="5">
        <v>0</v>
      </c>
      <c r="AC42" s="3">
        <v>0</v>
      </c>
      <c r="AD42" s="3">
        <v>1</v>
      </c>
      <c r="AE42" s="3">
        <v>0</v>
      </c>
      <c r="AF42" s="3">
        <v>1</v>
      </c>
      <c r="AG42" s="3">
        <v>0</v>
      </c>
      <c r="AH42" s="3">
        <v>1</v>
      </c>
      <c r="AI42" s="3">
        <v>0</v>
      </c>
      <c r="AJ42" s="3">
        <v>1</v>
      </c>
      <c r="AK42" s="3">
        <v>0</v>
      </c>
      <c r="AL42" s="49" t="str">
        <f t="shared" si="0"/>
        <v>01</v>
      </c>
      <c r="AM42" s="29" t="str">
        <f t="shared" si="1"/>
        <v>F1</v>
      </c>
      <c r="AN42" s="35" t="str">
        <f>BIN2HEX(V42*POWER(10,7)+W42*POWER(10,6)+X42*POWER(10,5)+Y42*POWER(10,4)+Z42*POWER(10,3)+AA42*POWER(10,2)+AB42*POWER(10,1)+AC42*POWER(10,0))</f>
        <v>B8</v>
      </c>
      <c r="AO42" s="38" t="str">
        <f>BIN2HEX(AD42*POWER(10,7)+AE42*POWER(10,6)+AF42*POWER(10,5)+AG42*POWER(10,4)+AH42*POWER(10,3)+AI42*POWER(10,2)+AJ42*POWER(10,1)+AK42*POWER(10,0))</f>
        <v>AA</v>
      </c>
    </row>
    <row r="43" spans="1:41" x14ac:dyDescent="0.25">
      <c r="A43" s="40" t="str">
        <f>HEX2BIN(D43)</f>
        <v>100111</v>
      </c>
      <c r="B43" s="22">
        <v>39</v>
      </c>
      <c r="C43" s="1" t="s">
        <v>58</v>
      </c>
      <c r="D43" s="23" t="str">
        <f>DEC2HEX(B43)</f>
        <v>27</v>
      </c>
      <c r="E43" s="4">
        <v>0</v>
      </c>
      <c r="F43" s="25">
        <v>0</v>
      </c>
      <c r="G43" s="25" t="str">
        <f>LEFT(A43)</f>
        <v>1</v>
      </c>
      <c r="H43" s="25" t="str">
        <f>MID(A43,2,1)</f>
        <v>0</v>
      </c>
      <c r="I43" s="25" t="str">
        <f>MID(A43,3,1)</f>
        <v>0</v>
      </c>
      <c r="J43" s="25" t="str">
        <f>MID(A43,4,1)</f>
        <v>1</v>
      </c>
      <c r="K43" s="25" t="str">
        <f>MID(A43,5,1)</f>
        <v>1</v>
      </c>
      <c r="L43" s="25" t="str">
        <f>RIGHT(A43,1)</f>
        <v>1</v>
      </c>
      <c r="M43" s="45">
        <v>1</v>
      </c>
      <c r="N43" s="45">
        <v>1</v>
      </c>
      <c r="O43" s="45">
        <v>1</v>
      </c>
      <c r="P43" s="45">
        <v>1</v>
      </c>
      <c r="Q43" s="45">
        <v>1</v>
      </c>
      <c r="R43" s="31">
        <v>0</v>
      </c>
      <c r="S43" s="31">
        <v>0</v>
      </c>
      <c r="T43" s="5">
        <v>0</v>
      </c>
      <c r="U43" s="3">
        <v>1</v>
      </c>
      <c r="V43" s="3">
        <v>1</v>
      </c>
      <c r="W43" s="3">
        <v>0</v>
      </c>
      <c r="X43" s="3">
        <v>1</v>
      </c>
      <c r="Y43" s="3">
        <v>0</v>
      </c>
      <c r="Z43" s="3">
        <v>1</v>
      </c>
      <c r="AA43" s="5">
        <v>1</v>
      </c>
      <c r="AB43" s="5">
        <v>0</v>
      </c>
      <c r="AC43" s="3">
        <v>0</v>
      </c>
      <c r="AD43" s="3">
        <v>1</v>
      </c>
      <c r="AE43" s="3">
        <v>0</v>
      </c>
      <c r="AF43" s="3">
        <v>1</v>
      </c>
      <c r="AG43" s="3">
        <v>0</v>
      </c>
      <c r="AH43" s="3">
        <v>1</v>
      </c>
      <c r="AI43" s="3">
        <v>0</v>
      </c>
      <c r="AJ43" s="3">
        <v>1</v>
      </c>
      <c r="AK43" s="3">
        <v>0</v>
      </c>
      <c r="AL43" s="49" t="str">
        <f t="shared" si="0"/>
        <v>01</v>
      </c>
      <c r="AM43" s="29" t="str">
        <f t="shared" si="1"/>
        <v>F1</v>
      </c>
      <c r="AN43" s="35" t="str">
        <f>BIN2HEX(V43*POWER(10,7)+W43*POWER(10,6)+X43*POWER(10,5)+Y43*POWER(10,4)+Z43*POWER(10,3)+AA43*POWER(10,2)+AB43*POWER(10,1)+AC43*POWER(10,0))</f>
        <v>AC</v>
      </c>
      <c r="AO43" s="38" t="str">
        <f>BIN2HEX(AD43*POWER(10,7)+AE43*POWER(10,6)+AF43*POWER(10,5)+AG43*POWER(10,4)+AH43*POWER(10,3)+AI43*POWER(10,2)+AJ43*POWER(10,1)+AK43*POWER(10,0))</f>
        <v>AA</v>
      </c>
    </row>
    <row r="44" spans="1:41" x14ac:dyDescent="0.25">
      <c r="A44" s="40" t="str">
        <f>HEX2BIN(D44)</f>
        <v>101000</v>
      </c>
      <c r="B44" s="22">
        <v>40</v>
      </c>
      <c r="C44" s="1" t="s">
        <v>59</v>
      </c>
      <c r="D44" s="23" t="str">
        <f>DEC2HEX(B44)</f>
        <v>28</v>
      </c>
      <c r="E44" s="4">
        <v>0</v>
      </c>
      <c r="F44" s="25">
        <v>0</v>
      </c>
      <c r="G44" s="25" t="str">
        <f>LEFT(A44)</f>
        <v>1</v>
      </c>
      <c r="H44" s="25" t="str">
        <f>MID(A44,2,1)</f>
        <v>0</v>
      </c>
      <c r="I44" s="25" t="str">
        <f>MID(A44,3,1)</f>
        <v>1</v>
      </c>
      <c r="J44" s="25" t="str">
        <f>MID(A44,4,1)</f>
        <v>0</v>
      </c>
      <c r="K44" s="25" t="str">
        <f>MID(A44,5,1)</f>
        <v>0</v>
      </c>
      <c r="L44" s="25" t="str">
        <f>RIGHT(A44,1)</f>
        <v>0</v>
      </c>
      <c r="M44" s="45">
        <v>1</v>
      </c>
      <c r="N44" s="45">
        <v>1</v>
      </c>
      <c r="O44" s="45">
        <v>1</v>
      </c>
      <c r="P44" s="45">
        <v>1</v>
      </c>
      <c r="Q44" s="45">
        <v>1</v>
      </c>
      <c r="R44" s="31">
        <v>0</v>
      </c>
      <c r="S44" s="31">
        <v>0</v>
      </c>
      <c r="T44" s="5">
        <v>0</v>
      </c>
      <c r="U44" s="3">
        <v>1</v>
      </c>
      <c r="V44" s="3">
        <v>1</v>
      </c>
      <c r="W44" s="3">
        <v>0</v>
      </c>
      <c r="X44" s="3">
        <v>1</v>
      </c>
      <c r="Y44" s="3">
        <v>0</v>
      </c>
      <c r="Z44" s="3">
        <v>1</v>
      </c>
      <c r="AA44" s="3">
        <v>0</v>
      </c>
      <c r="AB44" s="5">
        <v>0</v>
      </c>
      <c r="AC44" s="3">
        <v>0</v>
      </c>
      <c r="AD44" s="3">
        <v>1</v>
      </c>
      <c r="AE44" s="5">
        <v>1</v>
      </c>
      <c r="AF44" s="3">
        <v>1</v>
      </c>
      <c r="AG44" s="3">
        <v>0</v>
      </c>
      <c r="AH44" s="3">
        <v>1</v>
      </c>
      <c r="AI44" s="3">
        <v>0</v>
      </c>
      <c r="AJ44" s="3">
        <v>1</v>
      </c>
      <c r="AK44" s="3">
        <v>0</v>
      </c>
      <c r="AL44" s="49" t="str">
        <f t="shared" si="0"/>
        <v>01</v>
      </c>
      <c r="AM44" s="29" t="str">
        <f t="shared" si="1"/>
        <v>F1</v>
      </c>
      <c r="AN44" s="35" t="str">
        <f>BIN2HEX(V44*POWER(10,7)+W44*POWER(10,6)+X44*POWER(10,5)+Y44*POWER(10,4)+Z44*POWER(10,3)+AA44*POWER(10,2)+AB44*POWER(10,1)+AC44*POWER(10,0))</f>
        <v>A8</v>
      </c>
      <c r="AO44" s="38" t="str">
        <f>BIN2HEX(AD44*POWER(10,7)+AE44*POWER(10,6)+AF44*POWER(10,5)+AG44*POWER(10,4)+AH44*POWER(10,3)+AI44*POWER(10,2)+AJ44*POWER(10,1)+AK44*POWER(10,0))</f>
        <v>EA</v>
      </c>
    </row>
    <row r="45" spans="1:41" x14ac:dyDescent="0.25">
      <c r="A45" s="40" t="str">
        <f>HEX2BIN(D45)</f>
        <v>101001</v>
      </c>
      <c r="B45" s="22">
        <v>41</v>
      </c>
      <c r="C45" s="1" t="s">
        <v>60</v>
      </c>
      <c r="D45" s="23" t="str">
        <f>DEC2HEX(B45)</f>
        <v>29</v>
      </c>
      <c r="E45" s="4">
        <v>0</v>
      </c>
      <c r="F45" s="25">
        <v>0</v>
      </c>
      <c r="G45" s="25" t="str">
        <f>LEFT(A45)</f>
        <v>1</v>
      </c>
      <c r="H45" s="25" t="str">
        <f>MID(A45,2,1)</f>
        <v>0</v>
      </c>
      <c r="I45" s="25" t="str">
        <f>MID(A45,3,1)</f>
        <v>1</v>
      </c>
      <c r="J45" s="25" t="str">
        <f>MID(A45,4,1)</f>
        <v>0</v>
      </c>
      <c r="K45" s="25" t="str">
        <f>MID(A45,5,1)</f>
        <v>0</v>
      </c>
      <c r="L45" s="25" t="str">
        <f>RIGHT(A45,1)</f>
        <v>1</v>
      </c>
      <c r="M45" s="45">
        <v>1</v>
      </c>
      <c r="N45" s="45">
        <v>1</v>
      </c>
      <c r="O45" s="45">
        <v>1</v>
      </c>
      <c r="P45" s="45">
        <v>1</v>
      </c>
      <c r="Q45" s="45">
        <v>1</v>
      </c>
      <c r="R45" s="31">
        <v>0</v>
      </c>
      <c r="S45" s="31">
        <v>0</v>
      </c>
      <c r="T45" s="5">
        <v>0</v>
      </c>
      <c r="U45" s="3">
        <v>1</v>
      </c>
      <c r="V45" s="3">
        <v>1</v>
      </c>
      <c r="W45" s="3">
        <v>0</v>
      </c>
      <c r="X45" s="3">
        <v>1</v>
      </c>
      <c r="Y45" s="3">
        <v>0</v>
      </c>
      <c r="Z45" s="3">
        <v>1</v>
      </c>
      <c r="AA45" s="3">
        <v>0</v>
      </c>
      <c r="AB45" s="5">
        <v>0</v>
      </c>
      <c r="AC45" s="3">
        <v>0</v>
      </c>
      <c r="AD45" s="3">
        <v>1</v>
      </c>
      <c r="AE45" s="3">
        <v>0</v>
      </c>
      <c r="AF45" s="3">
        <v>1</v>
      </c>
      <c r="AG45" s="5">
        <v>1</v>
      </c>
      <c r="AH45" s="3">
        <v>1</v>
      </c>
      <c r="AI45" s="3">
        <v>0</v>
      </c>
      <c r="AJ45" s="3">
        <v>1</v>
      </c>
      <c r="AK45" s="3">
        <v>0</v>
      </c>
      <c r="AL45" s="49" t="str">
        <f t="shared" si="0"/>
        <v>01</v>
      </c>
      <c r="AM45" s="29" t="str">
        <f t="shared" si="1"/>
        <v>F1</v>
      </c>
      <c r="AN45" s="35" t="str">
        <f>BIN2HEX(V45*POWER(10,7)+W45*POWER(10,6)+X45*POWER(10,5)+Y45*POWER(10,4)+Z45*POWER(10,3)+AA45*POWER(10,2)+AB45*POWER(10,1)+AC45*POWER(10,0))</f>
        <v>A8</v>
      </c>
      <c r="AO45" s="38" t="str">
        <f>BIN2HEX(AD45*POWER(10,7)+AE45*POWER(10,6)+AF45*POWER(10,5)+AG45*POWER(10,4)+AH45*POWER(10,3)+AI45*POWER(10,2)+AJ45*POWER(10,1)+AK45*POWER(10,0))</f>
        <v>BA</v>
      </c>
    </row>
    <row r="46" spans="1:41" x14ac:dyDescent="0.25">
      <c r="A46" s="40" t="str">
        <f>HEX2BIN(D46)</f>
        <v>101010</v>
      </c>
      <c r="B46" s="22">
        <v>42</v>
      </c>
      <c r="C46" s="1" t="s">
        <v>61</v>
      </c>
      <c r="D46" s="23" t="str">
        <f>DEC2HEX(B46)</f>
        <v>2A</v>
      </c>
      <c r="E46" s="4">
        <v>0</v>
      </c>
      <c r="F46" s="25">
        <v>0</v>
      </c>
      <c r="G46" s="25" t="str">
        <f>LEFT(A46)</f>
        <v>1</v>
      </c>
      <c r="H46" s="25" t="str">
        <f>MID(A46,2,1)</f>
        <v>0</v>
      </c>
      <c r="I46" s="25" t="str">
        <f>MID(A46,3,1)</f>
        <v>1</v>
      </c>
      <c r="J46" s="25" t="str">
        <f>MID(A46,4,1)</f>
        <v>0</v>
      </c>
      <c r="K46" s="25" t="str">
        <f>MID(A46,5,1)</f>
        <v>1</v>
      </c>
      <c r="L46" s="25" t="str">
        <f>RIGHT(A46,1)</f>
        <v>0</v>
      </c>
      <c r="M46" s="45">
        <v>1</v>
      </c>
      <c r="N46" s="45">
        <v>1</v>
      </c>
      <c r="O46" s="45">
        <v>1</v>
      </c>
      <c r="P46" s="45">
        <v>1</v>
      </c>
      <c r="Q46" s="45">
        <v>1</v>
      </c>
      <c r="R46" s="31">
        <v>0</v>
      </c>
      <c r="S46" s="31">
        <v>0</v>
      </c>
      <c r="T46" s="5">
        <v>0</v>
      </c>
      <c r="U46" s="3">
        <v>1</v>
      </c>
      <c r="V46" s="3">
        <v>1</v>
      </c>
      <c r="W46" s="3">
        <v>0</v>
      </c>
      <c r="X46" s="3">
        <v>1</v>
      </c>
      <c r="Y46" s="3">
        <v>0</v>
      </c>
      <c r="Z46" s="3">
        <v>1</v>
      </c>
      <c r="AA46" s="3">
        <v>0</v>
      </c>
      <c r="AB46" s="5">
        <v>0</v>
      </c>
      <c r="AC46" s="3">
        <v>0</v>
      </c>
      <c r="AD46" s="3">
        <v>1</v>
      </c>
      <c r="AE46" s="3">
        <v>0</v>
      </c>
      <c r="AF46" s="3">
        <v>1</v>
      </c>
      <c r="AG46" s="3">
        <v>0</v>
      </c>
      <c r="AH46" s="3">
        <v>1</v>
      </c>
      <c r="AI46" s="5">
        <v>1</v>
      </c>
      <c r="AJ46" s="3">
        <v>1</v>
      </c>
      <c r="AK46" s="3">
        <v>0</v>
      </c>
      <c r="AL46" s="49" t="str">
        <f t="shared" si="0"/>
        <v>01</v>
      </c>
      <c r="AM46" s="29" t="str">
        <f t="shared" si="1"/>
        <v>F1</v>
      </c>
      <c r="AN46" s="35" t="str">
        <f>BIN2HEX(V46*POWER(10,7)+W46*POWER(10,6)+X46*POWER(10,5)+Y46*POWER(10,4)+Z46*POWER(10,3)+AA46*POWER(10,2)+AB46*POWER(10,1)+AC46*POWER(10,0))</f>
        <v>A8</v>
      </c>
      <c r="AO46" s="38" t="str">
        <f>BIN2HEX(AD46*POWER(10,7)+AE46*POWER(10,6)+AF46*POWER(10,5)+AG46*POWER(10,4)+AH46*POWER(10,3)+AI46*POWER(10,2)+AJ46*POWER(10,1)+AK46*POWER(10,0))</f>
        <v>AE</v>
      </c>
    </row>
    <row r="47" spans="1:41" x14ac:dyDescent="0.25">
      <c r="A47" s="40" t="str">
        <f>HEX2BIN(D47)</f>
        <v>101011</v>
      </c>
      <c r="B47" s="22">
        <v>43</v>
      </c>
      <c r="C47" s="1" t="s">
        <v>62</v>
      </c>
      <c r="D47" s="23" t="str">
        <f>DEC2HEX(B47)</f>
        <v>2B</v>
      </c>
      <c r="E47" s="4">
        <v>0</v>
      </c>
      <c r="F47" s="25">
        <v>0</v>
      </c>
      <c r="G47" s="25" t="str">
        <f>LEFT(A47)</f>
        <v>1</v>
      </c>
      <c r="H47" s="25" t="str">
        <f>MID(A47,2,1)</f>
        <v>0</v>
      </c>
      <c r="I47" s="25" t="str">
        <f>MID(A47,3,1)</f>
        <v>1</v>
      </c>
      <c r="J47" s="25" t="str">
        <f>MID(A47,4,1)</f>
        <v>0</v>
      </c>
      <c r="K47" s="25" t="str">
        <f>MID(A47,5,1)</f>
        <v>1</v>
      </c>
      <c r="L47" s="25" t="str">
        <f>RIGHT(A47,1)</f>
        <v>1</v>
      </c>
      <c r="M47" s="45">
        <v>1</v>
      </c>
      <c r="N47" s="45">
        <v>1</v>
      </c>
      <c r="O47" s="45">
        <v>1</v>
      </c>
      <c r="P47" s="45">
        <v>1</v>
      </c>
      <c r="Q47" s="45">
        <v>1</v>
      </c>
      <c r="R47" s="31">
        <v>0</v>
      </c>
      <c r="S47" s="31">
        <v>0</v>
      </c>
      <c r="T47" s="5">
        <v>0</v>
      </c>
      <c r="U47" s="3">
        <v>1</v>
      </c>
      <c r="V47" s="3">
        <v>1</v>
      </c>
      <c r="W47" s="3">
        <v>0</v>
      </c>
      <c r="X47" s="3">
        <v>1</v>
      </c>
      <c r="Y47" s="3">
        <v>0</v>
      </c>
      <c r="Z47" s="3">
        <v>1</v>
      </c>
      <c r="AA47" s="3">
        <v>0</v>
      </c>
      <c r="AB47" s="5">
        <v>0</v>
      </c>
      <c r="AC47" s="3">
        <v>0</v>
      </c>
      <c r="AD47" s="3">
        <v>1</v>
      </c>
      <c r="AE47" s="3">
        <v>0</v>
      </c>
      <c r="AF47" s="3">
        <v>1</v>
      </c>
      <c r="AG47" s="3">
        <v>0</v>
      </c>
      <c r="AH47" s="3">
        <v>1</v>
      </c>
      <c r="AI47" s="3">
        <v>0</v>
      </c>
      <c r="AJ47" s="3">
        <v>1</v>
      </c>
      <c r="AK47" s="5">
        <v>1</v>
      </c>
      <c r="AL47" s="49" t="str">
        <f t="shared" si="0"/>
        <v>01</v>
      </c>
      <c r="AM47" s="29" t="str">
        <f t="shared" si="1"/>
        <v>F1</v>
      </c>
      <c r="AN47" s="35" t="str">
        <f>BIN2HEX(V47*POWER(10,7)+W47*POWER(10,6)+X47*POWER(10,5)+Y47*POWER(10,4)+Z47*POWER(10,3)+AA47*POWER(10,2)+AB47*POWER(10,1)+AC47*POWER(10,0))</f>
        <v>A8</v>
      </c>
      <c r="AO47" s="38" t="str">
        <f>BIN2HEX(AD47*POWER(10,7)+AE47*POWER(10,6)+AF47*POWER(10,5)+AG47*POWER(10,4)+AH47*POWER(10,3)+AI47*POWER(10,2)+AJ47*POWER(10,1)+AK47*POWER(10,0))</f>
        <v>AB</v>
      </c>
    </row>
    <row r="48" spans="1:41" x14ac:dyDescent="0.25">
      <c r="A48" s="40" t="str">
        <f>HEX2BIN(D48)</f>
        <v>101100</v>
      </c>
      <c r="B48" s="22">
        <v>44</v>
      </c>
      <c r="C48" s="6" t="s">
        <v>65</v>
      </c>
      <c r="D48" s="23" t="str">
        <f>DEC2HEX(B48)</f>
        <v>2C</v>
      </c>
      <c r="E48" s="4">
        <v>0</v>
      </c>
      <c r="F48" s="25">
        <v>0</v>
      </c>
      <c r="G48" s="25" t="str">
        <f>LEFT(A48)</f>
        <v>1</v>
      </c>
      <c r="H48" s="25" t="str">
        <f>MID(A48,2,1)</f>
        <v>0</v>
      </c>
      <c r="I48" s="25" t="str">
        <f>MID(A48,3,1)</f>
        <v>1</v>
      </c>
      <c r="J48" s="25" t="str">
        <f>MID(A48,4,1)</f>
        <v>1</v>
      </c>
      <c r="K48" s="25" t="str">
        <f>MID(A48,5,1)</f>
        <v>0</v>
      </c>
      <c r="L48" s="25" t="str">
        <f>RIGHT(A48,1)</f>
        <v>0</v>
      </c>
      <c r="M48" s="8">
        <v>1</v>
      </c>
      <c r="N48" s="8">
        <v>1</v>
      </c>
      <c r="O48" s="8">
        <v>1</v>
      </c>
      <c r="P48" s="8">
        <v>1</v>
      </c>
      <c r="Q48" s="8">
        <v>1</v>
      </c>
      <c r="R48" s="33">
        <v>0</v>
      </c>
      <c r="S48" s="33">
        <v>0</v>
      </c>
      <c r="T48" s="9">
        <v>0</v>
      </c>
      <c r="U48" s="8">
        <v>1</v>
      </c>
      <c r="V48" s="8">
        <v>1</v>
      </c>
      <c r="W48" s="9">
        <v>1</v>
      </c>
      <c r="X48" s="8">
        <v>1</v>
      </c>
      <c r="Y48" s="8">
        <v>0</v>
      </c>
      <c r="Z48" s="8">
        <v>1</v>
      </c>
      <c r="AA48" s="8">
        <v>0</v>
      </c>
      <c r="AB48" s="8">
        <v>1</v>
      </c>
      <c r="AC48" s="8">
        <v>0</v>
      </c>
      <c r="AD48" s="9">
        <v>0</v>
      </c>
      <c r="AE48" s="8">
        <v>0</v>
      </c>
      <c r="AF48" s="8">
        <v>1</v>
      </c>
      <c r="AG48" s="8">
        <v>0</v>
      </c>
      <c r="AH48" s="8">
        <v>1</v>
      </c>
      <c r="AI48" s="8">
        <v>0</v>
      </c>
      <c r="AJ48" s="8">
        <v>1</v>
      </c>
      <c r="AK48" s="8">
        <v>0</v>
      </c>
      <c r="AL48" s="49" t="str">
        <f t="shared" si="0"/>
        <v>01</v>
      </c>
      <c r="AM48" s="29" t="str">
        <f t="shared" si="1"/>
        <v>F1</v>
      </c>
      <c r="AN48" s="35" t="str">
        <f>BIN2HEX(V48*POWER(10,7)+W48*POWER(10,6)+X48*POWER(10,5)+Y48*POWER(10,4)+Z48*POWER(10,3)+AA48*POWER(10,2)+AB48*POWER(10,1)+AC48*POWER(10,0))</f>
        <v>EA</v>
      </c>
      <c r="AO48" s="38" t="str">
        <f>BIN2HEX(AD48*POWER(10,7)+AE48*POWER(10,6)+AF48*POWER(10,5)+AG48*POWER(10,4)+AH48*POWER(10,3)+AI48*POWER(10,2)+AJ48*POWER(10,1)+AK48*POWER(10,0))</f>
        <v>2A</v>
      </c>
    </row>
    <row r="49" spans="1:41" x14ac:dyDescent="0.25">
      <c r="A49" s="40" t="str">
        <f>HEX2BIN(D49)</f>
        <v>101101</v>
      </c>
      <c r="B49" s="22">
        <v>45</v>
      </c>
      <c r="C49" s="6" t="s">
        <v>64</v>
      </c>
      <c r="D49" s="23" t="str">
        <f>DEC2HEX(B49)</f>
        <v>2D</v>
      </c>
      <c r="E49" s="4">
        <v>0</v>
      </c>
      <c r="F49" s="25">
        <v>0</v>
      </c>
      <c r="G49" s="25" t="str">
        <f>LEFT(A49)</f>
        <v>1</v>
      </c>
      <c r="H49" s="25" t="str">
        <f>MID(A49,2,1)</f>
        <v>0</v>
      </c>
      <c r="I49" s="25" t="str">
        <f>MID(A49,3,1)</f>
        <v>1</v>
      </c>
      <c r="J49" s="25" t="str">
        <f>MID(A49,4,1)</f>
        <v>1</v>
      </c>
      <c r="K49" s="25" t="str">
        <f>MID(A49,5,1)</f>
        <v>0</v>
      </c>
      <c r="L49" s="25" t="str">
        <f>RIGHT(A49,1)</f>
        <v>1</v>
      </c>
      <c r="M49" s="8">
        <v>1</v>
      </c>
      <c r="N49" s="8">
        <v>1</v>
      </c>
      <c r="O49" s="8">
        <v>1</v>
      </c>
      <c r="P49" s="8">
        <v>1</v>
      </c>
      <c r="Q49" s="8">
        <v>1</v>
      </c>
      <c r="R49" s="33">
        <v>0</v>
      </c>
      <c r="S49" s="33">
        <v>0</v>
      </c>
      <c r="T49" s="9">
        <v>0</v>
      </c>
      <c r="U49" s="8">
        <v>1</v>
      </c>
      <c r="V49" s="8">
        <v>1</v>
      </c>
      <c r="W49" s="8">
        <v>0</v>
      </c>
      <c r="X49" s="8">
        <v>1</v>
      </c>
      <c r="Y49" s="9">
        <v>1</v>
      </c>
      <c r="Z49" s="8">
        <v>1</v>
      </c>
      <c r="AA49" s="8">
        <v>0</v>
      </c>
      <c r="AB49" s="8">
        <v>1</v>
      </c>
      <c r="AC49" s="8">
        <v>0</v>
      </c>
      <c r="AD49" s="9">
        <v>0</v>
      </c>
      <c r="AE49" s="8">
        <v>0</v>
      </c>
      <c r="AF49" s="8">
        <v>1</v>
      </c>
      <c r="AG49" s="8">
        <v>0</v>
      </c>
      <c r="AH49" s="8">
        <v>1</v>
      </c>
      <c r="AI49" s="8">
        <v>0</v>
      </c>
      <c r="AJ49" s="8">
        <v>1</v>
      </c>
      <c r="AK49" s="8">
        <v>0</v>
      </c>
      <c r="AL49" s="49" t="str">
        <f t="shared" si="0"/>
        <v>01</v>
      </c>
      <c r="AM49" s="29" t="str">
        <f t="shared" si="1"/>
        <v>F1</v>
      </c>
      <c r="AN49" s="35" t="str">
        <f>BIN2HEX(V49*POWER(10,7)+W49*POWER(10,6)+X49*POWER(10,5)+Y49*POWER(10,4)+Z49*POWER(10,3)+AA49*POWER(10,2)+AB49*POWER(10,1)+AC49*POWER(10,0))</f>
        <v>BA</v>
      </c>
      <c r="AO49" s="38" t="str">
        <f>BIN2HEX(AD49*POWER(10,7)+AE49*POWER(10,6)+AF49*POWER(10,5)+AG49*POWER(10,4)+AH49*POWER(10,3)+AI49*POWER(10,2)+AJ49*POWER(10,1)+AK49*POWER(10,0))</f>
        <v>2A</v>
      </c>
    </row>
    <row r="50" spans="1:41" x14ac:dyDescent="0.25">
      <c r="A50" s="40" t="str">
        <f>HEX2BIN(D50)</f>
        <v>101110</v>
      </c>
      <c r="B50" s="22">
        <v>46</v>
      </c>
      <c r="C50" s="6" t="s">
        <v>66</v>
      </c>
      <c r="D50" s="23" t="str">
        <f>DEC2HEX(B50)</f>
        <v>2E</v>
      </c>
      <c r="E50" s="4">
        <v>0</v>
      </c>
      <c r="F50" s="25">
        <v>0</v>
      </c>
      <c r="G50" s="25" t="str">
        <f>LEFT(A50)</f>
        <v>1</v>
      </c>
      <c r="H50" s="25" t="str">
        <f>MID(A50,2,1)</f>
        <v>0</v>
      </c>
      <c r="I50" s="25" t="str">
        <f>MID(A50,3,1)</f>
        <v>1</v>
      </c>
      <c r="J50" s="25" t="str">
        <f>MID(A50,4,1)</f>
        <v>1</v>
      </c>
      <c r="K50" s="25" t="str">
        <f>MID(A50,5,1)</f>
        <v>1</v>
      </c>
      <c r="L50" s="25" t="str">
        <f>RIGHT(A50,1)</f>
        <v>0</v>
      </c>
      <c r="M50" s="8">
        <v>1</v>
      </c>
      <c r="N50" s="8">
        <v>1</v>
      </c>
      <c r="O50" s="8">
        <v>1</v>
      </c>
      <c r="P50" s="8">
        <v>1</v>
      </c>
      <c r="Q50" s="8">
        <v>1</v>
      </c>
      <c r="R50" s="33">
        <v>0</v>
      </c>
      <c r="S50" s="33">
        <v>0</v>
      </c>
      <c r="T50" s="9">
        <v>0</v>
      </c>
      <c r="U50" s="8">
        <v>1</v>
      </c>
      <c r="V50" s="8">
        <v>1</v>
      </c>
      <c r="W50" s="8">
        <v>0</v>
      </c>
      <c r="X50" s="8">
        <v>1</v>
      </c>
      <c r="Y50" s="8">
        <v>0</v>
      </c>
      <c r="Z50" s="8">
        <v>1</v>
      </c>
      <c r="AA50" s="9">
        <v>1</v>
      </c>
      <c r="AB50" s="8">
        <v>1</v>
      </c>
      <c r="AC50" s="8">
        <v>0</v>
      </c>
      <c r="AD50" s="9">
        <v>0</v>
      </c>
      <c r="AE50" s="8">
        <v>0</v>
      </c>
      <c r="AF50" s="8">
        <v>1</v>
      </c>
      <c r="AG50" s="8">
        <v>0</v>
      </c>
      <c r="AH50" s="8">
        <v>1</v>
      </c>
      <c r="AI50" s="8">
        <v>0</v>
      </c>
      <c r="AJ50" s="8">
        <v>1</v>
      </c>
      <c r="AK50" s="8">
        <v>0</v>
      </c>
      <c r="AL50" s="49" t="str">
        <f t="shared" si="0"/>
        <v>01</v>
      </c>
      <c r="AM50" s="29" t="str">
        <f t="shared" si="1"/>
        <v>F1</v>
      </c>
      <c r="AN50" s="35" t="str">
        <f>BIN2HEX(V50*POWER(10,7)+W50*POWER(10,6)+X50*POWER(10,5)+Y50*POWER(10,4)+Z50*POWER(10,3)+AA50*POWER(10,2)+AB50*POWER(10,1)+AC50*POWER(10,0))</f>
        <v>AE</v>
      </c>
      <c r="AO50" s="38" t="str">
        <f>BIN2HEX(AD50*POWER(10,7)+AE50*POWER(10,6)+AF50*POWER(10,5)+AG50*POWER(10,4)+AH50*POWER(10,3)+AI50*POWER(10,2)+AJ50*POWER(10,1)+AK50*POWER(10,0))</f>
        <v>2A</v>
      </c>
    </row>
    <row r="51" spans="1:41" x14ac:dyDescent="0.25">
      <c r="A51" s="40" t="str">
        <f>HEX2BIN(D51)</f>
        <v>101111</v>
      </c>
      <c r="B51" s="22">
        <v>47</v>
      </c>
      <c r="C51" s="6" t="s">
        <v>67</v>
      </c>
      <c r="D51" s="23" t="str">
        <f>DEC2HEX(B51)</f>
        <v>2F</v>
      </c>
      <c r="E51" s="4">
        <v>0</v>
      </c>
      <c r="F51" s="25">
        <v>0</v>
      </c>
      <c r="G51" s="25" t="str">
        <f>LEFT(A51)</f>
        <v>1</v>
      </c>
      <c r="H51" s="25" t="str">
        <f>MID(A51,2,1)</f>
        <v>0</v>
      </c>
      <c r="I51" s="25" t="str">
        <f>MID(A51,3,1)</f>
        <v>1</v>
      </c>
      <c r="J51" s="25" t="str">
        <f>MID(A51,4,1)</f>
        <v>1</v>
      </c>
      <c r="K51" s="25" t="str">
        <f>MID(A51,5,1)</f>
        <v>1</v>
      </c>
      <c r="L51" s="25" t="str">
        <f>RIGHT(A51,1)</f>
        <v>1</v>
      </c>
      <c r="M51" s="8">
        <v>1</v>
      </c>
      <c r="N51" s="8">
        <v>1</v>
      </c>
      <c r="O51" s="8">
        <v>1</v>
      </c>
      <c r="P51" s="8">
        <v>1</v>
      </c>
      <c r="Q51" s="8">
        <v>1</v>
      </c>
      <c r="R51" s="33">
        <v>0</v>
      </c>
      <c r="S51" s="33">
        <v>0</v>
      </c>
      <c r="T51" s="9">
        <v>0</v>
      </c>
      <c r="U51" s="8">
        <v>1</v>
      </c>
      <c r="V51" s="8">
        <v>1</v>
      </c>
      <c r="W51" s="8">
        <v>0</v>
      </c>
      <c r="X51" s="8">
        <v>1</v>
      </c>
      <c r="Y51" s="8">
        <v>0</v>
      </c>
      <c r="Z51" s="8">
        <v>1</v>
      </c>
      <c r="AA51" s="8">
        <v>0</v>
      </c>
      <c r="AB51" s="8">
        <v>1</v>
      </c>
      <c r="AC51" s="9">
        <v>1</v>
      </c>
      <c r="AD51" s="9">
        <v>0</v>
      </c>
      <c r="AE51" s="8">
        <v>0</v>
      </c>
      <c r="AF51" s="8">
        <v>1</v>
      </c>
      <c r="AG51" s="8">
        <v>0</v>
      </c>
      <c r="AH51" s="8">
        <v>1</v>
      </c>
      <c r="AI51" s="8">
        <v>0</v>
      </c>
      <c r="AJ51" s="8">
        <v>1</v>
      </c>
      <c r="AK51" s="8">
        <v>0</v>
      </c>
      <c r="AL51" s="49" t="str">
        <f t="shared" si="0"/>
        <v>01</v>
      </c>
      <c r="AM51" s="29" t="str">
        <f t="shared" si="1"/>
        <v>F1</v>
      </c>
      <c r="AN51" s="35" t="str">
        <f>BIN2HEX(V51*POWER(10,7)+W51*POWER(10,6)+X51*POWER(10,5)+Y51*POWER(10,4)+Z51*POWER(10,3)+AA51*POWER(10,2)+AB51*POWER(10,1)+AC51*POWER(10,0))</f>
        <v>AB</v>
      </c>
      <c r="AO51" s="38" t="str">
        <f>BIN2HEX(AD51*POWER(10,7)+AE51*POWER(10,6)+AF51*POWER(10,5)+AG51*POWER(10,4)+AH51*POWER(10,3)+AI51*POWER(10,2)+AJ51*POWER(10,1)+AK51*POWER(10,0))</f>
        <v>2A</v>
      </c>
    </row>
    <row r="52" spans="1:41" x14ac:dyDescent="0.25">
      <c r="A52" s="40" t="str">
        <f>HEX2BIN(D52)</f>
        <v>110000</v>
      </c>
      <c r="B52" s="22">
        <v>48</v>
      </c>
      <c r="C52" s="6" t="s">
        <v>68</v>
      </c>
      <c r="D52" s="23" t="str">
        <f>DEC2HEX(B52)</f>
        <v>30</v>
      </c>
      <c r="E52" s="4">
        <v>0</v>
      </c>
      <c r="F52" s="25">
        <v>0</v>
      </c>
      <c r="G52" s="25" t="str">
        <f>LEFT(A52)</f>
        <v>1</v>
      </c>
      <c r="H52" s="25" t="str">
        <f>MID(A52,2,1)</f>
        <v>1</v>
      </c>
      <c r="I52" s="25" t="str">
        <f>MID(A52,3,1)</f>
        <v>0</v>
      </c>
      <c r="J52" s="25" t="str">
        <f>MID(A52,4,1)</f>
        <v>0</v>
      </c>
      <c r="K52" s="25" t="str">
        <f>MID(A52,5,1)</f>
        <v>0</v>
      </c>
      <c r="L52" s="25" t="str">
        <f>RIGHT(A52,1)</f>
        <v>0</v>
      </c>
      <c r="M52" s="8">
        <v>1</v>
      </c>
      <c r="N52" s="8">
        <v>1</v>
      </c>
      <c r="O52" s="8">
        <v>1</v>
      </c>
      <c r="P52" s="8">
        <v>1</v>
      </c>
      <c r="Q52" s="8">
        <v>1</v>
      </c>
      <c r="R52" s="33">
        <v>0</v>
      </c>
      <c r="S52" s="33">
        <v>0</v>
      </c>
      <c r="T52" s="9">
        <v>0</v>
      </c>
      <c r="U52" s="8">
        <v>1</v>
      </c>
      <c r="V52" s="8">
        <v>1</v>
      </c>
      <c r="W52" s="8">
        <v>0</v>
      </c>
      <c r="X52" s="8">
        <v>1</v>
      </c>
      <c r="Y52" s="8">
        <v>0</v>
      </c>
      <c r="Z52" s="8">
        <v>1</v>
      </c>
      <c r="AA52" s="8">
        <v>0</v>
      </c>
      <c r="AB52" s="8">
        <v>1</v>
      </c>
      <c r="AC52" s="8">
        <v>0</v>
      </c>
      <c r="AD52" s="9">
        <v>0</v>
      </c>
      <c r="AE52" s="8">
        <v>0</v>
      </c>
      <c r="AF52" s="8">
        <v>1</v>
      </c>
      <c r="AG52" s="9">
        <v>1</v>
      </c>
      <c r="AH52" s="8">
        <v>1</v>
      </c>
      <c r="AI52" s="8">
        <v>0</v>
      </c>
      <c r="AJ52" s="8">
        <v>1</v>
      </c>
      <c r="AK52" s="8">
        <v>0</v>
      </c>
      <c r="AL52" s="49" t="str">
        <f t="shared" si="0"/>
        <v>01</v>
      </c>
      <c r="AM52" s="29" t="str">
        <f t="shared" si="1"/>
        <v>F1</v>
      </c>
      <c r="AN52" s="35" t="str">
        <f>BIN2HEX(V52*POWER(10,7)+W52*POWER(10,6)+X52*POWER(10,5)+Y52*POWER(10,4)+Z52*POWER(10,3)+AA52*POWER(10,2)+AB52*POWER(10,1)+AC52*POWER(10,0))</f>
        <v>AA</v>
      </c>
      <c r="AO52" s="38" t="str">
        <f>BIN2HEX(AD52*POWER(10,7)+AE52*POWER(10,6)+AF52*POWER(10,5)+AG52*POWER(10,4)+AH52*POWER(10,3)+AI52*POWER(10,2)+AJ52*POWER(10,1)+AK52*POWER(10,0))</f>
        <v>3A</v>
      </c>
    </row>
    <row r="53" spans="1:41" x14ac:dyDescent="0.25">
      <c r="A53" s="40" t="str">
        <f>HEX2BIN(D53)</f>
        <v>110001</v>
      </c>
      <c r="B53" s="22">
        <v>49</v>
      </c>
      <c r="C53" s="6" t="s">
        <v>69</v>
      </c>
      <c r="D53" s="23" t="str">
        <f>DEC2HEX(B53)</f>
        <v>31</v>
      </c>
      <c r="E53" s="4">
        <v>0</v>
      </c>
      <c r="F53" s="25">
        <v>0</v>
      </c>
      <c r="G53" s="25" t="str">
        <f>LEFT(A53)</f>
        <v>1</v>
      </c>
      <c r="H53" s="25" t="str">
        <f>MID(A53,2,1)</f>
        <v>1</v>
      </c>
      <c r="I53" s="25" t="str">
        <f>MID(A53,3,1)</f>
        <v>0</v>
      </c>
      <c r="J53" s="25" t="str">
        <f>MID(A53,4,1)</f>
        <v>0</v>
      </c>
      <c r="K53" s="25" t="str">
        <f>MID(A53,5,1)</f>
        <v>0</v>
      </c>
      <c r="L53" s="25" t="str">
        <f>RIGHT(A53,1)</f>
        <v>1</v>
      </c>
      <c r="M53" s="8">
        <v>1</v>
      </c>
      <c r="N53" s="8">
        <v>1</v>
      </c>
      <c r="O53" s="8">
        <v>1</v>
      </c>
      <c r="P53" s="8">
        <v>1</v>
      </c>
      <c r="Q53" s="8">
        <v>1</v>
      </c>
      <c r="R53" s="33">
        <v>0</v>
      </c>
      <c r="S53" s="33">
        <v>0</v>
      </c>
      <c r="T53" s="9">
        <v>0</v>
      </c>
      <c r="U53" s="8">
        <v>1</v>
      </c>
      <c r="V53" s="8">
        <v>1</v>
      </c>
      <c r="W53" s="8">
        <v>0</v>
      </c>
      <c r="X53" s="8">
        <v>1</v>
      </c>
      <c r="Y53" s="8">
        <v>0</v>
      </c>
      <c r="Z53" s="8">
        <v>1</v>
      </c>
      <c r="AA53" s="8">
        <v>0</v>
      </c>
      <c r="AB53" s="8">
        <v>1</v>
      </c>
      <c r="AC53" s="8">
        <v>0</v>
      </c>
      <c r="AD53" s="9">
        <v>0</v>
      </c>
      <c r="AE53" s="8">
        <v>0</v>
      </c>
      <c r="AF53" s="8">
        <v>1</v>
      </c>
      <c r="AG53" s="8">
        <v>0</v>
      </c>
      <c r="AH53" s="8">
        <v>1</v>
      </c>
      <c r="AI53" s="9">
        <v>1</v>
      </c>
      <c r="AJ53" s="8">
        <v>1</v>
      </c>
      <c r="AK53" s="8">
        <v>0</v>
      </c>
      <c r="AL53" s="49" t="str">
        <f t="shared" si="0"/>
        <v>01</v>
      </c>
      <c r="AM53" s="29" t="str">
        <f t="shared" si="1"/>
        <v>F1</v>
      </c>
      <c r="AN53" s="35" t="str">
        <f>BIN2HEX(V53*POWER(10,7)+W53*POWER(10,6)+X53*POWER(10,5)+Y53*POWER(10,4)+Z53*POWER(10,3)+AA53*POWER(10,2)+AB53*POWER(10,1)+AC53*POWER(10,0))</f>
        <v>AA</v>
      </c>
      <c r="AO53" s="38" t="str">
        <f>BIN2HEX(AD53*POWER(10,7)+AE53*POWER(10,6)+AF53*POWER(10,5)+AG53*POWER(10,4)+AH53*POWER(10,3)+AI53*POWER(10,2)+AJ53*POWER(10,1)+AK53*POWER(10,0))</f>
        <v>2E</v>
      </c>
    </row>
    <row r="54" spans="1:41" x14ac:dyDescent="0.25">
      <c r="A54" s="40" t="str">
        <f>HEX2BIN(D54)</f>
        <v>110010</v>
      </c>
      <c r="B54" s="22">
        <v>50</v>
      </c>
      <c r="C54" s="6" t="s">
        <v>70</v>
      </c>
      <c r="D54" s="23" t="str">
        <f>DEC2HEX(B54)</f>
        <v>32</v>
      </c>
      <c r="E54" s="4">
        <v>0</v>
      </c>
      <c r="F54" s="25">
        <v>0</v>
      </c>
      <c r="G54" s="25" t="str">
        <f>LEFT(A54)</f>
        <v>1</v>
      </c>
      <c r="H54" s="25" t="str">
        <f>MID(A54,2,1)</f>
        <v>1</v>
      </c>
      <c r="I54" s="25" t="str">
        <f>MID(A54,3,1)</f>
        <v>0</v>
      </c>
      <c r="J54" s="25" t="str">
        <f>MID(A54,4,1)</f>
        <v>0</v>
      </c>
      <c r="K54" s="25" t="str">
        <f>MID(A54,5,1)</f>
        <v>1</v>
      </c>
      <c r="L54" s="25" t="str">
        <f>RIGHT(A54,1)</f>
        <v>0</v>
      </c>
      <c r="M54" s="8">
        <v>1</v>
      </c>
      <c r="N54" s="8">
        <v>1</v>
      </c>
      <c r="O54" s="8">
        <v>1</v>
      </c>
      <c r="P54" s="8">
        <v>1</v>
      </c>
      <c r="Q54" s="8">
        <v>1</v>
      </c>
      <c r="R54" s="33">
        <v>0</v>
      </c>
      <c r="S54" s="33">
        <v>0</v>
      </c>
      <c r="T54" s="9">
        <v>0</v>
      </c>
      <c r="U54" s="8">
        <v>1</v>
      </c>
      <c r="V54" s="8">
        <v>1</v>
      </c>
      <c r="W54" s="8">
        <v>0</v>
      </c>
      <c r="X54" s="8">
        <v>1</v>
      </c>
      <c r="Y54" s="8">
        <v>0</v>
      </c>
      <c r="Z54" s="8">
        <v>1</v>
      </c>
      <c r="AA54" s="8">
        <v>0</v>
      </c>
      <c r="AB54" s="8">
        <v>1</v>
      </c>
      <c r="AC54" s="8">
        <v>0</v>
      </c>
      <c r="AD54" s="9">
        <v>0</v>
      </c>
      <c r="AE54" s="8">
        <v>0</v>
      </c>
      <c r="AF54" s="8">
        <v>1</v>
      </c>
      <c r="AG54" s="8">
        <v>0</v>
      </c>
      <c r="AH54" s="8">
        <v>1</v>
      </c>
      <c r="AI54" s="8">
        <v>0</v>
      </c>
      <c r="AJ54" s="8">
        <v>1</v>
      </c>
      <c r="AK54" s="9">
        <v>1</v>
      </c>
      <c r="AL54" s="49" t="str">
        <f t="shared" si="0"/>
        <v>01</v>
      </c>
      <c r="AM54" s="29" t="str">
        <f t="shared" si="1"/>
        <v>F1</v>
      </c>
      <c r="AN54" s="35" t="str">
        <f>BIN2HEX(V54*POWER(10,7)+W54*POWER(10,6)+X54*POWER(10,5)+Y54*POWER(10,4)+Z54*POWER(10,3)+AA54*POWER(10,2)+AB54*POWER(10,1)+AC54*POWER(10,0))</f>
        <v>AA</v>
      </c>
      <c r="AO54" s="38" t="str">
        <f>BIN2HEX(AD54*POWER(10,7)+AE54*POWER(10,6)+AF54*POWER(10,5)+AG54*POWER(10,4)+AH54*POWER(10,3)+AI54*POWER(10,2)+AJ54*POWER(10,1)+AK54*POWER(10,0))</f>
        <v>2B</v>
      </c>
    </row>
    <row r="55" spans="1:41" x14ac:dyDescent="0.25">
      <c r="A55" s="40" t="str">
        <f>HEX2BIN(D55)</f>
        <v>110011</v>
      </c>
      <c r="B55" s="22">
        <v>51</v>
      </c>
      <c r="C55" s="1" t="s">
        <v>71</v>
      </c>
      <c r="D55" s="23" t="str">
        <f>DEC2HEX(B55)</f>
        <v>33</v>
      </c>
      <c r="E55" s="4">
        <v>0</v>
      </c>
      <c r="F55" s="25">
        <v>0</v>
      </c>
      <c r="G55" s="25" t="str">
        <f>LEFT(A55)</f>
        <v>1</v>
      </c>
      <c r="H55" s="25" t="str">
        <f>MID(A55,2,1)</f>
        <v>1</v>
      </c>
      <c r="I55" s="25" t="str">
        <f>MID(A55,3,1)</f>
        <v>0</v>
      </c>
      <c r="J55" s="25" t="str">
        <f>MID(A55,4,1)</f>
        <v>0</v>
      </c>
      <c r="K55" s="25" t="str">
        <f>MID(A55,5,1)</f>
        <v>1</v>
      </c>
      <c r="L55" s="25" t="str">
        <f>RIGHT(A55,1)</f>
        <v>1</v>
      </c>
      <c r="M55" s="45">
        <v>1</v>
      </c>
      <c r="N55" s="45">
        <v>1</v>
      </c>
      <c r="O55" s="45">
        <v>1</v>
      </c>
      <c r="P55" s="45">
        <v>1</v>
      </c>
      <c r="Q55" s="45">
        <v>1</v>
      </c>
      <c r="R55" s="31">
        <v>0</v>
      </c>
      <c r="S55" s="31">
        <v>0</v>
      </c>
      <c r="T55" s="5">
        <v>0</v>
      </c>
      <c r="U55" s="3">
        <v>1</v>
      </c>
      <c r="V55" s="3">
        <v>1</v>
      </c>
      <c r="W55" s="5">
        <v>1</v>
      </c>
      <c r="X55" s="3">
        <v>1</v>
      </c>
      <c r="Y55" s="3">
        <v>0</v>
      </c>
      <c r="Z55" s="3">
        <v>1</v>
      </c>
      <c r="AA55" s="3">
        <v>0</v>
      </c>
      <c r="AB55" s="3">
        <v>1</v>
      </c>
      <c r="AC55" s="3">
        <v>0</v>
      </c>
      <c r="AD55" s="3">
        <v>1</v>
      </c>
      <c r="AE55" s="3">
        <v>0</v>
      </c>
      <c r="AF55" s="5">
        <v>0</v>
      </c>
      <c r="AG55" s="3">
        <v>0</v>
      </c>
      <c r="AH55" s="3">
        <v>1</v>
      </c>
      <c r="AI55" s="3">
        <v>0</v>
      </c>
      <c r="AJ55" s="3">
        <v>1</v>
      </c>
      <c r="AK55" s="3">
        <v>0</v>
      </c>
      <c r="AL55" s="49" t="str">
        <f t="shared" si="0"/>
        <v>01</v>
      </c>
      <c r="AM55" s="29" t="str">
        <f t="shared" si="1"/>
        <v>F1</v>
      </c>
      <c r="AN55" s="35" t="str">
        <f>BIN2HEX(V55*POWER(10,7)+W55*POWER(10,6)+X55*POWER(10,5)+Y55*POWER(10,4)+Z55*POWER(10,3)+AA55*POWER(10,2)+AB55*POWER(10,1)+AC55*POWER(10,0))</f>
        <v>EA</v>
      </c>
      <c r="AO55" s="38" t="str">
        <f>BIN2HEX(AD55*POWER(10,7)+AE55*POWER(10,6)+AF55*POWER(10,5)+AG55*POWER(10,4)+AH55*POWER(10,3)+AI55*POWER(10,2)+AJ55*POWER(10,1)+AK55*POWER(10,0))</f>
        <v>8A</v>
      </c>
    </row>
    <row r="56" spans="1:41" x14ac:dyDescent="0.25">
      <c r="A56" s="40" t="str">
        <f>HEX2BIN(D56)</f>
        <v>110100</v>
      </c>
      <c r="B56" s="22">
        <v>52</v>
      </c>
      <c r="C56" s="1" t="s">
        <v>72</v>
      </c>
      <c r="D56" s="23" t="str">
        <f>DEC2HEX(B56)</f>
        <v>34</v>
      </c>
      <c r="E56" s="4">
        <v>0</v>
      </c>
      <c r="F56" s="25">
        <v>0</v>
      </c>
      <c r="G56" s="25" t="str">
        <f>LEFT(A56)</f>
        <v>1</v>
      </c>
      <c r="H56" s="25" t="str">
        <f>MID(A56,2,1)</f>
        <v>1</v>
      </c>
      <c r="I56" s="25" t="str">
        <f>MID(A56,3,1)</f>
        <v>0</v>
      </c>
      <c r="J56" s="25" t="str">
        <f>MID(A56,4,1)</f>
        <v>1</v>
      </c>
      <c r="K56" s="25" t="str">
        <f>MID(A56,5,1)</f>
        <v>0</v>
      </c>
      <c r="L56" s="25" t="str">
        <f>RIGHT(A56,1)</f>
        <v>0</v>
      </c>
      <c r="M56" s="45">
        <v>1</v>
      </c>
      <c r="N56" s="45">
        <v>1</v>
      </c>
      <c r="O56" s="45">
        <v>1</v>
      </c>
      <c r="P56" s="45">
        <v>1</v>
      </c>
      <c r="Q56" s="45">
        <v>1</v>
      </c>
      <c r="R56" s="31">
        <v>0</v>
      </c>
      <c r="S56" s="31">
        <v>0</v>
      </c>
      <c r="T56" s="5">
        <v>0</v>
      </c>
      <c r="U56" s="3">
        <v>1</v>
      </c>
      <c r="V56" s="3">
        <v>1</v>
      </c>
      <c r="W56" s="3">
        <v>0</v>
      </c>
      <c r="X56" s="3">
        <v>1</v>
      </c>
      <c r="Y56" s="5">
        <v>1</v>
      </c>
      <c r="Z56" s="3">
        <v>1</v>
      </c>
      <c r="AA56" s="3">
        <v>0</v>
      </c>
      <c r="AB56" s="3">
        <v>1</v>
      </c>
      <c r="AC56" s="3">
        <v>0</v>
      </c>
      <c r="AD56" s="3">
        <v>1</v>
      </c>
      <c r="AE56" s="3">
        <v>0</v>
      </c>
      <c r="AF56" s="5">
        <v>0</v>
      </c>
      <c r="AG56" s="3">
        <v>0</v>
      </c>
      <c r="AH56" s="3">
        <v>1</v>
      </c>
      <c r="AI56" s="3">
        <v>0</v>
      </c>
      <c r="AJ56" s="3">
        <v>1</v>
      </c>
      <c r="AK56" s="3">
        <v>0</v>
      </c>
      <c r="AL56" s="49" t="str">
        <f t="shared" si="0"/>
        <v>01</v>
      </c>
      <c r="AM56" s="29" t="str">
        <f t="shared" si="1"/>
        <v>F1</v>
      </c>
      <c r="AN56" s="35" t="str">
        <f>BIN2HEX(V56*POWER(10,7)+W56*POWER(10,6)+X56*POWER(10,5)+Y56*POWER(10,4)+Z56*POWER(10,3)+AA56*POWER(10,2)+AB56*POWER(10,1)+AC56*POWER(10,0))</f>
        <v>BA</v>
      </c>
      <c r="AO56" s="38" t="str">
        <f>BIN2HEX(AD56*POWER(10,7)+AE56*POWER(10,6)+AF56*POWER(10,5)+AG56*POWER(10,4)+AH56*POWER(10,3)+AI56*POWER(10,2)+AJ56*POWER(10,1)+AK56*POWER(10,0))</f>
        <v>8A</v>
      </c>
    </row>
    <row r="57" spans="1:41" x14ac:dyDescent="0.25">
      <c r="A57" s="40" t="str">
        <f>HEX2BIN(D57)</f>
        <v>110101</v>
      </c>
      <c r="B57" s="22">
        <v>53</v>
      </c>
      <c r="C57" s="1" t="s">
        <v>73</v>
      </c>
      <c r="D57" s="23" t="str">
        <f>DEC2HEX(B57)</f>
        <v>35</v>
      </c>
      <c r="E57" s="4">
        <v>0</v>
      </c>
      <c r="F57" s="25">
        <v>0</v>
      </c>
      <c r="G57" s="25" t="str">
        <f>LEFT(A57)</f>
        <v>1</v>
      </c>
      <c r="H57" s="25" t="str">
        <f>MID(A57,2,1)</f>
        <v>1</v>
      </c>
      <c r="I57" s="25" t="str">
        <f>MID(A57,3,1)</f>
        <v>0</v>
      </c>
      <c r="J57" s="25" t="str">
        <f>MID(A57,4,1)</f>
        <v>1</v>
      </c>
      <c r="K57" s="25" t="str">
        <f>MID(A57,5,1)</f>
        <v>0</v>
      </c>
      <c r="L57" s="25" t="str">
        <f>RIGHT(A57,1)</f>
        <v>1</v>
      </c>
      <c r="M57" s="45">
        <v>1</v>
      </c>
      <c r="N57" s="45">
        <v>1</v>
      </c>
      <c r="O57" s="45">
        <v>1</v>
      </c>
      <c r="P57" s="45">
        <v>1</v>
      </c>
      <c r="Q57" s="45">
        <v>1</v>
      </c>
      <c r="R57" s="31">
        <v>0</v>
      </c>
      <c r="S57" s="31">
        <v>0</v>
      </c>
      <c r="T57" s="5">
        <v>0</v>
      </c>
      <c r="U57" s="3">
        <v>1</v>
      </c>
      <c r="V57" s="3">
        <v>1</v>
      </c>
      <c r="W57" s="3">
        <v>0</v>
      </c>
      <c r="X57" s="3">
        <v>1</v>
      </c>
      <c r="Y57" s="3">
        <v>0</v>
      </c>
      <c r="Z57" s="3">
        <v>1</v>
      </c>
      <c r="AA57" s="5">
        <v>1</v>
      </c>
      <c r="AB57" s="3">
        <v>1</v>
      </c>
      <c r="AC57" s="3">
        <v>0</v>
      </c>
      <c r="AD57" s="3">
        <v>1</v>
      </c>
      <c r="AE57" s="3">
        <v>0</v>
      </c>
      <c r="AF57" s="5">
        <v>0</v>
      </c>
      <c r="AG57" s="3">
        <v>0</v>
      </c>
      <c r="AH57" s="3">
        <v>1</v>
      </c>
      <c r="AI57" s="3">
        <v>0</v>
      </c>
      <c r="AJ57" s="3">
        <v>1</v>
      </c>
      <c r="AK57" s="3">
        <v>0</v>
      </c>
      <c r="AL57" s="49" t="str">
        <f t="shared" si="0"/>
        <v>01</v>
      </c>
      <c r="AM57" s="29" t="str">
        <f t="shared" si="1"/>
        <v>F1</v>
      </c>
      <c r="AN57" s="35" t="str">
        <f>BIN2HEX(V57*POWER(10,7)+W57*POWER(10,6)+X57*POWER(10,5)+Y57*POWER(10,4)+Z57*POWER(10,3)+AA57*POWER(10,2)+AB57*POWER(10,1)+AC57*POWER(10,0))</f>
        <v>AE</v>
      </c>
      <c r="AO57" s="38" t="str">
        <f>BIN2HEX(AD57*POWER(10,7)+AE57*POWER(10,6)+AF57*POWER(10,5)+AG57*POWER(10,4)+AH57*POWER(10,3)+AI57*POWER(10,2)+AJ57*POWER(10,1)+AK57*POWER(10,0))</f>
        <v>8A</v>
      </c>
    </row>
    <row r="58" spans="1:41" x14ac:dyDescent="0.25">
      <c r="A58" s="40" t="str">
        <f>HEX2BIN(D58)</f>
        <v>110110</v>
      </c>
      <c r="B58" s="22">
        <v>54</v>
      </c>
      <c r="C58" s="1" t="s">
        <v>74</v>
      </c>
      <c r="D58" s="23" t="str">
        <f>DEC2HEX(B58)</f>
        <v>36</v>
      </c>
      <c r="E58" s="4">
        <v>0</v>
      </c>
      <c r="F58" s="25">
        <v>0</v>
      </c>
      <c r="G58" s="25" t="str">
        <f>LEFT(A58)</f>
        <v>1</v>
      </c>
      <c r="H58" s="25" t="str">
        <f>MID(A58,2,1)</f>
        <v>1</v>
      </c>
      <c r="I58" s="25" t="str">
        <f>MID(A58,3,1)</f>
        <v>0</v>
      </c>
      <c r="J58" s="25" t="str">
        <f>MID(A58,4,1)</f>
        <v>1</v>
      </c>
      <c r="K58" s="25" t="str">
        <f>MID(A58,5,1)</f>
        <v>1</v>
      </c>
      <c r="L58" s="25" t="str">
        <f>RIGHT(A58,1)</f>
        <v>0</v>
      </c>
      <c r="M58" s="45">
        <v>1</v>
      </c>
      <c r="N58" s="45">
        <v>1</v>
      </c>
      <c r="O58" s="45">
        <v>1</v>
      </c>
      <c r="P58" s="45">
        <v>1</v>
      </c>
      <c r="Q58" s="45">
        <v>1</v>
      </c>
      <c r="R58" s="31">
        <v>0</v>
      </c>
      <c r="S58" s="31">
        <v>0</v>
      </c>
      <c r="T58" s="5">
        <v>0</v>
      </c>
      <c r="U58" s="3">
        <v>1</v>
      </c>
      <c r="V58" s="3">
        <v>1</v>
      </c>
      <c r="W58" s="3">
        <v>0</v>
      </c>
      <c r="X58" s="3">
        <v>1</v>
      </c>
      <c r="Y58" s="3">
        <v>0</v>
      </c>
      <c r="Z58" s="3">
        <v>1</v>
      </c>
      <c r="AA58" s="3">
        <v>0</v>
      </c>
      <c r="AB58" s="3">
        <v>1</v>
      </c>
      <c r="AC58" s="5">
        <v>1</v>
      </c>
      <c r="AD58" s="3">
        <v>1</v>
      </c>
      <c r="AE58" s="3">
        <v>0</v>
      </c>
      <c r="AF58" s="5">
        <v>0</v>
      </c>
      <c r="AG58" s="3">
        <v>0</v>
      </c>
      <c r="AH58" s="3">
        <v>1</v>
      </c>
      <c r="AI58" s="3">
        <v>0</v>
      </c>
      <c r="AJ58" s="3">
        <v>1</v>
      </c>
      <c r="AK58" s="3">
        <v>0</v>
      </c>
      <c r="AL58" s="49" t="str">
        <f t="shared" si="0"/>
        <v>01</v>
      </c>
      <c r="AM58" s="29" t="str">
        <f t="shared" si="1"/>
        <v>F1</v>
      </c>
      <c r="AN58" s="35" t="str">
        <f>BIN2HEX(V58*POWER(10,7)+W58*POWER(10,6)+X58*POWER(10,5)+Y58*POWER(10,4)+Z58*POWER(10,3)+AA58*POWER(10,2)+AB58*POWER(10,1)+AC58*POWER(10,0))</f>
        <v>AB</v>
      </c>
      <c r="AO58" s="38" t="str">
        <f>BIN2HEX(AD58*POWER(10,7)+AE58*POWER(10,6)+AF58*POWER(10,5)+AG58*POWER(10,4)+AH58*POWER(10,3)+AI58*POWER(10,2)+AJ58*POWER(10,1)+AK58*POWER(10,0))</f>
        <v>8A</v>
      </c>
    </row>
    <row r="59" spans="1:41" x14ac:dyDescent="0.25">
      <c r="A59" s="40" t="str">
        <f>HEX2BIN(D59)</f>
        <v>110111</v>
      </c>
      <c r="B59" s="22">
        <v>55</v>
      </c>
      <c r="C59" s="1" t="s">
        <v>75</v>
      </c>
      <c r="D59" s="23" t="str">
        <f>DEC2HEX(B59)</f>
        <v>37</v>
      </c>
      <c r="E59" s="4">
        <v>0</v>
      </c>
      <c r="F59" s="25">
        <v>0</v>
      </c>
      <c r="G59" s="25" t="str">
        <f>LEFT(A59)</f>
        <v>1</v>
      </c>
      <c r="H59" s="25" t="str">
        <f>MID(A59,2,1)</f>
        <v>1</v>
      </c>
      <c r="I59" s="25" t="str">
        <f>MID(A59,3,1)</f>
        <v>0</v>
      </c>
      <c r="J59" s="25" t="str">
        <f>MID(A59,4,1)</f>
        <v>1</v>
      </c>
      <c r="K59" s="25" t="str">
        <f>MID(A59,5,1)</f>
        <v>1</v>
      </c>
      <c r="L59" s="25" t="str">
        <f>RIGHT(A59,1)</f>
        <v>1</v>
      </c>
      <c r="M59" s="45">
        <v>1</v>
      </c>
      <c r="N59" s="45">
        <v>1</v>
      </c>
      <c r="O59" s="45">
        <v>1</v>
      </c>
      <c r="P59" s="45">
        <v>1</v>
      </c>
      <c r="Q59" s="45">
        <v>1</v>
      </c>
      <c r="R59" s="31">
        <v>0</v>
      </c>
      <c r="S59" s="31">
        <v>0</v>
      </c>
      <c r="T59" s="5">
        <v>0</v>
      </c>
      <c r="U59" s="3">
        <v>1</v>
      </c>
      <c r="V59" s="3">
        <v>1</v>
      </c>
      <c r="W59" s="3">
        <v>0</v>
      </c>
      <c r="X59" s="3">
        <v>1</v>
      </c>
      <c r="Y59" s="3">
        <v>0</v>
      </c>
      <c r="Z59" s="3">
        <v>1</v>
      </c>
      <c r="AA59" s="3">
        <v>0</v>
      </c>
      <c r="AB59" s="3">
        <v>1</v>
      </c>
      <c r="AC59" s="3">
        <v>0</v>
      </c>
      <c r="AD59" s="3">
        <v>1</v>
      </c>
      <c r="AE59" s="5">
        <v>1</v>
      </c>
      <c r="AF59" s="5">
        <v>0</v>
      </c>
      <c r="AG59" s="3">
        <v>0</v>
      </c>
      <c r="AH59" s="3">
        <v>1</v>
      </c>
      <c r="AI59" s="3">
        <v>0</v>
      </c>
      <c r="AJ59" s="3">
        <v>1</v>
      </c>
      <c r="AK59" s="3">
        <v>0</v>
      </c>
      <c r="AL59" s="49" t="str">
        <f t="shared" si="0"/>
        <v>01</v>
      </c>
      <c r="AM59" s="29" t="str">
        <f t="shared" si="1"/>
        <v>F1</v>
      </c>
      <c r="AN59" s="35" t="str">
        <f>BIN2HEX(V59*POWER(10,7)+W59*POWER(10,6)+X59*POWER(10,5)+Y59*POWER(10,4)+Z59*POWER(10,3)+AA59*POWER(10,2)+AB59*POWER(10,1)+AC59*POWER(10,0))</f>
        <v>AA</v>
      </c>
      <c r="AO59" s="38" t="str">
        <f>BIN2HEX(AD59*POWER(10,7)+AE59*POWER(10,6)+AF59*POWER(10,5)+AG59*POWER(10,4)+AH59*POWER(10,3)+AI59*POWER(10,2)+AJ59*POWER(10,1)+AK59*POWER(10,0))</f>
        <v>CA</v>
      </c>
    </row>
    <row r="60" spans="1:41" x14ac:dyDescent="0.25">
      <c r="A60" s="40" t="str">
        <f>HEX2BIN(D60)</f>
        <v>111000</v>
      </c>
      <c r="B60" s="22">
        <v>56</v>
      </c>
      <c r="C60" s="1" t="s">
        <v>76</v>
      </c>
      <c r="D60" s="23" t="str">
        <f>DEC2HEX(B60)</f>
        <v>38</v>
      </c>
      <c r="E60" s="4">
        <v>0</v>
      </c>
      <c r="F60" s="25">
        <v>0</v>
      </c>
      <c r="G60" s="25" t="str">
        <f>LEFT(A60)</f>
        <v>1</v>
      </c>
      <c r="H60" s="25" t="str">
        <f>MID(A60,2,1)</f>
        <v>1</v>
      </c>
      <c r="I60" s="25" t="str">
        <f>MID(A60,3,1)</f>
        <v>1</v>
      </c>
      <c r="J60" s="25" t="str">
        <f>MID(A60,4,1)</f>
        <v>0</v>
      </c>
      <c r="K60" s="25" t="str">
        <f>MID(A60,5,1)</f>
        <v>0</v>
      </c>
      <c r="L60" s="25" t="str">
        <f>RIGHT(A60,1)</f>
        <v>0</v>
      </c>
      <c r="M60" s="45">
        <v>1</v>
      </c>
      <c r="N60" s="45">
        <v>1</v>
      </c>
      <c r="O60" s="45">
        <v>1</v>
      </c>
      <c r="P60" s="45">
        <v>1</v>
      </c>
      <c r="Q60" s="45">
        <v>1</v>
      </c>
      <c r="R60" s="31">
        <v>0</v>
      </c>
      <c r="S60" s="31">
        <v>0</v>
      </c>
      <c r="T60" s="5">
        <v>0</v>
      </c>
      <c r="U60" s="3">
        <v>1</v>
      </c>
      <c r="V60" s="3">
        <v>1</v>
      </c>
      <c r="W60" s="3">
        <v>0</v>
      </c>
      <c r="X60" s="3">
        <v>1</v>
      </c>
      <c r="Y60" s="3">
        <v>0</v>
      </c>
      <c r="Z60" s="3">
        <v>1</v>
      </c>
      <c r="AA60" s="3">
        <v>0</v>
      </c>
      <c r="AB60" s="3">
        <v>1</v>
      </c>
      <c r="AC60" s="3">
        <v>0</v>
      </c>
      <c r="AD60" s="3">
        <v>1</v>
      </c>
      <c r="AE60" s="3">
        <v>0</v>
      </c>
      <c r="AF60" s="5">
        <v>0</v>
      </c>
      <c r="AG60" s="3">
        <v>0</v>
      </c>
      <c r="AH60" s="3">
        <v>1</v>
      </c>
      <c r="AI60" s="5">
        <v>1</v>
      </c>
      <c r="AJ60" s="3">
        <v>1</v>
      </c>
      <c r="AK60" s="3">
        <v>0</v>
      </c>
      <c r="AL60" s="49" t="str">
        <f t="shared" si="0"/>
        <v>01</v>
      </c>
      <c r="AM60" s="29" t="str">
        <f t="shared" si="1"/>
        <v>F1</v>
      </c>
      <c r="AN60" s="35" t="str">
        <f>BIN2HEX(V60*POWER(10,7)+W60*POWER(10,6)+X60*POWER(10,5)+Y60*POWER(10,4)+Z60*POWER(10,3)+AA60*POWER(10,2)+AB60*POWER(10,1)+AC60*POWER(10,0))</f>
        <v>AA</v>
      </c>
      <c r="AO60" s="38" t="str">
        <f>BIN2HEX(AD60*POWER(10,7)+AE60*POWER(10,6)+AF60*POWER(10,5)+AG60*POWER(10,4)+AH60*POWER(10,3)+AI60*POWER(10,2)+AJ60*POWER(10,1)+AK60*POWER(10,0))</f>
        <v>8E</v>
      </c>
    </row>
    <row r="61" spans="1:41" x14ac:dyDescent="0.25">
      <c r="A61" s="40" t="str">
        <f>HEX2BIN(D61)</f>
        <v>111001</v>
      </c>
      <c r="B61" s="22">
        <v>57</v>
      </c>
      <c r="C61" s="1" t="s">
        <v>77</v>
      </c>
      <c r="D61" s="23" t="str">
        <f>DEC2HEX(B61)</f>
        <v>39</v>
      </c>
      <c r="E61" s="4">
        <v>0</v>
      </c>
      <c r="F61" s="25">
        <v>0</v>
      </c>
      <c r="G61" s="25" t="str">
        <f>LEFT(A61)</f>
        <v>1</v>
      </c>
      <c r="H61" s="25" t="str">
        <f>MID(A61,2,1)</f>
        <v>1</v>
      </c>
      <c r="I61" s="25" t="str">
        <f>MID(A61,3,1)</f>
        <v>1</v>
      </c>
      <c r="J61" s="25" t="str">
        <f>MID(A61,4,1)</f>
        <v>0</v>
      </c>
      <c r="K61" s="25" t="str">
        <f>MID(A61,5,1)</f>
        <v>0</v>
      </c>
      <c r="L61" s="25" t="str">
        <f>RIGHT(A61,1)</f>
        <v>1</v>
      </c>
      <c r="M61" s="45">
        <v>1</v>
      </c>
      <c r="N61" s="45">
        <v>1</v>
      </c>
      <c r="O61" s="45">
        <v>1</v>
      </c>
      <c r="P61" s="45">
        <v>1</v>
      </c>
      <c r="Q61" s="45">
        <v>1</v>
      </c>
      <c r="R61" s="31">
        <v>0</v>
      </c>
      <c r="S61" s="31">
        <v>0</v>
      </c>
      <c r="T61" s="5">
        <v>0</v>
      </c>
      <c r="U61" s="3">
        <v>1</v>
      </c>
      <c r="V61" s="3">
        <v>1</v>
      </c>
      <c r="W61" s="3">
        <v>0</v>
      </c>
      <c r="X61" s="3">
        <v>1</v>
      </c>
      <c r="Y61" s="3">
        <v>0</v>
      </c>
      <c r="Z61" s="3">
        <v>1</v>
      </c>
      <c r="AA61" s="3">
        <v>0</v>
      </c>
      <c r="AB61" s="3">
        <v>1</v>
      </c>
      <c r="AC61" s="3">
        <v>0</v>
      </c>
      <c r="AD61" s="3">
        <v>1</v>
      </c>
      <c r="AE61" s="3">
        <v>0</v>
      </c>
      <c r="AF61" s="5">
        <v>0</v>
      </c>
      <c r="AG61" s="3">
        <v>0</v>
      </c>
      <c r="AH61" s="3">
        <v>1</v>
      </c>
      <c r="AI61" s="3">
        <v>0</v>
      </c>
      <c r="AJ61" s="3">
        <v>1</v>
      </c>
      <c r="AK61" s="5">
        <v>1</v>
      </c>
      <c r="AL61" s="49" t="str">
        <f t="shared" si="0"/>
        <v>01</v>
      </c>
      <c r="AM61" s="29" t="str">
        <f t="shared" si="1"/>
        <v>F1</v>
      </c>
      <c r="AN61" s="35" t="str">
        <f>BIN2HEX(V61*POWER(10,7)+W61*POWER(10,6)+X61*POWER(10,5)+Y61*POWER(10,4)+Z61*POWER(10,3)+AA61*POWER(10,2)+AB61*POWER(10,1)+AC61*POWER(10,0))</f>
        <v>AA</v>
      </c>
      <c r="AO61" s="38" t="str">
        <f>BIN2HEX(AD61*POWER(10,7)+AE61*POWER(10,6)+AF61*POWER(10,5)+AG61*POWER(10,4)+AH61*POWER(10,3)+AI61*POWER(10,2)+AJ61*POWER(10,1)+AK61*POWER(10,0))</f>
        <v>8B</v>
      </c>
    </row>
    <row r="62" spans="1:41" x14ac:dyDescent="0.25">
      <c r="A62" s="40" t="str">
        <f>HEX2BIN(D62)</f>
        <v>111010</v>
      </c>
      <c r="B62" s="22">
        <v>58</v>
      </c>
      <c r="C62" s="6" t="s">
        <v>78</v>
      </c>
      <c r="D62" s="23" t="str">
        <f>DEC2HEX(B62)</f>
        <v>3A</v>
      </c>
      <c r="E62" s="4">
        <v>0</v>
      </c>
      <c r="F62" s="25">
        <v>0</v>
      </c>
      <c r="G62" s="25" t="str">
        <f>LEFT(A62)</f>
        <v>1</v>
      </c>
      <c r="H62" s="25" t="str">
        <f>MID(A62,2,1)</f>
        <v>1</v>
      </c>
      <c r="I62" s="25" t="str">
        <f>MID(A62,3,1)</f>
        <v>1</v>
      </c>
      <c r="J62" s="25" t="str">
        <f>MID(A62,4,1)</f>
        <v>0</v>
      </c>
      <c r="K62" s="25" t="str">
        <f>MID(A62,5,1)</f>
        <v>1</v>
      </c>
      <c r="L62" s="25" t="str">
        <f>RIGHT(A62,1)</f>
        <v>0</v>
      </c>
      <c r="M62" s="8">
        <v>1</v>
      </c>
      <c r="N62" s="8">
        <v>1</v>
      </c>
      <c r="O62" s="8">
        <v>1</v>
      </c>
      <c r="P62" s="8">
        <v>1</v>
      </c>
      <c r="Q62" s="8">
        <v>1</v>
      </c>
      <c r="R62" s="33">
        <v>0</v>
      </c>
      <c r="S62" s="33">
        <v>0</v>
      </c>
      <c r="T62" s="9">
        <v>0</v>
      </c>
      <c r="U62" s="8">
        <v>1</v>
      </c>
      <c r="V62" s="8">
        <v>1</v>
      </c>
      <c r="W62" s="9">
        <v>1</v>
      </c>
      <c r="X62" s="8">
        <v>1</v>
      </c>
      <c r="Y62" s="8">
        <v>0</v>
      </c>
      <c r="Z62" s="8">
        <v>1</v>
      </c>
      <c r="AA62" s="8">
        <v>0</v>
      </c>
      <c r="AB62" s="8">
        <v>1</v>
      </c>
      <c r="AC62" s="8">
        <v>0</v>
      </c>
      <c r="AD62" s="8">
        <v>1</v>
      </c>
      <c r="AE62" s="8">
        <v>0</v>
      </c>
      <c r="AF62" s="8">
        <v>1</v>
      </c>
      <c r="AG62" s="8">
        <v>0</v>
      </c>
      <c r="AH62" s="9">
        <v>0</v>
      </c>
      <c r="AI62" s="8">
        <v>0</v>
      </c>
      <c r="AJ62" s="8">
        <v>1</v>
      </c>
      <c r="AK62" s="8">
        <v>0</v>
      </c>
      <c r="AL62" s="49" t="str">
        <f t="shared" si="0"/>
        <v>01</v>
      </c>
      <c r="AM62" s="29" t="str">
        <f t="shared" si="1"/>
        <v>F1</v>
      </c>
      <c r="AN62" s="35" t="str">
        <f>BIN2HEX(V62*POWER(10,7)+W62*POWER(10,6)+X62*POWER(10,5)+Y62*POWER(10,4)+Z62*POWER(10,3)+AA62*POWER(10,2)+AB62*POWER(10,1)+AC62*POWER(10,0))</f>
        <v>EA</v>
      </c>
      <c r="AO62" s="38" t="str">
        <f>BIN2HEX(AD62*POWER(10,7)+AE62*POWER(10,6)+AF62*POWER(10,5)+AG62*POWER(10,4)+AH62*POWER(10,3)+AI62*POWER(10,2)+AJ62*POWER(10,1)+AK62*POWER(10,0))</f>
        <v>A2</v>
      </c>
    </row>
    <row r="63" spans="1:41" x14ac:dyDescent="0.25">
      <c r="A63" s="40" t="str">
        <f>HEX2BIN(D63)</f>
        <v>111011</v>
      </c>
      <c r="B63" s="22">
        <v>59</v>
      </c>
      <c r="C63" s="6" t="s">
        <v>80</v>
      </c>
      <c r="D63" s="23" t="str">
        <f>DEC2HEX(B63)</f>
        <v>3B</v>
      </c>
      <c r="E63" s="4">
        <v>0</v>
      </c>
      <c r="F63" s="25">
        <v>0</v>
      </c>
      <c r="G63" s="25" t="str">
        <f>LEFT(A63)</f>
        <v>1</v>
      </c>
      <c r="H63" s="25" t="str">
        <f>MID(A63,2,1)</f>
        <v>1</v>
      </c>
      <c r="I63" s="25" t="str">
        <f>MID(A63,3,1)</f>
        <v>1</v>
      </c>
      <c r="J63" s="25" t="str">
        <f>MID(A63,4,1)</f>
        <v>0</v>
      </c>
      <c r="K63" s="25" t="str">
        <f>MID(A63,5,1)</f>
        <v>1</v>
      </c>
      <c r="L63" s="25" t="str">
        <f>RIGHT(A63,1)</f>
        <v>1</v>
      </c>
      <c r="M63" s="8">
        <v>1</v>
      </c>
      <c r="N63" s="8">
        <v>1</v>
      </c>
      <c r="O63" s="8">
        <v>1</v>
      </c>
      <c r="P63" s="8">
        <v>1</v>
      </c>
      <c r="Q63" s="8">
        <v>1</v>
      </c>
      <c r="R63" s="33">
        <v>0</v>
      </c>
      <c r="S63" s="33">
        <v>0</v>
      </c>
      <c r="T63" s="9">
        <v>0</v>
      </c>
      <c r="U63" s="8">
        <v>1</v>
      </c>
      <c r="V63" s="8">
        <v>1</v>
      </c>
      <c r="W63" s="8">
        <v>0</v>
      </c>
      <c r="X63" s="8">
        <v>1</v>
      </c>
      <c r="Y63" s="9">
        <v>1</v>
      </c>
      <c r="Z63" s="8">
        <v>1</v>
      </c>
      <c r="AA63" s="8">
        <v>0</v>
      </c>
      <c r="AB63" s="8">
        <v>1</v>
      </c>
      <c r="AC63" s="8">
        <v>0</v>
      </c>
      <c r="AD63" s="8">
        <v>1</v>
      </c>
      <c r="AE63" s="8">
        <v>0</v>
      </c>
      <c r="AF63" s="8">
        <v>1</v>
      </c>
      <c r="AG63" s="8">
        <v>0</v>
      </c>
      <c r="AH63" s="9">
        <v>0</v>
      </c>
      <c r="AI63" s="8">
        <v>0</v>
      </c>
      <c r="AJ63" s="8">
        <v>1</v>
      </c>
      <c r="AK63" s="8">
        <v>0</v>
      </c>
      <c r="AL63" s="49" t="str">
        <f t="shared" si="0"/>
        <v>01</v>
      </c>
      <c r="AM63" s="29" t="str">
        <f t="shared" si="1"/>
        <v>F1</v>
      </c>
      <c r="AN63" s="35" t="str">
        <f>BIN2HEX(V63*POWER(10,7)+W63*POWER(10,6)+X63*POWER(10,5)+Y63*POWER(10,4)+Z63*POWER(10,3)+AA63*POWER(10,2)+AB63*POWER(10,1)+AC63*POWER(10,0))</f>
        <v>BA</v>
      </c>
      <c r="AO63" s="38" t="str">
        <f>BIN2HEX(AD63*POWER(10,7)+AE63*POWER(10,6)+AF63*POWER(10,5)+AG63*POWER(10,4)+AH63*POWER(10,3)+AI63*POWER(10,2)+AJ63*POWER(10,1)+AK63*POWER(10,0))</f>
        <v>A2</v>
      </c>
    </row>
    <row r="64" spans="1:41" x14ac:dyDescent="0.25">
      <c r="A64" s="40" t="str">
        <f>HEX2BIN(D64)</f>
        <v>111100</v>
      </c>
      <c r="B64" s="22">
        <v>60</v>
      </c>
      <c r="C64" s="6" t="s">
        <v>79</v>
      </c>
      <c r="D64" s="23" t="str">
        <f>DEC2HEX(B64)</f>
        <v>3C</v>
      </c>
      <c r="E64" s="4">
        <v>0</v>
      </c>
      <c r="F64" s="25">
        <v>0</v>
      </c>
      <c r="G64" s="25" t="str">
        <f>LEFT(A64)</f>
        <v>1</v>
      </c>
      <c r="H64" s="25" t="str">
        <f>MID(A64,2,1)</f>
        <v>1</v>
      </c>
      <c r="I64" s="25" t="str">
        <f>MID(A64,3,1)</f>
        <v>1</v>
      </c>
      <c r="J64" s="25" t="str">
        <f>MID(A64,4,1)</f>
        <v>1</v>
      </c>
      <c r="K64" s="25" t="str">
        <f>MID(A64,5,1)</f>
        <v>0</v>
      </c>
      <c r="L64" s="25" t="str">
        <f>RIGHT(A64,1)</f>
        <v>0</v>
      </c>
      <c r="M64" s="8">
        <v>1</v>
      </c>
      <c r="N64" s="8">
        <v>1</v>
      </c>
      <c r="O64" s="8">
        <v>1</v>
      </c>
      <c r="P64" s="8">
        <v>1</v>
      </c>
      <c r="Q64" s="8">
        <v>1</v>
      </c>
      <c r="R64" s="33">
        <v>0</v>
      </c>
      <c r="S64" s="33">
        <v>0</v>
      </c>
      <c r="T64" s="9">
        <v>0</v>
      </c>
      <c r="U64" s="8">
        <v>1</v>
      </c>
      <c r="V64" s="8">
        <v>1</v>
      </c>
      <c r="W64" s="8">
        <v>0</v>
      </c>
      <c r="X64" s="8">
        <v>1</v>
      </c>
      <c r="Y64" s="8">
        <v>0</v>
      </c>
      <c r="Z64" s="8">
        <v>1</v>
      </c>
      <c r="AA64" s="9">
        <v>1</v>
      </c>
      <c r="AB64" s="8">
        <v>1</v>
      </c>
      <c r="AC64" s="8">
        <v>0</v>
      </c>
      <c r="AD64" s="8">
        <v>1</v>
      </c>
      <c r="AE64" s="8">
        <v>0</v>
      </c>
      <c r="AF64" s="8">
        <v>1</v>
      </c>
      <c r="AG64" s="8">
        <v>0</v>
      </c>
      <c r="AH64" s="9">
        <v>0</v>
      </c>
      <c r="AI64" s="8">
        <v>0</v>
      </c>
      <c r="AJ64" s="8">
        <v>1</v>
      </c>
      <c r="AK64" s="8">
        <v>0</v>
      </c>
      <c r="AL64" s="49" t="str">
        <f t="shared" si="0"/>
        <v>01</v>
      </c>
      <c r="AM64" s="29" t="str">
        <f t="shared" si="1"/>
        <v>F1</v>
      </c>
      <c r="AN64" s="35" t="str">
        <f>BIN2HEX(V64*POWER(10,7)+W64*POWER(10,6)+X64*POWER(10,5)+Y64*POWER(10,4)+Z64*POWER(10,3)+AA64*POWER(10,2)+AB64*POWER(10,1)+AC64*POWER(10,0))</f>
        <v>AE</v>
      </c>
      <c r="AO64" s="38" t="str">
        <f>BIN2HEX(AD64*POWER(10,7)+AE64*POWER(10,6)+AF64*POWER(10,5)+AG64*POWER(10,4)+AH64*POWER(10,3)+AI64*POWER(10,2)+AJ64*POWER(10,1)+AK64*POWER(10,0))</f>
        <v>A2</v>
      </c>
    </row>
    <row r="65" spans="1:41" x14ac:dyDescent="0.25">
      <c r="A65" s="40" t="str">
        <f>HEX2BIN(D65)</f>
        <v>111101</v>
      </c>
      <c r="B65" s="22">
        <v>61</v>
      </c>
      <c r="C65" s="6" t="s">
        <v>81</v>
      </c>
      <c r="D65" s="23" t="str">
        <f>DEC2HEX(B65)</f>
        <v>3D</v>
      </c>
      <c r="E65" s="4">
        <v>0</v>
      </c>
      <c r="F65" s="25">
        <v>0</v>
      </c>
      <c r="G65" s="25" t="str">
        <f>LEFT(A65)</f>
        <v>1</v>
      </c>
      <c r="H65" s="25" t="str">
        <f>MID(A65,2,1)</f>
        <v>1</v>
      </c>
      <c r="I65" s="25" t="str">
        <f>MID(A65,3,1)</f>
        <v>1</v>
      </c>
      <c r="J65" s="25" t="str">
        <f>MID(A65,4,1)</f>
        <v>1</v>
      </c>
      <c r="K65" s="25" t="str">
        <f>MID(A65,5,1)</f>
        <v>0</v>
      </c>
      <c r="L65" s="25" t="str">
        <f>RIGHT(A65,1)</f>
        <v>1</v>
      </c>
      <c r="M65" s="8">
        <v>1</v>
      </c>
      <c r="N65" s="8">
        <v>1</v>
      </c>
      <c r="O65" s="8">
        <v>1</v>
      </c>
      <c r="P65" s="8">
        <v>1</v>
      </c>
      <c r="Q65" s="8">
        <v>1</v>
      </c>
      <c r="R65" s="33">
        <v>0</v>
      </c>
      <c r="S65" s="33">
        <v>0</v>
      </c>
      <c r="T65" s="9">
        <v>0</v>
      </c>
      <c r="U65" s="8">
        <v>1</v>
      </c>
      <c r="V65" s="8">
        <v>1</v>
      </c>
      <c r="W65" s="8">
        <v>0</v>
      </c>
      <c r="X65" s="8">
        <v>1</v>
      </c>
      <c r="Y65" s="8">
        <v>0</v>
      </c>
      <c r="Z65" s="8">
        <v>1</v>
      </c>
      <c r="AA65" s="8">
        <v>0</v>
      </c>
      <c r="AB65" s="8">
        <v>1</v>
      </c>
      <c r="AC65" s="9">
        <v>1</v>
      </c>
      <c r="AD65" s="8">
        <v>1</v>
      </c>
      <c r="AE65" s="8">
        <v>0</v>
      </c>
      <c r="AF65" s="8">
        <v>1</v>
      </c>
      <c r="AG65" s="8">
        <v>0</v>
      </c>
      <c r="AH65" s="9">
        <v>0</v>
      </c>
      <c r="AI65" s="8">
        <v>0</v>
      </c>
      <c r="AJ65" s="8">
        <v>1</v>
      </c>
      <c r="AK65" s="8">
        <v>0</v>
      </c>
      <c r="AL65" s="49" t="str">
        <f t="shared" si="0"/>
        <v>01</v>
      </c>
      <c r="AM65" s="29" t="str">
        <f t="shared" si="1"/>
        <v>F1</v>
      </c>
      <c r="AN65" s="35" t="str">
        <f>BIN2HEX(V65*POWER(10,7)+W65*POWER(10,6)+X65*POWER(10,5)+Y65*POWER(10,4)+Z65*POWER(10,3)+AA65*POWER(10,2)+AB65*POWER(10,1)+AC65*POWER(10,0))</f>
        <v>AB</v>
      </c>
      <c r="AO65" s="38" t="str">
        <f>BIN2HEX(AD65*POWER(10,7)+AE65*POWER(10,6)+AF65*POWER(10,5)+AG65*POWER(10,4)+AH65*POWER(10,3)+AI65*POWER(10,2)+AJ65*POWER(10,1)+AK65*POWER(10,0))</f>
        <v>A2</v>
      </c>
    </row>
    <row r="66" spans="1:41" x14ac:dyDescent="0.25">
      <c r="A66" s="40" t="str">
        <f>HEX2BIN(D66)</f>
        <v>111110</v>
      </c>
      <c r="B66" s="22">
        <v>62</v>
      </c>
      <c r="C66" s="6" t="s">
        <v>82</v>
      </c>
      <c r="D66" s="23" t="str">
        <f>DEC2HEX(B66)</f>
        <v>3E</v>
      </c>
      <c r="E66" s="4">
        <v>0</v>
      </c>
      <c r="F66" s="25">
        <v>0</v>
      </c>
      <c r="G66" s="25" t="str">
        <f>LEFT(A66)</f>
        <v>1</v>
      </c>
      <c r="H66" s="25" t="str">
        <f>MID(A66,2,1)</f>
        <v>1</v>
      </c>
      <c r="I66" s="25" t="str">
        <f>MID(A66,3,1)</f>
        <v>1</v>
      </c>
      <c r="J66" s="25" t="str">
        <f>MID(A66,4,1)</f>
        <v>1</v>
      </c>
      <c r="K66" s="25" t="str">
        <f>MID(A66,5,1)</f>
        <v>1</v>
      </c>
      <c r="L66" s="25" t="str">
        <f>RIGHT(A66,1)</f>
        <v>0</v>
      </c>
      <c r="M66" s="8">
        <v>1</v>
      </c>
      <c r="N66" s="8">
        <v>1</v>
      </c>
      <c r="O66" s="8">
        <v>1</v>
      </c>
      <c r="P66" s="8">
        <v>1</v>
      </c>
      <c r="Q66" s="8">
        <v>1</v>
      </c>
      <c r="R66" s="33">
        <v>0</v>
      </c>
      <c r="S66" s="33">
        <v>0</v>
      </c>
      <c r="T66" s="9">
        <v>0</v>
      </c>
      <c r="U66" s="8">
        <v>1</v>
      </c>
      <c r="V66" s="8">
        <v>1</v>
      </c>
      <c r="W66" s="8">
        <v>0</v>
      </c>
      <c r="X66" s="8">
        <v>1</v>
      </c>
      <c r="Y66" s="8">
        <v>0</v>
      </c>
      <c r="Z66" s="8">
        <v>1</v>
      </c>
      <c r="AA66" s="8">
        <v>0</v>
      </c>
      <c r="AB66" s="8">
        <v>1</v>
      </c>
      <c r="AC66" s="8">
        <v>0</v>
      </c>
      <c r="AD66" s="8">
        <v>1</v>
      </c>
      <c r="AE66" s="9">
        <v>1</v>
      </c>
      <c r="AF66" s="8">
        <v>1</v>
      </c>
      <c r="AG66" s="8">
        <v>0</v>
      </c>
      <c r="AH66" s="9">
        <v>0</v>
      </c>
      <c r="AI66" s="8">
        <v>0</v>
      </c>
      <c r="AJ66" s="8">
        <v>1</v>
      </c>
      <c r="AK66" s="8">
        <v>0</v>
      </c>
      <c r="AL66" s="49" t="str">
        <f t="shared" si="0"/>
        <v>01</v>
      </c>
      <c r="AM66" s="29" t="str">
        <f t="shared" si="1"/>
        <v>F1</v>
      </c>
      <c r="AN66" s="35" t="str">
        <f>BIN2HEX(V66*POWER(10,7)+W66*POWER(10,6)+X66*POWER(10,5)+Y66*POWER(10,4)+Z66*POWER(10,3)+AA66*POWER(10,2)+AB66*POWER(10,1)+AC66*POWER(10,0))</f>
        <v>AA</v>
      </c>
      <c r="AO66" s="38" t="str">
        <f>BIN2HEX(AD66*POWER(10,7)+AE66*POWER(10,6)+AF66*POWER(10,5)+AG66*POWER(10,4)+AH66*POWER(10,3)+AI66*POWER(10,2)+AJ66*POWER(10,1)+AK66*POWER(10,0))</f>
        <v>E2</v>
      </c>
    </row>
    <row r="67" spans="1:41" x14ac:dyDescent="0.25">
      <c r="A67" s="40" t="str">
        <f>HEX2BIN(D67)</f>
        <v>111111</v>
      </c>
      <c r="B67" s="22">
        <v>63</v>
      </c>
      <c r="C67" s="6" t="s">
        <v>83</v>
      </c>
      <c r="D67" s="23" t="str">
        <f>DEC2HEX(B67)</f>
        <v>3F</v>
      </c>
      <c r="E67" s="4">
        <v>0</v>
      </c>
      <c r="F67" s="25">
        <v>0</v>
      </c>
      <c r="G67" s="25" t="str">
        <f>LEFT(A67)</f>
        <v>1</v>
      </c>
      <c r="H67" s="25" t="str">
        <f>MID(A67,2,1)</f>
        <v>1</v>
      </c>
      <c r="I67" s="25" t="str">
        <f>MID(A67,3,1)</f>
        <v>1</v>
      </c>
      <c r="J67" s="25" t="str">
        <f>MID(A67,4,1)</f>
        <v>1</v>
      </c>
      <c r="K67" s="25" t="str">
        <f>MID(A67,5,1)</f>
        <v>1</v>
      </c>
      <c r="L67" s="25" t="str">
        <f>RIGHT(A67,1)</f>
        <v>1</v>
      </c>
      <c r="M67" s="8">
        <v>1</v>
      </c>
      <c r="N67" s="8">
        <v>1</v>
      </c>
      <c r="O67" s="8">
        <v>1</v>
      </c>
      <c r="P67" s="8">
        <v>1</v>
      </c>
      <c r="Q67" s="8">
        <v>1</v>
      </c>
      <c r="R67" s="33">
        <v>0</v>
      </c>
      <c r="S67" s="33">
        <v>0</v>
      </c>
      <c r="T67" s="9">
        <v>0</v>
      </c>
      <c r="U67" s="8">
        <v>1</v>
      </c>
      <c r="V67" s="8">
        <v>1</v>
      </c>
      <c r="W67" s="8">
        <v>0</v>
      </c>
      <c r="X67" s="8">
        <v>1</v>
      </c>
      <c r="Y67" s="8">
        <v>0</v>
      </c>
      <c r="Z67" s="8">
        <v>1</v>
      </c>
      <c r="AA67" s="8">
        <v>0</v>
      </c>
      <c r="AB67" s="8">
        <v>1</v>
      </c>
      <c r="AC67" s="8">
        <v>0</v>
      </c>
      <c r="AD67" s="8">
        <v>1</v>
      </c>
      <c r="AE67" s="8">
        <v>0</v>
      </c>
      <c r="AF67" s="8">
        <v>1</v>
      </c>
      <c r="AG67" s="9">
        <v>1</v>
      </c>
      <c r="AH67" s="9">
        <v>0</v>
      </c>
      <c r="AI67" s="8">
        <v>0</v>
      </c>
      <c r="AJ67" s="8">
        <v>1</v>
      </c>
      <c r="AK67" s="8">
        <v>0</v>
      </c>
      <c r="AL67" s="49" t="str">
        <f t="shared" si="0"/>
        <v>01</v>
      </c>
      <c r="AM67" s="29" t="str">
        <f t="shared" si="1"/>
        <v>F1</v>
      </c>
      <c r="AN67" s="35" t="str">
        <f>BIN2HEX(V67*POWER(10,7)+W67*POWER(10,6)+X67*POWER(10,5)+Y67*POWER(10,4)+Z67*POWER(10,3)+AA67*POWER(10,2)+AB67*POWER(10,1)+AC67*POWER(10,0))</f>
        <v>AA</v>
      </c>
      <c r="AO67" s="38" t="str">
        <f>BIN2HEX(AD67*POWER(10,7)+AE67*POWER(10,6)+AF67*POWER(10,5)+AG67*POWER(10,4)+AH67*POWER(10,3)+AI67*POWER(10,2)+AJ67*POWER(10,1)+AK67*POWER(10,0))</f>
        <v>B2</v>
      </c>
    </row>
    <row r="68" spans="1:41" x14ac:dyDescent="0.25">
      <c r="A68" s="40" t="str">
        <f>HEX2BIN(D68)</f>
        <v>1000000</v>
      </c>
      <c r="B68" s="22">
        <v>64</v>
      </c>
      <c r="C68" s="6" t="s">
        <v>84</v>
      </c>
      <c r="D68" s="23" t="str">
        <f>DEC2HEX(B68)</f>
        <v>40</v>
      </c>
      <c r="E68" s="4">
        <v>0</v>
      </c>
      <c r="F68" s="25" t="str">
        <f>LEFT(A68)</f>
        <v>1</v>
      </c>
      <c r="G68" s="25" t="str">
        <f>MID(A68,2,1)</f>
        <v>0</v>
      </c>
      <c r="H68" s="25" t="str">
        <f>MID(A68,3,1)</f>
        <v>0</v>
      </c>
      <c r="I68" s="25" t="str">
        <f>MID(A68,4,1)</f>
        <v>0</v>
      </c>
      <c r="J68" s="25" t="str">
        <f>MID(A68,5,1)</f>
        <v>0</v>
      </c>
      <c r="K68" s="25" t="str">
        <f>MID(A68,6,1)</f>
        <v>0</v>
      </c>
      <c r="L68" s="25" t="str">
        <f>RIGHT(A68,1)</f>
        <v>0</v>
      </c>
      <c r="M68" s="8">
        <v>1</v>
      </c>
      <c r="N68" s="8">
        <v>1</v>
      </c>
      <c r="O68" s="8">
        <v>1</v>
      </c>
      <c r="P68" s="8">
        <v>1</v>
      </c>
      <c r="Q68" s="8">
        <v>1</v>
      </c>
      <c r="R68" s="33">
        <v>0</v>
      </c>
      <c r="S68" s="33">
        <v>0</v>
      </c>
      <c r="T68" s="9">
        <v>0</v>
      </c>
      <c r="U68" s="8">
        <v>1</v>
      </c>
      <c r="V68" s="8">
        <v>1</v>
      </c>
      <c r="W68" s="8">
        <v>0</v>
      </c>
      <c r="X68" s="8">
        <v>1</v>
      </c>
      <c r="Y68" s="8">
        <v>0</v>
      </c>
      <c r="Z68" s="8">
        <v>1</v>
      </c>
      <c r="AA68" s="8">
        <v>0</v>
      </c>
      <c r="AB68" s="8">
        <v>1</v>
      </c>
      <c r="AC68" s="8">
        <v>0</v>
      </c>
      <c r="AD68" s="8">
        <v>1</v>
      </c>
      <c r="AE68" s="8">
        <v>0</v>
      </c>
      <c r="AF68" s="8">
        <v>1</v>
      </c>
      <c r="AG68" s="8">
        <v>0</v>
      </c>
      <c r="AH68" s="9">
        <v>0</v>
      </c>
      <c r="AI68" s="8">
        <v>0</v>
      </c>
      <c r="AJ68" s="8">
        <v>1</v>
      </c>
      <c r="AK68" s="9">
        <v>1</v>
      </c>
      <c r="AL68" s="49" t="str">
        <f t="shared" si="0"/>
        <v>01</v>
      </c>
      <c r="AM68" s="29" t="str">
        <f t="shared" si="1"/>
        <v>F1</v>
      </c>
      <c r="AN68" s="35" t="str">
        <f>BIN2HEX(V68*POWER(10,7)+W68*POWER(10,6)+X68*POWER(10,5)+Y68*POWER(10,4)+Z68*POWER(10,3)+AA68*POWER(10,2)+AB68*POWER(10,1)+AC68*POWER(10,0))</f>
        <v>AA</v>
      </c>
      <c r="AO68" s="38" t="str">
        <f>BIN2HEX(AD68*POWER(10,7)+AE68*POWER(10,6)+AF68*POWER(10,5)+AG68*POWER(10,4)+AH68*POWER(10,3)+AI68*POWER(10,2)+AJ68*POWER(10,1)+AK68*POWER(10,0))</f>
        <v>A3</v>
      </c>
    </row>
    <row r="69" spans="1:41" x14ac:dyDescent="0.25">
      <c r="A69" s="40" t="str">
        <f>HEX2BIN(D69)</f>
        <v>1000001</v>
      </c>
      <c r="B69" s="22">
        <v>65</v>
      </c>
      <c r="C69" s="1" t="s">
        <v>85</v>
      </c>
      <c r="D69" s="23" t="str">
        <f>DEC2HEX(B69)</f>
        <v>41</v>
      </c>
      <c r="E69" s="4">
        <v>0</v>
      </c>
      <c r="F69" s="25" t="str">
        <f>LEFT(A69)</f>
        <v>1</v>
      </c>
      <c r="G69" s="25" t="str">
        <f>MID(A69,2,1)</f>
        <v>0</v>
      </c>
      <c r="H69" s="25" t="str">
        <f>MID(A69,3,1)</f>
        <v>0</v>
      </c>
      <c r="I69" s="25" t="str">
        <f>MID(A69,4,1)</f>
        <v>0</v>
      </c>
      <c r="J69" s="25" t="str">
        <f>MID(A69,5,1)</f>
        <v>0</v>
      </c>
      <c r="K69" s="25" t="str">
        <f>MID(A69,6,1)</f>
        <v>0</v>
      </c>
      <c r="L69" s="25" t="str">
        <f>RIGHT(A69,1)</f>
        <v>1</v>
      </c>
      <c r="M69" s="45">
        <v>1</v>
      </c>
      <c r="N69" s="45">
        <v>1</v>
      </c>
      <c r="O69" s="45">
        <v>1</v>
      </c>
      <c r="P69" s="45">
        <v>1</v>
      </c>
      <c r="Q69" s="45">
        <v>1</v>
      </c>
      <c r="R69" s="31">
        <v>0</v>
      </c>
      <c r="S69" s="31">
        <v>0</v>
      </c>
      <c r="T69" s="5">
        <v>0</v>
      </c>
      <c r="U69" s="3">
        <v>1</v>
      </c>
      <c r="V69" s="3">
        <v>1</v>
      </c>
      <c r="W69" s="5">
        <v>1</v>
      </c>
      <c r="X69" s="3">
        <v>1</v>
      </c>
      <c r="Y69" s="3">
        <v>0</v>
      </c>
      <c r="Z69" s="3">
        <v>1</v>
      </c>
      <c r="AA69" s="3">
        <v>0</v>
      </c>
      <c r="AB69" s="3">
        <v>1</v>
      </c>
      <c r="AC69" s="3">
        <v>0</v>
      </c>
      <c r="AD69" s="3">
        <v>1</v>
      </c>
      <c r="AE69" s="3">
        <v>0</v>
      </c>
      <c r="AF69" s="3">
        <v>1</v>
      </c>
      <c r="AG69" s="3">
        <v>0</v>
      </c>
      <c r="AH69" s="3">
        <v>1</v>
      </c>
      <c r="AI69" s="3">
        <v>0</v>
      </c>
      <c r="AJ69" s="5">
        <v>0</v>
      </c>
      <c r="AK69" s="3">
        <v>0</v>
      </c>
      <c r="AL69" s="49" t="str">
        <f t="shared" ref="AL69:AL105" si="2">_xlfn.CONCAT("0",BIN2HEX(M69))</f>
        <v>01</v>
      </c>
      <c r="AM69" s="29" t="str">
        <f t="shared" ref="AM69:AM105" si="3">BIN2HEX(N69*POWER(10,7)+O69*POWER(10,6)+P69*POWER(10,5)+Q69*POWER(10,4)+R69*POWER(10,3)+S69*POWER(10,2)+T69*POWER(10,1)+U69*POWER(10,0))</f>
        <v>F1</v>
      </c>
      <c r="AN69" s="35" t="str">
        <f>BIN2HEX(V69*POWER(10,7)+W69*POWER(10,6)+X69*POWER(10,5)+Y69*POWER(10,4)+Z69*POWER(10,3)+AA69*POWER(10,2)+AB69*POWER(10,1)+AC69*POWER(10,0))</f>
        <v>EA</v>
      </c>
      <c r="AO69" s="38" t="str">
        <f>BIN2HEX(AD69*POWER(10,7)+AE69*POWER(10,6)+AF69*POWER(10,5)+AG69*POWER(10,4)+AH69*POWER(10,3)+AI69*POWER(10,2)+AJ69*POWER(10,1)+AK69*POWER(10,0))</f>
        <v>A8</v>
      </c>
    </row>
    <row r="70" spans="1:41" x14ac:dyDescent="0.25">
      <c r="A70" s="40" t="str">
        <f>HEX2BIN(D70)</f>
        <v>1000010</v>
      </c>
      <c r="B70" s="22">
        <v>66</v>
      </c>
      <c r="C70" s="1" t="s">
        <v>86</v>
      </c>
      <c r="D70" s="23" t="str">
        <f>DEC2HEX(B70)</f>
        <v>42</v>
      </c>
      <c r="E70" s="4">
        <v>0</v>
      </c>
      <c r="F70" s="25" t="str">
        <f>LEFT(A70)</f>
        <v>1</v>
      </c>
      <c r="G70" s="25" t="str">
        <f>MID(A70,2,1)</f>
        <v>0</v>
      </c>
      <c r="H70" s="25" t="str">
        <f>MID(A70,3,1)</f>
        <v>0</v>
      </c>
      <c r="I70" s="25" t="str">
        <f>MID(A70,4,1)</f>
        <v>0</v>
      </c>
      <c r="J70" s="25" t="str">
        <f>MID(A70,5,1)</f>
        <v>0</v>
      </c>
      <c r="K70" s="25" t="str">
        <f>MID(A70,6,1)</f>
        <v>1</v>
      </c>
      <c r="L70" s="25" t="str">
        <f>RIGHT(A70,1)</f>
        <v>0</v>
      </c>
      <c r="M70" s="45">
        <v>1</v>
      </c>
      <c r="N70" s="45">
        <v>1</v>
      </c>
      <c r="O70" s="45">
        <v>1</v>
      </c>
      <c r="P70" s="45">
        <v>1</v>
      </c>
      <c r="Q70" s="45">
        <v>1</v>
      </c>
      <c r="R70" s="31">
        <v>0</v>
      </c>
      <c r="S70" s="31">
        <v>0</v>
      </c>
      <c r="T70" s="5">
        <v>0</v>
      </c>
      <c r="U70" s="3">
        <v>1</v>
      </c>
      <c r="V70" s="3">
        <v>1</v>
      </c>
      <c r="W70" s="3">
        <v>0</v>
      </c>
      <c r="X70" s="3">
        <v>1</v>
      </c>
      <c r="Y70" s="5">
        <v>1</v>
      </c>
      <c r="Z70" s="3">
        <v>1</v>
      </c>
      <c r="AA70" s="3">
        <v>0</v>
      </c>
      <c r="AB70" s="3">
        <v>1</v>
      </c>
      <c r="AC70" s="3">
        <v>0</v>
      </c>
      <c r="AD70" s="3">
        <v>1</v>
      </c>
      <c r="AE70" s="3">
        <v>0</v>
      </c>
      <c r="AF70" s="3">
        <v>1</v>
      </c>
      <c r="AG70" s="3">
        <v>0</v>
      </c>
      <c r="AH70" s="3">
        <v>1</v>
      </c>
      <c r="AI70" s="3">
        <v>0</v>
      </c>
      <c r="AJ70" s="5">
        <v>0</v>
      </c>
      <c r="AK70" s="3">
        <v>0</v>
      </c>
      <c r="AL70" s="49" t="str">
        <f t="shared" si="2"/>
        <v>01</v>
      </c>
      <c r="AM70" s="29" t="str">
        <f t="shared" si="3"/>
        <v>F1</v>
      </c>
      <c r="AN70" s="35" t="str">
        <f>BIN2HEX(V70*POWER(10,7)+W70*POWER(10,6)+X70*POWER(10,5)+Y70*POWER(10,4)+Z70*POWER(10,3)+AA70*POWER(10,2)+AB70*POWER(10,1)+AC70*POWER(10,0))</f>
        <v>BA</v>
      </c>
      <c r="AO70" s="38" t="str">
        <f>BIN2HEX(AD70*POWER(10,7)+AE70*POWER(10,6)+AF70*POWER(10,5)+AG70*POWER(10,4)+AH70*POWER(10,3)+AI70*POWER(10,2)+AJ70*POWER(10,1)+AK70*POWER(10,0))</f>
        <v>A8</v>
      </c>
    </row>
    <row r="71" spans="1:41" x14ac:dyDescent="0.25">
      <c r="A71" s="40" t="str">
        <f>HEX2BIN(D71)</f>
        <v>1000011</v>
      </c>
      <c r="B71" s="22">
        <v>67</v>
      </c>
      <c r="C71" s="1" t="s">
        <v>87</v>
      </c>
      <c r="D71" s="23" t="str">
        <f>DEC2HEX(B71)</f>
        <v>43</v>
      </c>
      <c r="E71" s="4">
        <v>0</v>
      </c>
      <c r="F71" s="25" t="str">
        <f>LEFT(A71)</f>
        <v>1</v>
      </c>
      <c r="G71" s="25" t="str">
        <f>MID(A71,2,1)</f>
        <v>0</v>
      </c>
      <c r="H71" s="25" t="str">
        <f>MID(A71,3,1)</f>
        <v>0</v>
      </c>
      <c r="I71" s="25" t="str">
        <f>MID(A71,4,1)</f>
        <v>0</v>
      </c>
      <c r="J71" s="25" t="str">
        <f>MID(A71,5,1)</f>
        <v>0</v>
      </c>
      <c r="K71" s="25" t="str">
        <f>MID(A71,6,1)</f>
        <v>1</v>
      </c>
      <c r="L71" s="25" t="str">
        <f>RIGHT(A71,1)</f>
        <v>1</v>
      </c>
      <c r="M71" s="45">
        <v>1</v>
      </c>
      <c r="N71" s="45">
        <v>1</v>
      </c>
      <c r="O71" s="45">
        <v>1</v>
      </c>
      <c r="P71" s="45">
        <v>1</v>
      </c>
      <c r="Q71" s="45">
        <v>1</v>
      </c>
      <c r="R71" s="31">
        <v>0</v>
      </c>
      <c r="S71" s="31">
        <v>0</v>
      </c>
      <c r="T71" s="5">
        <v>0</v>
      </c>
      <c r="U71" s="3">
        <v>1</v>
      </c>
      <c r="V71" s="3">
        <v>1</v>
      </c>
      <c r="W71" s="3">
        <v>0</v>
      </c>
      <c r="X71" s="3">
        <v>1</v>
      </c>
      <c r="Y71" s="3">
        <v>0</v>
      </c>
      <c r="Z71" s="3">
        <v>1</v>
      </c>
      <c r="AA71" s="5">
        <v>1</v>
      </c>
      <c r="AB71" s="3">
        <v>1</v>
      </c>
      <c r="AC71" s="3">
        <v>0</v>
      </c>
      <c r="AD71" s="3">
        <v>1</v>
      </c>
      <c r="AE71" s="3">
        <v>0</v>
      </c>
      <c r="AF71" s="3">
        <v>1</v>
      </c>
      <c r="AG71" s="3">
        <v>0</v>
      </c>
      <c r="AH71" s="3">
        <v>1</v>
      </c>
      <c r="AI71" s="3">
        <v>0</v>
      </c>
      <c r="AJ71" s="5">
        <v>0</v>
      </c>
      <c r="AK71" s="3">
        <v>0</v>
      </c>
      <c r="AL71" s="49" t="str">
        <f t="shared" si="2"/>
        <v>01</v>
      </c>
      <c r="AM71" s="29" t="str">
        <f t="shared" si="3"/>
        <v>F1</v>
      </c>
      <c r="AN71" s="35" t="str">
        <f>BIN2HEX(V71*POWER(10,7)+W71*POWER(10,6)+X71*POWER(10,5)+Y71*POWER(10,4)+Z71*POWER(10,3)+AA71*POWER(10,2)+AB71*POWER(10,1)+AC71*POWER(10,0))</f>
        <v>AE</v>
      </c>
      <c r="AO71" s="38" t="str">
        <f>BIN2HEX(AD71*POWER(10,7)+AE71*POWER(10,6)+AF71*POWER(10,5)+AG71*POWER(10,4)+AH71*POWER(10,3)+AI71*POWER(10,2)+AJ71*POWER(10,1)+AK71*POWER(10,0))</f>
        <v>A8</v>
      </c>
    </row>
    <row r="72" spans="1:41" x14ac:dyDescent="0.25">
      <c r="A72" s="40" t="str">
        <f>HEX2BIN(D72)</f>
        <v>1000100</v>
      </c>
      <c r="B72" s="22">
        <v>68</v>
      </c>
      <c r="C72" s="1" t="s">
        <v>88</v>
      </c>
      <c r="D72" s="23" t="str">
        <f>DEC2HEX(B72)</f>
        <v>44</v>
      </c>
      <c r="E72" s="4">
        <v>0</v>
      </c>
      <c r="F72" s="25" t="str">
        <f>LEFT(A72)</f>
        <v>1</v>
      </c>
      <c r="G72" s="25" t="str">
        <f>MID(A72,2,1)</f>
        <v>0</v>
      </c>
      <c r="H72" s="25" t="str">
        <f>MID(A72,3,1)</f>
        <v>0</v>
      </c>
      <c r="I72" s="25" t="str">
        <f>MID(A72,4,1)</f>
        <v>0</v>
      </c>
      <c r="J72" s="25" t="str">
        <f>MID(A72,5,1)</f>
        <v>1</v>
      </c>
      <c r="K72" s="25" t="str">
        <f>MID(A72,6,1)</f>
        <v>0</v>
      </c>
      <c r="L72" s="25" t="str">
        <f>RIGHT(A72,1)</f>
        <v>0</v>
      </c>
      <c r="M72" s="45">
        <v>1</v>
      </c>
      <c r="N72" s="45">
        <v>1</v>
      </c>
      <c r="O72" s="45">
        <v>1</v>
      </c>
      <c r="P72" s="45">
        <v>1</v>
      </c>
      <c r="Q72" s="45">
        <v>1</v>
      </c>
      <c r="R72" s="31">
        <v>0</v>
      </c>
      <c r="S72" s="31">
        <v>0</v>
      </c>
      <c r="T72" s="5">
        <v>0</v>
      </c>
      <c r="U72" s="3">
        <v>1</v>
      </c>
      <c r="V72" s="3">
        <v>1</v>
      </c>
      <c r="W72" s="3">
        <v>0</v>
      </c>
      <c r="X72" s="3">
        <v>1</v>
      </c>
      <c r="Y72" s="3">
        <v>0</v>
      </c>
      <c r="Z72" s="3">
        <v>1</v>
      </c>
      <c r="AA72" s="3">
        <v>0</v>
      </c>
      <c r="AB72" s="3">
        <v>1</v>
      </c>
      <c r="AC72" s="5">
        <v>1</v>
      </c>
      <c r="AD72" s="3">
        <v>1</v>
      </c>
      <c r="AE72" s="3">
        <v>0</v>
      </c>
      <c r="AF72" s="3">
        <v>1</v>
      </c>
      <c r="AG72" s="3">
        <v>0</v>
      </c>
      <c r="AH72" s="3">
        <v>1</v>
      </c>
      <c r="AI72" s="3">
        <v>0</v>
      </c>
      <c r="AJ72" s="5">
        <v>0</v>
      </c>
      <c r="AK72" s="3">
        <v>0</v>
      </c>
      <c r="AL72" s="49" t="str">
        <f t="shared" si="2"/>
        <v>01</v>
      </c>
      <c r="AM72" s="29" t="str">
        <f t="shared" si="3"/>
        <v>F1</v>
      </c>
      <c r="AN72" s="35" t="str">
        <f>BIN2HEX(V72*POWER(10,7)+W72*POWER(10,6)+X72*POWER(10,5)+Y72*POWER(10,4)+Z72*POWER(10,3)+AA72*POWER(10,2)+AB72*POWER(10,1)+AC72*POWER(10,0))</f>
        <v>AB</v>
      </c>
      <c r="AO72" s="38" t="str">
        <f>BIN2HEX(AD72*POWER(10,7)+AE72*POWER(10,6)+AF72*POWER(10,5)+AG72*POWER(10,4)+AH72*POWER(10,3)+AI72*POWER(10,2)+AJ72*POWER(10,1)+AK72*POWER(10,0))</f>
        <v>A8</v>
      </c>
    </row>
    <row r="73" spans="1:41" x14ac:dyDescent="0.25">
      <c r="A73" s="40" t="str">
        <f>HEX2BIN(D73)</f>
        <v>1000101</v>
      </c>
      <c r="B73" s="22">
        <v>69</v>
      </c>
      <c r="C73" s="1" t="s">
        <v>89</v>
      </c>
      <c r="D73" s="23" t="str">
        <f>DEC2HEX(B73)</f>
        <v>45</v>
      </c>
      <c r="E73" s="4">
        <v>0</v>
      </c>
      <c r="F73" s="25" t="str">
        <f>LEFT(A73)</f>
        <v>1</v>
      </c>
      <c r="G73" s="25" t="str">
        <f>MID(A73,2,1)</f>
        <v>0</v>
      </c>
      <c r="H73" s="25" t="str">
        <f>MID(A73,3,1)</f>
        <v>0</v>
      </c>
      <c r="I73" s="25" t="str">
        <f>MID(A73,4,1)</f>
        <v>0</v>
      </c>
      <c r="J73" s="25" t="str">
        <f>MID(A73,5,1)</f>
        <v>1</v>
      </c>
      <c r="K73" s="25" t="str">
        <f>MID(A73,6,1)</f>
        <v>0</v>
      </c>
      <c r="L73" s="25" t="str">
        <f>RIGHT(A73,1)</f>
        <v>1</v>
      </c>
      <c r="M73" s="45">
        <v>1</v>
      </c>
      <c r="N73" s="45">
        <v>1</v>
      </c>
      <c r="O73" s="45">
        <v>1</v>
      </c>
      <c r="P73" s="45">
        <v>1</v>
      </c>
      <c r="Q73" s="45">
        <v>1</v>
      </c>
      <c r="R73" s="31">
        <v>0</v>
      </c>
      <c r="S73" s="31">
        <v>0</v>
      </c>
      <c r="T73" s="5">
        <v>0</v>
      </c>
      <c r="U73" s="3">
        <v>1</v>
      </c>
      <c r="V73" s="3">
        <v>1</v>
      </c>
      <c r="W73" s="3">
        <v>0</v>
      </c>
      <c r="X73" s="3">
        <v>1</v>
      </c>
      <c r="Y73" s="3">
        <v>0</v>
      </c>
      <c r="Z73" s="3">
        <v>1</v>
      </c>
      <c r="AA73" s="3">
        <v>0</v>
      </c>
      <c r="AB73" s="3">
        <v>1</v>
      </c>
      <c r="AC73" s="3">
        <v>0</v>
      </c>
      <c r="AD73" s="3">
        <v>1</v>
      </c>
      <c r="AE73" s="5">
        <v>1</v>
      </c>
      <c r="AF73" s="3">
        <v>1</v>
      </c>
      <c r="AG73" s="3">
        <v>0</v>
      </c>
      <c r="AH73" s="3">
        <v>1</v>
      </c>
      <c r="AI73" s="3">
        <v>0</v>
      </c>
      <c r="AJ73" s="5">
        <v>0</v>
      </c>
      <c r="AK73" s="3">
        <v>0</v>
      </c>
      <c r="AL73" s="49" t="str">
        <f t="shared" si="2"/>
        <v>01</v>
      </c>
      <c r="AM73" s="29" t="str">
        <f t="shared" si="3"/>
        <v>F1</v>
      </c>
      <c r="AN73" s="35" t="str">
        <f>BIN2HEX(V73*POWER(10,7)+W73*POWER(10,6)+X73*POWER(10,5)+Y73*POWER(10,4)+Z73*POWER(10,3)+AA73*POWER(10,2)+AB73*POWER(10,1)+AC73*POWER(10,0))</f>
        <v>AA</v>
      </c>
      <c r="AO73" s="38" t="str">
        <f>BIN2HEX(AD73*POWER(10,7)+AE73*POWER(10,6)+AF73*POWER(10,5)+AG73*POWER(10,4)+AH73*POWER(10,3)+AI73*POWER(10,2)+AJ73*POWER(10,1)+AK73*POWER(10,0))</f>
        <v>E8</v>
      </c>
    </row>
    <row r="74" spans="1:41" x14ac:dyDescent="0.25">
      <c r="A74" s="40" t="str">
        <f>HEX2BIN(D74)</f>
        <v>1000110</v>
      </c>
      <c r="B74" s="22">
        <v>70</v>
      </c>
      <c r="C74" s="1" t="s">
        <v>90</v>
      </c>
      <c r="D74" s="23" t="str">
        <f>DEC2HEX(B74)</f>
        <v>46</v>
      </c>
      <c r="E74" s="4">
        <v>0</v>
      </c>
      <c r="F74" s="25" t="str">
        <f>LEFT(A74)</f>
        <v>1</v>
      </c>
      <c r="G74" s="25" t="str">
        <f>MID(A74,2,1)</f>
        <v>0</v>
      </c>
      <c r="H74" s="25" t="str">
        <f>MID(A74,3,1)</f>
        <v>0</v>
      </c>
      <c r="I74" s="25" t="str">
        <f>MID(A74,4,1)</f>
        <v>0</v>
      </c>
      <c r="J74" s="25" t="str">
        <f>MID(A74,5,1)</f>
        <v>1</v>
      </c>
      <c r="K74" s="25" t="str">
        <f>MID(A74,6,1)</f>
        <v>1</v>
      </c>
      <c r="L74" s="25" t="str">
        <f>RIGHT(A74,1)</f>
        <v>0</v>
      </c>
      <c r="M74" s="45">
        <v>1</v>
      </c>
      <c r="N74" s="45">
        <v>1</v>
      </c>
      <c r="O74" s="45">
        <v>1</v>
      </c>
      <c r="P74" s="45">
        <v>1</v>
      </c>
      <c r="Q74" s="45">
        <v>1</v>
      </c>
      <c r="R74" s="31">
        <v>0</v>
      </c>
      <c r="S74" s="31">
        <v>0</v>
      </c>
      <c r="T74" s="5">
        <v>0</v>
      </c>
      <c r="U74" s="3">
        <v>1</v>
      </c>
      <c r="V74" s="3">
        <v>1</v>
      </c>
      <c r="W74" s="3">
        <v>0</v>
      </c>
      <c r="X74" s="3">
        <v>1</v>
      </c>
      <c r="Y74" s="3">
        <v>0</v>
      </c>
      <c r="Z74" s="3">
        <v>1</v>
      </c>
      <c r="AA74" s="3">
        <v>0</v>
      </c>
      <c r="AB74" s="3">
        <v>1</v>
      </c>
      <c r="AC74" s="3">
        <v>0</v>
      </c>
      <c r="AD74" s="3">
        <v>1</v>
      </c>
      <c r="AE74" s="3">
        <v>0</v>
      </c>
      <c r="AF74" s="3">
        <v>1</v>
      </c>
      <c r="AG74" s="5">
        <v>1</v>
      </c>
      <c r="AH74" s="3">
        <v>1</v>
      </c>
      <c r="AI74" s="3">
        <v>0</v>
      </c>
      <c r="AJ74" s="5">
        <v>0</v>
      </c>
      <c r="AK74" s="3">
        <v>0</v>
      </c>
      <c r="AL74" s="49" t="str">
        <f t="shared" si="2"/>
        <v>01</v>
      </c>
      <c r="AM74" s="29" t="str">
        <f t="shared" si="3"/>
        <v>F1</v>
      </c>
      <c r="AN74" s="35" t="str">
        <f>BIN2HEX(V74*POWER(10,7)+W74*POWER(10,6)+X74*POWER(10,5)+Y74*POWER(10,4)+Z74*POWER(10,3)+AA74*POWER(10,2)+AB74*POWER(10,1)+AC74*POWER(10,0))</f>
        <v>AA</v>
      </c>
      <c r="AO74" s="38" t="str">
        <f>BIN2HEX(AD74*POWER(10,7)+AE74*POWER(10,6)+AF74*POWER(10,5)+AG74*POWER(10,4)+AH74*POWER(10,3)+AI74*POWER(10,2)+AJ74*POWER(10,1)+AK74*POWER(10,0))</f>
        <v>B8</v>
      </c>
    </row>
    <row r="75" spans="1:41" x14ac:dyDescent="0.25">
      <c r="A75" s="40" t="str">
        <f>HEX2BIN(D75)</f>
        <v>1000111</v>
      </c>
      <c r="B75" s="22">
        <v>71</v>
      </c>
      <c r="C75" s="1" t="s">
        <v>91</v>
      </c>
      <c r="D75" s="23" t="str">
        <f>DEC2HEX(B75)</f>
        <v>47</v>
      </c>
      <c r="E75" s="4">
        <v>0</v>
      </c>
      <c r="F75" s="25" t="str">
        <f>LEFT(A75)</f>
        <v>1</v>
      </c>
      <c r="G75" s="25" t="str">
        <f>MID(A75,2,1)</f>
        <v>0</v>
      </c>
      <c r="H75" s="25" t="str">
        <f>MID(A75,3,1)</f>
        <v>0</v>
      </c>
      <c r="I75" s="25" t="str">
        <f>MID(A75,4,1)</f>
        <v>0</v>
      </c>
      <c r="J75" s="25" t="str">
        <f>MID(A75,5,1)</f>
        <v>1</v>
      </c>
      <c r="K75" s="25" t="str">
        <f>MID(A75,6,1)</f>
        <v>1</v>
      </c>
      <c r="L75" s="25" t="str">
        <f>RIGHT(A75,1)</f>
        <v>1</v>
      </c>
      <c r="M75" s="45">
        <v>1</v>
      </c>
      <c r="N75" s="45">
        <v>1</v>
      </c>
      <c r="O75" s="45">
        <v>1</v>
      </c>
      <c r="P75" s="45">
        <v>1</v>
      </c>
      <c r="Q75" s="45">
        <v>1</v>
      </c>
      <c r="R75" s="31">
        <v>0</v>
      </c>
      <c r="S75" s="31">
        <v>0</v>
      </c>
      <c r="T75" s="5">
        <v>0</v>
      </c>
      <c r="U75" s="3">
        <v>1</v>
      </c>
      <c r="V75" s="3">
        <v>1</v>
      </c>
      <c r="W75" s="3">
        <v>0</v>
      </c>
      <c r="X75" s="3">
        <v>1</v>
      </c>
      <c r="Y75" s="3">
        <v>0</v>
      </c>
      <c r="Z75" s="3">
        <v>1</v>
      </c>
      <c r="AA75" s="3">
        <v>0</v>
      </c>
      <c r="AB75" s="3">
        <v>1</v>
      </c>
      <c r="AC75" s="3">
        <v>0</v>
      </c>
      <c r="AD75" s="3">
        <v>1</v>
      </c>
      <c r="AE75" s="3">
        <v>0</v>
      </c>
      <c r="AF75" s="3">
        <v>1</v>
      </c>
      <c r="AG75" s="3">
        <v>0</v>
      </c>
      <c r="AH75" s="3">
        <v>1</v>
      </c>
      <c r="AI75" s="5">
        <v>1</v>
      </c>
      <c r="AJ75" s="5">
        <v>0</v>
      </c>
      <c r="AK75" s="3">
        <v>0</v>
      </c>
      <c r="AL75" s="49" t="str">
        <f t="shared" si="2"/>
        <v>01</v>
      </c>
      <c r="AM75" s="29" t="str">
        <f t="shared" si="3"/>
        <v>F1</v>
      </c>
      <c r="AN75" s="35" t="str">
        <f>BIN2HEX(V75*POWER(10,7)+W75*POWER(10,6)+X75*POWER(10,5)+Y75*POWER(10,4)+Z75*POWER(10,3)+AA75*POWER(10,2)+AB75*POWER(10,1)+AC75*POWER(10,0))</f>
        <v>AA</v>
      </c>
      <c r="AO75" s="38" t="str">
        <f>BIN2HEX(AD75*POWER(10,7)+AE75*POWER(10,6)+AF75*POWER(10,5)+AG75*POWER(10,4)+AH75*POWER(10,3)+AI75*POWER(10,2)+AJ75*POWER(10,1)+AK75*POWER(10,0))</f>
        <v>AC</v>
      </c>
    </row>
    <row r="76" spans="1:41" x14ac:dyDescent="0.25">
      <c r="A76" s="40" t="str">
        <f>HEX2BIN(D76)</f>
        <v>1001000</v>
      </c>
      <c r="B76" s="22">
        <v>72</v>
      </c>
      <c r="C76" s="1" t="s">
        <v>115</v>
      </c>
      <c r="D76" s="23" t="str">
        <f>DEC2HEX(B76)</f>
        <v>48</v>
      </c>
      <c r="E76" s="4">
        <v>0</v>
      </c>
      <c r="F76" s="25" t="str">
        <f>LEFT(A76)</f>
        <v>1</v>
      </c>
      <c r="G76" s="25" t="str">
        <f>MID(A76,2,1)</f>
        <v>0</v>
      </c>
      <c r="H76" s="25" t="str">
        <f>MID(A76,3,1)</f>
        <v>0</v>
      </c>
      <c r="I76" s="25" t="str">
        <f>MID(A76,4,1)</f>
        <v>1</v>
      </c>
      <c r="J76" s="25" t="str">
        <f>MID(A76,5,1)</f>
        <v>0</v>
      </c>
      <c r="K76" s="25" t="str">
        <f>MID(A76,6,1)</f>
        <v>0</v>
      </c>
      <c r="L76" s="25" t="str">
        <f>RIGHT(A76,1)</f>
        <v>0</v>
      </c>
      <c r="M76" s="11">
        <v>1</v>
      </c>
      <c r="N76" s="11">
        <v>1</v>
      </c>
      <c r="O76" s="11">
        <v>1</v>
      </c>
      <c r="P76" s="11">
        <v>1</v>
      </c>
      <c r="Q76" s="11">
        <v>1</v>
      </c>
      <c r="R76" s="32">
        <v>0</v>
      </c>
      <c r="S76" s="10">
        <v>1</v>
      </c>
      <c r="T76" s="10">
        <v>0</v>
      </c>
      <c r="U76" s="11">
        <v>1</v>
      </c>
      <c r="V76" s="10">
        <v>0</v>
      </c>
      <c r="W76" s="11">
        <v>0</v>
      </c>
      <c r="X76" s="11">
        <v>1</v>
      </c>
      <c r="Y76" s="11">
        <v>0</v>
      </c>
      <c r="Z76" s="11">
        <v>1</v>
      </c>
      <c r="AA76" s="11">
        <v>0</v>
      </c>
      <c r="AB76" s="11">
        <v>1</v>
      </c>
      <c r="AC76" s="11">
        <v>0</v>
      </c>
      <c r="AD76" s="11">
        <v>1</v>
      </c>
      <c r="AE76" s="11">
        <v>0</v>
      </c>
      <c r="AF76" s="11">
        <v>1</v>
      </c>
      <c r="AG76" s="11">
        <v>0</v>
      </c>
      <c r="AH76" s="11">
        <v>1</v>
      </c>
      <c r="AI76" s="11">
        <v>0</v>
      </c>
      <c r="AJ76" s="11">
        <v>1</v>
      </c>
      <c r="AK76" s="11">
        <v>0</v>
      </c>
      <c r="AL76" s="49" t="str">
        <f t="shared" si="2"/>
        <v>01</v>
      </c>
      <c r="AM76" s="29" t="str">
        <f t="shared" si="3"/>
        <v>F5</v>
      </c>
      <c r="AN76" s="35" t="str">
        <f>BIN2HEX(V76*POWER(10,7)+W76*POWER(10,6)+X76*POWER(10,5)+Y76*POWER(10,4)+Z76*POWER(10,3)+AA76*POWER(10,2)+AB76*POWER(10,1)+AC76*POWER(10,0))</f>
        <v>2A</v>
      </c>
      <c r="AO76" s="38" t="str">
        <f>BIN2HEX(AD76*POWER(10,7)+AE76*POWER(10,6)+AF76*POWER(10,5)+AG76*POWER(10,4)+AH76*POWER(10,3)+AI76*POWER(10,2)+AJ76*POWER(10,1)+AK76*POWER(10,0))</f>
        <v>AA</v>
      </c>
    </row>
    <row r="77" spans="1:41" x14ac:dyDescent="0.25">
      <c r="A77" s="40" t="str">
        <f>HEX2BIN(D77)</f>
        <v>1001001</v>
      </c>
      <c r="B77" s="22">
        <v>73</v>
      </c>
      <c r="C77" s="1" t="s">
        <v>116</v>
      </c>
      <c r="D77" s="23" t="str">
        <f>DEC2HEX(B77)</f>
        <v>49</v>
      </c>
      <c r="E77" s="4">
        <v>0</v>
      </c>
      <c r="F77" s="25" t="str">
        <f>LEFT(A77)</f>
        <v>1</v>
      </c>
      <c r="G77" s="25" t="str">
        <f>MID(A77,2,1)</f>
        <v>0</v>
      </c>
      <c r="H77" s="25" t="str">
        <f>MID(A77,3,1)</f>
        <v>0</v>
      </c>
      <c r="I77" s="25" t="str">
        <f>MID(A77,4,1)</f>
        <v>1</v>
      </c>
      <c r="J77" s="25" t="str">
        <f>MID(A77,5,1)</f>
        <v>0</v>
      </c>
      <c r="K77" s="25" t="str">
        <f>MID(A77,6,1)</f>
        <v>0</v>
      </c>
      <c r="L77" s="25" t="str">
        <f>RIGHT(A77,1)</f>
        <v>1</v>
      </c>
      <c r="M77" s="11">
        <v>1</v>
      </c>
      <c r="N77" s="11">
        <v>1</v>
      </c>
      <c r="O77" s="11">
        <v>1</v>
      </c>
      <c r="P77" s="11">
        <v>1</v>
      </c>
      <c r="Q77" s="11">
        <v>1</v>
      </c>
      <c r="R77" s="10">
        <v>1</v>
      </c>
      <c r="S77" s="32">
        <v>0</v>
      </c>
      <c r="T77" s="10">
        <v>0</v>
      </c>
      <c r="U77" s="11">
        <v>1</v>
      </c>
      <c r="V77" s="10">
        <v>0</v>
      </c>
      <c r="W77" s="11">
        <v>0</v>
      </c>
      <c r="X77" s="11">
        <v>1</v>
      </c>
      <c r="Y77" s="11">
        <v>0</v>
      </c>
      <c r="Z77" s="11">
        <v>1</v>
      </c>
      <c r="AA77" s="11">
        <v>0</v>
      </c>
      <c r="AB77" s="11">
        <v>1</v>
      </c>
      <c r="AC77" s="11">
        <v>0</v>
      </c>
      <c r="AD77" s="11">
        <v>1</v>
      </c>
      <c r="AE77" s="11">
        <v>0</v>
      </c>
      <c r="AF77" s="11">
        <v>1</v>
      </c>
      <c r="AG77" s="11">
        <v>0</v>
      </c>
      <c r="AH77" s="11">
        <v>1</v>
      </c>
      <c r="AI77" s="11">
        <v>0</v>
      </c>
      <c r="AJ77" s="11">
        <v>1</v>
      </c>
      <c r="AK77" s="11">
        <v>0</v>
      </c>
      <c r="AL77" s="49" t="str">
        <f t="shared" si="2"/>
        <v>01</v>
      </c>
      <c r="AM77" s="29" t="str">
        <f t="shared" si="3"/>
        <v>F9</v>
      </c>
      <c r="AN77" s="35" t="str">
        <f>BIN2HEX(V77*POWER(10,7)+W77*POWER(10,6)+X77*POWER(10,5)+Y77*POWER(10,4)+Z77*POWER(10,3)+AA77*POWER(10,2)+AB77*POWER(10,1)+AC77*POWER(10,0))</f>
        <v>2A</v>
      </c>
      <c r="AO77" s="38" t="str">
        <f>BIN2HEX(AD77*POWER(10,7)+AE77*POWER(10,6)+AF77*POWER(10,5)+AG77*POWER(10,4)+AH77*POWER(10,3)+AI77*POWER(10,2)+AJ77*POWER(10,1)+AK77*POWER(10,0))</f>
        <v>AA</v>
      </c>
    </row>
    <row r="78" spans="1:41" x14ac:dyDescent="0.25">
      <c r="A78" s="40" t="str">
        <f>HEX2BIN(D78)</f>
        <v>1001010</v>
      </c>
      <c r="B78" s="22">
        <v>74</v>
      </c>
      <c r="C78" s="1" t="s">
        <v>117</v>
      </c>
      <c r="D78" s="23" t="str">
        <f>DEC2HEX(B78)</f>
        <v>4A</v>
      </c>
      <c r="E78" s="4">
        <v>0</v>
      </c>
      <c r="F78" s="25" t="str">
        <f>LEFT(A78)</f>
        <v>1</v>
      </c>
      <c r="G78" s="25" t="str">
        <f>MID(A78,2,1)</f>
        <v>0</v>
      </c>
      <c r="H78" s="25" t="str">
        <f>MID(A78,3,1)</f>
        <v>0</v>
      </c>
      <c r="I78" s="25" t="str">
        <f>MID(A78,4,1)</f>
        <v>1</v>
      </c>
      <c r="J78" s="25" t="str">
        <f>MID(A78,5,1)</f>
        <v>0</v>
      </c>
      <c r="K78" s="25" t="str">
        <f>MID(A78,6,1)</f>
        <v>1</v>
      </c>
      <c r="L78" s="25" t="str">
        <f>RIGHT(A78,1)</f>
        <v>0</v>
      </c>
      <c r="M78" s="11">
        <v>1</v>
      </c>
      <c r="N78" s="11">
        <v>1</v>
      </c>
      <c r="O78" s="11">
        <v>1</v>
      </c>
      <c r="P78" s="11">
        <v>1</v>
      </c>
      <c r="Q78" s="11">
        <v>1</v>
      </c>
      <c r="R78" s="32">
        <v>0</v>
      </c>
      <c r="S78" s="10">
        <v>1</v>
      </c>
      <c r="T78" s="10">
        <v>0</v>
      </c>
      <c r="U78" s="11">
        <v>1</v>
      </c>
      <c r="V78" s="11">
        <v>1</v>
      </c>
      <c r="W78" s="11">
        <v>0</v>
      </c>
      <c r="X78" s="10">
        <v>0</v>
      </c>
      <c r="Y78" s="11">
        <v>0</v>
      </c>
      <c r="Z78" s="11">
        <v>1</v>
      </c>
      <c r="AA78" s="11">
        <v>0</v>
      </c>
      <c r="AB78" s="11">
        <v>1</v>
      </c>
      <c r="AC78" s="11">
        <v>0</v>
      </c>
      <c r="AD78" s="11">
        <v>1</v>
      </c>
      <c r="AE78" s="11">
        <v>0</v>
      </c>
      <c r="AF78" s="11">
        <v>1</v>
      </c>
      <c r="AG78" s="11">
        <v>0</v>
      </c>
      <c r="AH78" s="11">
        <v>1</v>
      </c>
      <c r="AI78" s="11">
        <v>0</v>
      </c>
      <c r="AJ78" s="11">
        <v>1</v>
      </c>
      <c r="AK78" s="11">
        <v>0</v>
      </c>
      <c r="AL78" s="49" t="str">
        <f t="shared" si="2"/>
        <v>01</v>
      </c>
      <c r="AM78" s="29" t="str">
        <f t="shared" si="3"/>
        <v>F5</v>
      </c>
      <c r="AN78" s="35" t="str">
        <f>BIN2HEX(V78*POWER(10,7)+W78*POWER(10,6)+X78*POWER(10,5)+Y78*POWER(10,4)+Z78*POWER(10,3)+AA78*POWER(10,2)+AB78*POWER(10,1)+AC78*POWER(10,0))</f>
        <v>8A</v>
      </c>
      <c r="AO78" s="38" t="str">
        <f>BIN2HEX(AD78*POWER(10,7)+AE78*POWER(10,6)+AF78*POWER(10,5)+AG78*POWER(10,4)+AH78*POWER(10,3)+AI78*POWER(10,2)+AJ78*POWER(10,1)+AK78*POWER(10,0))</f>
        <v>AA</v>
      </c>
    </row>
    <row r="79" spans="1:41" x14ac:dyDescent="0.25">
      <c r="A79" s="40" t="str">
        <f>HEX2BIN(D79)</f>
        <v>1001011</v>
      </c>
      <c r="B79" s="22">
        <v>75</v>
      </c>
      <c r="C79" s="1" t="s">
        <v>118</v>
      </c>
      <c r="D79" s="23" t="str">
        <f>DEC2HEX(B79)</f>
        <v>4B</v>
      </c>
      <c r="E79" s="4">
        <v>0</v>
      </c>
      <c r="F79" s="25" t="str">
        <f>LEFT(A79)</f>
        <v>1</v>
      </c>
      <c r="G79" s="25" t="str">
        <f>MID(A79,2,1)</f>
        <v>0</v>
      </c>
      <c r="H79" s="25" t="str">
        <f>MID(A79,3,1)</f>
        <v>0</v>
      </c>
      <c r="I79" s="25" t="str">
        <f>MID(A79,4,1)</f>
        <v>1</v>
      </c>
      <c r="J79" s="25" t="str">
        <f>MID(A79,5,1)</f>
        <v>0</v>
      </c>
      <c r="K79" s="25" t="str">
        <f>MID(A79,6,1)</f>
        <v>1</v>
      </c>
      <c r="L79" s="25" t="str">
        <f>RIGHT(A79,1)</f>
        <v>1</v>
      </c>
      <c r="M79" s="11">
        <v>1</v>
      </c>
      <c r="N79" s="11">
        <v>1</v>
      </c>
      <c r="O79" s="11">
        <v>1</v>
      </c>
      <c r="P79" s="11">
        <v>1</v>
      </c>
      <c r="Q79" s="11">
        <v>1</v>
      </c>
      <c r="R79" s="10">
        <v>1</v>
      </c>
      <c r="S79" s="32">
        <v>0</v>
      </c>
      <c r="T79" s="10">
        <v>0</v>
      </c>
      <c r="U79" s="11">
        <v>1</v>
      </c>
      <c r="V79" s="11">
        <v>1</v>
      </c>
      <c r="W79" s="11">
        <v>0</v>
      </c>
      <c r="X79" s="10">
        <v>0</v>
      </c>
      <c r="Y79" s="11">
        <v>0</v>
      </c>
      <c r="Z79" s="11">
        <v>1</v>
      </c>
      <c r="AA79" s="11">
        <v>0</v>
      </c>
      <c r="AB79" s="11">
        <v>1</v>
      </c>
      <c r="AC79" s="11">
        <v>0</v>
      </c>
      <c r="AD79" s="11">
        <v>1</v>
      </c>
      <c r="AE79" s="11">
        <v>0</v>
      </c>
      <c r="AF79" s="11">
        <v>1</v>
      </c>
      <c r="AG79" s="11">
        <v>0</v>
      </c>
      <c r="AH79" s="11">
        <v>1</v>
      </c>
      <c r="AI79" s="11">
        <v>0</v>
      </c>
      <c r="AJ79" s="11">
        <v>1</v>
      </c>
      <c r="AK79" s="11">
        <v>0</v>
      </c>
      <c r="AL79" s="49" t="str">
        <f t="shared" si="2"/>
        <v>01</v>
      </c>
      <c r="AM79" s="29" t="str">
        <f t="shared" si="3"/>
        <v>F9</v>
      </c>
      <c r="AN79" s="35" t="str">
        <f>BIN2HEX(V79*POWER(10,7)+W79*POWER(10,6)+X79*POWER(10,5)+Y79*POWER(10,4)+Z79*POWER(10,3)+AA79*POWER(10,2)+AB79*POWER(10,1)+AC79*POWER(10,0))</f>
        <v>8A</v>
      </c>
      <c r="AO79" s="38" t="str">
        <f>BIN2HEX(AD79*POWER(10,7)+AE79*POWER(10,6)+AF79*POWER(10,5)+AG79*POWER(10,4)+AH79*POWER(10,3)+AI79*POWER(10,2)+AJ79*POWER(10,1)+AK79*POWER(10,0))</f>
        <v>AA</v>
      </c>
    </row>
    <row r="80" spans="1:41" x14ac:dyDescent="0.25">
      <c r="A80" s="40" t="str">
        <f>HEX2BIN(D80)</f>
        <v>1001100</v>
      </c>
      <c r="B80" s="22">
        <v>76</v>
      </c>
      <c r="C80" s="1" t="s">
        <v>119</v>
      </c>
      <c r="D80" s="23" t="str">
        <f>DEC2HEX(B80)</f>
        <v>4C</v>
      </c>
      <c r="E80" s="4">
        <v>0</v>
      </c>
      <c r="F80" s="25" t="str">
        <f>LEFT(A80)</f>
        <v>1</v>
      </c>
      <c r="G80" s="25" t="str">
        <f>MID(A80,2,1)</f>
        <v>0</v>
      </c>
      <c r="H80" s="25" t="str">
        <f>MID(A80,3,1)</f>
        <v>0</v>
      </c>
      <c r="I80" s="25" t="str">
        <f>MID(A80,4,1)</f>
        <v>1</v>
      </c>
      <c r="J80" s="25" t="str">
        <f>MID(A80,5,1)</f>
        <v>1</v>
      </c>
      <c r="K80" s="25" t="str">
        <f>MID(A80,6,1)</f>
        <v>0</v>
      </c>
      <c r="L80" s="25" t="str">
        <f>RIGHT(A80,1)</f>
        <v>0</v>
      </c>
      <c r="M80" s="11">
        <v>1</v>
      </c>
      <c r="N80" s="11">
        <v>1</v>
      </c>
      <c r="O80" s="11">
        <v>1</v>
      </c>
      <c r="P80" s="11">
        <v>1</v>
      </c>
      <c r="Q80" s="11">
        <v>1</v>
      </c>
      <c r="R80" s="32">
        <v>0</v>
      </c>
      <c r="S80" s="10">
        <v>1</v>
      </c>
      <c r="T80" s="10">
        <v>0</v>
      </c>
      <c r="U80" s="11">
        <v>1</v>
      </c>
      <c r="V80" s="11">
        <v>1</v>
      </c>
      <c r="W80" s="11">
        <v>0</v>
      </c>
      <c r="X80" s="11">
        <v>1</v>
      </c>
      <c r="Y80" s="11">
        <v>0</v>
      </c>
      <c r="Z80" s="10">
        <v>0</v>
      </c>
      <c r="AA80" s="11">
        <v>0</v>
      </c>
      <c r="AB80" s="11">
        <v>1</v>
      </c>
      <c r="AC80" s="11">
        <v>0</v>
      </c>
      <c r="AD80" s="11">
        <v>1</v>
      </c>
      <c r="AE80" s="11">
        <v>0</v>
      </c>
      <c r="AF80" s="11">
        <v>1</v>
      </c>
      <c r="AG80" s="11">
        <v>0</v>
      </c>
      <c r="AH80" s="11">
        <v>1</v>
      </c>
      <c r="AI80" s="11">
        <v>0</v>
      </c>
      <c r="AJ80" s="11">
        <v>1</v>
      </c>
      <c r="AK80" s="11">
        <v>0</v>
      </c>
      <c r="AL80" s="49" t="str">
        <f t="shared" si="2"/>
        <v>01</v>
      </c>
      <c r="AM80" s="29" t="str">
        <f t="shared" si="3"/>
        <v>F5</v>
      </c>
      <c r="AN80" s="35" t="str">
        <f>BIN2HEX(V80*POWER(10,7)+W80*POWER(10,6)+X80*POWER(10,5)+Y80*POWER(10,4)+Z80*POWER(10,3)+AA80*POWER(10,2)+AB80*POWER(10,1)+AC80*POWER(10,0))</f>
        <v>A2</v>
      </c>
      <c r="AO80" s="38" t="str">
        <f>BIN2HEX(AD80*POWER(10,7)+AE80*POWER(10,6)+AF80*POWER(10,5)+AG80*POWER(10,4)+AH80*POWER(10,3)+AI80*POWER(10,2)+AJ80*POWER(10,1)+AK80*POWER(10,0))</f>
        <v>AA</v>
      </c>
    </row>
    <row r="81" spans="1:41" x14ac:dyDescent="0.25">
      <c r="A81" s="40" t="str">
        <f>HEX2BIN(D81)</f>
        <v>1001101</v>
      </c>
      <c r="B81" s="22">
        <v>77</v>
      </c>
      <c r="C81" s="1" t="s">
        <v>120</v>
      </c>
      <c r="D81" s="23" t="str">
        <f>DEC2HEX(B81)</f>
        <v>4D</v>
      </c>
      <c r="E81" s="4">
        <v>0</v>
      </c>
      <c r="F81" s="25" t="str">
        <f>LEFT(A81)</f>
        <v>1</v>
      </c>
      <c r="G81" s="25" t="str">
        <f>MID(A81,2,1)</f>
        <v>0</v>
      </c>
      <c r="H81" s="25" t="str">
        <f>MID(A81,3,1)</f>
        <v>0</v>
      </c>
      <c r="I81" s="25" t="str">
        <f>MID(A81,4,1)</f>
        <v>1</v>
      </c>
      <c r="J81" s="25" t="str">
        <f>MID(A81,5,1)</f>
        <v>1</v>
      </c>
      <c r="K81" s="25" t="str">
        <f>MID(A81,6,1)</f>
        <v>0</v>
      </c>
      <c r="L81" s="25" t="str">
        <f>RIGHT(A81,1)</f>
        <v>1</v>
      </c>
      <c r="M81" s="11">
        <v>1</v>
      </c>
      <c r="N81" s="11">
        <v>1</v>
      </c>
      <c r="O81" s="11">
        <v>1</v>
      </c>
      <c r="P81" s="11">
        <v>1</v>
      </c>
      <c r="Q81" s="11">
        <v>1</v>
      </c>
      <c r="R81" s="10">
        <v>1</v>
      </c>
      <c r="S81" s="32">
        <v>0</v>
      </c>
      <c r="T81" s="10">
        <v>0</v>
      </c>
      <c r="U81" s="11">
        <v>1</v>
      </c>
      <c r="V81" s="11">
        <v>1</v>
      </c>
      <c r="W81" s="11">
        <v>0</v>
      </c>
      <c r="X81" s="11">
        <v>1</v>
      </c>
      <c r="Y81" s="11">
        <v>0</v>
      </c>
      <c r="Z81" s="10">
        <v>0</v>
      </c>
      <c r="AA81" s="11">
        <v>0</v>
      </c>
      <c r="AB81" s="11">
        <v>1</v>
      </c>
      <c r="AC81" s="11">
        <v>0</v>
      </c>
      <c r="AD81" s="11">
        <v>1</v>
      </c>
      <c r="AE81" s="11">
        <v>0</v>
      </c>
      <c r="AF81" s="11">
        <v>1</v>
      </c>
      <c r="AG81" s="11">
        <v>0</v>
      </c>
      <c r="AH81" s="11">
        <v>1</v>
      </c>
      <c r="AI81" s="11">
        <v>0</v>
      </c>
      <c r="AJ81" s="11">
        <v>1</v>
      </c>
      <c r="AK81" s="11">
        <v>0</v>
      </c>
      <c r="AL81" s="49" t="str">
        <f t="shared" si="2"/>
        <v>01</v>
      </c>
      <c r="AM81" s="29" t="str">
        <f t="shared" si="3"/>
        <v>F9</v>
      </c>
      <c r="AN81" s="35" t="str">
        <f>BIN2HEX(V81*POWER(10,7)+W81*POWER(10,6)+X81*POWER(10,5)+Y81*POWER(10,4)+Z81*POWER(10,3)+AA81*POWER(10,2)+AB81*POWER(10,1)+AC81*POWER(10,0))</f>
        <v>A2</v>
      </c>
      <c r="AO81" s="38" t="str">
        <f>BIN2HEX(AD81*POWER(10,7)+AE81*POWER(10,6)+AF81*POWER(10,5)+AG81*POWER(10,4)+AH81*POWER(10,3)+AI81*POWER(10,2)+AJ81*POWER(10,1)+AK81*POWER(10,0))</f>
        <v>AA</v>
      </c>
    </row>
    <row r="82" spans="1:41" x14ac:dyDescent="0.25">
      <c r="A82" s="40" t="str">
        <f>HEX2BIN(D82)</f>
        <v>1001110</v>
      </c>
      <c r="B82" s="22">
        <v>78</v>
      </c>
      <c r="C82" s="1" t="s">
        <v>121</v>
      </c>
      <c r="D82" s="23" t="str">
        <f>DEC2HEX(B82)</f>
        <v>4E</v>
      </c>
      <c r="E82" s="4">
        <v>0</v>
      </c>
      <c r="F82" s="25" t="str">
        <f>LEFT(A82)</f>
        <v>1</v>
      </c>
      <c r="G82" s="25" t="str">
        <f>MID(A82,2,1)</f>
        <v>0</v>
      </c>
      <c r="H82" s="25" t="str">
        <f>MID(A82,3,1)</f>
        <v>0</v>
      </c>
      <c r="I82" s="25" t="str">
        <f>MID(A82,4,1)</f>
        <v>1</v>
      </c>
      <c r="J82" s="25" t="str">
        <f>MID(A82,5,1)</f>
        <v>1</v>
      </c>
      <c r="K82" s="25" t="str">
        <f>MID(A82,6,1)</f>
        <v>1</v>
      </c>
      <c r="L82" s="25" t="str">
        <f>RIGHT(A82,1)</f>
        <v>0</v>
      </c>
      <c r="M82" s="11">
        <v>1</v>
      </c>
      <c r="N82" s="11">
        <v>1</v>
      </c>
      <c r="O82" s="11">
        <v>1</v>
      </c>
      <c r="P82" s="11">
        <v>1</v>
      </c>
      <c r="Q82" s="11">
        <v>1</v>
      </c>
      <c r="R82" s="32">
        <v>0</v>
      </c>
      <c r="S82" s="10">
        <v>1</v>
      </c>
      <c r="T82" s="10">
        <v>0</v>
      </c>
      <c r="U82" s="11">
        <v>1</v>
      </c>
      <c r="V82" s="11">
        <v>1</v>
      </c>
      <c r="W82" s="11">
        <v>0</v>
      </c>
      <c r="X82" s="11">
        <v>1</v>
      </c>
      <c r="Y82" s="11">
        <v>0</v>
      </c>
      <c r="Z82" s="11">
        <v>1</v>
      </c>
      <c r="AA82" s="11">
        <v>0</v>
      </c>
      <c r="AB82" s="10">
        <v>0</v>
      </c>
      <c r="AC82" s="11">
        <v>0</v>
      </c>
      <c r="AD82" s="11">
        <v>1</v>
      </c>
      <c r="AE82" s="11">
        <v>0</v>
      </c>
      <c r="AF82" s="11">
        <v>1</v>
      </c>
      <c r="AG82" s="11">
        <v>0</v>
      </c>
      <c r="AH82" s="11">
        <v>1</v>
      </c>
      <c r="AI82" s="11">
        <v>0</v>
      </c>
      <c r="AJ82" s="11">
        <v>1</v>
      </c>
      <c r="AK82" s="11">
        <v>0</v>
      </c>
      <c r="AL82" s="49" t="str">
        <f t="shared" si="2"/>
        <v>01</v>
      </c>
      <c r="AM82" s="29" t="str">
        <f t="shared" si="3"/>
        <v>F5</v>
      </c>
      <c r="AN82" s="35" t="str">
        <f>BIN2HEX(V82*POWER(10,7)+W82*POWER(10,6)+X82*POWER(10,5)+Y82*POWER(10,4)+Z82*POWER(10,3)+AA82*POWER(10,2)+AB82*POWER(10,1)+AC82*POWER(10,0))</f>
        <v>A8</v>
      </c>
      <c r="AO82" s="38" t="str">
        <f>BIN2HEX(AD82*POWER(10,7)+AE82*POWER(10,6)+AF82*POWER(10,5)+AG82*POWER(10,4)+AH82*POWER(10,3)+AI82*POWER(10,2)+AJ82*POWER(10,1)+AK82*POWER(10,0))</f>
        <v>AA</v>
      </c>
    </row>
    <row r="83" spans="1:41" x14ac:dyDescent="0.25">
      <c r="A83" s="40" t="str">
        <f>HEX2BIN(D83)</f>
        <v>1001111</v>
      </c>
      <c r="B83" s="22">
        <v>79</v>
      </c>
      <c r="C83" s="1" t="s">
        <v>122</v>
      </c>
      <c r="D83" s="23" t="str">
        <f>DEC2HEX(B83)</f>
        <v>4F</v>
      </c>
      <c r="E83" s="4">
        <v>0</v>
      </c>
      <c r="F83" s="25" t="str">
        <f>LEFT(A83)</f>
        <v>1</v>
      </c>
      <c r="G83" s="25" t="str">
        <f>MID(A83,2,1)</f>
        <v>0</v>
      </c>
      <c r="H83" s="25" t="str">
        <f>MID(A83,3,1)</f>
        <v>0</v>
      </c>
      <c r="I83" s="25" t="str">
        <f>MID(A83,4,1)</f>
        <v>1</v>
      </c>
      <c r="J83" s="25" t="str">
        <f>MID(A83,5,1)</f>
        <v>1</v>
      </c>
      <c r="K83" s="25" t="str">
        <f>MID(A83,6,1)</f>
        <v>1</v>
      </c>
      <c r="L83" s="25" t="str">
        <f>RIGHT(A83,1)</f>
        <v>1</v>
      </c>
      <c r="M83" s="11">
        <v>1</v>
      </c>
      <c r="N83" s="11">
        <v>1</v>
      </c>
      <c r="O83" s="11">
        <v>1</v>
      </c>
      <c r="P83" s="11">
        <v>1</v>
      </c>
      <c r="Q83" s="11">
        <v>1</v>
      </c>
      <c r="R83" s="10">
        <v>1</v>
      </c>
      <c r="S83" s="32">
        <v>0</v>
      </c>
      <c r="T83" s="10">
        <v>0</v>
      </c>
      <c r="U83" s="11">
        <v>1</v>
      </c>
      <c r="V83" s="11">
        <v>1</v>
      </c>
      <c r="W83" s="11">
        <v>0</v>
      </c>
      <c r="X83" s="11">
        <v>1</v>
      </c>
      <c r="Y83" s="11">
        <v>0</v>
      </c>
      <c r="Z83" s="11">
        <v>1</v>
      </c>
      <c r="AA83" s="11">
        <v>0</v>
      </c>
      <c r="AB83" s="10">
        <v>0</v>
      </c>
      <c r="AC83" s="11">
        <v>0</v>
      </c>
      <c r="AD83" s="11">
        <v>1</v>
      </c>
      <c r="AE83" s="11">
        <v>0</v>
      </c>
      <c r="AF83" s="11">
        <v>1</v>
      </c>
      <c r="AG83" s="11">
        <v>0</v>
      </c>
      <c r="AH83" s="11">
        <v>1</v>
      </c>
      <c r="AI83" s="11">
        <v>0</v>
      </c>
      <c r="AJ83" s="11">
        <v>1</v>
      </c>
      <c r="AK83" s="11">
        <v>0</v>
      </c>
      <c r="AL83" s="49" t="str">
        <f t="shared" si="2"/>
        <v>01</v>
      </c>
      <c r="AM83" s="29" t="str">
        <f t="shared" si="3"/>
        <v>F9</v>
      </c>
      <c r="AN83" s="35" t="str">
        <f>BIN2HEX(V83*POWER(10,7)+W83*POWER(10,6)+X83*POWER(10,5)+Y83*POWER(10,4)+Z83*POWER(10,3)+AA83*POWER(10,2)+AB83*POWER(10,1)+AC83*POWER(10,0))</f>
        <v>A8</v>
      </c>
      <c r="AO83" s="38" t="str">
        <f>BIN2HEX(AD83*POWER(10,7)+AE83*POWER(10,6)+AF83*POWER(10,5)+AG83*POWER(10,4)+AH83*POWER(10,3)+AI83*POWER(10,2)+AJ83*POWER(10,1)+AK83*POWER(10,0))</f>
        <v>AA</v>
      </c>
    </row>
    <row r="84" spans="1:41" x14ac:dyDescent="0.25">
      <c r="A84" s="40" t="str">
        <f>HEX2BIN(D84)</f>
        <v>1010000</v>
      </c>
      <c r="B84" s="22">
        <v>80</v>
      </c>
      <c r="C84" s="1" t="s">
        <v>123</v>
      </c>
      <c r="D84" s="23" t="str">
        <f>DEC2HEX(B84)</f>
        <v>50</v>
      </c>
      <c r="E84" s="4">
        <v>0</v>
      </c>
      <c r="F84" s="25" t="str">
        <f>LEFT(A84)</f>
        <v>1</v>
      </c>
      <c r="G84" s="25" t="str">
        <f>MID(A84,2,1)</f>
        <v>0</v>
      </c>
      <c r="H84" s="25" t="str">
        <f>MID(A84,3,1)</f>
        <v>1</v>
      </c>
      <c r="I84" s="25" t="str">
        <f>MID(A84,4,1)</f>
        <v>0</v>
      </c>
      <c r="J84" s="25" t="str">
        <f>MID(A84,5,1)</f>
        <v>0</v>
      </c>
      <c r="K84" s="25" t="str">
        <f>MID(A84,6,1)</f>
        <v>0</v>
      </c>
      <c r="L84" s="25" t="str">
        <f>RIGHT(A84,1)</f>
        <v>0</v>
      </c>
      <c r="M84" s="11">
        <v>1</v>
      </c>
      <c r="N84" s="11">
        <v>1</v>
      </c>
      <c r="O84" s="11">
        <v>1</v>
      </c>
      <c r="P84" s="11">
        <v>1</v>
      </c>
      <c r="Q84" s="11">
        <v>1</v>
      </c>
      <c r="R84" s="32">
        <v>0</v>
      </c>
      <c r="S84" s="10">
        <v>1</v>
      </c>
      <c r="T84" s="10">
        <v>0</v>
      </c>
      <c r="U84" s="11">
        <v>1</v>
      </c>
      <c r="V84" s="11">
        <v>1</v>
      </c>
      <c r="W84" s="11">
        <v>0</v>
      </c>
      <c r="X84" s="11">
        <v>1</v>
      </c>
      <c r="Y84" s="11">
        <v>0</v>
      </c>
      <c r="Z84" s="11">
        <v>1</v>
      </c>
      <c r="AA84" s="11">
        <v>0</v>
      </c>
      <c r="AB84" s="11">
        <v>1</v>
      </c>
      <c r="AC84" s="11">
        <v>0</v>
      </c>
      <c r="AD84" s="10">
        <v>0</v>
      </c>
      <c r="AE84" s="11">
        <v>0</v>
      </c>
      <c r="AF84" s="11">
        <v>1</v>
      </c>
      <c r="AG84" s="11">
        <v>0</v>
      </c>
      <c r="AH84" s="11">
        <v>1</v>
      </c>
      <c r="AI84" s="11">
        <v>0</v>
      </c>
      <c r="AJ84" s="11">
        <v>1</v>
      </c>
      <c r="AK84" s="11">
        <v>0</v>
      </c>
      <c r="AL84" s="49" t="str">
        <f t="shared" si="2"/>
        <v>01</v>
      </c>
      <c r="AM84" s="29" t="str">
        <f t="shared" si="3"/>
        <v>F5</v>
      </c>
      <c r="AN84" s="35" t="str">
        <f>BIN2HEX(V84*POWER(10,7)+W84*POWER(10,6)+X84*POWER(10,5)+Y84*POWER(10,4)+Z84*POWER(10,3)+AA84*POWER(10,2)+AB84*POWER(10,1)+AC84*POWER(10,0))</f>
        <v>AA</v>
      </c>
      <c r="AO84" s="38" t="str">
        <f>BIN2HEX(AD84*POWER(10,7)+AE84*POWER(10,6)+AF84*POWER(10,5)+AG84*POWER(10,4)+AH84*POWER(10,3)+AI84*POWER(10,2)+AJ84*POWER(10,1)+AK84*POWER(10,0))</f>
        <v>2A</v>
      </c>
    </row>
    <row r="85" spans="1:41" x14ac:dyDescent="0.25">
      <c r="A85" s="40" t="str">
        <f>HEX2BIN(D85)</f>
        <v>1010001</v>
      </c>
      <c r="B85" s="22">
        <v>81</v>
      </c>
      <c r="C85" s="1" t="s">
        <v>124</v>
      </c>
      <c r="D85" s="23" t="str">
        <f>DEC2HEX(B85)</f>
        <v>51</v>
      </c>
      <c r="E85" s="4">
        <v>0</v>
      </c>
      <c r="F85" s="25" t="str">
        <f>LEFT(A85)</f>
        <v>1</v>
      </c>
      <c r="G85" s="25" t="str">
        <f>MID(A85,2,1)</f>
        <v>0</v>
      </c>
      <c r="H85" s="25" t="str">
        <f>MID(A85,3,1)</f>
        <v>1</v>
      </c>
      <c r="I85" s="25" t="str">
        <f>MID(A85,4,1)</f>
        <v>0</v>
      </c>
      <c r="J85" s="25" t="str">
        <f>MID(A85,5,1)</f>
        <v>0</v>
      </c>
      <c r="K85" s="25" t="str">
        <f>MID(A85,6,1)</f>
        <v>0</v>
      </c>
      <c r="L85" s="25" t="str">
        <f>RIGHT(A85,1)</f>
        <v>1</v>
      </c>
      <c r="M85" s="11">
        <v>1</v>
      </c>
      <c r="N85" s="11">
        <v>1</v>
      </c>
      <c r="O85" s="11">
        <v>1</v>
      </c>
      <c r="P85" s="11">
        <v>1</v>
      </c>
      <c r="Q85" s="11">
        <v>1</v>
      </c>
      <c r="R85" s="10">
        <v>1</v>
      </c>
      <c r="S85" s="32">
        <v>0</v>
      </c>
      <c r="T85" s="10">
        <v>0</v>
      </c>
      <c r="U85" s="11">
        <v>1</v>
      </c>
      <c r="V85" s="11">
        <v>1</v>
      </c>
      <c r="W85" s="11">
        <v>0</v>
      </c>
      <c r="X85" s="11">
        <v>1</v>
      </c>
      <c r="Y85" s="11">
        <v>0</v>
      </c>
      <c r="Z85" s="11">
        <v>1</v>
      </c>
      <c r="AA85" s="11">
        <v>0</v>
      </c>
      <c r="AB85" s="11">
        <v>1</v>
      </c>
      <c r="AC85" s="11">
        <v>0</v>
      </c>
      <c r="AD85" s="10">
        <v>0</v>
      </c>
      <c r="AE85" s="11">
        <v>0</v>
      </c>
      <c r="AF85" s="11">
        <v>1</v>
      </c>
      <c r="AG85" s="11">
        <v>0</v>
      </c>
      <c r="AH85" s="11">
        <v>1</v>
      </c>
      <c r="AI85" s="11">
        <v>0</v>
      </c>
      <c r="AJ85" s="11">
        <v>1</v>
      </c>
      <c r="AK85" s="11">
        <v>0</v>
      </c>
      <c r="AL85" s="49" t="str">
        <f t="shared" si="2"/>
        <v>01</v>
      </c>
      <c r="AM85" s="29" t="str">
        <f t="shared" si="3"/>
        <v>F9</v>
      </c>
      <c r="AN85" s="35" t="str">
        <f>BIN2HEX(V85*POWER(10,7)+W85*POWER(10,6)+X85*POWER(10,5)+Y85*POWER(10,4)+Z85*POWER(10,3)+AA85*POWER(10,2)+AB85*POWER(10,1)+AC85*POWER(10,0))</f>
        <v>AA</v>
      </c>
      <c r="AO85" s="38" t="str">
        <f>BIN2HEX(AD85*POWER(10,7)+AE85*POWER(10,6)+AF85*POWER(10,5)+AG85*POWER(10,4)+AH85*POWER(10,3)+AI85*POWER(10,2)+AJ85*POWER(10,1)+AK85*POWER(10,0))</f>
        <v>2A</v>
      </c>
    </row>
    <row r="86" spans="1:41" x14ac:dyDescent="0.25">
      <c r="A86" s="40" t="str">
        <f>HEX2BIN(D86)</f>
        <v>1010010</v>
      </c>
      <c r="B86" s="22">
        <v>82</v>
      </c>
      <c r="C86" s="1" t="s">
        <v>125</v>
      </c>
      <c r="D86" s="23" t="str">
        <f>DEC2HEX(B86)</f>
        <v>52</v>
      </c>
      <c r="E86" s="4">
        <v>0</v>
      </c>
      <c r="F86" s="25" t="str">
        <f>LEFT(A86)</f>
        <v>1</v>
      </c>
      <c r="G86" s="25" t="str">
        <f>MID(A86,2,1)</f>
        <v>0</v>
      </c>
      <c r="H86" s="25" t="str">
        <f>MID(A86,3,1)</f>
        <v>1</v>
      </c>
      <c r="I86" s="25" t="str">
        <f>MID(A86,4,1)</f>
        <v>0</v>
      </c>
      <c r="J86" s="25" t="str">
        <f>MID(A86,5,1)</f>
        <v>0</v>
      </c>
      <c r="K86" s="25" t="str">
        <f>MID(A86,6,1)</f>
        <v>1</v>
      </c>
      <c r="L86" s="25" t="str">
        <f>RIGHT(A86,1)</f>
        <v>0</v>
      </c>
      <c r="M86" s="11">
        <v>1</v>
      </c>
      <c r="N86" s="11">
        <v>1</v>
      </c>
      <c r="O86" s="11">
        <v>1</v>
      </c>
      <c r="P86" s="11">
        <v>1</v>
      </c>
      <c r="Q86" s="11">
        <v>1</v>
      </c>
      <c r="R86" s="32">
        <v>0</v>
      </c>
      <c r="S86" s="10">
        <v>1</v>
      </c>
      <c r="T86" s="10">
        <v>0</v>
      </c>
      <c r="U86" s="11">
        <v>1</v>
      </c>
      <c r="V86" s="11">
        <v>1</v>
      </c>
      <c r="W86" s="11">
        <v>0</v>
      </c>
      <c r="X86" s="11">
        <v>1</v>
      </c>
      <c r="Y86" s="11">
        <v>0</v>
      </c>
      <c r="Z86" s="11">
        <v>1</v>
      </c>
      <c r="AA86" s="11">
        <v>0</v>
      </c>
      <c r="AB86" s="11">
        <v>1</v>
      </c>
      <c r="AC86" s="11">
        <v>0</v>
      </c>
      <c r="AD86" s="11">
        <v>1</v>
      </c>
      <c r="AE86" s="11">
        <v>0</v>
      </c>
      <c r="AF86" s="10">
        <v>0</v>
      </c>
      <c r="AG86" s="11">
        <v>0</v>
      </c>
      <c r="AH86" s="11">
        <v>1</v>
      </c>
      <c r="AI86" s="11">
        <v>0</v>
      </c>
      <c r="AJ86" s="11">
        <v>1</v>
      </c>
      <c r="AK86" s="11">
        <v>0</v>
      </c>
      <c r="AL86" s="49" t="str">
        <f t="shared" si="2"/>
        <v>01</v>
      </c>
      <c r="AM86" s="29" t="str">
        <f t="shared" si="3"/>
        <v>F5</v>
      </c>
      <c r="AN86" s="35" t="str">
        <f>BIN2HEX(V86*POWER(10,7)+W86*POWER(10,6)+X86*POWER(10,5)+Y86*POWER(10,4)+Z86*POWER(10,3)+AA86*POWER(10,2)+AB86*POWER(10,1)+AC86*POWER(10,0))</f>
        <v>AA</v>
      </c>
      <c r="AO86" s="38" t="str">
        <f>BIN2HEX(AD86*POWER(10,7)+AE86*POWER(10,6)+AF86*POWER(10,5)+AG86*POWER(10,4)+AH86*POWER(10,3)+AI86*POWER(10,2)+AJ86*POWER(10,1)+AK86*POWER(10,0))</f>
        <v>8A</v>
      </c>
    </row>
    <row r="87" spans="1:41" x14ac:dyDescent="0.25">
      <c r="A87" s="40" t="str">
        <f>HEX2BIN(D87)</f>
        <v>1010011</v>
      </c>
      <c r="B87" s="22">
        <v>83</v>
      </c>
      <c r="C87" s="1" t="s">
        <v>126</v>
      </c>
      <c r="D87" s="23" t="str">
        <f>DEC2HEX(B87)</f>
        <v>53</v>
      </c>
      <c r="E87" s="4">
        <v>0</v>
      </c>
      <c r="F87" s="25" t="str">
        <f>LEFT(A87)</f>
        <v>1</v>
      </c>
      <c r="G87" s="25" t="str">
        <f>MID(A87,2,1)</f>
        <v>0</v>
      </c>
      <c r="H87" s="25" t="str">
        <f>MID(A87,3,1)</f>
        <v>1</v>
      </c>
      <c r="I87" s="25" t="str">
        <f>MID(A87,4,1)</f>
        <v>0</v>
      </c>
      <c r="J87" s="25" t="str">
        <f>MID(A87,5,1)</f>
        <v>0</v>
      </c>
      <c r="K87" s="25" t="str">
        <f>MID(A87,6,1)</f>
        <v>1</v>
      </c>
      <c r="L87" s="25" t="str">
        <f>RIGHT(A87,1)</f>
        <v>1</v>
      </c>
      <c r="M87" s="11">
        <v>1</v>
      </c>
      <c r="N87" s="11">
        <v>1</v>
      </c>
      <c r="O87" s="11">
        <v>1</v>
      </c>
      <c r="P87" s="11">
        <v>1</v>
      </c>
      <c r="Q87" s="11">
        <v>1</v>
      </c>
      <c r="R87" s="10">
        <v>1</v>
      </c>
      <c r="S87" s="32">
        <v>0</v>
      </c>
      <c r="T87" s="10">
        <v>0</v>
      </c>
      <c r="U87" s="11">
        <v>1</v>
      </c>
      <c r="V87" s="11">
        <v>1</v>
      </c>
      <c r="W87" s="11">
        <v>0</v>
      </c>
      <c r="X87" s="11">
        <v>1</v>
      </c>
      <c r="Y87" s="11">
        <v>0</v>
      </c>
      <c r="Z87" s="11">
        <v>1</v>
      </c>
      <c r="AA87" s="11">
        <v>0</v>
      </c>
      <c r="AB87" s="11">
        <v>1</v>
      </c>
      <c r="AC87" s="11">
        <v>0</v>
      </c>
      <c r="AD87" s="11">
        <v>1</v>
      </c>
      <c r="AE87" s="11">
        <v>0</v>
      </c>
      <c r="AF87" s="10">
        <v>0</v>
      </c>
      <c r="AG87" s="11">
        <v>0</v>
      </c>
      <c r="AH87" s="11">
        <v>1</v>
      </c>
      <c r="AI87" s="11">
        <v>0</v>
      </c>
      <c r="AJ87" s="11">
        <v>1</v>
      </c>
      <c r="AK87" s="11">
        <v>0</v>
      </c>
      <c r="AL87" s="49" t="str">
        <f t="shared" si="2"/>
        <v>01</v>
      </c>
      <c r="AM87" s="29" t="str">
        <f t="shared" si="3"/>
        <v>F9</v>
      </c>
      <c r="AN87" s="35" t="str">
        <f>BIN2HEX(V87*POWER(10,7)+W87*POWER(10,6)+X87*POWER(10,5)+Y87*POWER(10,4)+Z87*POWER(10,3)+AA87*POWER(10,2)+AB87*POWER(10,1)+AC87*POWER(10,0))</f>
        <v>AA</v>
      </c>
      <c r="AO87" s="38" t="str">
        <f>BIN2HEX(AD87*POWER(10,7)+AE87*POWER(10,6)+AF87*POWER(10,5)+AG87*POWER(10,4)+AH87*POWER(10,3)+AI87*POWER(10,2)+AJ87*POWER(10,1)+AK87*POWER(10,0))</f>
        <v>8A</v>
      </c>
    </row>
    <row r="88" spans="1:41" x14ac:dyDescent="0.25">
      <c r="A88" s="40" t="str">
        <f>HEX2BIN(D88)</f>
        <v>1010100</v>
      </c>
      <c r="B88" s="22">
        <v>84</v>
      </c>
      <c r="C88" s="1" t="s">
        <v>127</v>
      </c>
      <c r="D88" s="23" t="str">
        <f>DEC2HEX(B88)</f>
        <v>54</v>
      </c>
      <c r="E88" s="4">
        <v>0</v>
      </c>
      <c r="F88" s="25" t="str">
        <f>LEFT(A88)</f>
        <v>1</v>
      </c>
      <c r="G88" s="25" t="str">
        <f>MID(A88,2,1)</f>
        <v>0</v>
      </c>
      <c r="H88" s="25" t="str">
        <f>MID(A88,3,1)</f>
        <v>1</v>
      </c>
      <c r="I88" s="25" t="str">
        <f>MID(A88,4,1)</f>
        <v>0</v>
      </c>
      <c r="J88" s="25" t="str">
        <f>MID(A88,5,1)</f>
        <v>1</v>
      </c>
      <c r="K88" s="25" t="str">
        <f>MID(A88,6,1)</f>
        <v>0</v>
      </c>
      <c r="L88" s="25" t="str">
        <f>RIGHT(A88,1)</f>
        <v>0</v>
      </c>
      <c r="M88" s="11">
        <v>1</v>
      </c>
      <c r="N88" s="11">
        <v>1</v>
      </c>
      <c r="O88" s="11">
        <v>1</v>
      </c>
      <c r="P88" s="11">
        <v>1</v>
      </c>
      <c r="Q88" s="11">
        <v>1</v>
      </c>
      <c r="R88" s="32">
        <v>0</v>
      </c>
      <c r="S88" s="10">
        <v>1</v>
      </c>
      <c r="T88" s="10">
        <v>0</v>
      </c>
      <c r="U88" s="11">
        <v>1</v>
      </c>
      <c r="V88" s="11">
        <v>1</v>
      </c>
      <c r="W88" s="11">
        <v>0</v>
      </c>
      <c r="X88" s="11">
        <v>1</v>
      </c>
      <c r="Y88" s="11">
        <v>0</v>
      </c>
      <c r="Z88" s="11">
        <v>1</v>
      </c>
      <c r="AA88" s="11">
        <v>0</v>
      </c>
      <c r="AB88" s="11">
        <v>1</v>
      </c>
      <c r="AC88" s="11">
        <v>0</v>
      </c>
      <c r="AD88" s="11">
        <v>1</v>
      </c>
      <c r="AE88" s="11">
        <v>0</v>
      </c>
      <c r="AF88" s="11">
        <v>1</v>
      </c>
      <c r="AG88" s="11">
        <v>0</v>
      </c>
      <c r="AH88" s="10">
        <v>0</v>
      </c>
      <c r="AI88" s="11">
        <v>0</v>
      </c>
      <c r="AJ88" s="11">
        <v>1</v>
      </c>
      <c r="AK88" s="11">
        <v>0</v>
      </c>
      <c r="AL88" s="49" t="str">
        <f t="shared" si="2"/>
        <v>01</v>
      </c>
      <c r="AM88" s="29" t="str">
        <f t="shared" si="3"/>
        <v>F5</v>
      </c>
      <c r="AN88" s="35" t="str">
        <f>BIN2HEX(V88*POWER(10,7)+W88*POWER(10,6)+X88*POWER(10,5)+Y88*POWER(10,4)+Z88*POWER(10,3)+AA88*POWER(10,2)+AB88*POWER(10,1)+AC88*POWER(10,0))</f>
        <v>AA</v>
      </c>
      <c r="AO88" s="38" t="str">
        <f>BIN2HEX(AD88*POWER(10,7)+AE88*POWER(10,6)+AF88*POWER(10,5)+AG88*POWER(10,4)+AH88*POWER(10,3)+AI88*POWER(10,2)+AJ88*POWER(10,1)+AK88*POWER(10,0))</f>
        <v>A2</v>
      </c>
    </row>
    <row r="89" spans="1:41" x14ac:dyDescent="0.25">
      <c r="A89" s="40" t="str">
        <f>HEX2BIN(D89)</f>
        <v>1010101</v>
      </c>
      <c r="B89" s="22">
        <v>85</v>
      </c>
      <c r="C89" s="1" t="s">
        <v>128</v>
      </c>
      <c r="D89" s="23" t="str">
        <f>DEC2HEX(B89)</f>
        <v>55</v>
      </c>
      <c r="E89" s="4">
        <v>0</v>
      </c>
      <c r="F89" s="25" t="str">
        <f>LEFT(A89)</f>
        <v>1</v>
      </c>
      <c r="G89" s="25" t="str">
        <f>MID(A89,2,1)</f>
        <v>0</v>
      </c>
      <c r="H89" s="25" t="str">
        <f>MID(A89,3,1)</f>
        <v>1</v>
      </c>
      <c r="I89" s="25" t="str">
        <f>MID(A89,4,1)</f>
        <v>0</v>
      </c>
      <c r="J89" s="25" t="str">
        <f>MID(A89,5,1)</f>
        <v>1</v>
      </c>
      <c r="K89" s="25" t="str">
        <f>MID(A89,6,1)</f>
        <v>0</v>
      </c>
      <c r="L89" s="25" t="str">
        <f>RIGHT(A89,1)</f>
        <v>1</v>
      </c>
      <c r="M89" s="11">
        <v>1</v>
      </c>
      <c r="N89" s="11">
        <v>1</v>
      </c>
      <c r="O89" s="11">
        <v>1</v>
      </c>
      <c r="P89" s="11">
        <v>1</v>
      </c>
      <c r="Q89" s="11">
        <v>1</v>
      </c>
      <c r="R89" s="10">
        <v>1</v>
      </c>
      <c r="S89" s="32">
        <v>0</v>
      </c>
      <c r="T89" s="10">
        <v>0</v>
      </c>
      <c r="U89" s="11">
        <v>1</v>
      </c>
      <c r="V89" s="11">
        <v>1</v>
      </c>
      <c r="W89" s="11">
        <v>0</v>
      </c>
      <c r="X89" s="11">
        <v>1</v>
      </c>
      <c r="Y89" s="11">
        <v>0</v>
      </c>
      <c r="Z89" s="11">
        <v>1</v>
      </c>
      <c r="AA89" s="11">
        <v>0</v>
      </c>
      <c r="AB89" s="11">
        <v>1</v>
      </c>
      <c r="AC89" s="11">
        <v>0</v>
      </c>
      <c r="AD89" s="11">
        <v>1</v>
      </c>
      <c r="AE89" s="11">
        <v>0</v>
      </c>
      <c r="AF89" s="11">
        <v>1</v>
      </c>
      <c r="AG89" s="11">
        <v>0</v>
      </c>
      <c r="AH89" s="10">
        <v>0</v>
      </c>
      <c r="AI89" s="11">
        <v>0</v>
      </c>
      <c r="AJ89" s="11">
        <v>1</v>
      </c>
      <c r="AK89" s="11">
        <v>0</v>
      </c>
      <c r="AL89" s="49" t="str">
        <f t="shared" si="2"/>
        <v>01</v>
      </c>
      <c r="AM89" s="29" t="str">
        <f t="shared" si="3"/>
        <v>F9</v>
      </c>
      <c r="AN89" s="35" t="str">
        <f>BIN2HEX(V89*POWER(10,7)+W89*POWER(10,6)+X89*POWER(10,5)+Y89*POWER(10,4)+Z89*POWER(10,3)+AA89*POWER(10,2)+AB89*POWER(10,1)+AC89*POWER(10,0))</f>
        <v>AA</v>
      </c>
      <c r="AO89" s="38" t="str">
        <f>BIN2HEX(AD89*POWER(10,7)+AE89*POWER(10,6)+AF89*POWER(10,5)+AG89*POWER(10,4)+AH89*POWER(10,3)+AI89*POWER(10,2)+AJ89*POWER(10,1)+AK89*POWER(10,0))</f>
        <v>A2</v>
      </c>
    </row>
    <row r="90" spans="1:41" x14ac:dyDescent="0.25">
      <c r="A90" s="40" t="str">
        <f>HEX2BIN(D90)</f>
        <v>1010110</v>
      </c>
      <c r="B90" s="22">
        <v>86</v>
      </c>
      <c r="C90" s="1" t="s">
        <v>129</v>
      </c>
      <c r="D90" s="23" t="str">
        <f>DEC2HEX(B90)</f>
        <v>56</v>
      </c>
      <c r="E90" s="4">
        <v>0</v>
      </c>
      <c r="F90" s="25" t="str">
        <f>LEFT(A90)</f>
        <v>1</v>
      </c>
      <c r="G90" s="25" t="str">
        <f>MID(A90,2,1)</f>
        <v>0</v>
      </c>
      <c r="H90" s="25" t="str">
        <f>MID(A90,3,1)</f>
        <v>1</v>
      </c>
      <c r="I90" s="25" t="str">
        <f>MID(A90,4,1)</f>
        <v>0</v>
      </c>
      <c r="J90" s="25" t="str">
        <f>MID(A90,5,1)</f>
        <v>1</v>
      </c>
      <c r="K90" s="25" t="str">
        <f>MID(A90,6,1)</f>
        <v>1</v>
      </c>
      <c r="L90" s="25" t="str">
        <f>RIGHT(A90,1)</f>
        <v>0</v>
      </c>
      <c r="M90" s="11">
        <v>1</v>
      </c>
      <c r="N90" s="11">
        <v>1</v>
      </c>
      <c r="O90" s="11">
        <v>1</v>
      </c>
      <c r="P90" s="11">
        <v>1</v>
      </c>
      <c r="Q90" s="11">
        <v>1</v>
      </c>
      <c r="R90" s="32">
        <v>0</v>
      </c>
      <c r="S90" s="10">
        <v>1</v>
      </c>
      <c r="T90" s="10">
        <v>0</v>
      </c>
      <c r="U90" s="11">
        <v>1</v>
      </c>
      <c r="V90" s="11">
        <v>1</v>
      </c>
      <c r="W90" s="11">
        <v>0</v>
      </c>
      <c r="X90" s="11">
        <v>1</v>
      </c>
      <c r="Y90" s="11">
        <v>0</v>
      </c>
      <c r="Z90" s="11">
        <v>1</v>
      </c>
      <c r="AA90" s="11">
        <v>0</v>
      </c>
      <c r="AB90" s="11">
        <v>1</v>
      </c>
      <c r="AC90" s="11">
        <v>0</v>
      </c>
      <c r="AD90" s="11">
        <v>1</v>
      </c>
      <c r="AE90" s="11">
        <v>0</v>
      </c>
      <c r="AF90" s="11">
        <v>1</v>
      </c>
      <c r="AG90" s="11">
        <v>0</v>
      </c>
      <c r="AH90" s="11">
        <v>1</v>
      </c>
      <c r="AI90" s="11">
        <v>0</v>
      </c>
      <c r="AJ90" s="10">
        <v>0</v>
      </c>
      <c r="AK90" s="11">
        <v>0</v>
      </c>
      <c r="AL90" s="49" t="str">
        <f t="shared" si="2"/>
        <v>01</v>
      </c>
      <c r="AM90" s="29" t="str">
        <f t="shared" si="3"/>
        <v>F5</v>
      </c>
      <c r="AN90" s="35" t="str">
        <f>BIN2HEX(V90*POWER(10,7)+W90*POWER(10,6)+X90*POWER(10,5)+Y90*POWER(10,4)+Z90*POWER(10,3)+AA90*POWER(10,2)+AB90*POWER(10,1)+AC90*POWER(10,0))</f>
        <v>AA</v>
      </c>
      <c r="AO90" s="38" t="str">
        <f>BIN2HEX(AD90*POWER(10,7)+AE90*POWER(10,6)+AF90*POWER(10,5)+AG90*POWER(10,4)+AH90*POWER(10,3)+AI90*POWER(10,2)+AJ90*POWER(10,1)+AK90*POWER(10,0))</f>
        <v>A8</v>
      </c>
    </row>
    <row r="91" spans="1:41" x14ac:dyDescent="0.25">
      <c r="A91" s="40" t="str">
        <f>HEX2BIN(D91)</f>
        <v>1010111</v>
      </c>
      <c r="B91" s="22">
        <v>87</v>
      </c>
      <c r="C91" s="1" t="s">
        <v>130</v>
      </c>
      <c r="D91" s="23" t="str">
        <f>DEC2HEX(B91)</f>
        <v>57</v>
      </c>
      <c r="E91" s="4">
        <v>0</v>
      </c>
      <c r="F91" s="25" t="str">
        <f>LEFT(A91)</f>
        <v>1</v>
      </c>
      <c r="G91" s="25" t="str">
        <f>MID(A91,2,1)</f>
        <v>0</v>
      </c>
      <c r="H91" s="25" t="str">
        <f>MID(A91,3,1)</f>
        <v>1</v>
      </c>
      <c r="I91" s="25" t="str">
        <f>MID(A91,4,1)</f>
        <v>0</v>
      </c>
      <c r="J91" s="25" t="str">
        <f>MID(A91,5,1)</f>
        <v>1</v>
      </c>
      <c r="K91" s="25" t="str">
        <f>MID(A91,6,1)</f>
        <v>1</v>
      </c>
      <c r="L91" s="25" t="str">
        <f>RIGHT(A91,1)</f>
        <v>1</v>
      </c>
      <c r="M91" s="11">
        <v>1</v>
      </c>
      <c r="N91" s="11">
        <v>1</v>
      </c>
      <c r="O91" s="11">
        <v>1</v>
      </c>
      <c r="P91" s="11">
        <v>1</v>
      </c>
      <c r="Q91" s="11">
        <v>1</v>
      </c>
      <c r="R91" s="10">
        <v>1</v>
      </c>
      <c r="S91" s="32">
        <v>0</v>
      </c>
      <c r="T91" s="10">
        <v>0</v>
      </c>
      <c r="U91" s="11">
        <v>1</v>
      </c>
      <c r="V91" s="11">
        <v>1</v>
      </c>
      <c r="W91" s="11">
        <v>0</v>
      </c>
      <c r="X91" s="11">
        <v>1</v>
      </c>
      <c r="Y91" s="11">
        <v>0</v>
      </c>
      <c r="Z91" s="11">
        <v>1</v>
      </c>
      <c r="AA91" s="11">
        <v>0</v>
      </c>
      <c r="AB91" s="11">
        <v>1</v>
      </c>
      <c r="AC91" s="11">
        <v>0</v>
      </c>
      <c r="AD91" s="11">
        <v>1</v>
      </c>
      <c r="AE91" s="11">
        <v>0</v>
      </c>
      <c r="AF91" s="11">
        <v>1</v>
      </c>
      <c r="AG91" s="11">
        <v>0</v>
      </c>
      <c r="AH91" s="11">
        <v>1</v>
      </c>
      <c r="AI91" s="11">
        <v>0</v>
      </c>
      <c r="AJ91" s="10">
        <v>0</v>
      </c>
      <c r="AK91" s="11">
        <v>0</v>
      </c>
      <c r="AL91" s="49" t="str">
        <f t="shared" si="2"/>
        <v>01</v>
      </c>
      <c r="AM91" s="29" t="str">
        <f t="shared" si="3"/>
        <v>F9</v>
      </c>
      <c r="AN91" s="35" t="str">
        <f>BIN2HEX(V91*POWER(10,7)+W91*POWER(10,6)+X91*POWER(10,5)+Y91*POWER(10,4)+Z91*POWER(10,3)+AA91*POWER(10,2)+AB91*POWER(10,1)+AC91*POWER(10,0))</f>
        <v>AA</v>
      </c>
      <c r="AO91" s="38" t="str">
        <f>BIN2HEX(AD91*POWER(10,7)+AE91*POWER(10,6)+AF91*POWER(10,5)+AG91*POWER(10,4)+AH91*POWER(10,3)+AI91*POWER(10,2)+AJ91*POWER(10,1)+AK91*POWER(10,0))</f>
        <v>A8</v>
      </c>
    </row>
    <row r="92" spans="1:41" x14ac:dyDescent="0.25">
      <c r="A92" s="40" t="str">
        <f>HEX2BIN(D92)</f>
        <v>1011000</v>
      </c>
      <c r="B92" s="22">
        <v>88</v>
      </c>
      <c r="C92" s="1" t="s">
        <v>138</v>
      </c>
      <c r="D92" s="23" t="str">
        <f>DEC2HEX(B92)</f>
        <v>58</v>
      </c>
      <c r="E92" s="4">
        <v>0</v>
      </c>
      <c r="F92" s="25" t="str">
        <f>LEFT(A92)</f>
        <v>1</v>
      </c>
      <c r="G92" s="25" t="str">
        <f>MID(A92,2,1)</f>
        <v>0</v>
      </c>
      <c r="H92" s="25" t="str">
        <f>MID(A92,3,1)</f>
        <v>1</v>
      </c>
      <c r="I92" s="25" t="str">
        <f>MID(A92,4,1)</f>
        <v>1</v>
      </c>
      <c r="J92" s="25" t="str">
        <f>MID(A92,5,1)</f>
        <v>0</v>
      </c>
      <c r="K92" s="25" t="str">
        <f>MID(A92,6,1)</f>
        <v>0</v>
      </c>
      <c r="L92" s="25" t="str">
        <f>RIGHT(A92,1)</f>
        <v>0</v>
      </c>
      <c r="M92" s="45">
        <v>1</v>
      </c>
      <c r="N92" s="45">
        <v>1</v>
      </c>
      <c r="O92" s="45">
        <v>1</v>
      </c>
      <c r="P92" s="45">
        <v>1</v>
      </c>
      <c r="Q92" s="46">
        <v>0</v>
      </c>
      <c r="R92" s="3">
        <v>0</v>
      </c>
      <c r="S92" s="3">
        <v>0</v>
      </c>
      <c r="T92" s="3">
        <v>1</v>
      </c>
      <c r="U92" s="3">
        <v>1</v>
      </c>
      <c r="V92" s="3">
        <v>1</v>
      </c>
      <c r="W92" s="3">
        <v>0</v>
      </c>
      <c r="X92" s="3">
        <v>1</v>
      </c>
      <c r="Y92" s="3">
        <v>0</v>
      </c>
      <c r="Z92" s="3">
        <v>1</v>
      </c>
      <c r="AA92" s="3">
        <v>0</v>
      </c>
      <c r="AB92" s="3">
        <v>1</v>
      </c>
      <c r="AC92" s="3">
        <v>0</v>
      </c>
      <c r="AD92" s="3">
        <v>1</v>
      </c>
      <c r="AE92" s="3">
        <v>0</v>
      </c>
      <c r="AF92" s="3">
        <v>1</v>
      </c>
      <c r="AG92" s="3">
        <v>0</v>
      </c>
      <c r="AH92" s="3">
        <v>1</v>
      </c>
      <c r="AI92" s="3">
        <v>0</v>
      </c>
      <c r="AJ92" s="3">
        <v>1</v>
      </c>
      <c r="AK92" s="3">
        <v>0</v>
      </c>
      <c r="AL92" s="49" t="str">
        <f t="shared" si="2"/>
        <v>01</v>
      </c>
      <c r="AM92" s="29" t="str">
        <f t="shared" si="3"/>
        <v>E3</v>
      </c>
      <c r="AN92" s="35" t="str">
        <f t="shared" ref="AN92:AN105" si="4">BIN2HEX(V92*POWER(10,7)+W92*POWER(10,6)+X92*POWER(10,5)+Y92*POWER(10,4)+Z92*POWER(10,3)+AA92*POWER(10,2)+AB92*POWER(10,1)+AC92*POWER(10,0))</f>
        <v>AA</v>
      </c>
      <c r="AO92" s="38" t="str">
        <f t="shared" ref="AO92:AO105" si="5">BIN2HEX(AD92*POWER(10,7)+AE92*POWER(10,6)+AF92*POWER(10,5)+AG92*POWER(10,4)+AH92*POWER(10,3)+AI92*POWER(10,2)+AJ92*POWER(10,1)+AK92*POWER(10,0))</f>
        <v>AA</v>
      </c>
    </row>
    <row r="93" spans="1:41" x14ac:dyDescent="0.25">
      <c r="A93" s="40" t="str">
        <f t="shared" ref="A93:A104" si="6">HEX2BIN(D93)</f>
        <v>1011001</v>
      </c>
      <c r="B93" s="22">
        <v>89</v>
      </c>
      <c r="C93" s="1" t="s">
        <v>139</v>
      </c>
      <c r="D93" s="23" t="str">
        <f t="shared" ref="D93:D104" si="7">DEC2HEX(B93)</f>
        <v>59</v>
      </c>
      <c r="E93" s="4">
        <v>0</v>
      </c>
      <c r="F93" s="25" t="str">
        <f t="shared" ref="F93:F103" si="8">LEFT(A93)</f>
        <v>1</v>
      </c>
      <c r="G93" s="25" t="str">
        <f t="shared" ref="G93:G103" si="9">MID(A93,2,1)</f>
        <v>0</v>
      </c>
      <c r="H93" s="25" t="str">
        <f t="shared" ref="H93:H103" si="10">MID(A93,3,1)</f>
        <v>1</v>
      </c>
      <c r="I93" s="25" t="str">
        <f t="shared" ref="I93:I103" si="11">MID(A93,4,1)</f>
        <v>1</v>
      </c>
      <c r="J93" s="25" t="str">
        <f t="shared" ref="J93:J103" si="12">MID(A93,5,1)</f>
        <v>0</v>
      </c>
      <c r="K93" s="25" t="str">
        <f t="shared" ref="K93:K103" si="13">MID(A93,6,1)</f>
        <v>0</v>
      </c>
      <c r="L93" s="25" t="str">
        <f t="shared" ref="L93:L103" si="14">RIGHT(A93,1)</f>
        <v>1</v>
      </c>
      <c r="M93" s="45">
        <v>1</v>
      </c>
      <c r="N93" s="45">
        <v>1</v>
      </c>
      <c r="O93" s="45">
        <v>1</v>
      </c>
      <c r="P93" s="46">
        <v>0</v>
      </c>
      <c r="Q93" s="47">
        <v>1</v>
      </c>
      <c r="R93" s="3">
        <v>0</v>
      </c>
      <c r="S93" s="3">
        <v>0</v>
      </c>
      <c r="T93" s="3">
        <v>1</v>
      </c>
      <c r="U93" s="3">
        <v>1</v>
      </c>
      <c r="V93" s="3">
        <v>1</v>
      </c>
      <c r="W93" s="3">
        <v>0</v>
      </c>
      <c r="X93" s="3">
        <v>1</v>
      </c>
      <c r="Y93" s="3">
        <v>0</v>
      </c>
      <c r="Z93" s="3">
        <v>1</v>
      </c>
      <c r="AA93" s="3">
        <v>0</v>
      </c>
      <c r="AB93" s="3">
        <v>1</v>
      </c>
      <c r="AC93" s="3">
        <v>0</v>
      </c>
      <c r="AD93" s="3">
        <v>1</v>
      </c>
      <c r="AE93" s="3">
        <v>0</v>
      </c>
      <c r="AF93" s="3">
        <v>1</v>
      </c>
      <c r="AG93" s="3">
        <v>0</v>
      </c>
      <c r="AH93" s="3">
        <v>1</v>
      </c>
      <c r="AI93" s="3">
        <v>0</v>
      </c>
      <c r="AJ93" s="3">
        <v>1</v>
      </c>
      <c r="AK93" s="3">
        <v>0</v>
      </c>
      <c r="AL93" s="49" t="str">
        <f t="shared" si="2"/>
        <v>01</v>
      </c>
      <c r="AM93" s="29" t="str">
        <f t="shared" si="3"/>
        <v>D3</v>
      </c>
      <c r="AN93" s="35" t="str">
        <f t="shared" si="4"/>
        <v>AA</v>
      </c>
      <c r="AO93" s="38" t="str">
        <f t="shared" si="5"/>
        <v>AA</v>
      </c>
    </row>
    <row r="94" spans="1:41" x14ac:dyDescent="0.25">
      <c r="A94" s="40" t="str">
        <f t="shared" si="6"/>
        <v>1011010</v>
      </c>
      <c r="B94" s="22">
        <v>90</v>
      </c>
      <c r="C94" s="1" t="s">
        <v>140</v>
      </c>
      <c r="D94" s="23" t="str">
        <f t="shared" si="7"/>
        <v>5A</v>
      </c>
      <c r="E94" s="4">
        <v>0</v>
      </c>
      <c r="F94" s="25" t="str">
        <f t="shared" si="8"/>
        <v>1</v>
      </c>
      <c r="G94" s="25" t="str">
        <f t="shared" si="9"/>
        <v>0</v>
      </c>
      <c r="H94" s="25" t="str">
        <f t="shared" si="10"/>
        <v>1</v>
      </c>
      <c r="I94" s="25" t="str">
        <f t="shared" si="11"/>
        <v>1</v>
      </c>
      <c r="J94" s="25" t="str">
        <f t="shared" si="12"/>
        <v>0</v>
      </c>
      <c r="K94" s="25" t="str">
        <f t="shared" si="13"/>
        <v>1</v>
      </c>
      <c r="L94" s="25" t="str">
        <f t="shared" si="14"/>
        <v>0</v>
      </c>
      <c r="M94" s="45">
        <v>1</v>
      </c>
      <c r="N94" s="45">
        <v>1</v>
      </c>
      <c r="O94" s="46">
        <v>0</v>
      </c>
      <c r="P94" s="47">
        <v>1</v>
      </c>
      <c r="Q94" s="47">
        <v>1</v>
      </c>
      <c r="R94" s="3">
        <v>0</v>
      </c>
      <c r="S94" s="3">
        <v>0</v>
      </c>
      <c r="T94" s="3">
        <v>1</v>
      </c>
      <c r="U94" s="3">
        <v>1</v>
      </c>
      <c r="V94" s="3">
        <v>1</v>
      </c>
      <c r="W94" s="3">
        <v>0</v>
      </c>
      <c r="X94" s="3">
        <v>1</v>
      </c>
      <c r="Y94" s="3">
        <v>0</v>
      </c>
      <c r="Z94" s="3">
        <v>1</v>
      </c>
      <c r="AA94" s="3">
        <v>0</v>
      </c>
      <c r="AB94" s="3">
        <v>1</v>
      </c>
      <c r="AC94" s="3">
        <v>0</v>
      </c>
      <c r="AD94" s="3">
        <v>1</v>
      </c>
      <c r="AE94" s="3">
        <v>0</v>
      </c>
      <c r="AF94" s="3">
        <v>1</v>
      </c>
      <c r="AG94" s="3">
        <v>0</v>
      </c>
      <c r="AH94" s="3">
        <v>1</v>
      </c>
      <c r="AI94" s="3">
        <v>0</v>
      </c>
      <c r="AJ94" s="3">
        <v>1</v>
      </c>
      <c r="AK94" s="3">
        <v>0</v>
      </c>
      <c r="AL94" s="49" t="str">
        <f t="shared" si="2"/>
        <v>01</v>
      </c>
      <c r="AM94" s="29" t="str">
        <f t="shared" si="3"/>
        <v>B3</v>
      </c>
      <c r="AN94" s="35" t="str">
        <f t="shared" si="4"/>
        <v>AA</v>
      </c>
      <c r="AO94" s="38" t="str">
        <f t="shared" si="5"/>
        <v>AA</v>
      </c>
    </row>
    <row r="95" spans="1:41" x14ac:dyDescent="0.25">
      <c r="A95" s="40" t="str">
        <f t="shared" si="6"/>
        <v>1011011</v>
      </c>
      <c r="B95" s="22">
        <v>91</v>
      </c>
      <c r="C95" s="1" t="s">
        <v>141</v>
      </c>
      <c r="D95" s="23" t="str">
        <f t="shared" si="7"/>
        <v>5B</v>
      </c>
      <c r="E95" s="4">
        <v>0</v>
      </c>
      <c r="F95" s="25" t="str">
        <f t="shared" si="8"/>
        <v>1</v>
      </c>
      <c r="G95" s="25" t="str">
        <f t="shared" si="9"/>
        <v>0</v>
      </c>
      <c r="H95" s="25" t="str">
        <f t="shared" si="10"/>
        <v>1</v>
      </c>
      <c r="I95" s="25" t="str">
        <f t="shared" si="11"/>
        <v>1</v>
      </c>
      <c r="J95" s="25" t="str">
        <f t="shared" si="12"/>
        <v>0</v>
      </c>
      <c r="K95" s="25" t="str">
        <f t="shared" si="13"/>
        <v>1</v>
      </c>
      <c r="L95" s="25" t="str">
        <f t="shared" si="14"/>
        <v>1</v>
      </c>
      <c r="M95" s="45">
        <v>1</v>
      </c>
      <c r="N95" s="46">
        <v>0</v>
      </c>
      <c r="O95" s="45">
        <v>1</v>
      </c>
      <c r="P95" s="47">
        <v>1</v>
      </c>
      <c r="Q95" s="47">
        <v>1</v>
      </c>
      <c r="R95" s="3">
        <v>0</v>
      </c>
      <c r="S95" s="3">
        <v>0</v>
      </c>
      <c r="T95" s="3">
        <v>1</v>
      </c>
      <c r="U95" s="3">
        <v>1</v>
      </c>
      <c r="V95" s="3">
        <v>1</v>
      </c>
      <c r="W95" s="3">
        <v>0</v>
      </c>
      <c r="X95" s="3">
        <v>1</v>
      </c>
      <c r="Y95" s="3">
        <v>0</v>
      </c>
      <c r="Z95" s="3">
        <v>1</v>
      </c>
      <c r="AA95" s="3">
        <v>0</v>
      </c>
      <c r="AB95" s="3">
        <v>1</v>
      </c>
      <c r="AC95" s="3">
        <v>0</v>
      </c>
      <c r="AD95" s="3">
        <v>1</v>
      </c>
      <c r="AE95" s="3">
        <v>0</v>
      </c>
      <c r="AF95" s="3">
        <v>1</v>
      </c>
      <c r="AG95" s="3">
        <v>0</v>
      </c>
      <c r="AH95" s="3">
        <v>1</v>
      </c>
      <c r="AI95" s="3">
        <v>0</v>
      </c>
      <c r="AJ95" s="3">
        <v>1</v>
      </c>
      <c r="AK95" s="3">
        <v>0</v>
      </c>
      <c r="AL95" s="49" t="str">
        <f t="shared" si="2"/>
        <v>01</v>
      </c>
      <c r="AM95" s="29" t="str">
        <f t="shared" si="3"/>
        <v>73</v>
      </c>
      <c r="AN95" s="35" t="str">
        <f t="shared" si="4"/>
        <v>AA</v>
      </c>
      <c r="AO95" s="38" t="str">
        <f t="shared" si="5"/>
        <v>AA</v>
      </c>
    </row>
    <row r="96" spans="1:41" x14ac:dyDescent="0.25">
      <c r="A96" s="40" t="str">
        <f t="shared" si="6"/>
        <v>1011100</v>
      </c>
      <c r="B96" s="22">
        <v>92</v>
      </c>
      <c r="C96" s="1" t="s">
        <v>142</v>
      </c>
      <c r="D96" s="23" t="str">
        <f t="shared" si="7"/>
        <v>5C</v>
      </c>
      <c r="E96" s="4">
        <v>0</v>
      </c>
      <c r="F96" s="25" t="str">
        <f t="shared" si="8"/>
        <v>1</v>
      </c>
      <c r="G96" s="25" t="str">
        <f t="shared" si="9"/>
        <v>0</v>
      </c>
      <c r="H96" s="25" t="str">
        <f t="shared" si="10"/>
        <v>1</v>
      </c>
      <c r="I96" s="25" t="str">
        <f t="shared" si="11"/>
        <v>1</v>
      </c>
      <c r="J96" s="25" t="str">
        <f t="shared" si="12"/>
        <v>1</v>
      </c>
      <c r="K96" s="25" t="str">
        <f t="shared" si="13"/>
        <v>0</v>
      </c>
      <c r="L96" s="25" t="str">
        <f t="shared" si="14"/>
        <v>0</v>
      </c>
      <c r="M96" s="46">
        <v>0</v>
      </c>
      <c r="N96" s="47">
        <v>1</v>
      </c>
      <c r="O96" s="45">
        <v>1</v>
      </c>
      <c r="P96" s="47">
        <v>1</v>
      </c>
      <c r="Q96" s="47">
        <v>1</v>
      </c>
      <c r="R96" s="3">
        <v>0</v>
      </c>
      <c r="S96" s="3">
        <v>0</v>
      </c>
      <c r="T96" s="3">
        <v>1</v>
      </c>
      <c r="U96" s="3">
        <v>1</v>
      </c>
      <c r="V96" s="3">
        <v>1</v>
      </c>
      <c r="W96" s="3">
        <v>0</v>
      </c>
      <c r="X96" s="3">
        <v>1</v>
      </c>
      <c r="Y96" s="3">
        <v>0</v>
      </c>
      <c r="Z96" s="3">
        <v>1</v>
      </c>
      <c r="AA96" s="3">
        <v>0</v>
      </c>
      <c r="AB96" s="3">
        <v>1</v>
      </c>
      <c r="AC96" s="3">
        <v>0</v>
      </c>
      <c r="AD96" s="3">
        <v>1</v>
      </c>
      <c r="AE96" s="3">
        <v>0</v>
      </c>
      <c r="AF96" s="3">
        <v>1</v>
      </c>
      <c r="AG96" s="3">
        <v>0</v>
      </c>
      <c r="AH96" s="3">
        <v>1</v>
      </c>
      <c r="AI96" s="3">
        <v>0</v>
      </c>
      <c r="AJ96" s="3">
        <v>1</v>
      </c>
      <c r="AK96" s="3">
        <v>0</v>
      </c>
      <c r="AL96" s="49" t="str">
        <f t="shared" si="2"/>
        <v>00</v>
      </c>
      <c r="AM96" s="29" t="str">
        <f t="shared" si="3"/>
        <v>F3</v>
      </c>
      <c r="AN96" s="35" t="str">
        <f t="shared" si="4"/>
        <v>AA</v>
      </c>
      <c r="AO96" s="38" t="str">
        <f t="shared" si="5"/>
        <v>AA</v>
      </c>
    </row>
    <row r="97" spans="1:41" x14ac:dyDescent="0.25">
      <c r="A97" s="40" t="str">
        <f t="shared" si="6"/>
        <v>1011101</v>
      </c>
      <c r="B97" s="22">
        <v>93</v>
      </c>
      <c r="C97" s="1" t="s">
        <v>143</v>
      </c>
      <c r="D97" s="23" t="str">
        <f t="shared" si="7"/>
        <v>5D</v>
      </c>
      <c r="E97" s="4">
        <v>0</v>
      </c>
      <c r="F97" s="25" t="str">
        <f t="shared" si="8"/>
        <v>1</v>
      </c>
      <c r="G97" s="25" t="str">
        <f t="shared" si="9"/>
        <v>0</v>
      </c>
      <c r="H97" s="25" t="str">
        <f t="shared" si="10"/>
        <v>1</v>
      </c>
      <c r="I97" s="25" t="str">
        <f t="shared" si="11"/>
        <v>1</v>
      </c>
      <c r="J97" s="25" t="str">
        <f t="shared" si="12"/>
        <v>1</v>
      </c>
      <c r="K97" s="25" t="str">
        <f t="shared" si="13"/>
        <v>0</v>
      </c>
      <c r="L97" s="25" t="str">
        <f t="shared" si="14"/>
        <v>1</v>
      </c>
      <c r="M97" s="46">
        <v>0</v>
      </c>
      <c r="N97" s="47">
        <v>1</v>
      </c>
      <c r="O97" s="45">
        <v>1</v>
      </c>
      <c r="P97" s="47">
        <v>1</v>
      </c>
      <c r="Q97" s="47">
        <v>1</v>
      </c>
      <c r="R97" s="3">
        <v>0</v>
      </c>
      <c r="S97" s="3">
        <v>0</v>
      </c>
      <c r="T97" s="5">
        <v>0</v>
      </c>
      <c r="U97" s="3">
        <v>1</v>
      </c>
      <c r="V97" s="3">
        <v>1</v>
      </c>
      <c r="W97" s="5">
        <v>1</v>
      </c>
      <c r="X97" s="3">
        <v>1</v>
      </c>
      <c r="Y97" s="3">
        <v>0</v>
      </c>
      <c r="Z97" s="3">
        <v>1</v>
      </c>
      <c r="AA97" s="3">
        <v>0</v>
      </c>
      <c r="AB97" s="3">
        <v>1</v>
      </c>
      <c r="AC97" s="3">
        <v>0</v>
      </c>
      <c r="AD97" s="3">
        <v>1</v>
      </c>
      <c r="AE97" s="3">
        <v>0</v>
      </c>
      <c r="AF97" s="3">
        <v>1</v>
      </c>
      <c r="AG97" s="3">
        <v>0</v>
      </c>
      <c r="AH97" s="3">
        <v>1</v>
      </c>
      <c r="AI97" s="3">
        <v>0</v>
      </c>
      <c r="AJ97" s="3">
        <v>1</v>
      </c>
      <c r="AK97" s="3">
        <v>0</v>
      </c>
      <c r="AL97" s="49" t="str">
        <f t="shared" si="2"/>
        <v>00</v>
      </c>
      <c r="AM97" s="29" t="str">
        <f t="shared" si="3"/>
        <v>F1</v>
      </c>
      <c r="AN97" s="35" t="str">
        <f t="shared" si="4"/>
        <v>EA</v>
      </c>
      <c r="AO97" s="38" t="str">
        <f t="shared" si="5"/>
        <v>AA</v>
      </c>
    </row>
    <row r="98" spans="1:41" x14ac:dyDescent="0.25">
      <c r="A98" s="40" t="str">
        <f t="shared" si="6"/>
        <v>1011110</v>
      </c>
      <c r="B98" s="22">
        <v>94</v>
      </c>
      <c r="C98" s="1" t="s">
        <v>144</v>
      </c>
      <c r="D98" s="23" t="str">
        <f t="shared" si="7"/>
        <v>5E</v>
      </c>
      <c r="E98" s="4">
        <v>0</v>
      </c>
      <c r="F98" s="25" t="str">
        <f t="shared" si="8"/>
        <v>1</v>
      </c>
      <c r="G98" s="25" t="str">
        <f t="shared" si="9"/>
        <v>0</v>
      </c>
      <c r="H98" s="25" t="str">
        <f t="shared" si="10"/>
        <v>1</v>
      </c>
      <c r="I98" s="25" t="str">
        <f t="shared" si="11"/>
        <v>1</v>
      </c>
      <c r="J98" s="25" t="str">
        <f t="shared" si="12"/>
        <v>1</v>
      </c>
      <c r="K98" s="25" t="str">
        <f t="shared" si="13"/>
        <v>1</v>
      </c>
      <c r="L98" s="25" t="str">
        <f t="shared" si="14"/>
        <v>0</v>
      </c>
      <c r="M98" s="46">
        <v>0</v>
      </c>
      <c r="N98" s="47">
        <v>1</v>
      </c>
      <c r="O98" s="45">
        <v>1</v>
      </c>
      <c r="P98" s="47">
        <v>1</v>
      </c>
      <c r="Q98" s="47">
        <v>1</v>
      </c>
      <c r="R98" s="3">
        <v>0</v>
      </c>
      <c r="S98" s="3">
        <v>0</v>
      </c>
      <c r="T98" s="5">
        <v>0</v>
      </c>
      <c r="U98" s="3">
        <v>1</v>
      </c>
      <c r="V98" s="3">
        <v>1</v>
      </c>
      <c r="W98" s="3">
        <v>0</v>
      </c>
      <c r="X98" s="3">
        <v>1</v>
      </c>
      <c r="Y98" s="5">
        <v>1</v>
      </c>
      <c r="Z98" s="3">
        <v>1</v>
      </c>
      <c r="AA98" s="3">
        <v>0</v>
      </c>
      <c r="AB98" s="3">
        <v>1</v>
      </c>
      <c r="AC98" s="3">
        <v>0</v>
      </c>
      <c r="AD98" s="3">
        <v>1</v>
      </c>
      <c r="AE98" s="3">
        <v>0</v>
      </c>
      <c r="AF98" s="3">
        <v>1</v>
      </c>
      <c r="AG98" s="3">
        <v>0</v>
      </c>
      <c r="AH98" s="3">
        <v>1</v>
      </c>
      <c r="AI98" s="3">
        <v>0</v>
      </c>
      <c r="AJ98" s="3">
        <v>1</v>
      </c>
      <c r="AK98" s="3">
        <v>0</v>
      </c>
      <c r="AL98" s="49" t="str">
        <f t="shared" si="2"/>
        <v>00</v>
      </c>
      <c r="AM98" s="29" t="str">
        <f t="shared" si="3"/>
        <v>F1</v>
      </c>
      <c r="AN98" s="35" t="str">
        <f t="shared" si="4"/>
        <v>BA</v>
      </c>
      <c r="AO98" s="38" t="str">
        <f t="shared" si="5"/>
        <v>AA</v>
      </c>
    </row>
    <row r="99" spans="1:41" x14ac:dyDescent="0.25">
      <c r="A99" s="40" t="str">
        <f t="shared" si="6"/>
        <v>1011111</v>
      </c>
      <c r="B99" s="22">
        <v>95</v>
      </c>
      <c r="C99" s="1" t="s">
        <v>145</v>
      </c>
      <c r="D99" s="23" t="str">
        <f t="shared" si="7"/>
        <v>5F</v>
      </c>
      <c r="E99" s="4">
        <v>0</v>
      </c>
      <c r="F99" s="25" t="str">
        <f t="shared" si="8"/>
        <v>1</v>
      </c>
      <c r="G99" s="25" t="str">
        <f t="shared" si="9"/>
        <v>0</v>
      </c>
      <c r="H99" s="25" t="str">
        <f t="shared" si="10"/>
        <v>1</v>
      </c>
      <c r="I99" s="25" t="str">
        <f t="shared" si="11"/>
        <v>1</v>
      </c>
      <c r="J99" s="25" t="str">
        <f t="shared" si="12"/>
        <v>1</v>
      </c>
      <c r="K99" s="25" t="str">
        <f t="shared" si="13"/>
        <v>1</v>
      </c>
      <c r="L99" s="25" t="str">
        <f t="shared" si="14"/>
        <v>1</v>
      </c>
      <c r="M99" s="46">
        <v>0</v>
      </c>
      <c r="N99" s="47">
        <v>1</v>
      </c>
      <c r="O99" s="45">
        <v>1</v>
      </c>
      <c r="P99" s="47">
        <v>1</v>
      </c>
      <c r="Q99" s="47">
        <v>1</v>
      </c>
      <c r="R99" s="3">
        <v>0</v>
      </c>
      <c r="S99" s="3">
        <v>0</v>
      </c>
      <c r="T99" s="5">
        <v>0</v>
      </c>
      <c r="U99" s="3">
        <v>1</v>
      </c>
      <c r="V99" s="3">
        <v>1</v>
      </c>
      <c r="W99" s="3">
        <v>0</v>
      </c>
      <c r="X99" s="3">
        <v>1</v>
      </c>
      <c r="Y99" s="3">
        <v>0</v>
      </c>
      <c r="Z99" s="3">
        <v>1</v>
      </c>
      <c r="AA99" s="5">
        <v>1</v>
      </c>
      <c r="AB99" s="3">
        <v>1</v>
      </c>
      <c r="AC99" s="3">
        <v>0</v>
      </c>
      <c r="AD99" s="3">
        <v>1</v>
      </c>
      <c r="AE99" s="3">
        <v>0</v>
      </c>
      <c r="AF99" s="3">
        <v>1</v>
      </c>
      <c r="AG99" s="3">
        <v>0</v>
      </c>
      <c r="AH99" s="3">
        <v>1</v>
      </c>
      <c r="AI99" s="3">
        <v>0</v>
      </c>
      <c r="AJ99" s="3">
        <v>1</v>
      </c>
      <c r="AK99" s="3">
        <v>0</v>
      </c>
      <c r="AL99" s="49" t="str">
        <f t="shared" si="2"/>
        <v>00</v>
      </c>
      <c r="AM99" s="29" t="str">
        <f t="shared" si="3"/>
        <v>F1</v>
      </c>
      <c r="AN99" s="35" t="str">
        <f t="shared" si="4"/>
        <v>AE</v>
      </c>
      <c r="AO99" s="38" t="str">
        <f t="shared" si="5"/>
        <v>AA</v>
      </c>
    </row>
    <row r="100" spans="1:41" x14ac:dyDescent="0.25">
      <c r="A100" s="40" t="str">
        <f t="shared" si="6"/>
        <v>1100000</v>
      </c>
      <c r="B100" s="22">
        <v>96</v>
      </c>
      <c r="C100" s="1" t="s">
        <v>150</v>
      </c>
      <c r="D100" s="23" t="str">
        <f t="shared" si="7"/>
        <v>60</v>
      </c>
      <c r="E100" s="4">
        <v>0</v>
      </c>
      <c r="F100" s="25" t="str">
        <f t="shared" si="8"/>
        <v>1</v>
      </c>
      <c r="G100" s="25" t="str">
        <f t="shared" si="9"/>
        <v>1</v>
      </c>
      <c r="H100" s="25" t="str">
        <f t="shared" si="10"/>
        <v>0</v>
      </c>
      <c r="I100" s="25" t="str">
        <f t="shared" si="11"/>
        <v>0</v>
      </c>
      <c r="J100" s="25" t="str">
        <f t="shared" si="12"/>
        <v>0</v>
      </c>
      <c r="K100" s="25" t="str">
        <f t="shared" si="13"/>
        <v>0</v>
      </c>
      <c r="L100" s="25" t="str">
        <f t="shared" si="14"/>
        <v>0</v>
      </c>
      <c r="M100" s="46">
        <v>0</v>
      </c>
      <c r="N100" s="47">
        <v>1</v>
      </c>
      <c r="O100" s="45">
        <v>1</v>
      </c>
      <c r="P100" s="47">
        <v>1</v>
      </c>
      <c r="Q100" s="47">
        <v>1</v>
      </c>
      <c r="R100" s="3">
        <v>0</v>
      </c>
      <c r="S100" s="3">
        <v>0</v>
      </c>
      <c r="T100" s="5">
        <v>0</v>
      </c>
      <c r="U100" s="3">
        <v>1</v>
      </c>
      <c r="V100" s="3">
        <v>1</v>
      </c>
      <c r="W100" s="3">
        <v>0</v>
      </c>
      <c r="X100" s="3">
        <v>1</v>
      </c>
      <c r="Y100" s="3">
        <v>0</v>
      </c>
      <c r="Z100" s="3">
        <v>1</v>
      </c>
      <c r="AA100" s="3">
        <v>0</v>
      </c>
      <c r="AB100" s="3">
        <v>1</v>
      </c>
      <c r="AC100" s="5">
        <v>1</v>
      </c>
      <c r="AD100" s="3">
        <v>1</v>
      </c>
      <c r="AE100" s="3">
        <v>0</v>
      </c>
      <c r="AF100" s="3">
        <v>1</v>
      </c>
      <c r="AG100" s="3">
        <v>0</v>
      </c>
      <c r="AH100" s="3">
        <v>1</v>
      </c>
      <c r="AI100" s="3">
        <v>0</v>
      </c>
      <c r="AJ100" s="3">
        <v>1</v>
      </c>
      <c r="AK100" s="3">
        <v>0</v>
      </c>
      <c r="AL100" s="49" t="str">
        <f t="shared" si="2"/>
        <v>00</v>
      </c>
      <c r="AM100" s="29" t="str">
        <f t="shared" si="3"/>
        <v>F1</v>
      </c>
      <c r="AN100" s="35" t="str">
        <f t="shared" si="4"/>
        <v>AB</v>
      </c>
      <c r="AO100" s="38" t="str">
        <f t="shared" si="5"/>
        <v>AA</v>
      </c>
    </row>
    <row r="101" spans="1:41" x14ac:dyDescent="0.25">
      <c r="A101" s="40" t="str">
        <f t="shared" si="6"/>
        <v>1100001</v>
      </c>
      <c r="B101" s="22">
        <v>97</v>
      </c>
      <c r="C101" s="1" t="s">
        <v>146</v>
      </c>
      <c r="D101" s="23" t="str">
        <f t="shared" si="7"/>
        <v>61</v>
      </c>
      <c r="E101" s="4">
        <v>0</v>
      </c>
      <c r="F101" s="25" t="str">
        <f t="shared" si="8"/>
        <v>1</v>
      </c>
      <c r="G101" s="25" t="str">
        <f t="shared" si="9"/>
        <v>1</v>
      </c>
      <c r="H101" s="25" t="str">
        <f t="shared" si="10"/>
        <v>0</v>
      </c>
      <c r="I101" s="25" t="str">
        <f t="shared" si="11"/>
        <v>0</v>
      </c>
      <c r="J101" s="25" t="str">
        <f t="shared" si="12"/>
        <v>0</v>
      </c>
      <c r="K101" s="25" t="str">
        <f t="shared" si="13"/>
        <v>0</v>
      </c>
      <c r="L101" s="25" t="str">
        <f t="shared" si="14"/>
        <v>1</v>
      </c>
      <c r="M101" s="46">
        <v>0</v>
      </c>
      <c r="N101" s="47">
        <v>1</v>
      </c>
      <c r="O101" s="45">
        <v>1</v>
      </c>
      <c r="P101" s="47">
        <v>1</v>
      </c>
      <c r="Q101" s="47">
        <v>1</v>
      </c>
      <c r="R101" s="3">
        <v>0</v>
      </c>
      <c r="S101" s="3">
        <v>0</v>
      </c>
      <c r="T101" s="5">
        <v>0</v>
      </c>
      <c r="U101" s="3">
        <v>1</v>
      </c>
      <c r="V101" s="3">
        <v>1</v>
      </c>
      <c r="W101" s="3">
        <v>0</v>
      </c>
      <c r="X101" s="3">
        <v>1</v>
      </c>
      <c r="Y101" s="3">
        <v>0</v>
      </c>
      <c r="Z101" s="3">
        <v>1</v>
      </c>
      <c r="AA101" s="3">
        <v>0</v>
      </c>
      <c r="AB101" s="3">
        <v>1</v>
      </c>
      <c r="AC101" s="3">
        <v>0</v>
      </c>
      <c r="AD101" s="3">
        <v>1</v>
      </c>
      <c r="AE101" s="5">
        <v>1</v>
      </c>
      <c r="AF101" s="3">
        <v>1</v>
      </c>
      <c r="AG101" s="3">
        <v>0</v>
      </c>
      <c r="AH101" s="3">
        <v>1</v>
      </c>
      <c r="AI101" s="3">
        <v>0</v>
      </c>
      <c r="AJ101" s="3">
        <v>1</v>
      </c>
      <c r="AK101" s="3">
        <v>0</v>
      </c>
      <c r="AL101" s="49" t="str">
        <f t="shared" si="2"/>
        <v>00</v>
      </c>
      <c r="AM101" s="29" t="str">
        <f t="shared" si="3"/>
        <v>F1</v>
      </c>
      <c r="AN101" s="35" t="str">
        <f t="shared" si="4"/>
        <v>AA</v>
      </c>
      <c r="AO101" s="38" t="str">
        <f t="shared" si="5"/>
        <v>EA</v>
      </c>
    </row>
    <row r="102" spans="1:41" x14ac:dyDescent="0.25">
      <c r="A102" s="40" t="str">
        <f t="shared" si="6"/>
        <v>1100010</v>
      </c>
      <c r="B102" s="22">
        <v>98</v>
      </c>
      <c r="C102" s="1" t="s">
        <v>147</v>
      </c>
      <c r="D102" s="23" t="str">
        <f t="shared" si="7"/>
        <v>62</v>
      </c>
      <c r="E102" s="4">
        <v>0</v>
      </c>
      <c r="F102" s="25" t="str">
        <f t="shared" si="8"/>
        <v>1</v>
      </c>
      <c r="G102" s="25" t="str">
        <f t="shared" si="9"/>
        <v>1</v>
      </c>
      <c r="H102" s="25" t="str">
        <f t="shared" si="10"/>
        <v>0</v>
      </c>
      <c r="I102" s="25" t="str">
        <f t="shared" si="11"/>
        <v>0</v>
      </c>
      <c r="J102" s="25" t="str">
        <f t="shared" si="12"/>
        <v>0</v>
      </c>
      <c r="K102" s="25" t="str">
        <f t="shared" si="13"/>
        <v>1</v>
      </c>
      <c r="L102" s="25" t="str">
        <f t="shared" si="14"/>
        <v>0</v>
      </c>
      <c r="M102" s="46">
        <v>0</v>
      </c>
      <c r="N102" s="47">
        <v>1</v>
      </c>
      <c r="O102" s="45">
        <v>1</v>
      </c>
      <c r="P102" s="47">
        <v>1</v>
      </c>
      <c r="Q102" s="47">
        <v>1</v>
      </c>
      <c r="R102" s="3">
        <v>0</v>
      </c>
      <c r="S102" s="3">
        <v>0</v>
      </c>
      <c r="T102" s="5">
        <v>0</v>
      </c>
      <c r="U102" s="3">
        <v>1</v>
      </c>
      <c r="V102" s="3">
        <v>1</v>
      </c>
      <c r="W102" s="3">
        <v>0</v>
      </c>
      <c r="X102" s="3">
        <v>1</v>
      </c>
      <c r="Y102" s="3">
        <v>0</v>
      </c>
      <c r="Z102" s="3">
        <v>1</v>
      </c>
      <c r="AA102" s="3">
        <v>0</v>
      </c>
      <c r="AB102" s="3">
        <v>1</v>
      </c>
      <c r="AC102" s="3">
        <v>0</v>
      </c>
      <c r="AD102" s="3">
        <v>1</v>
      </c>
      <c r="AE102" s="3">
        <v>0</v>
      </c>
      <c r="AF102" s="3">
        <v>1</v>
      </c>
      <c r="AG102" s="5">
        <v>1</v>
      </c>
      <c r="AH102" s="3">
        <v>1</v>
      </c>
      <c r="AI102" s="3">
        <v>0</v>
      </c>
      <c r="AJ102" s="3">
        <v>1</v>
      </c>
      <c r="AK102" s="3">
        <v>0</v>
      </c>
      <c r="AL102" s="49" t="str">
        <f t="shared" si="2"/>
        <v>00</v>
      </c>
      <c r="AM102" s="29" t="str">
        <f t="shared" si="3"/>
        <v>F1</v>
      </c>
      <c r="AN102" s="35" t="str">
        <f t="shared" si="4"/>
        <v>AA</v>
      </c>
      <c r="AO102" s="38" t="str">
        <f t="shared" si="5"/>
        <v>BA</v>
      </c>
    </row>
    <row r="103" spans="1:41" x14ac:dyDescent="0.25">
      <c r="A103" s="40" t="str">
        <f t="shared" si="6"/>
        <v>1100011</v>
      </c>
      <c r="B103" s="22">
        <v>99</v>
      </c>
      <c r="C103" s="1" t="s">
        <v>148</v>
      </c>
      <c r="D103" s="23" t="str">
        <f t="shared" si="7"/>
        <v>63</v>
      </c>
      <c r="E103" s="4">
        <v>0</v>
      </c>
      <c r="F103" s="25" t="str">
        <f t="shared" si="8"/>
        <v>1</v>
      </c>
      <c r="G103" s="25" t="str">
        <f t="shared" si="9"/>
        <v>1</v>
      </c>
      <c r="H103" s="25" t="str">
        <f t="shared" si="10"/>
        <v>0</v>
      </c>
      <c r="I103" s="25" t="str">
        <f t="shared" si="11"/>
        <v>0</v>
      </c>
      <c r="J103" s="25" t="str">
        <f t="shared" si="12"/>
        <v>0</v>
      </c>
      <c r="K103" s="25" t="str">
        <f t="shared" si="13"/>
        <v>1</v>
      </c>
      <c r="L103" s="25" t="str">
        <f t="shared" si="14"/>
        <v>1</v>
      </c>
      <c r="M103" s="46">
        <v>0</v>
      </c>
      <c r="N103" s="47">
        <v>1</v>
      </c>
      <c r="O103" s="45">
        <v>1</v>
      </c>
      <c r="P103" s="47">
        <v>1</v>
      </c>
      <c r="Q103" s="47">
        <v>1</v>
      </c>
      <c r="R103" s="3">
        <v>0</v>
      </c>
      <c r="S103" s="3">
        <v>0</v>
      </c>
      <c r="T103" s="5">
        <v>0</v>
      </c>
      <c r="U103" s="3">
        <v>1</v>
      </c>
      <c r="V103" s="3">
        <v>1</v>
      </c>
      <c r="W103" s="3">
        <v>0</v>
      </c>
      <c r="X103" s="3">
        <v>1</v>
      </c>
      <c r="Y103" s="3">
        <v>0</v>
      </c>
      <c r="Z103" s="3">
        <v>1</v>
      </c>
      <c r="AA103" s="3">
        <v>0</v>
      </c>
      <c r="AB103" s="3">
        <v>1</v>
      </c>
      <c r="AC103" s="3">
        <v>0</v>
      </c>
      <c r="AD103" s="3">
        <v>1</v>
      </c>
      <c r="AE103" s="3">
        <v>0</v>
      </c>
      <c r="AF103" s="3">
        <v>1</v>
      </c>
      <c r="AG103" s="3">
        <v>0</v>
      </c>
      <c r="AH103" s="3">
        <v>1</v>
      </c>
      <c r="AI103" s="5">
        <v>1</v>
      </c>
      <c r="AJ103" s="3">
        <v>1</v>
      </c>
      <c r="AK103" s="3">
        <v>0</v>
      </c>
      <c r="AL103" s="49" t="str">
        <f t="shared" si="2"/>
        <v>00</v>
      </c>
      <c r="AM103" s="29" t="str">
        <f t="shared" si="3"/>
        <v>F1</v>
      </c>
      <c r="AN103" s="35" t="str">
        <f t="shared" si="4"/>
        <v>AA</v>
      </c>
      <c r="AO103" s="38" t="str">
        <f t="shared" si="5"/>
        <v>AE</v>
      </c>
    </row>
    <row r="104" spans="1:41" x14ac:dyDescent="0.25">
      <c r="A104" s="40" t="str">
        <f t="shared" si="6"/>
        <v>1100100</v>
      </c>
      <c r="B104" s="22">
        <v>100</v>
      </c>
      <c r="C104" s="1" t="s">
        <v>149</v>
      </c>
      <c r="D104" s="23" t="str">
        <f t="shared" si="7"/>
        <v>64</v>
      </c>
      <c r="E104" s="4">
        <v>0</v>
      </c>
      <c r="F104" s="25" t="str">
        <f t="shared" ref="F104" si="15">LEFT(A104)</f>
        <v>1</v>
      </c>
      <c r="G104" s="25" t="str">
        <f t="shared" ref="G104" si="16">MID(A104,2,1)</f>
        <v>1</v>
      </c>
      <c r="H104" s="25" t="str">
        <f t="shared" ref="H104" si="17">MID(A104,3,1)</f>
        <v>0</v>
      </c>
      <c r="I104" s="25" t="str">
        <f t="shared" ref="I104" si="18">MID(A104,4,1)</f>
        <v>0</v>
      </c>
      <c r="J104" s="25" t="str">
        <f t="shared" ref="J104" si="19">MID(A104,5,1)</f>
        <v>1</v>
      </c>
      <c r="K104" s="25" t="str">
        <f t="shared" ref="K104" si="20">MID(A104,6,1)</f>
        <v>0</v>
      </c>
      <c r="L104" s="25" t="str">
        <f t="shared" ref="L104" si="21">RIGHT(A104,1)</f>
        <v>0</v>
      </c>
      <c r="M104" s="46">
        <v>0</v>
      </c>
      <c r="N104" s="47">
        <v>1</v>
      </c>
      <c r="O104" s="45">
        <v>1</v>
      </c>
      <c r="P104" s="47">
        <v>1</v>
      </c>
      <c r="Q104" s="47">
        <v>1</v>
      </c>
      <c r="R104" s="3">
        <v>0</v>
      </c>
      <c r="S104" s="3">
        <v>0</v>
      </c>
      <c r="T104" s="5">
        <v>0</v>
      </c>
      <c r="U104" s="3">
        <v>1</v>
      </c>
      <c r="V104" s="3">
        <v>1</v>
      </c>
      <c r="W104" s="3">
        <v>0</v>
      </c>
      <c r="X104" s="3">
        <v>1</v>
      </c>
      <c r="Y104" s="3">
        <v>0</v>
      </c>
      <c r="Z104" s="3">
        <v>1</v>
      </c>
      <c r="AA104" s="3">
        <v>0</v>
      </c>
      <c r="AB104" s="3">
        <v>1</v>
      </c>
      <c r="AC104" s="3">
        <v>0</v>
      </c>
      <c r="AD104" s="3">
        <v>1</v>
      </c>
      <c r="AE104" s="3">
        <v>0</v>
      </c>
      <c r="AF104" s="3">
        <v>1</v>
      </c>
      <c r="AG104" s="3">
        <v>0</v>
      </c>
      <c r="AH104" s="3">
        <v>1</v>
      </c>
      <c r="AI104" s="3">
        <v>0</v>
      </c>
      <c r="AJ104" s="3">
        <v>1</v>
      </c>
      <c r="AK104" s="5">
        <v>1</v>
      </c>
      <c r="AL104" s="49" t="str">
        <f t="shared" si="2"/>
        <v>00</v>
      </c>
      <c r="AM104" s="29" t="str">
        <f t="shared" si="3"/>
        <v>F1</v>
      </c>
      <c r="AN104" s="35" t="str">
        <f t="shared" si="4"/>
        <v>AA</v>
      </c>
      <c r="AO104" s="38" t="str">
        <f t="shared" si="5"/>
        <v>AB</v>
      </c>
    </row>
    <row r="105" spans="1:41" x14ac:dyDescent="0.25">
      <c r="C105" s="12" t="s">
        <v>63</v>
      </c>
      <c r="E105" s="7">
        <v>1</v>
      </c>
      <c r="F105" s="7" t="s">
        <v>111</v>
      </c>
      <c r="G105" s="7" t="s">
        <v>111</v>
      </c>
      <c r="H105" s="7" t="s">
        <v>111</v>
      </c>
      <c r="I105" s="7" t="s">
        <v>111</v>
      </c>
      <c r="J105" s="7" t="s">
        <v>111</v>
      </c>
      <c r="K105" s="7" t="s">
        <v>111</v>
      </c>
      <c r="L105" s="7" t="s">
        <v>111</v>
      </c>
      <c r="M105" s="37">
        <v>1</v>
      </c>
      <c r="N105" s="37">
        <v>1</v>
      </c>
      <c r="O105" s="13">
        <v>1</v>
      </c>
      <c r="P105" s="37">
        <v>1</v>
      </c>
      <c r="Q105" s="37">
        <v>1</v>
      </c>
      <c r="R105" s="36">
        <v>0</v>
      </c>
      <c r="S105" s="37">
        <v>0</v>
      </c>
      <c r="T105" s="13">
        <v>1</v>
      </c>
      <c r="U105" s="13">
        <v>1</v>
      </c>
      <c r="V105" s="13">
        <v>1</v>
      </c>
      <c r="W105" s="13">
        <v>0</v>
      </c>
      <c r="X105" s="13">
        <v>1</v>
      </c>
      <c r="Y105" s="13">
        <v>0</v>
      </c>
      <c r="Z105" s="13">
        <v>1</v>
      </c>
      <c r="AA105" s="13">
        <v>0</v>
      </c>
      <c r="AB105" s="13">
        <v>1</v>
      </c>
      <c r="AC105" s="13">
        <v>0</v>
      </c>
      <c r="AD105" s="13">
        <v>1</v>
      </c>
      <c r="AE105" s="13">
        <v>0</v>
      </c>
      <c r="AF105" s="13">
        <v>1</v>
      </c>
      <c r="AG105" s="13">
        <v>0</v>
      </c>
      <c r="AH105" s="13">
        <v>1</v>
      </c>
      <c r="AI105" s="13">
        <v>0</v>
      </c>
      <c r="AJ105" s="13">
        <v>1</v>
      </c>
      <c r="AK105" s="13">
        <v>0</v>
      </c>
      <c r="AL105" s="49" t="str">
        <f t="shared" si="2"/>
        <v>01</v>
      </c>
      <c r="AM105" s="29" t="str">
        <f t="shared" si="3"/>
        <v>F3</v>
      </c>
      <c r="AN105" s="35" t="str">
        <f t="shared" si="4"/>
        <v>AA</v>
      </c>
      <c r="AO105" s="38" t="str">
        <f t="shared" si="5"/>
        <v>AA</v>
      </c>
    </row>
  </sheetData>
  <pageMargins left="0.7" right="0.7" top="0.75" bottom="0.75" header="0.3" footer="0.3"/>
  <pageSetup orientation="portrait" horizontalDpi="1200" verticalDpi="1200" r:id="rId1"/>
  <ignoredErrors>
    <ignoredError sqref="L3 G3 F3 H3:K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2024-09-12T03:18:20Z</dcterms:created>
  <dcterms:modified xsi:type="dcterms:W3CDTF">2024-09-15T05:50:19Z</dcterms:modified>
</cp:coreProperties>
</file>