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Finales\SIM\2022\Ejercicios\"/>
    </mc:Choice>
  </mc:AlternateContent>
  <xr:revisionPtr revIDLastSave="0" documentId="13_ncr:1_{44DC79E1-AF9A-4650-98A2-BF3BC3C1AD5D}" xr6:coauthVersionLast="47" xr6:coauthVersionMax="47" xr10:uidLastSave="{00000000-0000-0000-0000-000000000000}"/>
  <bookViews>
    <workbookView xWindow="-120" yWindow="-120" windowWidth="29040" windowHeight="15840" activeTab="2" xr2:uid="{43935413-F097-4EAD-862B-C45CB43D995E}"/>
  </bookViews>
  <sheets>
    <sheet name="Ej 2 " sheetId="1" r:id="rId1"/>
    <sheet name="Ej 6" sheetId="2" r:id="rId2"/>
    <sheet name="Ej 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F11" i="3" s="1"/>
  <c r="H11" i="3" s="1"/>
  <c r="D12" i="3" s="1"/>
  <c r="E11" i="3"/>
  <c r="G11" i="3"/>
  <c r="E12" i="3" s="1"/>
  <c r="G12" i="3"/>
  <c r="E13" i="3" s="1"/>
  <c r="G13" i="3"/>
  <c r="G14" i="3" s="1"/>
  <c r="H10" i="3"/>
  <c r="G10" i="3"/>
  <c r="F10" i="3"/>
  <c r="E10" i="3"/>
  <c r="D10" i="3"/>
  <c r="H9" i="3"/>
  <c r="G9" i="3"/>
  <c r="H13" i="2"/>
  <c r="H12" i="2"/>
  <c r="D13" i="2"/>
  <c r="F13" i="2" s="1"/>
  <c r="E13" i="2"/>
  <c r="G13" i="2"/>
  <c r="E14" i="2" s="1"/>
  <c r="G14" i="2"/>
  <c r="G15" i="2" s="1"/>
  <c r="G12" i="2"/>
  <c r="F12" i="2"/>
  <c r="E12" i="2"/>
  <c r="D12" i="2"/>
  <c r="H11" i="2"/>
  <c r="G11" i="2"/>
  <c r="C37" i="1"/>
  <c r="E37" i="1" s="1"/>
  <c r="G37" i="1" s="1"/>
  <c r="C38" i="1" s="1"/>
  <c r="D37" i="1"/>
  <c r="F37" i="1"/>
  <c r="D38" i="1" s="1"/>
  <c r="F38" i="1"/>
  <c r="D39" i="1" s="1"/>
  <c r="F39" i="1"/>
  <c r="F40" i="1" s="1"/>
  <c r="C29" i="1"/>
  <c r="E29" i="1" s="1"/>
  <c r="G29" i="1" s="1"/>
  <c r="C30" i="1" s="1"/>
  <c r="D29" i="1"/>
  <c r="F29" i="1"/>
  <c r="F30" i="1" s="1"/>
  <c r="B7" i="1"/>
  <c r="E12" i="1" s="1"/>
  <c r="G12" i="1" s="1"/>
  <c r="C13" i="1" s="1"/>
  <c r="E13" i="1" s="1"/>
  <c r="G13" i="1" s="1"/>
  <c r="C14" i="1" s="1"/>
  <c r="D13" i="1"/>
  <c r="F13" i="1"/>
  <c r="D14" i="1" s="1"/>
  <c r="F14" i="1"/>
  <c r="D15" i="1" s="1"/>
  <c r="F15" i="1"/>
  <c r="F16" i="1" s="1"/>
  <c r="F12" i="1"/>
  <c r="D12" i="1"/>
  <c r="C12" i="1"/>
  <c r="G15" i="3" l="1"/>
  <c r="E15" i="3"/>
  <c r="F12" i="3"/>
  <c r="H12" i="3"/>
  <c r="D13" i="3" s="1"/>
  <c r="E14" i="3"/>
  <c r="G16" i="2"/>
  <c r="E16" i="2"/>
  <c r="D14" i="2"/>
  <c r="E15" i="2"/>
  <c r="F41" i="1"/>
  <c r="D41" i="1"/>
  <c r="E38" i="1"/>
  <c r="G38" i="1"/>
  <c r="C39" i="1" s="1"/>
  <c r="D40" i="1"/>
  <c r="E30" i="1"/>
  <c r="G30" i="1" s="1"/>
  <c r="C31" i="1" s="1"/>
  <c r="D31" i="1"/>
  <c r="F31" i="1"/>
  <c r="D30" i="1"/>
  <c r="F17" i="1"/>
  <c r="D17" i="1"/>
  <c r="E14" i="1"/>
  <c r="G14" i="1"/>
  <c r="C15" i="1" s="1"/>
  <c r="D16" i="1"/>
  <c r="E16" i="3" l="1"/>
  <c r="G16" i="3"/>
  <c r="F13" i="3"/>
  <c r="H13" i="3" s="1"/>
  <c r="D14" i="3" s="1"/>
  <c r="H14" i="2"/>
  <c r="F14" i="2"/>
  <c r="E17" i="2"/>
  <c r="G17" i="2"/>
  <c r="E39" i="1"/>
  <c r="G39" i="1" s="1"/>
  <c r="C40" i="1" s="1"/>
  <c r="E31" i="1"/>
  <c r="G31" i="1"/>
  <c r="C32" i="1" s="1"/>
  <c r="D32" i="1"/>
  <c r="F32" i="1"/>
  <c r="D18" i="1"/>
  <c r="F18" i="1"/>
  <c r="E15" i="1"/>
  <c r="G15" i="1" s="1"/>
  <c r="C16" i="1" s="1"/>
  <c r="F14" i="3" l="1"/>
  <c r="H14" i="3" s="1"/>
  <c r="D15" i="3" s="1"/>
  <c r="E17" i="3"/>
  <c r="G17" i="3"/>
  <c r="D15" i="2"/>
  <c r="G18" i="2"/>
  <c r="E18" i="2"/>
  <c r="E40" i="1"/>
  <c r="G40" i="1" s="1"/>
  <c r="C41" i="1" s="1"/>
  <c r="E32" i="1"/>
  <c r="G32" i="1"/>
  <c r="C33" i="1" s="1"/>
  <c r="F33" i="1"/>
  <c r="D33" i="1"/>
  <c r="E16" i="1"/>
  <c r="G16" i="1" s="1"/>
  <c r="C17" i="1" s="1"/>
  <c r="D19" i="1"/>
  <c r="F19" i="1"/>
  <c r="F15" i="3" l="1"/>
  <c r="H15" i="3"/>
  <c r="D16" i="3" s="1"/>
  <c r="G18" i="3"/>
  <c r="E18" i="3"/>
  <c r="H15" i="2"/>
  <c r="F15" i="2"/>
  <c r="G19" i="2"/>
  <c r="E19" i="2"/>
  <c r="E41" i="1"/>
  <c r="G41" i="1"/>
  <c r="E33" i="1"/>
  <c r="G33" i="1" s="1"/>
  <c r="C34" i="1" s="1"/>
  <c r="F34" i="1"/>
  <c r="D34" i="1"/>
  <c r="E17" i="1"/>
  <c r="G17" i="1" s="1"/>
  <c r="C18" i="1" s="1"/>
  <c r="F20" i="1"/>
  <c r="D20" i="1"/>
  <c r="G19" i="3" l="1"/>
  <c r="E19" i="3"/>
  <c r="F16" i="3"/>
  <c r="H16" i="3"/>
  <c r="D17" i="3" s="1"/>
  <c r="D16" i="2"/>
  <c r="G20" i="2"/>
  <c r="E20" i="2"/>
  <c r="E34" i="1"/>
  <c r="G34" i="1"/>
  <c r="C35" i="1" s="1"/>
  <c r="D35" i="1"/>
  <c r="F35" i="1"/>
  <c r="E18" i="1"/>
  <c r="G18" i="1" s="1"/>
  <c r="C19" i="1" s="1"/>
  <c r="F21" i="1"/>
  <c r="D21" i="1"/>
  <c r="E20" i="3" l="1"/>
  <c r="G20" i="3"/>
  <c r="H17" i="3"/>
  <c r="D18" i="3" s="1"/>
  <c r="F17" i="3"/>
  <c r="H16" i="2"/>
  <c r="D17" i="2" s="1"/>
  <c r="F16" i="2"/>
  <c r="E21" i="2"/>
  <c r="G21" i="2"/>
  <c r="D36" i="1"/>
  <c r="F36" i="1"/>
  <c r="E35" i="1"/>
  <c r="G35" i="1"/>
  <c r="C36" i="1" s="1"/>
  <c r="E19" i="1"/>
  <c r="G19" i="1" s="1"/>
  <c r="C20" i="1" s="1"/>
  <c r="D22" i="1"/>
  <c r="F22" i="1"/>
  <c r="F18" i="3" l="1"/>
  <c r="H18" i="3" s="1"/>
  <c r="D19" i="3" s="1"/>
  <c r="E21" i="3"/>
  <c r="G21" i="3"/>
  <c r="F17" i="2"/>
  <c r="G22" i="2"/>
  <c r="E22" i="2"/>
  <c r="E36" i="1"/>
  <c r="G36" i="1"/>
  <c r="E20" i="1"/>
  <c r="G20" i="1" s="1"/>
  <c r="C21" i="1" s="1"/>
  <c r="D23" i="1"/>
  <c r="F23" i="1"/>
  <c r="F19" i="3" l="1"/>
  <c r="H19" i="3"/>
  <c r="D20" i="3" s="1"/>
  <c r="D18" i="2"/>
  <c r="H17" i="2"/>
  <c r="G23" i="2"/>
  <c r="E23" i="2"/>
  <c r="E21" i="1"/>
  <c r="G21" i="1" s="1"/>
  <c r="C22" i="1" s="1"/>
  <c r="F24" i="1"/>
  <c r="D24" i="1"/>
  <c r="F20" i="3" l="1"/>
  <c r="H20" i="3"/>
  <c r="D21" i="3" s="1"/>
  <c r="H18" i="2"/>
  <c r="F18" i="2"/>
  <c r="E24" i="2"/>
  <c r="G24" i="2"/>
  <c r="E22" i="1"/>
  <c r="G22" i="1" s="1"/>
  <c r="C23" i="1" s="1"/>
  <c r="F25" i="1"/>
  <c r="D25" i="1"/>
  <c r="F21" i="3" l="1"/>
  <c r="H21" i="3" s="1"/>
  <c r="D19" i="2"/>
  <c r="E25" i="2"/>
  <c r="G25" i="2"/>
  <c r="E23" i="1"/>
  <c r="G23" i="1" s="1"/>
  <c r="C24" i="1" s="1"/>
  <c r="D26" i="1"/>
  <c r="F26" i="1"/>
  <c r="F19" i="2" l="1"/>
  <c r="E26" i="2"/>
  <c r="G26" i="2"/>
  <c r="E24" i="1"/>
  <c r="G24" i="1" s="1"/>
  <c r="C25" i="1" s="1"/>
  <c r="D27" i="1"/>
  <c r="F27" i="1"/>
  <c r="H19" i="2" l="1"/>
  <c r="D20" i="2" s="1"/>
  <c r="G27" i="2"/>
  <c r="E27" i="2"/>
  <c r="E25" i="1"/>
  <c r="G25" i="1" s="1"/>
  <c r="C26" i="1" s="1"/>
  <c r="F28" i="1"/>
  <c r="D28" i="1"/>
  <c r="F20" i="2" l="1"/>
  <c r="G28" i="2"/>
  <c r="E28" i="2"/>
  <c r="E26" i="1"/>
  <c r="G26" i="1" s="1"/>
  <c r="C27" i="1" s="1"/>
  <c r="H20" i="2" l="1"/>
  <c r="D21" i="2" s="1"/>
  <c r="E29" i="2"/>
  <c r="G29" i="2"/>
  <c r="E27" i="1"/>
  <c r="G27" i="1" s="1"/>
  <c r="C28" i="1" s="1"/>
  <c r="F21" i="2" l="1"/>
  <c r="E28" i="1"/>
  <c r="G28" i="1" s="1"/>
  <c r="H21" i="2" l="1"/>
  <c r="D22" i="2" s="1"/>
  <c r="F22" i="2" l="1"/>
  <c r="H22" i="2" l="1"/>
  <c r="D23" i="2" s="1"/>
  <c r="F23" i="2" l="1"/>
  <c r="H23" i="2" l="1"/>
  <c r="D24" i="2" s="1"/>
  <c r="F24" i="2" l="1"/>
  <c r="H24" i="2" s="1"/>
  <c r="D25" i="2" s="1"/>
  <c r="F25" i="2" l="1"/>
  <c r="H25" i="2" l="1"/>
  <c r="D26" i="2" s="1"/>
  <c r="F26" i="2" l="1"/>
  <c r="H26" i="2" l="1"/>
  <c r="D27" i="2" s="1"/>
  <c r="F27" i="2" l="1"/>
  <c r="H27" i="2" l="1"/>
  <c r="D28" i="2" s="1"/>
  <c r="F28" i="2" l="1"/>
  <c r="H28" i="2" s="1"/>
  <c r="D29" i="2" s="1"/>
  <c r="F29" i="2" l="1"/>
  <c r="H29" i="2" s="1"/>
</calcChain>
</file>

<file path=xl/sharedStrings.xml><?xml version="1.0" encoding="utf-8"?>
<sst xmlns="http://schemas.openxmlformats.org/spreadsheetml/2006/main" count="33" uniqueCount="22">
  <si>
    <t>Columna1</t>
  </si>
  <si>
    <t>Columna2</t>
  </si>
  <si>
    <t>t0</t>
  </si>
  <si>
    <t>t1</t>
  </si>
  <si>
    <t>P0</t>
  </si>
  <si>
    <t>P1</t>
  </si>
  <si>
    <t>P</t>
  </si>
  <si>
    <t>t</t>
  </si>
  <si>
    <t>dP/dt</t>
  </si>
  <si>
    <t>t(i+1)</t>
  </si>
  <si>
    <t>P(i+1)</t>
  </si>
  <si>
    <t>k</t>
  </si>
  <si>
    <t>h</t>
  </si>
  <si>
    <t>C0</t>
  </si>
  <si>
    <t>C</t>
  </si>
  <si>
    <t>t i+1</t>
  </si>
  <si>
    <t>C i+1</t>
  </si>
  <si>
    <t>dC/dt</t>
  </si>
  <si>
    <t>D0</t>
  </si>
  <si>
    <t>D</t>
  </si>
  <si>
    <t>dD/dt</t>
  </si>
  <si>
    <t>D i+1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</si>
</sst>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3EF2E-0566-4796-8D05-DB2C6A2E0E5B}" name="Tabla1" displayName="Tabla1" ref="A1:B8" totalsRowShown="0">
  <autoFilter ref="A1:B8" xr:uid="{3383EF2E-0566-4796-8D05-DB2C6A2E0E5B}"/>
  <tableColumns count="2">
    <tableColumn id="1" xr3:uid="{2C5F3892-5FA0-4F0D-BF15-4E7C0E6AEAF8}" name="Columna1"/>
    <tableColumn id="2" xr3:uid="{C14B71A7-23C4-46AA-9F18-87A30FD1B8D9}" name="Column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A19443-9189-45BA-9C81-DB519E2AD31B}" name="Tabla2" displayName="Tabla2" ref="A1:B6" totalsRowShown="0">
  <autoFilter ref="A1:B6" xr:uid="{F3A19443-9189-45BA-9C81-DB519E2AD31B}"/>
  <tableColumns count="2">
    <tableColumn id="1" xr3:uid="{C43D2E6F-F217-4489-8010-DB0A6A5DA5FE}" name="Columna1"/>
    <tableColumn id="2" xr3:uid="{E8ABB776-831F-49B6-AC6A-00CC8D077587}" name="Colum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AC86B6-F621-44F1-B503-3B8C0FD8A1ED}" name="Tabla3" displayName="Tabla3" ref="A1:B5" totalsRowShown="0">
  <autoFilter ref="A1:B5" xr:uid="{AAAC86B6-F621-44F1-B503-3B8C0FD8A1ED}"/>
  <tableColumns count="2">
    <tableColumn id="1" xr3:uid="{048BB6F6-C993-4BC0-8047-1ACEC0C0D3D7}" name="Columna1"/>
    <tableColumn id="2" xr3:uid="{576EDEE7-3CB2-4F8E-B5D5-2E588EC85002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EEE0-0142-48A0-9878-22FEA996C281}">
  <dimension ref="A1:G41"/>
  <sheetViews>
    <sheetView topLeftCell="A9" workbookViewId="0">
      <selection activeCell="C28" sqref="C28:G41"/>
    </sheetView>
  </sheetViews>
  <sheetFormatPr baseColWidth="10" defaultRowHeight="15" x14ac:dyDescent="0.25"/>
  <cols>
    <col min="1" max="2" width="12.28515625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>
        <v>0</v>
      </c>
    </row>
    <row r="3" spans="1:7" x14ac:dyDescent="0.25">
      <c r="A3" t="s">
        <v>4</v>
      </c>
      <c r="B3">
        <v>100</v>
      </c>
    </row>
    <row r="4" spans="1:7" x14ac:dyDescent="0.25">
      <c r="A4" t="s">
        <v>3</v>
      </c>
      <c r="B4">
        <v>1</v>
      </c>
    </row>
    <row r="5" spans="1:7" x14ac:dyDescent="0.25">
      <c r="A5" t="s">
        <v>5</v>
      </c>
      <c r="B5">
        <v>120</v>
      </c>
    </row>
    <row r="6" spans="1:7" x14ac:dyDescent="0.25">
      <c r="A6" t="s">
        <v>12</v>
      </c>
      <c r="B6">
        <v>1</v>
      </c>
    </row>
    <row r="7" spans="1:7" x14ac:dyDescent="0.25">
      <c r="A7" t="s">
        <v>11</v>
      </c>
      <c r="B7" s="1">
        <f>10/SQRT(30)</f>
        <v>1.8257418583505538</v>
      </c>
    </row>
    <row r="10" spans="1:7" x14ac:dyDescent="0.25">
      <c r="C10" t="s">
        <v>6</v>
      </c>
      <c r="D10" t="s">
        <v>7</v>
      </c>
      <c r="E10" t="s">
        <v>8</v>
      </c>
      <c r="F10" t="s">
        <v>9</v>
      </c>
      <c r="G10" t="s">
        <v>10</v>
      </c>
    </row>
    <row r="11" spans="1:7" x14ac:dyDescent="0.25">
      <c r="F11">
        <v>0</v>
      </c>
      <c r="G11">
        <v>100</v>
      </c>
    </row>
    <row r="12" spans="1:7" x14ac:dyDescent="0.25">
      <c r="C12">
        <f>G11</f>
        <v>100</v>
      </c>
      <c r="D12">
        <f>F11</f>
        <v>0</v>
      </c>
      <c r="E12">
        <f>$B$7*(SQRT(C12))</f>
        <v>18.257418583505537</v>
      </c>
      <c r="F12">
        <f>F11+$B$6</f>
        <v>1</v>
      </c>
      <c r="G12">
        <f>C12+($B$6*E12)</f>
        <v>118.25741858350554</v>
      </c>
    </row>
    <row r="13" spans="1:7" x14ac:dyDescent="0.25">
      <c r="C13">
        <f t="shared" ref="C13:C28" si="0">G12</f>
        <v>118.25741858350554</v>
      </c>
      <c r="D13">
        <f t="shared" ref="D13:D28" si="1">F12</f>
        <v>1</v>
      </c>
      <c r="E13">
        <f t="shared" ref="E13:E28" si="2">$B$7*(SQRT(C13))</f>
        <v>19.854253833331331</v>
      </c>
      <c r="F13">
        <f t="shared" ref="F13:F28" si="3">F12+$B$6</f>
        <v>2</v>
      </c>
      <c r="G13">
        <f t="shared" ref="G13:G28" si="4">C13+($B$6*E13)</f>
        <v>138.11167241683688</v>
      </c>
    </row>
    <row r="14" spans="1:7" x14ac:dyDescent="0.25">
      <c r="C14">
        <f t="shared" si="0"/>
        <v>138.11167241683688</v>
      </c>
      <c r="D14">
        <f t="shared" si="1"/>
        <v>2</v>
      </c>
      <c r="E14">
        <f t="shared" si="2"/>
        <v>21.456286756786607</v>
      </c>
      <c r="F14">
        <f t="shared" si="3"/>
        <v>3</v>
      </c>
      <c r="G14">
        <f t="shared" si="4"/>
        <v>159.56795917362348</v>
      </c>
    </row>
    <row r="15" spans="1:7" x14ac:dyDescent="0.25">
      <c r="C15">
        <f t="shared" si="0"/>
        <v>159.56795917362348</v>
      </c>
      <c r="D15">
        <f t="shared" si="1"/>
        <v>3</v>
      </c>
      <c r="E15">
        <f t="shared" si="2"/>
        <v>23.062809829797661</v>
      </c>
      <c r="F15">
        <f t="shared" si="3"/>
        <v>4</v>
      </c>
      <c r="G15">
        <f t="shared" si="4"/>
        <v>182.63076900342114</v>
      </c>
    </row>
    <row r="16" spans="1:7" x14ac:dyDescent="0.25">
      <c r="C16">
        <f t="shared" si="0"/>
        <v>182.63076900342114</v>
      </c>
      <c r="D16">
        <f t="shared" si="1"/>
        <v>4</v>
      </c>
      <c r="E16">
        <f t="shared" si="2"/>
        <v>24.673249279561944</v>
      </c>
      <c r="F16">
        <f t="shared" si="3"/>
        <v>5</v>
      </c>
      <c r="G16">
        <f t="shared" si="4"/>
        <v>207.30401828298307</v>
      </c>
    </row>
    <row r="17" spans="3:7" x14ac:dyDescent="0.25">
      <c r="C17">
        <f t="shared" si="0"/>
        <v>207.30401828298307</v>
      </c>
      <c r="D17">
        <f t="shared" si="1"/>
        <v>5</v>
      </c>
      <c r="E17">
        <f t="shared" si="2"/>
        <v>26.287133626103287</v>
      </c>
      <c r="F17">
        <f t="shared" si="3"/>
        <v>6</v>
      </c>
      <c r="G17">
        <f t="shared" si="4"/>
        <v>233.59115190908636</v>
      </c>
    </row>
    <row r="18" spans="3:7" x14ac:dyDescent="0.25">
      <c r="C18">
        <f t="shared" si="0"/>
        <v>233.59115190908636</v>
      </c>
      <c r="D18">
        <f t="shared" si="1"/>
        <v>6</v>
      </c>
      <c r="E18">
        <f t="shared" si="2"/>
        <v>27.904070904265705</v>
      </c>
      <c r="F18">
        <f t="shared" si="3"/>
        <v>7</v>
      </c>
      <c r="G18">
        <f t="shared" si="4"/>
        <v>261.49522281335209</v>
      </c>
    </row>
    <row r="19" spans="3:7" x14ac:dyDescent="0.25">
      <c r="C19">
        <f t="shared" si="0"/>
        <v>261.49522281335209</v>
      </c>
      <c r="D19">
        <f t="shared" si="1"/>
        <v>7</v>
      </c>
      <c r="E19">
        <f t="shared" si="2"/>
        <v>29.523731856104735</v>
      </c>
      <c r="F19">
        <f t="shared" si="3"/>
        <v>8</v>
      </c>
      <c r="G19">
        <f t="shared" si="4"/>
        <v>291.01895466945683</v>
      </c>
    </row>
    <row r="20" spans="3:7" x14ac:dyDescent="0.25">
      <c r="C20">
        <f t="shared" si="0"/>
        <v>291.01895466945683</v>
      </c>
      <c r="D20">
        <f t="shared" si="1"/>
        <v>8</v>
      </c>
      <c r="E20">
        <f t="shared" si="2"/>
        <v>31.145837317874804</v>
      </c>
      <c r="F20">
        <f t="shared" si="3"/>
        <v>9</v>
      </c>
      <c r="G20">
        <f t="shared" si="4"/>
        <v>322.16479198733163</v>
      </c>
    </row>
    <row r="21" spans="3:7" x14ac:dyDescent="0.25">
      <c r="C21">
        <f t="shared" si="0"/>
        <v>322.16479198733163</v>
      </c>
      <c r="D21">
        <f t="shared" si="1"/>
        <v>9</v>
      </c>
      <c r="E21">
        <f t="shared" si="2"/>
        <v>32.770148610553662</v>
      </c>
      <c r="F21">
        <f t="shared" si="3"/>
        <v>10</v>
      </c>
      <c r="G21">
        <f t="shared" si="4"/>
        <v>354.93494059788532</v>
      </c>
    </row>
    <row r="22" spans="3:7" x14ac:dyDescent="0.25">
      <c r="C22">
        <f t="shared" si="0"/>
        <v>354.93494059788532</v>
      </c>
      <c r="D22">
        <f t="shared" si="1"/>
        <v>10</v>
      </c>
      <c r="E22">
        <f t="shared" si="2"/>
        <v>34.39646011815195</v>
      </c>
      <c r="F22">
        <f t="shared" si="3"/>
        <v>11</v>
      </c>
      <c r="G22">
        <f t="shared" si="4"/>
        <v>389.33140071603725</v>
      </c>
    </row>
    <row r="23" spans="3:7" x14ac:dyDescent="0.25">
      <c r="C23">
        <f t="shared" si="0"/>
        <v>389.33140071603725</v>
      </c>
      <c r="D23">
        <f t="shared" si="1"/>
        <v>11</v>
      </c>
      <c r="E23">
        <f t="shared" si="2"/>
        <v>36.024593484453426</v>
      </c>
      <c r="F23">
        <f t="shared" si="3"/>
        <v>12</v>
      </c>
      <c r="G23">
        <f t="shared" si="4"/>
        <v>425.35599420049067</v>
      </c>
    </row>
    <row r="24" spans="3:7" x14ac:dyDescent="0.25">
      <c r="C24">
        <f t="shared" si="0"/>
        <v>425.35599420049067</v>
      </c>
      <c r="D24">
        <f t="shared" si="1"/>
        <v>12</v>
      </c>
      <c r="E24">
        <f t="shared" si="2"/>
        <v>37.654393023943911</v>
      </c>
      <c r="F24">
        <f t="shared" si="3"/>
        <v>13</v>
      </c>
      <c r="G24">
        <f t="shared" si="4"/>
        <v>463.01038722443457</v>
      </c>
    </row>
    <row r="25" spans="3:7" x14ac:dyDescent="0.25">
      <c r="C25">
        <f t="shared" si="0"/>
        <v>463.01038722443457</v>
      </c>
      <c r="D25">
        <f t="shared" si="1"/>
        <v>13</v>
      </c>
      <c r="E25">
        <f t="shared" si="2"/>
        <v>39.285722055408144</v>
      </c>
      <c r="F25">
        <f t="shared" si="3"/>
        <v>14</v>
      </c>
      <c r="G25">
        <f t="shared" si="4"/>
        <v>502.29610927984271</v>
      </c>
    </row>
    <row r="26" spans="3:7" x14ac:dyDescent="0.25">
      <c r="C26">
        <f t="shared" si="0"/>
        <v>502.29610927984271</v>
      </c>
      <c r="D26">
        <f t="shared" si="1"/>
        <v>14</v>
      </c>
      <c r="E26">
        <f t="shared" si="2"/>
        <v>40.918459944945901</v>
      </c>
      <c r="F26">
        <f t="shared" si="3"/>
        <v>15</v>
      </c>
      <c r="G26">
        <f t="shared" si="4"/>
        <v>543.21456922478865</v>
      </c>
    </row>
    <row r="27" spans="3:7" x14ac:dyDescent="0.25">
      <c r="C27">
        <f t="shared" si="0"/>
        <v>543.21456922478865</v>
      </c>
      <c r="D27">
        <f t="shared" si="1"/>
        <v>15</v>
      </c>
      <c r="E27">
        <f t="shared" si="2"/>
        <v>42.552499700361857</v>
      </c>
      <c r="F27">
        <f t="shared" si="3"/>
        <v>16</v>
      </c>
      <c r="G27">
        <f t="shared" si="4"/>
        <v>585.76706892515051</v>
      </c>
    </row>
    <row r="28" spans="3:7" x14ac:dyDescent="0.25">
      <c r="C28">
        <f t="shared" si="0"/>
        <v>585.76706892515051</v>
      </c>
      <c r="D28">
        <f t="shared" si="1"/>
        <v>16</v>
      </c>
      <c r="E28">
        <f t="shared" si="2"/>
        <v>44.18774599837797</v>
      </c>
      <c r="F28">
        <f t="shared" si="3"/>
        <v>17</v>
      </c>
      <c r="G28">
        <f t="shared" si="4"/>
        <v>629.95481492352849</v>
      </c>
    </row>
    <row r="29" spans="3:7" x14ac:dyDescent="0.25">
      <c r="C29">
        <f t="shared" ref="C29:C37" si="5">G28</f>
        <v>629.95481492352849</v>
      </c>
      <c r="D29">
        <f t="shared" ref="D29:D37" si="6">F28</f>
        <v>17</v>
      </c>
      <c r="E29">
        <f t="shared" ref="E29:E37" si="7">$B$7*(SQRT(C29))</f>
        <v>45.824113554747882</v>
      </c>
      <c r="F29">
        <f t="shared" ref="F29:F37" si="8">F28+$B$6</f>
        <v>18</v>
      </c>
      <c r="G29">
        <f t="shared" ref="G29:G37" si="9">C29+($B$6*E29)</f>
        <v>675.77892847827638</v>
      </c>
    </row>
    <row r="30" spans="3:7" x14ac:dyDescent="0.25">
      <c r="C30">
        <f t="shared" si="5"/>
        <v>675.77892847827638</v>
      </c>
      <c r="D30">
        <f t="shared" si="6"/>
        <v>18</v>
      </c>
      <c r="E30">
        <f t="shared" si="7"/>
        <v>47.461525768362335</v>
      </c>
      <c r="F30">
        <f t="shared" si="8"/>
        <v>19</v>
      </c>
      <c r="G30">
        <f t="shared" si="9"/>
        <v>723.24045424663871</v>
      </c>
    </row>
    <row r="31" spans="3:7" x14ac:dyDescent="0.25">
      <c r="C31">
        <f t="shared" si="5"/>
        <v>723.24045424663871</v>
      </c>
      <c r="D31">
        <f t="shared" si="6"/>
        <v>19</v>
      </c>
      <c r="E31">
        <f t="shared" si="7"/>
        <v>49.099913586028464</v>
      </c>
      <c r="F31">
        <f t="shared" si="8"/>
        <v>20</v>
      </c>
      <c r="G31">
        <f t="shared" si="9"/>
        <v>772.3403678326672</v>
      </c>
    </row>
    <row r="32" spans="3:7" x14ac:dyDescent="0.25">
      <c r="C32">
        <f t="shared" si="5"/>
        <v>772.3403678326672</v>
      </c>
      <c r="D32">
        <f t="shared" si="6"/>
        <v>20</v>
      </c>
      <c r="E32">
        <f t="shared" si="7"/>
        <v>50.73921454630095</v>
      </c>
      <c r="F32">
        <f t="shared" si="8"/>
        <v>21</v>
      </c>
      <c r="G32">
        <f t="shared" si="9"/>
        <v>823.0795823789681</v>
      </c>
    </row>
    <row r="33" spans="3:7" x14ac:dyDescent="0.25">
      <c r="C33">
        <f t="shared" si="5"/>
        <v>823.0795823789681</v>
      </c>
      <c r="D33">
        <f t="shared" si="6"/>
        <v>21</v>
      </c>
      <c r="E33">
        <f t="shared" si="7"/>
        <v>52.379371969601678</v>
      </c>
      <c r="F33">
        <f t="shared" si="8"/>
        <v>22</v>
      </c>
      <c r="G33">
        <f t="shared" si="9"/>
        <v>875.45895434856982</v>
      </c>
    </row>
    <row r="34" spans="3:7" x14ac:dyDescent="0.25">
      <c r="C34">
        <f t="shared" si="5"/>
        <v>875.45895434856982</v>
      </c>
      <c r="D34">
        <f t="shared" si="6"/>
        <v>22</v>
      </c>
      <c r="E34">
        <f t="shared" si="7"/>
        <v>54.020334268636596</v>
      </c>
      <c r="F34">
        <f t="shared" si="8"/>
        <v>23</v>
      </c>
      <c r="G34">
        <f t="shared" si="9"/>
        <v>929.47928861720641</v>
      </c>
    </row>
    <row r="35" spans="3:7" x14ac:dyDescent="0.25">
      <c r="C35">
        <f t="shared" si="5"/>
        <v>929.47928861720641</v>
      </c>
      <c r="D35">
        <f t="shared" si="6"/>
        <v>23</v>
      </c>
      <c r="E35">
        <f t="shared" si="7"/>
        <v>55.66205435833902</v>
      </c>
      <c r="F35">
        <f t="shared" si="8"/>
        <v>24</v>
      </c>
      <c r="G35">
        <f t="shared" si="9"/>
        <v>985.1413429755454</v>
      </c>
    </row>
    <row r="36" spans="3:7" x14ac:dyDescent="0.25">
      <c r="C36">
        <f t="shared" si="5"/>
        <v>985.1413429755454</v>
      </c>
      <c r="D36">
        <f t="shared" si="6"/>
        <v>24</v>
      </c>
      <c r="E36">
        <f t="shared" si="7"/>
        <v>57.304489148627368</v>
      </c>
      <c r="F36">
        <f t="shared" si="8"/>
        <v>25</v>
      </c>
      <c r="G36">
        <f t="shared" si="9"/>
        <v>1042.4458321241727</v>
      </c>
    </row>
    <row r="37" spans="3:7" x14ac:dyDescent="0.25">
      <c r="C37">
        <f t="shared" si="5"/>
        <v>1042.4458321241727</v>
      </c>
      <c r="D37">
        <f t="shared" si="6"/>
        <v>25</v>
      </c>
      <c r="E37">
        <f t="shared" si="7"/>
        <v>58.947599106442922</v>
      </c>
      <c r="F37">
        <f t="shared" si="8"/>
        <v>26</v>
      </c>
      <c r="G37">
        <f t="shared" si="9"/>
        <v>1101.3934312306158</v>
      </c>
    </row>
    <row r="38" spans="3:7" x14ac:dyDescent="0.25">
      <c r="C38">
        <f t="shared" ref="C38:C41" si="10">G37</f>
        <v>1101.3934312306158</v>
      </c>
      <c r="D38">
        <f t="shared" ref="D38:D41" si="11">F37</f>
        <v>26</v>
      </c>
      <c r="E38">
        <f t="shared" ref="E38:E41" si="12">$B$7*(SQRT(C38))</f>
        <v>60.591347876040729</v>
      </c>
      <c r="F38">
        <f t="shared" ref="F38:F41" si="13">F37+$B$6</f>
        <v>27</v>
      </c>
      <c r="G38">
        <f t="shared" ref="G38:G41" si="14">C38+($B$6*E38)</f>
        <v>1161.9847791066566</v>
      </c>
    </row>
    <row r="39" spans="3:7" x14ac:dyDescent="0.25">
      <c r="C39">
        <f t="shared" si="10"/>
        <v>1161.9847791066566</v>
      </c>
      <c r="D39">
        <f t="shared" si="11"/>
        <v>27</v>
      </c>
      <c r="E39">
        <f t="shared" si="12"/>
        <v>62.235701948497287</v>
      </c>
      <c r="F39">
        <f t="shared" si="13"/>
        <v>28</v>
      </c>
      <c r="G39">
        <f t="shared" si="14"/>
        <v>1224.2204810551539</v>
      </c>
    </row>
    <row r="40" spans="3:7" x14ac:dyDescent="0.25">
      <c r="C40">
        <f t="shared" si="10"/>
        <v>1224.2204810551539</v>
      </c>
      <c r="D40">
        <f t="shared" si="11"/>
        <v>28</v>
      </c>
      <c r="E40">
        <f t="shared" si="12"/>
        <v>63.880630372989543</v>
      </c>
      <c r="F40">
        <f t="shared" si="13"/>
        <v>29</v>
      </c>
      <c r="G40">
        <f t="shared" si="14"/>
        <v>1288.1011114281434</v>
      </c>
    </row>
    <row r="41" spans="3:7" x14ac:dyDescent="0.25">
      <c r="C41">
        <f t="shared" si="10"/>
        <v>1288.1011114281434</v>
      </c>
      <c r="D41">
        <f t="shared" si="11"/>
        <v>29</v>
      </c>
      <c r="E41">
        <f t="shared" si="12"/>
        <v>65.526104503679647</v>
      </c>
      <c r="F41">
        <f t="shared" si="13"/>
        <v>30</v>
      </c>
      <c r="G41">
        <f t="shared" si="14"/>
        <v>1353.627215931823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93C-B03C-4FD4-9B34-8AD0E3114AE3}">
  <dimension ref="A1:H29"/>
  <sheetViews>
    <sheetView workbookViewId="0">
      <selection activeCell="E34" sqref="E34"/>
    </sheetView>
  </sheetViews>
  <sheetFormatPr baseColWidth="10" defaultRowHeight="15" x14ac:dyDescent="0.25"/>
  <cols>
    <col min="1" max="2" width="12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0</v>
      </c>
    </row>
    <row r="3" spans="1:8" x14ac:dyDescent="0.25">
      <c r="A3" t="s">
        <v>13</v>
      </c>
      <c r="B3">
        <v>200</v>
      </c>
    </row>
    <row r="4" spans="1:8" x14ac:dyDescent="0.25">
      <c r="A4" t="s">
        <v>12</v>
      </c>
      <c r="B4">
        <v>1</v>
      </c>
    </row>
    <row r="10" spans="1:8" x14ac:dyDescent="0.25">
      <c r="D10" t="s">
        <v>14</v>
      </c>
      <c r="E10" t="s">
        <v>7</v>
      </c>
      <c r="F10" t="s">
        <v>17</v>
      </c>
      <c r="G10" t="s">
        <v>15</v>
      </c>
      <c r="H10" t="s">
        <v>16</v>
      </c>
    </row>
    <row r="11" spans="1:8" x14ac:dyDescent="0.25">
      <c r="G11">
        <f>B2</f>
        <v>0</v>
      </c>
      <c r="H11">
        <f>B3</f>
        <v>200</v>
      </c>
    </row>
    <row r="12" spans="1:8" x14ac:dyDescent="0.25">
      <c r="D12">
        <f>H11</f>
        <v>200</v>
      </c>
      <c r="E12">
        <f>G11</f>
        <v>0</v>
      </c>
      <c r="F12">
        <f>0.2*D12</f>
        <v>40</v>
      </c>
      <c r="G12">
        <f>G11+$B$4</f>
        <v>1</v>
      </c>
      <c r="H12">
        <f>D12+($B$4*F12)</f>
        <v>240</v>
      </c>
    </row>
    <row r="13" spans="1:8" x14ac:dyDescent="0.25">
      <c r="D13">
        <f t="shared" ref="D13:D29" si="0">H12</f>
        <v>240</v>
      </c>
      <c r="E13">
        <f t="shared" ref="E13:E29" si="1">G12</f>
        <v>1</v>
      </c>
      <c r="F13">
        <f t="shared" ref="F13:F29" si="2">0.2*D13</f>
        <v>48</v>
      </c>
      <c r="G13">
        <f t="shared" ref="G13:G29" si="3">G12+$B$4</f>
        <v>2</v>
      </c>
      <c r="H13">
        <f t="shared" ref="H13:H29" si="4">D13+($B$4*F13)</f>
        <v>288</v>
      </c>
    </row>
    <row r="14" spans="1:8" x14ac:dyDescent="0.25">
      <c r="D14">
        <f t="shared" si="0"/>
        <v>288</v>
      </c>
      <c r="E14">
        <f t="shared" si="1"/>
        <v>2</v>
      </c>
      <c r="F14">
        <f t="shared" si="2"/>
        <v>57.6</v>
      </c>
      <c r="G14">
        <f t="shared" si="3"/>
        <v>3</v>
      </c>
      <c r="H14">
        <f t="shared" si="4"/>
        <v>345.6</v>
      </c>
    </row>
    <row r="15" spans="1:8" x14ac:dyDescent="0.25">
      <c r="D15">
        <f t="shared" si="0"/>
        <v>345.6</v>
      </c>
      <c r="E15">
        <f t="shared" si="1"/>
        <v>3</v>
      </c>
      <c r="F15">
        <f t="shared" si="2"/>
        <v>69.12</v>
      </c>
      <c r="G15">
        <f t="shared" si="3"/>
        <v>4</v>
      </c>
      <c r="H15">
        <f t="shared" si="4"/>
        <v>414.72</v>
      </c>
    </row>
    <row r="16" spans="1:8" x14ac:dyDescent="0.25">
      <c r="D16">
        <f t="shared" si="0"/>
        <v>414.72</v>
      </c>
      <c r="E16">
        <f t="shared" si="1"/>
        <v>4</v>
      </c>
      <c r="F16">
        <f t="shared" si="2"/>
        <v>82.944000000000017</v>
      </c>
      <c r="G16">
        <f t="shared" si="3"/>
        <v>5</v>
      </c>
      <c r="H16">
        <f t="shared" si="4"/>
        <v>497.66400000000004</v>
      </c>
    </row>
    <row r="17" spans="4:8" x14ac:dyDescent="0.25">
      <c r="D17">
        <f t="shared" si="0"/>
        <v>497.66400000000004</v>
      </c>
      <c r="E17">
        <f t="shared" si="1"/>
        <v>5</v>
      </c>
      <c r="F17">
        <f t="shared" si="2"/>
        <v>99.532800000000009</v>
      </c>
      <c r="G17">
        <f t="shared" si="3"/>
        <v>6</v>
      </c>
      <c r="H17">
        <f t="shared" si="4"/>
        <v>597.19680000000005</v>
      </c>
    </row>
    <row r="18" spans="4:8" x14ac:dyDescent="0.25">
      <c r="D18">
        <f t="shared" si="0"/>
        <v>597.19680000000005</v>
      </c>
      <c r="E18">
        <f t="shared" si="1"/>
        <v>6</v>
      </c>
      <c r="F18">
        <f t="shared" si="2"/>
        <v>119.43936000000002</v>
      </c>
      <c r="G18">
        <f t="shared" si="3"/>
        <v>7</v>
      </c>
      <c r="H18">
        <f t="shared" si="4"/>
        <v>716.63616000000002</v>
      </c>
    </row>
    <row r="19" spans="4:8" x14ac:dyDescent="0.25">
      <c r="D19">
        <f t="shared" si="0"/>
        <v>716.63616000000002</v>
      </c>
      <c r="E19">
        <f t="shared" si="1"/>
        <v>7</v>
      </c>
      <c r="F19">
        <f t="shared" si="2"/>
        <v>143.32723200000001</v>
      </c>
      <c r="G19">
        <f t="shared" si="3"/>
        <v>8</v>
      </c>
      <c r="H19">
        <f t="shared" si="4"/>
        <v>859.963392</v>
      </c>
    </row>
    <row r="20" spans="4:8" x14ac:dyDescent="0.25">
      <c r="D20">
        <f t="shared" si="0"/>
        <v>859.963392</v>
      </c>
      <c r="E20">
        <f t="shared" si="1"/>
        <v>8</v>
      </c>
      <c r="F20">
        <f t="shared" si="2"/>
        <v>171.99267840000002</v>
      </c>
      <c r="G20">
        <f t="shared" si="3"/>
        <v>9</v>
      </c>
      <c r="H20">
        <f t="shared" si="4"/>
        <v>1031.9560704</v>
      </c>
    </row>
    <row r="21" spans="4:8" x14ac:dyDescent="0.25">
      <c r="D21">
        <f t="shared" si="0"/>
        <v>1031.9560704</v>
      </c>
      <c r="E21">
        <f t="shared" si="1"/>
        <v>9</v>
      </c>
      <c r="F21">
        <f t="shared" si="2"/>
        <v>206.39121408000003</v>
      </c>
      <c r="G21">
        <f t="shared" si="3"/>
        <v>10</v>
      </c>
      <c r="H21">
        <f t="shared" si="4"/>
        <v>1238.3472844800001</v>
      </c>
    </row>
    <row r="22" spans="4:8" x14ac:dyDescent="0.25">
      <c r="D22">
        <f t="shared" si="0"/>
        <v>1238.3472844800001</v>
      </c>
      <c r="E22">
        <f t="shared" si="1"/>
        <v>10</v>
      </c>
      <c r="F22">
        <f t="shared" si="2"/>
        <v>247.66945689600004</v>
      </c>
      <c r="G22">
        <f t="shared" si="3"/>
        <v>11</v>
      </c>
      <c r="H22">
        <f t="shared" si="4"/>
        <v>1486.016741376</v>
      </c>
    </row>
    <row r="23" spans="4:8" x14ac:dyDescent="0.25">
      <c r="D23">
        <f t="shared" si="0"/>
        <v>1486.016741376</v>
      </c>
      <c r="E23">
        <f t="shared" si="1"/>
        <v>11</v>
      </c>
      <c r="F23">
        <f t="shared" si="2"/>
        <v>297.20334827520003</v>
      </c>
      <c r="G23">
        <f t="shared" si="3"/>
        <v>12</v>
      </c>
      <c r="H23">
        <f t="shared" si="4"/>
        <v>1783.2200896511999</v>
      </c>
    </row>
    <row r="24" spans="4:8" x14ac:dyDescent="0.25">
      <c r="D24">
        <f t="shared" si="0"/>
        <v>1783.2200896511999</v>
      </c>
      <c r="E24">
        <f t="shared" si="1"/>
        <v>12</v>
      </c>
      <c r="F24">
        <f t="shared" si="2"/>
        <v>356.64401793024001</v>
      </c>
      <c r="G24">
        <f t="shared" si="3"/>
        <v>13</v>
      </c>
      <c r="H24">
        <f t="shared" si="4"/>
        <v>2139.8641075814398</v>
      </c>
    </row>
    <row r="25" spans="4:8" x14ac:dyDescent="0.25">
      <c r="D25">
        <f t="shared" si="0"/>
        <v>2139.8641075814398</v>
      </c>
      <c r="E25">
        <f t="shared" si="1"/>
        <v>13</v>
      </c>
      <c r="F25">
        <f t="shared" si="2"/>
        <v>427.97282151628798</v>
      </c>
      <c r="G25">
        <f t="shared" si="3"/>
        <v>14</v>
      </c>
      <c r="H25">
        <f t="shared" si="4"/>
        <v>2567.836929097728</v>
      </c>
    </row>
    <row r="26" spans="4:8" x14ac:dyDescent="0.25">
      <c r="D26">
        <f t="shared" si="0"/>
        <v>2567.836929097728</v>
      </c>
      <c r="E26">
        <f t="shared" si="1"/>
        <v>14</v>
      </c>
      <c r="F26">
        <f t="shared" si="2"/>
        <v>513.56738581954562</v>
      </c>
      <c r="G26">
        <f t="shared" si="3"/>
        <v>15</v>
      </c>
      <c r="H26">
        <f t="shared" si="4"/>
        <v>3081.4043149172735</v>
      </c>
    </row>
    <row r="27" spans="4:8" x14ac:dyDescent="0.25">
      <c r="D27">
        <f t="shared" si="0"/>
        <v>3081.4043149172735</v>
      </c>
      <c r="E27">
        <f t="shared" si="1"/>
        <v>15</v>
      </c>
      <c r="F27">
        <f t="shared" si="2"/>
        <v>616.28086298345477</v>
      </c>
      <c r="G27">
        <f t="shared" si="3"/>
        <v>16</v>
      </c>
      <c r="H27">
        <f t="shared" si="4"/>
        <v>3697.6851779007284</v>
      </c>
    </row>
    <row r="28" spans="4:8" x14ac:dyDescent="0.25">
      <c r="D28">
        <f t="shared" si="0"/>
        <v>3697.6851779007284</v>
      </c>
      <c r="E28">
        <f t="shared" si="1"/>
        <v>16</v>
      </c>
      <c r="F28">
        <f t="shared" si="2"/>
        <v>739.5370355801457</v>
      </c>
      <c r="G28">
        <f t="shared" si="3"/>
        <v>17</v>
      </c>
      <c r="H28">
        <f t="shared" si="4"/>
        <v>4437.2222134808744</v>
      </c>
    </row>
    <row r="29" spans="4:8" x14ac:dyDescent="0.25">
      <c r="D29">
        <f t="shared" si="0"/>
        <v>4437.2222134808744</v>
      </c>
      <c r="E29">
        <f t="shared" si="1"/>
        <v>17</v>
      </c>
      <c r="F29">
        <f t="shared" si="2"/>
        <v>887.44444269617497</v>
      </c>
      <c r="G29">
        <f t="shared" si="3"/>
        <v>18</v>
      </c>
      <c r="H29">
        <f t="shared" si="4"/>
        <v>5324.6666561770489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AE9D-C842-4019-A89C-B1B3A6EFE194}">
  <dimension ref="A1:H21"/>
  <sheetViews>
    <sheetView tabSelected="1" workbookViewId="0">
      <selection activeCell="D20" sqref="D20"/>
    </sheetView>
  </sheetViews>
  <sheetFormatPr baseColWidth="10" defaultRowHeight="15" x14ac:dyDescent="0.25"/>
  <cols>
    <col min="1" max="2" width="12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0</v>
      </c>
    </row>
    <row r="3" spans="1:8" x14ac:dyDescent="0.25">
      <c r="A3" t="s">
        <v>18</v>
      </c>
      <c r="B3">
        <v>30000</v>
      </c>
    </row>
    <row r="4" spans="1:8" x14ac:dyDescent="0.25">
      <c r="A4" t="s">
        <v>12</v>
      </c>
      <c r="B4">
        <v>1</v>
      </c>
    </row>
    <row r="8" spans="1:8" x14ac:dyDescent="0.25">
      <c r="D8" t="s">
        <v>19</v>
      </c>
      <c r="E8" t="s">
        <v>7</v>
      </c>
      <c r="F8" t="s">
        <v>20</v>
      </c>
      <c r="G8" t="s">
        <v>15</v>
      </c>
      <c r="H8" t="s">
        <v>21</v>
      </c>
    </row>
    <row r="9" spans="1:8" x14ac:dyDescent="0.25">
      <c r="G9">
        <f>B2</f>
        <v>0</v>
      </c>
      <c r="H9">
        <f>B3</f>
        <v>30000</v>
      </c>
    </row>
    <row r="10" spans="1:8" x14ac:dyDescent="0.25">
      <c r="D10">
        <f>H9</f>
        <v>30000</v>
      </c>
      <c r="E10">
        <f>G9</f>
        <v>0</v>
      </c>
      <c r="F10">
        <f>(0.06*D10)-(1000*E10)</f>
        <v>1800</v>
      </c>
      <c r="G10">
        <f>G9+$B$4</f>
        <v>1</v>
      </c>
      <c r="H10">
        <f>D10+($B$4*F10)</f>
        <v>31800</v>
      </c>
    </row>
    <row r="11" spans="1:8" x14ac:dyDescent="0.25">
      <c r="D11">
        <f t="shared" ref="D11:D21" si="0">H10</f>
        <v>31800</v>
      </c>
      <c r="E11">
        <f t="shared" ref="E11:E21" si="1">G10</f>
        <v>1</v>
      </c>
      <c r="F11">
        <f t="shared" ref="F11:F21" si="2">(0.06*D11)-(1000*E11)</f>
        <v>908</v>
      </c>
      <c r="G11">
        <f t="shared" ref="G11:G21" si="3">G10+$B$4</f>
        <v>2</v>
      </c>
      <c r="H11">
        <f t="shared" ref="H11:H21" si="4">D11+($B$4*F11)</f>
        <v>32708</v>
      </c>
    </row>
    <row r="12" spans="1:8" x14ac:dyDescent="0.25">
      <c r="D12">
        <f t="shared" si="0"/>
        <v>32708</v>
      </c>
      <c r="E12">
        <f t="shared" si="1"/>
        <v>2</v>
      </c>
      <c r="F12">
        <f t="shared" si="2"/>
        <v>-37.519999999999982</v>
      </c>
      <c r="G12">
        <f t="shared" si="3"/>
        <v>3</v>
      </c>
      <c r="H12">
        <f t="shared" si="4"/>
        <v>32670.48</v>
      </c>
    </row>
    <row r="13" spans="1:8" x14ac:dyDescent="0.25">
      <c r="D13">
        <f t="shared" si="0"/>
        <v>32670.48</v>
      </c>
      <c r="E13">
        <f t="shared" si="1"/>
        <v>3</v>
      </c>
      <c r="F13">
        <f t="shared" si="2"/>
        <v>-1039.7712000000001</v>
      </c>
      <c r="G13">
        <f t="shared" si="3"/>
        <v>4</v>
      </c>
      <c r="H13">
        <f t="shared" si="4"/>
        <v>31630.7088</v>
      </c>
    </row>
    <row r="14" spans="1:8" x14ac:dyDescent="0.25">
      <c r="D14">
        <f t="shared" si="0"/>
        <v>31630.7088</v>
      </c>
      <c r="E14">
        <f t="shared" si="1"/>
        <v>4</v>
      </c>
      <c r="F14">
        <f t="shared" si="2"/>
        <v>-2102.1574719999999</v>
      </c>
      <c r="G14">
        <f t="shared" si="3"/>
        <v>5</v>
      </c>
      <c r="H14">
        <f t="shared" si="4"/>
        <v>29528.551328000001</v>
      </c>
    </row>
    <row r="15" spans="1:8" x14ac:dyDescent="0.25">
      <c r="D15">
        <f t="shared" si="0"/>
        <v>29528.551328000001</v>
      </c>
      <c r="E15">
        <f t="shared" si="1"/>
        <v>5</v>
      </c>
      <c r="F15">
        <f t="shared" si="2"/>
        <v>-3228.2869203199998</v>
      </c>
      <c r="G15">
        <f t="shared" si="3"/>
        <v>6</v>
      </c>
      <c r="H15">
        <f t="shared" si="4"/>
        <v>26300.264407680002</v>
      </c>
    </row>
    <row r="16" spans="1:8" x14ac:dyDescent="0.25">
      <c r="D16">
        <f t="shared" si="0"/>
        <v>26300.264407680002</v>
      </c>
      <c r="E16">
        <f t="shared" si="1"/>
        <v>6</v>
      </c>
      <c r="F16">
        <f t="shared" si="2"/>
        <v>-4421.9841355392</v>
      </c>
      <c r="G16">
        <f t="shared" si="3"/>
        <v>7</v>
      </c>
      <c r="H16">
        <f t="shared" si="4"/>
        <v>21878.280272140801</v>
      </c>
    </row>
    <row r="17" spans="4:8" x14ac:dyDescent="0.25">
      <c r="D17">
        <f t="shared" si="0"/>
        <v>21878.280272140801</v>
      </c>
      <c r="E17">
        <f t="shared" si="1"/>
        <v>7</v>
      </c>
      <c r="F17">
        <f t="shared" si="2"/>
        <v>-5687.3031836715518</v>
      </c>
      <c r="G17">
        <f t="shared" si="3"/>
        <v>8</v>
      </c>
      <c r="H17">
        <f t="shared" si="4"/>
        <v>16190.977088469248</v>
      </c>
    </row>
    <row r="18" spans="4:8" x14ac:dyDescent="0.25">
      <c r="D18">
        <f t="shared" si="0"/>
        <v>16190.977088469248</v>
      </c>
      <c r="E18">
        <f t="shared" si="1"/>
        <v>8</v>
      </c>
      <c r="F18">
        <f t="shared" si="2"/>
        <v>-7028.5413746918448</v>
      </c>
      <c r="G18">
        <f t="shared" si="3"/>
        <v>9</v>
      </c>
      <c r="H18">
        <f t="shared" si="4"/>
        <v>9162.4357137774023</v>
      </c>
    </row>
    <row r="19" spans="4:8" x14ac:dyDescent="0.25">
      <c r="D19">
        <f t="shared" si="0"/>
        <v>9162.4357137774023</v>
      </c>
      <c r="E19">
        <f t="shared" si="1"/>
        <v>9</v>
      </c>
      <c r="F19">
        <f t="shared" si="2"/>
        <v>-8450.2538571733567</v>
      </c>
      <c r="G19">
        <f t="shared" si="3"/>
        <v>10</v>
      </c>
      <c r="H19">
        <f t="shared" si="4"/>
        <v>712.18185660404561</v>
      </c>
    </row>
    <row r="20" spans="4:8" x14ac:dyDescent="0.25">
      <c r="D20">
        <f t="shared" si="0"/>
        <v>712.18185660404561</v>
      </c>
      <c r="E20">
        <f t="shared" si="1"/>
        <v>10</v>
      </c>
      <c r="F20">
        <f t="shared" si="2"/>
        <v>-9957.2690886037581</v>
      </c>
      <c r="G20">
        <f t="shared" si="3"/>
        <v>11</v>
      </c>
      <c r="H20">
        <f t="shared" si="4"/>
        <v>-9245.0872319997125</v>
      </c>
    </row>
    <row r="21" spans="4:8" x14ac:dyDescent="0.25">
      <c r="D21">
        <f t="shared" si="0"/>
        <v>-9245.0872319997125</v>
      </c>
      <c r="E21">
        <f t="shared" si="1"/>
        <v>11</v>
      </c>
      <c r="F21">
        <f t="shared" si="2"/>
        <v>-11554.705233919984</v>
      </c>
      <c r="G21">
        <f t="shared" si="3"/>
        <v>12</v>
      </c>
      <c r="H21">
        <f t="shared" si="4"/>
        <v>-20799.792465919694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 2 </vt:lpstr>
      <vt:lpstr>Ej 6</vt:lpstr>
      <vt:lpstr>Ej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Anibal Pintos</dc:creator>
  <cp:lastModifiedBy>Jose Anibal Pintos</cp:lastModifiedBy>
  <dcterms:created xsi:type="dcterms:W3CDTF">2024-04-23T01:39:17Z</dcterms:created>
  <dcterms:modified xsi:type="dcterms:W3CDTF">2024-04-23T22:46:53Z</dcterms:modified>
</cp:coreProperties>
</file>