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135" windowWidth="23790" windowHeight="12000" activeTab="3"/>
  </bookViews>
  <sheets>
    <sheet name="Uniforme A-B" sheetId="1" r:id="rId1"/>
    <sheet name="Exponencial Negativa" sheetId="2" r:id="rId2"/>
    <sheet name="Normal Box-Muller" sheetId="3" r:id="rId3"/>
    <sheet name="Normal Convolución" sheetId="4" r:id="rId4"/>
  </sheets>
  <definedNames>
    <definedName name="A">'Uniforme A-B'!$B$1</definedName>
    <definedName name="B">'Uniforme A-B'!$B$2</definedName>
    <definedName name="Desviacion">'Normal Box-Muller'!$B$2</definedName>
    <definedName name="DesviacionNC">'Normal Convolución'!$B$2</definedName>
    <definedName name="Lambda">'Exponencial Negativa'!$B$1</definedName>
    <definedName name="Media">'Exponencial Negativa'!$B$2</definedName>
    <definedName name="MediaN">'Normal Box-Muller'!$B$1</definedName>
    <definedName name="MediaNC">'Normal Convolución'!$B$1</definedName>
  </definedNames>
  <calcPr calcId="125725"/>
</workbook>
</file>

<file path=xl/calcChain.xml><?xml version="1.0" encoding="utf-8"?>
<calcChain xmlns="http://schemas.openxmlformats.org/spreadsheetml/2006/main">
  <c r="A16" i="4"/>
  <c r="B16"/>
  <c r="C16"/>
  <c r="D16"/>
  <c r="E16"/>
  <c r="F16"/>
  <c r="G16"/>
  <c r="H16"/>
  <c r="I16"/>
  <c r="J16"/>
  <c r="K16"/>
  <c r="L16"/>
  <c r="M16" s="1"/>
  <c r="A17"/>
  <c r="M17" s="1"/>
  <c r="B17"/>
  <c r="C17"/>
  <c r="D17"/>
  <c r="E17"/>
  <c r="F17"/>
  <c r="G17"/>
  <c r="H17"/>
  <c r="I17"/>
  <c r="J17"/>
  <c r="K17"/>
  <c r="L17"/>
  <c r="A18"/>
  <c r="B18"/>
  <c r="M18" s="1"/>
  <c r="C18"/>
  <c r="D18"/>
  <c r="E18"/>
  <c r="F18"/>
  <c r="G18"/>
  <c r="H18"/>
  <c r="I18"/>
  <c r="J18"/>
  <c r="K18"/>
  <c r="L18"/>
  <c r="A19"/>
  <c r="B19"/>
  <c r="C19"/>
  <c r="D19"/>
  <c r="E19"/>
  <c r="F19"/>
  <c r="G19"/>
  <c r="H19"/>
  <c r="I19"/>
  <c r="J19"/>
  <c r="K19"/>
  <c r="L19"/>
  <c r="M19"/>
  <c r="A20"/>
  <c r="M20" s="1"/>
  <c r="B20"/>
  <c r="C20"/>
  <c r="D20"/>
  <c r="E20"/>
  <c r="F20"/>
  <c r="G20"/>
  <c r="H20"/>
  <c r="I20"/>
  <c r="J20"/>
  <c r="K20"/>
  <c r="L20"/>
  <c r="A9"/>
  <c r="B9"/>
  <c r="C9"/>
  <c r="D9"/>
  <c r="E9"/>
  <c r="F9"/>
  <c r="G9"/>
  <c r="H9"/>
  <c r="I9"/>
  <c r="J9"/>
  <c r="K9"/>
  <c r="L9"/>
  <c r="A10"/>
  <c r="B10"/>
  <c r="C10"/>
  <c r="D10"/>
  <c r="E10"/>
  <c r="F10"/>
  <c r="G10"/>
  <c r="H10"/>
  <c r="I10"/>
  <c r="J10"/>
  <c r="K10"/>
  <c r="L10"/>
  <c r="A11"/>
  <c r="B11"/>
  <c r="C11"/>
  <c r="D11"/>
  <c r="E11"/>
  <c r="F11"/>
  <c r="G11"/>
  <c r="H11"/>
  <c r="I11"/>
  <c r="J11"/>
  <c r="K11"/>
  <c r="L11"/>
  <c r="A12"/>
  <c r="B12"/>
  <c r="C12"/>
  <c r="D12"/>
  <c r="E12"/>
  <c r="F12"/>
  <c r="G12"/>
  <c r="H12"/>
  <c r="I12"/>
  <c r="J12"/>
  <c r="K12"/>
  <c r="L12"/>
  <c r="A13"/>
  <c r="B13"/>
  <c r="C13"/>
  <c r="D13"/>
  <c r="E13"/>
  <c r="F13"/>
  <c r="G13"/>
  <c r="H13"/>
  <c r="I13"/>
  <c r="J13"/>
  <c r="K13"/>
  <c r="L13"/>
  <c r="A14"/>
  <c r="B14"/>
  <c r="C14"/>
  <c r="D14"/>
  <c r="E14"/>
  <c r="F14"/>
  <c r="G14"/>
  <c r="H14"/>
  <c r="I14"/>
  <c r="J14"/>
  <c r="K14"/>
  <c r="L14"/>
  <c r="A15"/>
  <c r="B15"/>
  <c r="C15"/>
  <c r="D15"/>
  <c r="E15"/>
  <c r="F15"/>
  <c r="G15"/>
  <c r="H15"/>
  <c r="I15"/>
  <c r="J15"/>
  <c r="K15"/>
  <c r="L15"/>
  <c r="M6"/>
  <c r="B8"/>
  <c r="C8"/>
  <c r="D8"/>
  <c r="E8"/>
  <c r="F8"/>
  <c r="G8"/>
  <c r="H8"/>
  <c r="I8"/>
  <c r="J8"/>
  <c r="K8"/>
  <c r="L8"/>
  <c r="A8"/>
  <c r="B14" i="3"/>
  <c r="C14"/>
  <c r="B15"/>
  <c r="C15"/>
  <c r="B16"/>
  <c r="C16"/>
  <c r="B17"/>
  <c r="C17"/>
  <c r="B18"/>
  <c r="C18"/>
  <c r="B19"/>
  <c r="C19"/>
  <c r="B20"/>
  <c r="C20"/>
  <c r="C13"/>
  <c r="B13"/>
  <c r="D7"/>
  <c r="E7"/>
  <c r="D8"/>
  <c r="E8"/>
  <c r="D9"/>
  <c r="E9"/>
  <c r="D10"/>
  <c r="E10"/>
  <c r="D11"/>
  <c r="E11"/>
  <c r="E6"/>
  <c r="D6"/>
  <c r="C7" i="2"/>
  <c r="D7"/>
  <c r="C8"/>
  <c r="D8"/>
  <c r="C9"/>
  <c r="D9"/>
  <c r="C10"/>
  <c r="D10"/>
  <c r="D6"/>
  <c r="C6"/>
  <c r="B1"/>
  <c r="C23" i="1"/>
  <c r="C24"/>
  <c r="C25"/>
  <c r="C26"/>
  <c r="C27"/>
  <c r="C20"/>
  <c r="C21"/>
  <c r="A18"/>
  <c r="C18" s="1"/>
  <c r="A19"/>
  <c r="C19" s="1"/>
  <c r="A7"/>
  <c r="C7" s="1"/>
  <c r="A8"/>
  <c r="C8" s="1"/>
  <c r="A9"/>
  <c r="C9" s="1"/>
  <c r="A10"/>
  <c r="C10" s="1"/>
  <c r="A11"/>
  <c r="C11" s="1"/>
  <c r="A12"/>
  <c r="C12" s="1"/>
  <c r="A13"/>
  <c r="C13" s="1"/>
  <c r="A14"/>
  <c r="C14" s="1"/>
  <c r="A15"/>
  <c r="C15" s="1"/>
  <c r="A16"/>
  <c r="C16" s="1"/>
  <c r="A17"/>
  <c r="C17" s="1"/>
  <c r="A6"/>
  <c r="C6" s="1"/>
  <c r="M11" i="4" l="1"/>
  <c r="M12"/>
  <c r="M14"/>
  <c r="M10"/>
  <c r="M9"/>
  <c r="M15"/>
  <c r="M13"/>
  <c r="M8"/>
  <c r="E19" i="3"/>
  <c r="E15"/>
  <c r="E13"/>
  <c r="E17"/>
  <c r="D13"/>
  <c r="E18"/>
  <c r="E14"/>
  <c r="E20"/>
  <c r="E16"/>
  <c r="D20"/>
  <c r="D18"/>
  <c r="D16"/>
  <c r="D14"/>
  <c r="D19"/>
  <c r="D17"/>
  <c r="D15"/>
</calcChain>
</file>

<file path=xl/sharedStrings.xml><?xml version="1.0" encoding="utf-8"?>
<sst xmlns="http://schemas.openxmlformats.org/spreadsheetml/2006/main" count="30" uniqueCount="28">
  <si>
    <t>Uniforme 0-1</t>
  </si>
  <si>
    <t>A</t>
  </si>
  <si>
    <t>B</t>
  </si>
  <si>
    <t>Uniforme A-B</t>
  </si>
  <si>
    <t>Lambda</t>
  </si>
  <si>
    <t>Media</t>
  </si>
  <si>
    <t>RND Uniforme 0-1</t>
  </si>
  <si>
    <t>Exp.Neg (lambda)</t>
  </si>
  <si>
    <t>Exp.Neg (media)</t>
  </si>
  <si>
    <t>RND1</t>
  </si>
  <si>
    <t>RND2</t>
  </si>
  <si>
    <t>N1</t>
  </si>
  <si>
    <t>N2</t>
  </si>
  <si>
    <t>MediaN</t>
  </si>
  <si>
    <t>Desviacion</t>
  </si>
  <si>
    <t>MediaNC</t>
  </si>
  <si>
    <t>DesviacionNC</t>
  </si>
  <si>
    <t>RND3</t>
  </si>
  <si>
    <t>RND4</t>
  </si>
  <si>
    <t>RND5</t>
  </si>
  <si>
    <t>RND6</t>
  </si>
  <si>
    <t>RND7</t>
  </si>
  <si>
    <t>RND8</t>
  </si>
  <si>
    <t>RND9</t>
  </si>
  <si>
    <t>RND10</t>
  </si>
  <si>
    <t>RND11</t>
  </si>
  <si>
    <t>RND12</t>
  </si>
  <si>
    <t>Normal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</si>
</sst>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zoomScale="160" zoomScaleNormal="160" workbookViewId="0">
      <selection activeCell="C7" sqref="C7"/>
    </sheetView>
  </sheetViews>
  <sheetFormatPr baseColWidth="10" defaultRowHeight="15"/>
  <cols>
    <col min="1" max="1" width="13.85546875" style="1" customWidth="1"/>
    <col min="3" max="3" width="23.7109375" customWidth="1"/>
  </cols>
  <sheetData>
    <row r="1" spans="1:3">
      <c r="A1" s="1" t="s">
        <v>1</v>
      </c>
      <c r="B1">
        <v>95</v>
      </c>
    </row>
    <row r="2" spans="1:3">
      <c r="A2" s="1" t="s">
        <v>2</v>
      </c>
      <c r="B2">
        <v>100</v>
      </c>
    </row>
    <row r="4" spans="1:3">
      <c r="A4" s="1" t="s">
        <v>0</v>
      </c>
      <c r="C4" t="s">
        <v>3</v>
      </c>
    </row>
    <row r="6" spans="1:3">
      <c r="A6" s="1">
        <f ca="1">RAND()</f>
        <v>0.70626482016023928</v>
      </c>
      <c r="C6" s="1">
        <f ca="1">A+A6*(B-A)</f>
        <v>98.5313241008012</v>
      </c>
    </row>
    <row r="7" spans="1:3">
      <c r="A7" s="1">
        <f t="shared" ref="A7:A19" ca="1" si="0">RAND()</f>
        <v>0.43222830023221803</v>
      </c>
      <c r="C7" s="1">
        <f ca="1">A+A7*(B-A)</f>
        <v>97.161141501161097</v>
      </c>
    </row>
    <row r="8" spans="1:3">
      <c r="A8" s="1">
        <f t="shared" ca="1" si="0"/>
        <v>0.51086445418216542</v>
      </c>
      <c r="C8" s="1">
        <f ca="1">A+A8*(B-A)</f>
        <v>97.554322270910831</v>
      </c>
    </row>
    <row r="9" spans="1:3">
      <c r="A9" s="1">
        <f t="shared" ca="1" si="0"/>
        <v>0.66962367773950793</v>
      </c>
      <c r="C9" s="1">
        <f ca="1">A+A9*(B-A)</f>
        <v>98.348118388697543</v>
      </c>
    </row>
    <row r="10" spans="1:3">
      <c r="A10" s="1">
        <f t="shared" ca="1" si="0"/>
        <v>0.4917551487413121</v>
      </c>
      <c r="C10" s="1">
        <f ca="1">A+A10*(B-A)</f>
        <v>97.458775743706553</v>
      </c>
    </row>
    <row r="11" spans="1:3">
      <c r="A11" s="1">
        <f t="shared" ca="1" si="0"/>
        <v>0.74262127873366879</v>
      </c>
      <c r="C11" s="1">
        <f ca="1">A+A11*(B-A)</f>
        <v>98.71310639366834</v>
      </c>
    </row>
    <row r="12" spans="1:3">
      <c r="A12" s="1">
        <f t="shared" ca="1" si="0"/>
        <v>0.72841604712219254</v>
      </c>
      <c r="C12" s="1">
        <f ca="1">A+A12*(B-A)</f>
        <v>98.642080235610962</v>
      </c>
    </row>
    <row r="13" spans="1:3">
      <c r="A13" s="1">
        <f t="shared" ca="1" si="0"/>
        <v>0.28139083405395304</v>
      </c>
      <c r="C13" s="1">
        <f ca="1">A+A13*(B-A)</f>
        <v>96.406954170269771</v>
      </c>
    </row>
    <row r="14" spans="1:3">
      <c r="A14" s="1">
        <f t="shared" ca="1" si="0"/>
        <v>0.85496117457152021</v>
      </c>
      <c r="C14" s="1">
        <f ca="1">A+A14*(B-A)</f>
        <v>99.274805872857598</v>
      </c>
    </row>
    <row r="15" spans="1:3">
      <c r="A15" s="1">
        <f t="shared" ca="1" si="0"/>
        <v>0.38022208762661602</v>
      </c>
      <c r="C15" s="1">
        <f ca="1">A+A15*(B-A)</f>
        <v>96.901110438133074</v>
      </c>
    </row>
    <row r="16" spans="1:3">
      <c r="A16" s="1">
        <f t="shared" ca="1" si="0"/>
        <v>0.79497845088307195</v>
      </c>
      <c r="C16" s="1">
        <f ca="1">A+A16*(B-A)</f>
        <v>98.974892254415366</v>
      </c>
    </row>
    <row r="17" spans="1:3">
      <c r="A17" s="1">
        <f t="shared" ca="1" si="0"/>
        <v>0.54377559795388586</v>
      </c>
      <c r="C17" s="1">
        <f ca="1">A+A17*(B-A)</f>
        <v>97.718877989769425</v>
      </c>
    </row>
    <row r="18" spans="1:3">
      <c r="A18" s="1">
        <f t="shared" ca="1" si="0"/>
        <v>0.99039898054135289</v>
      </c>
      <c r="C18" s="1">
        <f ca="1">A+A18*(B-A)</f>
        <v>99.951994902706758</v>
      </c>
    </row>
    <row r="19" spans="1:3">
      <c r="A19" s="1">
        <f t="shared" ca="1" si="0"/>
        <v>3.8478408426962041E-2</v>
      </c>
      <c r="C19" s="1">
        <f ca="1">A+A19*(B-A)</f>
        <v>95.192392042134813</v>
      </c>
    </row>
    <row r="20" spans="1:3">
      <c r="A20" s="2">
        <v>0</v>
      </c>
      <c r="B20" s="3"/>
      <c r="C20" s="1">
        <f>A+A20*(B-A)</f>
        <v>95</v>
      </c>
    </row>
    <row r="21" spans="1:3">
      <c r="A21" s="2">
        <v>1</v>
      </c>
      <c r="B21" s="3"/>
      <c r="C21" s="1">
        <f>A+A21*(B-A)</f>
        <v>100</v>
      </c>
    </row>
    <row r="22" spans="1:3">
      <c r="C22" s="1"/>
    </row>
    <row r="23" spans="1:3">
      <c r="A23" s="1">
        <v>0.48</v>
      </c>
      <c r="C23" s="1">
        <f>A+A23*(B-A)</f>
        <v>97.4</v>
      </c>
    </row>
    <row r="24" spans="1:3">
      <c r="A24" s="1">
        <v>0.82</v>
      </c>
      <c r="C24" s="1">
        <f>A+A24*(B-A)</f>
        <v>99.1</v>
      </c>
    </row>
    <row r="25" spans="1:3">
      <c r="A25" s="1">
        <v>0.69</v>
      </c>
      <c r="C25" s="1">
        <f>A+A25*(B-A)</f>
        <v>98.45</v>
      </c>
    </row>
    <row r="26" spans="1:3">
      <c r="A26" s="1">
        <v>0.67</v>
      </c>
      <c r="C26" s="1">
        <f>A+A26*(B-A)</f>
        <v>98.35</v>
      </c>
    </row>
    <row r="27" spans="1:3">
      <c r="A27" s="1">
        <v>0</v>
      </c>
      <c r="C27" s="1">
        <f>A+A27*(B-A)</f>
        <v>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zoomScale="160" zoomScaleNormal="160" workbookViewId="0">
      <selection activeCell="A2" sqref="A2"/>
    </sheetView>
  </sheetViews>
  <sheetFormatPr baseColWidth="10" defaultRowHeight="15"/>
  <cols>
    <col min="2" max="2" width="20.140625" customWidth="1"/>
    <col min="3" max="4" width="18.42578125" customWidth="1"/>
  </cols>
  <sheetData>
    <row r="1" spans="1:4">
      <c r="A1" t="s">
        <v>4</v>
      </c>
      <c r="B1" s="5">
        <f>1/5</f>
        <v>0.2</v>
      </c>
    </row>
    <row r="2" spans="1:4">
      <c r="A2" t="s">
        <v>5</v>
      </c>
      <c r="B2" s="5">
        <v>3</v>
      </c>
    </row>
    <row r="4" spans="1:4">
      <c r="B4" t="s">
        <v>6</v>
      </c>
      <c r="C4" t="s">
        <v>8</v>
      </c>
      <c r="D4" t="s">
        <v>7</v>
      </c>
    </row>
    <row r="6" spans="1:4">
      <c r="B6" s="4">
        <v>0.64</v>
      </c>
      <c r="C6" s="4">
        <f>-Media*LN(1-B6)</f>
        <v>3.0649537425959443</v>
      </c>
      <c r="D6" s="4">
        <f>(-1/Lambda)*LN(1-B6)</f>
        <v>5.1082562376599068</v>
      </c>
    </row>
    <row r="7" spans="1:4">
      <c r="B7" s="4">
        <v>0.83</v>
      </c>
      <c r="C7" s="4">
        <f>-Media*LN(1-B7)</f>
        <v>5.3158705257956251</v>
      </c>
      <c r="D7" s="4">
        <f>(-1/Lambda)*LN(1-B7)</f>
        <v>8.8597842096593755</v>
      </c>
    </row>
    <row r="8" spans="1:4">
      <c r="B8" s="4">
        <v>0.03</v>
      </c>
      <c r="C8" s="4">
        <f>-Media*LN(1-B8)</f>
        <v>9.1377622454125729E-2</v>
      </c>
      <c r="D8" s="4">
        <f>(-1/Lambda)*LN(1-B8)</f>
        <v>0.15229603742354286</v>
      </c>
    </row>
    <row r="9" spans="1:4">
      <c r="B9" s="4">
        <v>0.5</v>
      </c>
      <c r="C9" s="4">
        <f>-Media*LN(1-B9)</f>
        <v>2.0794415416798357</v>
      </c>
      <c r="D9" s="4">
        <f>(-1/Lambda)*LN(1-B9)</f>
        <v>3.4657359027997265</v>
      </c>
    </row>
    <row r="10" spans="1:4">
      <c r="B10" s="4">
        <v>0.21</v>
      </c>
      <c r="C10" s="4">
        <f>-Media*LN(1-B10)</f>
        <v>0.70716700056320947</v>
      </c>
      <c r="D10" s="4">
        <f>(-1/Lambda)*LN(1-B10)</f>
        <v>1.1786116676053491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zoomScale="160" zoomScaleNormal="160" workbookViewId="0">
      <selection activeCell="B13" sqref="B13"/>
    </sheetView>
  </sheetViews>
  <sheetFormatPr baseColWidth="10" defaultRowHeight="15"/>
  <cols>
    <col min="1" max="1" width="14" customWidth="1"/>
    <col min="2" max="2" width="11.85546875" bestFit="1" customWidth="1"/>
    <col min="4" max="4" width="11.85546875" bestFit="1" customWidth="1"/>
  </cols>
  <sheetData>
    <row r="1" spans="1:5">
      <c r="A1" t="s">
        <v>13</v>
      </c>
      <c r="B1">
        <v>12</v>
      </c>
    </row>
    <row r="2" spans="1:5">
      <c r="A2" t="s">
        <v>14</v>
      </c>
      <c r="B2">
        <v>0.4</v>
      </c>
    </row>
    <row r="4" spans="1:5">
      <c r="B4" t="s">
        <v>9</v>
      </c>
      <c r="C4" t="s">
        <v>10</v>
      </c>
      <c r="D4" t="s">
        <v>11</v>
      </c>
      <c r="E4" t="s">
        <v>12</v>
      </c>
    </row>
    <row r="6" spans="1:5">
      <c r="B6" s="4">
        <v>0.48</v>
      </c>
      <c r="C6" s="4">
        <v>0.82</v>
      </c>
      <c r="D6" s="4">
        <f>(SQRT(-2*LN(B6))*COS(2*PI()*C6))*Desviacion+MediaN</f>
        <v>12.206347130883092</v>
      </c>
      <c r="E6" s="4">
        <f>(SQRT(-2*LN(B6))*SIN(2*PI()*C6))*Desviacion+MediaN</f>
        <v>11.561490025652802</v>
      </c>
    </row>
    <row r="7" spans="1:5">
      <c r="B7" s="4">
        <v>0.69</v>
      </c>
      <c r="C7" s="4">
        <v>0.67</v>
      </c>
      <c r="D7" s="4">
        <f>(SQRT(-2*LN(B7))*COS(2*PI()*C7))*Desviacion+MediaN</f>
        <v>11.833993822641167</v>
      </c>
      <c r="E7" s="4">
        <f>(SQRT(-2*LN(B7))*SIN(2*PI()*C7))*Desviacion+MediaN</f>
        <v>11.698035884377342</v>
      </c>
    </row>
    <row r="8" spans="1:5">
      <c r="B8" s="4">
        <v>1E-3</v>
      </c>
      <c r="C8" s="4">
        <v>0.64</v>
      </c>
      <c r="D8" s="4">
        <f>(SQRT(-2*LN(B8))*COS(2*PI()*C8))*Desviacion+MediaN</f>
        <v>11.052297851519162</v>
      </c>
      <c r="E8" s="4">
        <f>(SQRT(-2*LN(B8))*SIN(2*PI()*C8))*Desviacion+MediaN</f>
        <v>10.854424892449611</v>
      </c>
    </row>
    <row r="9" spans="1:5">
      <c r="B9" s="4">
        <v>0.46</v>
      </c>
      <c r="C9" s="4">
        <v>0.16</v>
      </c>
      <c r="D9" s="4">
        <f>(SQRT(-2*LN(B9))*COS(2*PI()*C9))*Desviacion+MediaN</f>
        <v>12.267102650417769</v>
      </c>
      <c r="E9" s="4">
        <f>(SQRT(-2*LN(B9))*SIN(2*PI()*C9))*Desviacion+MediaN</f>
        <v>12.420886429787753</v>
      </c>
    </row>
    <row r="10" spans="1:5">
      <c r="B10" s="4">
        <v>0.5</v>
      </c>
      <c r="C10" s="4">
        <v>0.21</v>
      </c>
      <c r="D10" s="4">
        <f>(SQRT(-2*LN(B10))*COS(2*PI()*C10))*Desviacion+MediaN</f>
        <v>12.117123986258457</v>
      </c>
      <c r="E10" s="4">
        <f>(SQRT(-2*LN(B10))*SIN(2*PI()*C10))*Desviacion+MediaN</f>
        <v>12.456167808621029</v>
      </c>
    </row>
    <row r="11" spans="1:5">
      <c r="B11" s="4">
        <v>0.34</v>
      </c>
      <c r="C11" s="4">
        <v>0.75</v>
      </c>
      <c r="D11" s="4">
        <f>(SQRT(-2*LN(B11))*COS(2*PI()*C11))*Desviacion+MediaN</f>
        <v>12</v>
      </c>
      <c r="E11" s="4">
        <f>(SQRT(-2*LN(B11))*SIN(2*PI()*C11))*Desviacion+MediaN</f>
        <v>11.412446520188148</v>
      </c>
    </row>
    <row r="12" spans="1:5">
      <c r="B12" s="4"/>
      <c r="C12" s="4"/>
      <c r="D12" s="4"/>
      <c r="E12" s="4"/>
    </row>
    <row r="13" spans="1:5">
      <c r="B13" s="4">
        <f ca="1">RAND()</f>
        <v>0.20425703853530663</v>
      </c>
      <c r="C13" s="4">
        <f ca="1">RAND()</f>
        <v>0.79967154866015266</v>
      </c>
      <c r="D13" s="4">
        <f ca="1">(SQRT(-2*LN(B13))*COS(2*PI()*C13))*Desviacion+MediaN</f>
        <v>12.218910143058316</v>
      </c>
      <c r="E13" s="4">
        <f ca="1">(SQRT(-2*LN(B13))*SIN(2*PI()*C13))*Desviacion+MediaN</f>
        <v>11.321502618569667</v>
      </c>
    </row>
    <row r="14" spans="1:5">
      <c r="B14" s="4">
        <f t="shared" ref="B14:C20" ca="1" si="0">RAND()</f>
        <v>0.53538675472288877</v>
      </c>
      <c r="C14" s="4">
        <f t="shared" ca="1" si="0"/>
        <v>0.92271099897577091</v>
      </c>
      <c r="D14" s="4">
        <f ca="1">(SQRT(-2*LN(B14))*COS(2*PI()*C14))*Desviacion+MediaN</f>
        <v>12.395435007282487</v>
      </c>
      <c r="E14" s="4">
        <f ca="1">(SQRT(-2*LN(B14))*SIN(2*PI()*C14))*Desviacion+MediaN</f>
        <v>11.791298684886808</v>
      </c>
    </row>
    <row r="15" spans="1:5">
      <c r="B15" s="4">
        <f t="shared" ca="1" si="0"/>
        <v>0.49869447175878467</v>
      </c>
      <c r="C15" s="4">
        <f t="shared" ca="1" si="0"/>
        <v>0.17202404029925167</v>
      </c>
      <c r="D15" s="4">
        <f ca="1">(SQRT(-2*LN(B15))*COS(2*PI()*C15))*Desviacion+MediaN</f>
        <v>12.222039415776235</v>
      </c>
      <c r="E15" s="4">
        <f ca="1">(SQRT(-2*LN(B15))*SIN(2*PI()*C15))*Desviacion+MediaN</f>
        <v>12.416343880003513</v>
      </c>
    </row>
    <row r="16" spans="1:5">
      <c r="B16" s="4">
        <f t="shared" ca="1" si="0"/>
        <v>0.17092423593766659</v>
      </c>
      <c r="C16" s="4">
        <f t="shared" ca="1" si="0"/>
        <v>0.87006375406428482</v>
      </c>
      <c r="D16" s="4">
        <f ca="1">(SQRT(-2*LN(B16))*COS(2*PI()*C16))*Desviacion+MediaN</f>
        <v>12.514902050026347</v>
      </c>
      <c r="E16" s="4">
        <f ca="1">(SQRT(-2*LN(B16))*SIN(2*PI()*C16))*Desviacion+MediaN</f>
        <v>11.452124975754659</v>
      </c>
    </row>
    <row r="17" spans="2:5">
      <c r="B17" s="4">
        <f t="shared" ca="1" si="0"/>
        <v>0.86073735357893844</v>
      </c>
      <c r="C17" s="4">
        <f t="shared" ca="1" si="0"/>
        <v>0.19621350306755847</v>
      </c>
      <c r="D17" s="4">
        <f ca="1">(SQRT(-2*LN(B17))*COS(2*PI()*C17))*Desviacion+MediaN</f>
        <v>12.072631630534078</v>
      </c>
      <c r="E17" s="4">
        <f ca="1">(SQRT(-2*LN(B17))*SIN(2*PI()*C17))*Desviacion+MediaN</f>
        <v>12.206672989018116</v>
      </c>
    </row>
    <row r="18" spans="2:5">
      <c r="B18" s="4">
        <f t="shared" ca="1" si="0"/>
        <v>0.96224914478782697</v>
      </c>
      <c r="C18" s="4">
        <f t="shared" ca="1" si="0"/>
        <v>0.1844215846654722</v>
      </c>
      <c r="D18" s="4">
        <f ca="1">(SQRT(-2*LN(B18))*COS(2*PI()*C18))*Desviacion+MediaN</f>
        <v>12.044441083556842</v>
      </c>
      <c r="E18" s="4">
        <f ca="1">(SQRT(-2*LN(B18))*SIN(2*PI()*C18))*Desviacion+MediaN</f>
        <v>12.101681808984805</v>
      </c>
    </row>
    <row r="19" spans="2:5">
      <c r="B19" s="4">
        <f t="shared" ca="1" si="0"/>
        <v>0.59335705784007065</v>
      </c>
      <c r="C19" s="4">
        <f t="shared" ca="1" si="0"/>
        <v>0.5405510239061897</v>
      </c>
      <c r="D19" s="4">
        <f ca="1">(SQRT(-2*LN(B19))*COS(2*PI()*C19))*Desviacion+MediaN</f>
        <v>11.604504781829764</v>
      </c>
      <c r="E19" s="4">
        <f ca="1">(SQRT(-2*LN(B19))*SIN(2*PI()*C19))*Desviacion+MediaN</f>
        <v>11.896993237031696</v>
      </c>
    </row>
    <row r="20" spans="2:5">
      <c r="B20" s="4">
        <f t="shared" ca="1" si="0"/>
        <v>0.43627534797706069</v>
      </c>
      <c r="C20" s="4">
        <f t="shared" ca="1" si="0"/>
        <v>0.75813614772878157</v>
      </c>
      <c r="D20" s="4">
        <f ca="1">(SQRT(-2*LN(B20))*COS(2*PI()*C20))*Desviacion+MediaN</f>
        <v>12.026326183938762</v>
      </c>
      <c r="E20" s="4">
        <f ca="1">(SQRT(-2*LN(B20))*SIN(2*PI()*C20))*Desviacion+MediaN</f>
        <v>11.485470042689634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N18" sqref="N18"/>
    </sheetView>
  </sheetViews>
  <sheetFormatPr baseColWidth="10" defaultRowHeight="15"/>
  <cols>
    <col min="1" max="1" width="12.42578125" customWidth="1"/>
  </cols>
  <sheetData>
    <row r="1" spans="1:13">
      <c r="A1" t="s">
        <v>15</v>
      </c>
      <c r="B1">
        <v>12</v>
      </c>
    </row>
    <row r="2" spans="1:13">
      <c r="A2" t="s">
        <v>16</v>
      </c>
      <c r="B2">
        <v>0.4</v>
      </c>
    </row>
    <row r="4" spans="1:13">
      <c r="A4" t="s">
        <v>9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s="6" t="s">
        <v>27</v>
      </c>
    </row>
    <row r="6" spans="1:13">
      <c r="A6" s="4">
        <v>0.48</v>
      </c>
      <c r="B6" s="4">
        <v>0.82</v>
      </c>
      <c r="C6" s="4">
        <v>0.69</v>
      </c>
      <c r="D6" s="4">
        <v>0.67</v>
      </c>
      <c r="E6" s="4">
        <v>0</v>
      </c>
      <c r="F6" s="4">
        <v>0.64</v>
      </c>
      <c r="G6" s="4">
        <v>0.46</v>
      </c>
      <c r="H6" s="4">
        <v>0.16</v>
      </c>
      <c r="I6" s="4">
        <v>0.5</v>
      </c>
      <c r="J6" s="4">
        <v>0.21</v>
      </c>
      <c r="K6" s="4">
        <v>0.34</v>
      </c>
      <c r="L6" s="4">
        <v>0.75</v>
      </c>
      <c r="M6" s="4">
        <f>(SUM(A6:L6)-6)*DesviacionNC+MediaNC</f>
        <v>11.888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>
        <f ca="1">RAND()</f>
        <v>0.95437610202699052</v>
      </c>
      <c r="B8" s="4">
        <f t="shared" ref="B8:L20" ca="1" si="0">RAND()</f>
        <v>0.2938719344506513</v>
      </c>
      <c r="C8" s="4">
        <f t="shared" ca="1" si="0"/>
        <v>0.86984164006093789</v>
      </c>
      <c r="D8" s="4">
        <f t="shared" ca="1" si="0"/>
        <v>0.52726256642536029</v>
      </c>
      <c r="E8" s="4">
        <f t="shared" ca="1" si="0"/>
        <v>0.11615629253983073</v>
      </c>
      <c r="F8" s="4">
        <f t="shared" ca="1" si="0"/>
        <v>9.5388344677665771E-2</v>
      </c>
      <c r="G8" s="4">
        <f t="shared" ca="1" si="0"/>
        <v>9.4328897128449274E-2</v>
      </c>
      <c r="H8" s="4">
        <f t="shared" ca="1" si="0"/>
        <v>0.45005564622013861</v>
      </c>
      <c r="I8" s="4">
        <f t="shared" ca="1" si="0"/>
        <v>0.74941298944118095</v>
      </c>
      <c r="J8" s="4">
        <f t="shared" ca="1" si="0"/>
        <v>0.44163968031315992</v>
      </c>
      <c r="K8" s="4">
        <f t="shared" ca="1" si="0"/>
        <v>0.72654903980618979</v>
      </c>
      <c r="L8" s="4">
        <f t="shared" ca="1" si="0"/>
        <v>0.6816694112758761</v>
      </c>
      <c r="M8" s="4">
        <f ca="1">(SUM(A8:L8)-6)*DesviacionNC+MediaNC</f>
        <v>12.000221017746572</v>
      </c>
    </row>
    <row r="9" spans="1:13">
      <c r="A9" s="4">
        <f t="shared" ref="A9:A20" ca="1" si="1">RAND()</f>
        <v>2.2285115653985166E-2</v>
      </c>
      <c r="B9" s="4">
        <f t="shared" ca="1" si="0"/>
        <v>0.59470481503362915</v>
      </c>
      <c r="C9" s="4">
        <f t="shared" ca="1" si="0"/>
        <v>0.8842425864465504</v>
      </c>
      <c r="D9" s="4">
        <f t="shared" ca="1" si="0"/>
        <v>0.17958768359400157</v>
      </c>
      <c r="E9" s="4">
        <f t="shared" ca="1" si="0"/>
        <v>0.16263952535306103</v>
      </c>
      <c r="F9" s="4">
        <f t="shared" ca="1" si="0"/>
        <v>0.33108750386720165</v>
      </c>
      <c r="G9" s="4">
        <f t="shared" ca="1" si="0"/>
        <v>0.76524803954445009</v>
      </c>
      <c r="H9" s="4">
        <f t="shared" ca="1" si="0"/>
        <v>0.1285252591832724</v>
      </c>
      <c r="I9" s="4">
        <f t="shared" ca="1" si="0"/>
        <v>0.33084483380958396</v>
      </c>
      <c r="J9" s="4">
        <f t="shared" ca="1" si="0"/>
        <v>0.84464294346946489</v>
      </c>
      <c r="K9" s="4">
        <f t="shared" ca="1" si="0"/>
        <v>9.0714997702638911E-3</v>
      </c>
      <c r="L9" s="4">
        <f t="shared" ca="1" si="0"/>
        <v>0.19781313831297354</v>
      </c>
      <c r="M9" s="4">
        <f ca="1">(SUM(A9:L9)-6)*DesviacionNC+MediaNC</f>
        <v>11.380277177615374</v>
      </c>
    </row>
    <row r="10" spans="1:13">
      <c r="A10" s="4">
        <f t="shared" ca="1" si="1"/>
        <v>0.57867536602526304</v>
      </c>
      <c r="B10" s="4">
        <f t="shared" ca="1" si="0"/>
        <v>0.86150972720732</v>
      </c>
      <c r="C10" s="4">
        <f t="shared" ca="1" si="0"/>
        <v>0.5086184724552858</v>
      </c>
      <c r="D10" s="4">
        <f t="shared" ca="1" si="0"/>
        <v>0.25850431552995046</v>
      </c>
      <c r="E10" s="4">
        <f t="shared" ca="1" si="0"/>
        <v>2.8047976763276417E-2</v>
      </c>
      <c r="F10" s="4">
        <f t="shared" ca="1" si="0"/>
        <v>0.94764078648528027</v>
      </c>
      <c r="G10" s="4">
        <f t="shared" ca="1" si="0"/>
        <v>0.49183007589031824</v>
      </c>
      <c r="H10" s="4">
        <f t="shared" ca="1" si="0"/>
        <v>0.94425332727663669</v>
      </c>
      <c r="I10" s="4">
        <f t="shared" ca="1" si="0"/>
        <v>0.32076041343971684</v>
      </c>
      <c r="J10" s="4">
        <f t="shared" ca="1" si="0"/>
        <v>0.76065467245154128</v>
      </c>
      <c r="K10" s="4">
        <f t="shared" ca="1" si="0"/>
        <v>0.81359923531875378</v>
      </c>
      <c r="L10" s="4">
        <f t="shared" ca="1" si="0"/>
        <v>0.59257285603755672</v>
      </c>
      <c r="M10" s="4">
        <f ca="1">(SUM(A10:L10)-6)*DesviacionNC+MediaNC</f>
        <v>12.44266688995236</v>
      </c>
    </row>
    <row r="11" spans="1:13">
      <c r="A11" s="4">
        <f t="shared" ca="1" si="1"/>
        <v>0.49588014371163092</v>
      </c>
      <c r="B11" s="4">
        <f t="shared" ca="1" si="0"/>
        <v>0.72023433080125021</v>
      </c>
      <c r="C11" s="4">
        <f t="shared" ca="1" si="0"/>
        <v>0.17791669936583165</v>
      </c>
      <c r="D11" s="4">
        <f t="shared" ca="1" si="0"/>
        <v>9.8093387281126709E-2</v>
      </c>
      <c r="E11" s="4">
        <f t="shared" ca="1" si="0"/>
        <v>0.51435934442216702</v>
      </c>
      <c r="F11" s="4">
        <f t="shared" ca="1" si="0"/>
        <v>0.65134866476456477</v>
      </c>
      <c r="G11" s="4">
        <f t="shared" ca="1" si="0"/>
        <v>0.63412088761677254</v>
      </c>
      <c r="H11" s="4">
        <f t="shared" ca="1" si="0"/>
        <v>0.69533154671333453</v>
      </c>
      <c r="I11" s="4">
        <f t="shared" ca="1" si="0"/>
        <v>3.7487447770037097E-2</v>
      </c>
      <c r="J11" s="4">
        <f t="shared" ca="1" si="0"/>
        <v>0.89982009948096309</v>
      </c>
      <c r="K11" s="4">
        <f t="shared" ca="1" si="0"/>
        <v>0.34560700648633991</v>
      </c>
      <c r="L11" s="4">
        <f t="shared" ca="1" si="0"/>
        <v>0.17694200025162576</v>
      </c>
      <c r="M11" s="4">
        <f ca="1">(SUM(A11:L11)-6)*DesviacionNC+MediaNC</f>
        <v>11.778856623466258</v>
      </c>
    </row>
    <row r="12" spans="1:13">
      <c r="A12" s="4">
        <f t="shared" ca="1" si="1"/>
        <v>0.6833714213051536</v>
      </c>
      <c r="B12" s="4">
        <f t="shared" ca="1" si="0"/>
        <v>0.9191435043746079</v>
      </c>
      <c r="C12" s="4">
        <f t="shared" ca="1" si="0"/>
        <v>0.92646259736865488</v>
      </c>
      <c r="D12" s="4">
        <f t="shared" ca="1" si="0"/>
        <v>0.13082312734265145</v>
      </c>
      <c r="E12" s="4">
        <f t="shared" ca="1" si="0"/>
        <v>0.26038887892199147</v>
      </c>
      <c r="F12" s="4">
        <f t="shared" ca="1" si="0"/>
        <v>0.54660051213339522</v>
      </c>
      <c r="G12" s="4">
        <f t="shared" ca="1" si="0"/>
        <v>0.91333183131055984</v>
      </c>
      <c r="H12" s="4">
        <f t="shared" ca="1" si="0"/>
        <v>0.75295261646980927</v>
      </c>
      <c r="I12" s="4">
        <f t="shared" ca="1" si="0"/>
        <v>0.53720051357134757</v>
      </c>
      <c r="J12" s="4">
        <f t="shared" ca="1" si="0"/>
        <v>0.36772350726098413</v>
      </c>
      <c r="K12" s="4">
        <f t="shared" ca="1" si="0"/>
        <v>0.12113084981806121</v>
      </c>
      <c r="L12" s="4">
        <f t="shared" ca="1" si="0"/>
        <v>0.90559611215460056</v>
      </c>
      <c r="M12" s="4">
        <f ca="1">(SUM(A12:L12)-6)*DesviacionNC+MediaNC</f>
        <v>12.425890188812726</v>
      </c>
    </row>
    <row r="13" spans="1:13">
      <c r="A13" s="4">
        <f t="shared" ca="1" si="1"/>
        <v>0.38121015377685064</v>
      </c>
      <c r="B13" s="4">
        <f t="shared" ca="1" si="0"/>
        <v>0.24374594749584766</v>
      </c>
      <c r="C13" s="4">
        <f t="shared" ca="1" si="0"/>
        <v>0.34371956731981923</v>
      </c>
      <c r="D13" s="4">
        <f t="shared" ca="1" si="0"/>
        <v>0.48519258386730835</v>
      </c>
      <c r="E13" s="4">
        <f t="shared" ca="1" si="0"/>
        <v>2.2887410095100869E-2</v>
      </c>
      <c r="F13" s="4">
        <f t="shared" ca="1" si="0"/>
        <v>0.84633137888672039</v>
      </c>
      <c r="G13" s="4">
        <f t="shared" ca="1" si="0"/>
        <v>0.3506251615297149</v>
      </c>
      <c r="H13" s="4">
        <f t="shared" ca="1" si="0"/>
        <v>0.46866659877108052</v>
      </c>
      <c r="I13" s="4">
        <f t="shared" ca="1" si="0"/>
        <v>0.76619800686215078</v>
      </c>
      <c r="J13" s="4">
        <f t="shared" ca="1" si="0"/>
        <v>0.89191188893307083</v>
      </c>
      <c r="K13" s="4">
        <f t="shared" ca="1" si="0"/>
        <v>0.48947974431582608</v>
      </c>
      <c r="L13" s="4">
        <f t="shared" ca="1" si="0"/>
        <v>0.84696617762082971</v>
      </c>
      <c r="M13" s="4">
        <f ca="1">(SUM(A13:L13)-6)*DesviacionNC+MediaNC</f>
        <v>12.054773847789727</v>
      </c>
    </row>
    <row r="14" spans="1:13">
      <c r="A14" s="4">
        <f t="shared" ca="1" si="1"/>
        <v>0.71665874481991043</v>
      </c>
      <c r="B14" s="4">
        <f t="shared" ca="1" si="0"/>
        <v>5.5051403370074858E-2</v>
      </c>
      <c r="C14" s="4">
        <f t="shared" ca="1" si="0"/>
        <v>0.28251745590084898</v>
      </c>
      <c r="D14" s="4">
        <f t="shared" ca="1" si="0"/>
        <v>8.6589880468196156E-2</v>
      </c>
      <c r="E14" s="4">
        <f t="shared" ca="1" si="0"/>
        <v>0.63784529075706331</v>
      </c>
      <c r="F14" s="4">
        <f t="shared" ca="1" si="0"/>
        <v>9.8377416905971682E-2</v>
      </c>
      <c r="G14" s="4">
        <f t="shared" ca="1" si="0"/>
        <v>0.18102809214589488</v>
      </c>
      <c r="H14" s="4">
        <f t="shared" ca="1" si="0"/>
        <v>0.39064889883854903</v>
      </c>
      <c r="I14" s="4">
        <f t="shared" ca="1" si="0"/>
        <v>0.51019686135922182</v>
      </c>
      <c r="J14" s="4">
        <f t="shared" ca="1" si="0"/>
        <v>9.2958668416749157E-2</v>
      </c>
      <c r="K14" s="4">
        <f t="shared" ca="1" si="0"/>
        <v>0.77822593699952858</v>
      </c>
      <c r="L14" s="4">
        <f t="shared" ca="1" si="0"/>
        <v>0.89957649504592307</v>
      </c>
      <c r="M14" s="4">
        <f ca="1">(SUM(A14:L14)-6)*DesviacionNC+MediaNC</f>
        <v>11.491870058011173</v>
      </c>
    </row>
    <row r="15" spans="1:13">
      <c r="A15" s="4">
        <f t="shared" ca="1" si="1"/>
        <v>0.4497489430465107</v>
      </c>
      <c r="B15" s="4">
        <f t="shared" ca="1" si="0"/>
        <v>5.9713232656392945E-2</v>
      </c>
      <c r="C15" s="4">
        <f t="shared" ca="1" si="0"/>
        <v>0.42855474978109442</v>
      </c>
      <c r="D15" s="4">
        <f t="shared" ca="1" si="0"/>
        <v>0.1475469130354643</v>
      </c>
      <c r="E15" s="4">
        <f t="shared" ca="1" si="0"/>
        <v>4.25100017719382E-2</v>
      </c>
      <c r="F15" s="4">
        <f t="shared" ca="1" si="0"/>
        <v>0.24701139183704091</v>
      </c>
      <c r="G15" s="4">
        <f t="shared" ca="1" si="0"/>
        <v>0.19578863802415647</v>
      </c>
      <c r="H15" s="4">
        <f t="shared" ca="1" si="0"/>
        <v>0.76666733427726741</v>
      </c>
      <c r="I15" s="4">
        <f t="shared" ca="1" si="0"/>
        <v>0.48249801311134122</v>
      </c>
      <c r="J15" s="4">
        <f t="shared" ca="1" si="0"/>
        <v>0.57909738739301364</v>
      </c>
      <c r="K15" s="4">
        <f t="shared" ca="1" si="0"/>
        <v>0.23186954423774697</v>
      </c>
      <c r="L15" s="4">
        <f t="shared" ca="1" si="0"/>
        <v>0.51795134252644437</v>
      </c>
      <c r="M15" s="4">
        <f ca="1">(SUM(A15:L15)-6)*DesviacionNC+MediaNC</f>
        <v>11.259582996679365</v>
      </c>
    </row>
    <row r="16" spans="1:13">
      <c r="A16" s="4">
        <f t="shared" ca="1" si="1"/>
        <v>0.61503456002881407</v>
      </c>
      <c r="B16" s="4">
        <f t="shared" ca="1" si="0"/>
        <v>0.24948387291684093</v>
      </c>
      <c r="C16" s="4">
        <f t="shared" ca="1" si="0"/>
        <v>0.70537752087446126</v>
      </c>
      <c r="D16" s="4">
        <f t="shared" ca="1" si="0"/>
        <v>0.90458693054130035</v>
      </c>
      <c r="E16" s="4">
        <f t="shared" ca="1" si="0"/>
        <v>0.83618799921903375</v>
      </c>
      <c r="F16" s="4">
        <f t="shared" ca="1" si="0"/>
        <v>0.87977604574415214</v>
      </c>
      <c r="G16" s="4">
        <f t="shared" ca="1" si="0"/>
        <v>1.3128156948440051E-2</v>
      </c>
      <c r="H16" s="4">
        <f t="shared" ca="1" si="0"/>
        <v>0.17090699291232703</v>
      </c>
      <c r="I16" s="4">
        <f t="shared" ca="1" si="0"/>
        <v>0.13693895494026198</v>
      </c>
      <c r="J16" s="4">
        <f t="shared" ca="1" si="0"/>
        <v>0.44951358880684689</v>
      </c>
      <c r="K16" s="4">
        <f t="shared" ca="1" si="0"/>
        <v>0.50288573579146245</v>
      </c>
      <c r="L16" s="4">
        <f t="shared" ca="1" si="0"/>
        <v>0.66570331631412838</v>
      </c>
      <c r="M16" s="4">
        <f ca="1">(SUM(A16:L16)-6)*DesviacionNC+MediaNC</f>
        <v>12.051809470015227</v>
      </c>
    </row>
    <row r="17" spans="1:13">
      <c r="A17" s="4">
        <f t="shared" ca="1" si="1"/>
        <v>0.46889700852594274</v>
      </c>
      <c r="B17" s="4">
        <f t="shared" ca="1" si="0"/>
        <v>0.7684050685023005</v>
      </c>
      <c r="C17" s="4">
        <f t="shared" ca="1" si="0"/>
        <v>0.30190931506338448</v>
      </c>
      <c r="D17" s="4">
        <f t="shared" ca="1" si="0"/>
        <v>5.1794709911416881E-2</v>
      </c>
      <c r="E17" s="4">
        <f t="shared" ca="1" si="0"/>
        <v>0.44711520635592938</v>
      </c>
      <c r="F17" s="4">
        <f t="shared" ca="1" si="0"/>
        <v>0.29686167697167254</v>
      </c>
      <c r="G17" s="4">
        <f t="shared" ca="1" si="0"/>
        <v>0.29525374714047636</v>
      </c>
      <c r="H17" s="4">
        <f t="shared" ca="1" si="0"/>
        <v>0.78820076173497045</v>
      </c>
      <c r="I17" s="4">
        <f t="shared" ca="1" si="0"/>
        <v>0.9377354339549584</v>
      </c>
      <c r="J17" s="4">
        <f t="shared" ca="1" si="0"/>
        <v>0.76104947543179691</v>
      </c>
      <c r="K17" s="4">
        <f t="shared" ca="1" si="0"/>
        <v>9.0847149813157557E-2</v>
      </c>
      <c r="L17" s="4">
        <f t="shared" ca="1" si="0"/>
        <v>0.22625600681665148</v>
      </c>
      <c r="M17" s="4">
        <f ca="1">(SUM(A17:L17)-6)*DesviacionNC+MediaNC</f>
        <v>11.773730224089062</v>
      </c>
    </row>
    <row r="18" spans="1:13">
      <c r="A18" s="4">
        <f t="shared" ca="1" si="1"/>
        <v>5.6256333612975773E-2</v>
      </c>
      <c r="B18" s="4">
        <f t="shared" ca="1" si="0"/>
        <v>0.69816226735307763</v>
      </c>
      <c r="C18" s="4">
        <f t="shared" ca="1" si="0"/>
        <v>0.27273496981680623</v>
      </c>
      <c r="D18" s="4">
        <f t="shared" ca="1" si="0"/>
        <v>0.15746746547442703</v>
      </c>
      <c r="E18" s="4">
        <f t="shared" ca="1" si="0"/>
        <v>0.16540257672085446</v>
      </c>
      <c r="F18" s="4">
        <f t="shared" ca="1" si="0"/>
        <v>0.17276568933575032</v>
      </c>
      <c r="G18" s="4">
        <f t="shared" ca="1" si="0"/>
        <v>0.46899605684022472</v>
      </c>
      <c r="H18" s="4">
        <f t="shared" ca="1" si="0"/>
        <v>0.33948984112212566</v>
      </c>
      <c r="I18" s="4">
        <f t="shared" ca="1" si="0"/>
        <v>0.80907934575334295</v>
      </c>
      <c r="J18" s="4">
        <f t="shared" ca="1" si="0"/>
        <v>0.26111769518617134</v>
      </c>
      <c r="K18" s="4">
        <f t="shared" ca="1" si="0"/>
        <v>9.8363401816004892E-2</v>
      </c>
      <c r="L18" s="4">
        <f t="shared" ca="1" si="0"/>
        <v>0.80383504356474456</v>
      </c>
      <c r="M18" s="4">
        <f ca="1">(SUM(A18:L18)-6)*DesviacionNC+MediaNC</f>
        <v>11.321468274638603</v>
      </c>
    </row>
    <row r="19" spans="1:13">
      <c r="A19" s="4">
        <f t="shared" ca="1" si="1"/>
        <v>0.68287885387791825</v>
      </c>
      <c r="B19" s="4">
        <f t="shared" ca="1" si="0"/>
        <v>0.31174791845402261</v>
      </c>
      <c r="C19" s="4">
        <f t="shared" ca="1" si="0"/>
        <v>0.10597714839599615</v>
      </c>
      <c r="D19" s="4">
        <f t="shared" ca="1" si="0"/>
        <v>0.80728468441934265</v>
      </c>
      <c r="E19" s="4">
        <f t="shared" ca="1" si="0"/>
        <v>0.76734292887807087</v>
      </c>
      <c r="F19" s="4">
        <f t="shared" ca="1" si="0"/>
        <v>0.31324502267325061</v>
      </c>
      <c r="G19" s="4">
        <f t="shared" ca="1" si="0"/>
        <v>0.87087378890858913</v>
      </c>
      <c r="H19" s="4">
        <f t="shared" ca="1" si="0"/>
        <v>0.88430508936497465</v>
      </c>
      <c r="I19" s="4">
        <f t="shared" ca="1" si="0"/>
        <v>0.7082250225595077</v>
      </c>
      <c r="J19" s="4">
        <f t="shared" ca="1" si="0"/>
        <v>0.29852522281916638</v>
      </c>
      <c r="K19" s="4">
        <f t="shared" ca="1" si="0"/>
        <v>0.40065314027558863</v>
      </c>
      <c r="L19" s="4">
        <f t="shared" ca="1" si="0"/>
        <v>0.38335307729020052</v>
      </c>
      <c r="M19" s="4">
        <f ca="1">(SUM(A19:L19)-6)*DesviacionNC+MediaNC</f>
        <v>12.213764759166651</v>
      </c>
    </row>
    <row r="20" spans="1:13">
      <c r="A20" s="4">
        <f t="shared" ca="1" si="1"/>
        <v>0.18221361276844461</v>
      </c>
      <c r="B20" s="4">
        <f t="shared" ca="1" si="0"/>
        <v>0.61274815932071358</v>
      </c>
      <c r="C20" s="4">
        <f t="shared" ca="1" si="0"/>
        <v>0.59943409239889256</v>
      </c>
      <c r="D20" s="4">
        <f t="shared" ca="1" si="0"/>
        <v>0.23071493790275022</v>
      </c>
      <c r="E20" s="4">
        <f t="shared" ca="1" si="0"/>
        <v>0.69471264957185519</v>
      </c>
      <c r="F20" s="4">
        <f t="shared" ca="1" si="0"/>
        <v>0.4243788261959871</v>
      </c>
      <c r="G20" s="4">
        <f t="shared" ca="1" si="0"/>
        <v>1.2793450251337823E-2</v>
      </c>
      <c r="H20" s="4">
        <f t="shared" ca="1" si="0"/>
        <v>0.84766488664862338</v>
      </c>
      <c r="I20" s="4">
        <f t="shared" ca="1" si="0"/>
        <v>0.25578756129800517</v>
      </c>
      <c r="J20" s="4">
        <f t="shared" ca="1" si="0"/>
        <v>0.36525411330007262</v>
      </c>
      <c r="K20" s="4">
        <f t="shared" ca="1" si="0"/>
        <v>0.81058028500987778</v>
      </c>
      <c r="L20" s="4">
        <f t="shared" ca="1" si="0"/>
        <v>0.74866424272851662</v>
      </c>
      <c r="M20" s="4">
        <f ca="1">(SUM(A20:L20)-6)*DesviacionNC+MediaNC</f>
        <v>11.913978726958032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Uniforme A-B</vt:lpstr>
      <vt:lpstr>Exponencial Negativa</vt:lpstr>
      <vt:lpstr>Normal Box-Muller</vt:lpstr>
      <vt:lpstr>Normal Convolución</vt:lpstr>
      <vt:lpstr>A</vt:lpstr>
      <vt:lpstr>B</vt:lpstr>
      <vt:lpstr>Desviacion</vt:lpstr>
      <vt:lpstr>DesviacionNC</vt:lpstr>
      <vt:lpstr>Lambda</vt:lpstr>
      <vt:lpstr>Media</vt:lpstr>
      <vt:lpstr>MediaN</vt:lpstr>
      <vt:lpstr>MediaNC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2020-04-08T04:05:02Z</dcterms:created>
  <dcterms:modified xsi:type="dcterms:W3CDTF">2020-04-08T13:29:37Z</dcterms:modified>
</cp:coreProperties>
</file>