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MEQ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<sst xmlns="http://schemas.openxmlformats.org/spreadsheetml/2006/main" count="69" uniqueCount="69">
  <si>
    <t xml:space="preserve">Cálculo de índice de la calidad ecológica de macroinvertebrados (BEMEQI) en ríos de la Cuenca de México.</t>
  </si>
  <si>
    <t xml:space="preserve">NOMBRE DEL PROYECTO:</t>
  </si>
  <si>
    <t xml:space="preserve">Revisor:</t>
  </si>
  <si>
    <t xml:space="preserve">Fecha de colecta:</t>
  </si>
  <si>
    <t xml:space="preserve">Fecha de revisión:</t>
  </si>
  <si>
    <t xml:space="preserve">BEMEQI:</t>
  </si>
  <si>
    <t xml:space="preserve">Completaron la forma: (nombres)</t>
  </si>
  <si>
    <t xml:space="preserve">Calidad ecológica:</t>
  </si>
  <si>
    <t xml:space="preserve">Taxa</t>
  </si>
  <si>
    <t xml:space="preserve"> Especificidad(v)</t>
  </si>
  <si>
    <t xml:space="preserve">Sensibilidad(s)</t>
  </si>
  <si>
    <t xml:space="preserve">Sitio 1</t>
  </si>
  <si>
    <t xml:space="preserve">Sitio 2</t>
  </si>
  <si>
    <t xml:space="preserve">Sitio 3</t>
  </si>
  <si>
    <t xml:space="preserve">Sitio 4</t>
  </si>
  <si>
    <t xml:space="preserve">Sitio 5</t>
  </si>
  <si>
    <t xml:space="preserve">Sitio 6</t>
  </si>
  <si>
    <t xml:space="preserve">Sitio 7</t>
  </si>
  <si>
    <t xml:space="preserve">Sitio 8</t>
  </si>
  <si>
    <t xml:space="preserve">Sitio 9</t>
  </si>
  <si>
    <t xml:space="preserve">Sitio 10</t>
  </si>
  <si>
    <t xml:space="preserve">Sitio 11</t>
  </si>
  <si>
    <t xml:space="preserve">Sitio 12</t>
  </si>
  <si>
    <t xml:space="preserve">Sitio 13</t>
  </si>
  <si>
    <t xml:space="preserve">Sitio 14</t>
  </si>
  <si>
    <t xml:space="preserve">Sitio 15</t>
  </si>
  <si>
    <t xml:space="preserve">Sitio 16</t>
  </si>
  <si>
    <t xml:space="preserve">Sitio 17</t>
  </si>
  <si>
    <t xml:space="preserve">Sitio 18</t>
  </si>
  <si>
    <t xml:space="preserve">Sitio 19</t>
  </si>
  <si>
    <t xml:space="preserve">Sitio 20</t>
  </si>
  <si>
    <t xml:space="preserve">Clase Arachnida</t>
  </si>
  <si>
    <t xml:space="preserve">Hydracarina</t>
  </si>
  <si>
    <t xml:space="preserve">Clase Clitellata</t>
  </si>
  <si>
    <t xml:space="preserve">Subclase Oligochaeta </t>
  </si>
  <si>
    <t xml:space="preserve">Clase Insecta</t>
  </si>
  <si>
    <t xml:space="preserve">F. Dytiscidae </t>
  </si>
  <si>
    <t xml:space="preserve">F. Elmidae</t>
  </si>
  <si>
    <t xml:space="preserve">Clase Diptera</t>
  </si>
  <si>
    <t xml:space="preserve">F. Ceratopogonidae </t>
  </si>
  <si>
    <t xml:space="preserve">F. Chironomidae</t>
  </si>
  <si>
    <t xml:space="preserve">F. Dixidae</t>
  </si>
  <si>
    <t xml:space="preserve">F. Ephydridae</t>
  </si>
  <si>
    <t xml:space="preserve">F. Limoniidae</t>
  </si>
  <si>
    <t xml:space="preserve">F. Simuliidae</t>
  </si>
  <si>
    <t xml:space="preserve">F. Tipulidae</t>
  </si>
  <si>
    <t xml:space="preserve">F. Ameletidae </t>
  </si>
  <si>
    <t xml:space="preserve">F. Baetidae </t>
  </si>
  <si>
    <t xml:space="preserve">F. Heptageniidae</t>
  </si>
  <si>
    <t xml:space="preserve">F Nemouridae</t>
  </si>
  <si>
    <t xml:space="preserve">F. Perlodidae </t>
  </si>
  <si>
    <t xml:space="preserve">F. Glossosomatidae </t>
  </si>
  <si>
    <t xml:space="preserve">F. Helicopsychidae</t>
  </si>
  <si>
    <t xml:space="preserve">F. Hydrobiosidae</t>
  </si>
  <si>
    <t xml:space="preserve">F. Hydrophilidae</t>
  </si>
  <si>
    <t xml:space="preserve">F. Hydroptilidae</t>
  </si>
  <si>
    <t xml:space="preserve">F. Hydropsychidae</t>
  </si>
  <si>
    <t xml:space="preserve">F. Lepidostomatidae</t>
  </si>
  <si>
    <t xml:space="preserve">F. Leptoceridae </t>
  </si>
  <si>
    <t xml:space="preserve">F. Limnephilidae</t>
  </si>
  <si>
    <t xml:space="preserve">F. Polycentropodidae</t>
  </si>
  <si>
    <t xml:space="preserve">F. Xiphocentronidae</t>
  </si>
  <si>
    <t xml:space="preserve">Clase Malacostraca </t>
  </si>
  <si>
    <t xml:space="preserve">Orden Amphipoda </t>
  </si>
  <si>
    <t xml:space="preserve">Clase Rhabditophora </t>
  </si>
  <si>
    <t xml:space="preserve">F. Duguesiidae </t>
  </si>
  <si>
    <t xml:space="preserve">Σ a·s·v (de cada taxa)</t>
  </si>
  <si>
    <t xml:space="preserve">Σ a·v (de cada taxa)</t>
  </si>
  <si>
    <t xml:space="preserve">BEMEQI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</si>
</sst>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3"/>
      <name val="Calibri"/>
      <family val="0"/>
      <charset val="1"/>
    </font>
    <font>
      <sz val="12"/>
      <color rgb="FF050707"/>
      <name val="Arial"/>
      <family val="2"/>
      <charset val="1"/>
    </font>
    <font>
      <b val="true"/>
      <sz val="12"/>
      <name val="Calibri"/>
      <family val="0"/>
      <charset val="1"/>
    </font>
    <font>
      <sz val="12"/>
      <color rgb="FF050707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8D281E"/>
        <bgColor rgb="FF993366"/>
      </patternFill>
    </fill>
    <fill>
      <patternFill patternType="solid">
        <fgColor rgb="FFC9211E"/>
        <bgColor rgb="FF8D281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3838"/>
        <bgColor rgb="FFC9211E"/>
      </patternFill>
    </fill>
    <fill>
      <patternFill patternType="solid">
        <fgColor rgb="FF5EB91E"/>
        <bgColor rgb="FF339966"/>
      </patternFill>
    </fill>
    <fill>
      <patternFill patternType="solid">
        <fgColor rgb="FF99E6E6"/>
        <bgColor rgb="FFB4C7E7"/>
      </patternFill>
    </fill>
    <fill>
      <patternFill patternType="solid">
        <fgColor rgb="FFE7E6E6"/>
        <bgColor rgb="FFFFFFCC"/>
      </patternFill>
    </fill>
    <fill>
      <patternFill patternType="solid">
        <fgColor rgb="FFF8CBAD"/>
        <bgColor rgb="FFE7E6E6"/>
      </patternFill>
    </fill>
    <fill>
      <patternFill patternType="solid">
        <fgColor rgb="FFB4C7E7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tru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lta" xfId="20"/>
    <cellStyle name="Mala" xfId="21"/>
    <cellStyle name="Mala1" xfId="22"/>
    <cellStyle name="Moderada" xfId="23"/>
    <cellStyle name="Pobre" xfId="24"/>
    <cellStyle name="Pobre1" xfId="25"/>
    <cellStyle name="Sin título1" xfId="26"/>
  </cellStyles>
  <dxfs count="3">
    <dxf>
      <font>
        <name val="Calibri"/>
        <charset val="1"/>
        <family val="2"/>
        <color rgb="FF000000"/>
        <sz val="12"/>
      </font>
      <fill>
        <patternFill>
          <bgColor rgb="FF729FCF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rgb="FFFF3838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E6E6"/>
      <rgbColor rgb="FFFF99CC"/>
      <rgbColor rgb="FFCC99FF"/>
      <rgbColor rgb="FFF8CBAD"/>
      <rgbColor rgb="FF3366FF"/>
      <rgbColor rgb="FF33CCCC"/>
      <rgbColor rgb="FF5EB91E"/>
      <rgbColor rgb="FFFFCC00"/>
      <rgbColor rgb="FFFF9900"/>
      <rgbColor rgb="FFFF3838"/>
      <rgbColor rgb="FF666699"/>
      <rgbColor rgb="FF969696"/>
      <rgbColor rgb="FF003366"/>
      <rgbColor rgb="FF339966"/>
      <rgbColor rgb="FF050707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M104857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14" activeCellId="0" sqref="D14"/>
    </sheetView>
  </sheetViews>
  <sheetFormatPr defaultColWidth="10.83203125" defaultRowHeight="15" zeroHeight="false" outlineLevelRow="0" outlineLevelCol="0"/>
  <cols>
    <col collapsed="false" customWidth="true" hidden="false" outlineLevel="0" max="1" min="1" style="1" width="31.71"/>
    <col collapsed="false" customWidth="true" hidden="false" outlineLevel="0" max="2" min="2" style="2" width="19"/>
    <col collapsed="false" customWidth="true" hidden="false" outlineLevel="0" max="3" min="3" style="1" width="14.25"/>
    <col collapsed="false" customWidth="true" hidden="false" outlineLevel="0" max="4" min="4" style="1" width="17.39"/>
    <col collapsed="false" customWidth="true" hidden="false" outlineLevel="0" max="5" min="5" style="1" width="9.89"/>
    <col collapsed="false" customWidth="true" hidden="false" outlineLevel="0" max="6" min="6" style="1" width="8.37"/>
    <col collapsed="false" customWidth="true" hidden="false" outlineLevel="0" max="7" min="7" style="1" width="6.99"/>
    <col collapsed="false" customWidth="true" hidden="false" outlineLevel="0" max="15" min="8" style="1" width="8.37"/>
    <col collapsed="false" customWidth="true" hidden="false" outlineLevel="0" max="24" min="16" style="1" width="7.09"/>
    <col collapsed="false" customWidth="false" hidden="false" outlineLevel="0" max="16384" min="25" style="1" width="10.83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4"/>
      <c r="I1" s="5"/>
      <c r="J1" s="5"/>
      <c r="K1" s="5"/>
      <c r="L1" s="5"/>
      <c r="M1" s="5"/>
    </row>
    <row r="2" customFormat="false" ht="15" hidden="false" customHeight="false" outlineLevel="0" collapsed="false">
      <c r="A2" s="6" t="s">
        <v>1</v>
      </c>
      <c r="B2" s="7"/>
      <c r="C2" s="7"/>
      <c r="D2" s="6" t="s">
        <v>2</v>
      </c>
      <c r="E2" s="4"/>
      <c r="F2" s="5"/>
      <c r="G2" s="5"/>
      <c r="H2" s="4"/>
      <c r="I2" s="5"/>
      <c r="J2" s="5"/>
      <c r="K2" s="5"/>
      <c r="L2" s="5"/>
      <c r="M2" s="5"/>
    </row>
    <row r="3" customFormat="false" ht="15" hidden="false" customHeight="false" outlineLevel="0" collapsed="false">
      <c r="A3" s="6" t="s">
        <v>3</v>
      </c>
      <c r="B3" s="7"/>
      <c r="C3" s="7"/>
      <c r="D3" s="4"/>
      <c r="E3" s="4"/>
      <c r="F3" s="5"/>
      <c r="G3" s="5"/>
      <c r="H3" s="4"/>
      <c r="I3" s="5"/>
      <c r="J3" s="5"/>
      <c r="K3" s="5"/>
      <c r="L3" s="5"/>
      <c r="M3" s="5"/>
    </row>
    <row r="4" customFormat="false" ht="15" hidden="false" customHeight="false" outlineLevel="0" collapsed="false">
      <c r="A4" s="6" t="s">
        <v>4</v>
      </c>
      <c r="B4" s="7"/>
      <c r="C4" s="7"/>
      <c r="D4" s="6" t="s">
        <v>5</v>
      </c>
      <c r="E4" s="4" t="e">
        <f aca="false">_xlfn.AGGREGATE(1,6,E41:X41)</f>
        <v>#DIV/0!</v>
      </c>
      <c r="F4" s="5"/>
      <c r="G4" s="5"/>
      <c r="H4" s="4"/>
      <c r="I4" s="5"/>
      <c r="J4" s="5"/>
      <c r="K4" s="5"/>
      <c r="L4" s="5"/>
      <c r="M4" s="5"/>
    </row>
    <row r="5" customFormat="false" ht="15" hidden="false" customHeight="false" outlineLevel="0" collapsed="false">
      <c r="A5" s="6" t="s">
        <v>6</v>
      </c>
      <c r="B5" s="7"/>
      <c r="C5" s="7"/>
      <c r="D5" s="6" t="s">
        <v>7</v>
      </c>
      <c r="E5" s="4" t="e">
        <f aca="false">IF(E4&lt;1.67,"ALTA",IF(E4&lt;3.5,"MODERADA", "MALA"))</f>
        <v>#DIV/0!</v>
      </c>
      <c r="F5" s="5"/>
      <c r="G5" s="5"/>
      <c r="H5" s="4"/>
      <c r="I5" s="5"/>
      <c r="J5" s="5"/>
      <c r="K5" s="5"/>
      <c r="L5" s="5"/>
      <c r="M5" s="5"/>
    </row>
    <row r="6" customFormat="false" ht="12.8" hidden="false" customHeight="true" outlineLevel="0" collapsed="false">
      <c r="E6" s="5"/>
      <c r="F6" s="5"/>
      <c r="G6" s="5"/>
      <c r="H6" s="5"/>
      <c r="I6" s="5"/>
      <c r="J6" s="5"/>
      <c r="K6" s="5"/>
      <c r="L6" s="5"/>
      <c r="M6" s="5"/>
    </row>
    <row r="7" s="4" customFormat="true" ht="15" hidden="false" customHeight="false" outlineLevel="0" collapsed="false">
      <c r="A7" s="8" t="s">
        <v>8</v>
      </c>
      <c r="B7" s="8"/>
      <c r="C7" s="8" t="s">
        <v>9</v>
      </c>
      <c r="D7" s="9" t="s">
        <v>10</v>
      </c>
      <c r="E7" s="10" t="s">
        <v>11</v>
      </c>
      <c r="F7" s="10" t="s">
        <v>12</v>
      </c>
      <c r="G7" s="10" t="s">
        <v>13</v>
      </c>
      <c r="H7" s="10" t="s">
        <v>14</v>
      </c>
      <c r="I7" s="10" t="s">
        <v>15</v>
      </c>
      <c r="J7" s="10" t="s">
        <v>16</v>
      </c>
      <c r="K7" s="10" t="s">
        <v>17</v>
      </c>
      <c r="L7" s="10" t="s">
        <v>18</v>
      </c>
      <c r="M7" s="10" t="s">
        <v>19</v>
      </c>
      <c r="N7" s="10" t="s">
        <v>20</v>
      </c>
      <c r="O7" s="10" t="s">
        <v>21</v>
      </c>
      <c r="P7" s="10" t="s">
        <v>22</v>
      </c>
      <c r="Q7" s="10" t="s">
        <v>23</v>
      </c>
      <c r="R7" s="10" t="s">
        <v>24</v>
      </c>
      <c r="S7" s="10" t="s">
        <v>25</v>
      </c>
      <c r="T7" s="10" t="s">
        <v>26</v>
      </c>
      <c r="U7" s="10" t="s">
        <v>27</v>
      </c>
      <c r="V7" s="10" t="s">
        <v>28</v>
      </c>
      <c r="W7" s="10" t="s">
        <v>29</v>
      </c>
      <c r="X7" s="10" t="s">
        <v>30</v>
      </c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</row>
    <row r="8" s="4" customFormat="true" ht="15" hidden="false" customHeight="false" outlineLevel="0" collapsed="false">
      <c r="A8" s="8"/>
      <c r="B8" s="8"/>
      <c r="C8" s="8"/>
      <c r="D8" s="9" t="n">
        <v>4</v>
      </c>
      <c r="E8" s="10" t="n">
        <v>10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</row>
    <row r="9" customFormat="false" ht="15" hidden="false" customHeight="false" outlineLevel="0" collapsed="false">
      <c r="A9" s="12" t="s">
        <v>31</v>
      </c>
      <c r="B9" s="13" t="s">
        <v>32</v>
      </c>
      <c r="C9" s="14" t="n">
        <v>2</v>
      </c>
      <c r="D9" s="15" t="n">
        <v>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customFormat="false" ht="15" hidden="false" customHeight="false" outlineLevel="0" collapsed="false">
      <c r="A10" s="12" t="s">
        <v>33</v>
      </c>
      <c r="B10" s="13" t="s">
        <v>34</v>
      </c>
      <c r="C10" s="14" t="n">
        <v>3</v>
      </c>
      <c r="D10" s="15" t="n">
        <v>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5" hidden="false" customHeight="false" outlineLevel="0" collapsed="false">
      <c r="A11" s="16" t="s">
        <v>35</v>
      </c>
      <c r="B11" s="13" t="s">
        <v>36</v>
      </c>
      <c r="C11" s="14" t="n">
        <v>3</v>
      </c>
      <c r="D11" s="15" t="n">
        <v>2.5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5" hidden="false" customHeight="false" outlineLevel="0" collapsed="false">
      <c r="A12" s="16"/>
      <c r="B12" s="13" t="s">
        <v>37</v>
      </c>
      <c r="C12" s="14" t="n">
        <v>2</v>
      </c>
      <c r="D12" s="15" t="n">
        <v>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customFormat="false" ht="15" hidden="false" customHeight="false" outlineLevel="0" collapsed="false">
      <c r="A13" s="16" t="s">
        <v>38</v>
      </c>
      <c r="B13" s="13" t="s">
        <v>39</v>
      </c>
      <c r="C13" s="14" t="n">
        <v>3</v>
      </c>
      <c r="D13" s="15" t="n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customFormat="false" ht="15" hidden="false" customHeight="false" outlineLevel="0" collapsed="false">
      <c r="A14" s="16"/>
      <c r="B14" s="13" t="s">
        <v>40</v>
      </c>
      <c r="C14" s="14" t="n">
        <v>3</v>
      </c>
      <c r="D14" s="15" t="n">
        <v>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customFormat="false" ht="15" hidden="false" customHeight="false" outlineLevel="0" collapsed="false">
      <c r="A15" s="16"/>
      <c r="B15" s="13" t="s">
        <v>41</v>
      </c>
      <c r="C15" s="14" t="n">
        <v>2</v>
      </c>
      <c r="D15" s="15" t="n">
        <v>2.5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" hidden="false" customHeight="false" outlineLevel="0" collapsed="false">
      <c r="A16" s="16"/>
      <c r="B16" s="13" t="s">
        <v>42</v>
      </c>
      <c r="C16" s="14" t="n">
        <v>3</v>
      </c>
      <c r="D16" s="15" t="n">
        <v>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15" hidden="false" customHeight="false" outlineLevel="0" collapsed="false">
      <c r="A17" s="16"/>
      <c r="B17" s="13" t="s">
        <v>43</v>
      </c>
      <c r="C17" s="14" t="n">
        <v>2</v>
      </c>
      <c r="D17" s="15" t="n">
        <v>2.5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customFormat="false" ht="15" hidden="false" customHeight="false" outlineLevel="0" collapsed="false">
      <c r="A18" s="16"/>
      <c r="B18" s="13" t="s">
        <v>44</v>
      </c>
      <c r="C18" s="14" t="n">
        <v>2</v>
      </c>
      <c r="D18" s="15" t="n">
        <v>2.5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5" hidden="false" customHeight="false" outlineLevel="0" collapsed="false">
      <c r="A19" s="16"/>
      <c r="B19" s="13" t="s">
        <v>45</v>
      </c>
      <c r="C19" s="14" t="n">
        <v>3</v>
      </c>
      <c r="D19" s="15" t="n">
        <v>2.5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customFormat="false" ht="15" hidden="false" customHeight="false" outlineLevel="0" collapsed="false">
      <c r="A20" s="16"/>
      <c r="B20" s="13" t="s">
        <v>46</v>
      </c>
      <c r="C20" s="14" t="n">
        <v>1</v>
      </c>
      <c r="D20" s="15" t="n">
        <v>2.5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5" hidden="false" customHeight="false" outlineLevel="0" collapsed="false">
      <c r="A21" s="16"/>
      <c r="B21" s="13" t="s">
        <v>47</v>
      </c>
      <c r="C21" s="14" t="n">
        <v>3</v>
      </c>
      <c r="D21" s="15" t="n">
        <v>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customFormat="false" ht="15" hidden="false" customHeight="false" outlineLevel="0" collapsed="false">
      <c r="A22" s="16"/>
      <c r="B22" s="13" t="s">
        <v>48</v>
      </c>
      <c r="C22" s="14" t="n">
        <v>2</v>
      </c>
      <c r="D22" s="15" t="n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customFormat="false" ht="15" hidden="false" customHeight="false" outlineLevel="0" collapsed="false">
      <c r="A23" s="16"/>
      <c r="B23" s="13" t="s">
        <v>49</v>
      </c>
      <c r="C23" s="14" t="n">
        <v>2</v>
      </c>
      <c r="D23" s="15" t="n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customFormat="false" ht="15" hidden="false" customHeight="false" outlineLevel="0" collapsed="false">
      <c r="A24" s="16"/>
      <c r="B24" s="13" t="s">
        <v>50</v>
      </c>
      <c r="C24" s="14" t="n">
        <v>1</v>
      </c>
      <c r="D24" s="15" t="n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customFormat="false" ht="15" hidden="false" customHeight="false" outlineLevel="0" collapsed="false">
      <c r="A25" s="16"/>
      <c r="B25" s="13" t="s">
        <v>51</v>
      </c>
      <c r="C25" s="14" t="n">
        <v>2</v>
      </c>
      <c r="D25" s="15" t="n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customFormat="false" ht="15" hidden="false" customHeight="false" outlineLevel="0" collapsed="false">
      <c r="A26" s="16"/>
      <c r="B26" s="13" t="s">
        <v>52</v>
      </c>
      <c r="C26" s="14" t="n">
        <v>1</v>
      </c>
      <c r="D26" s="15" t="n">
        <v>1</v>
      </c>
      <c r="E26" s="4"/>
      <c r="F26" s="4"/>
      <c r="G26" s="4"/>
      <c r="H26" s="4"/>
      <c r="I26" s="4"/>
      <c r="J26" s="4"/>
      <c r="K26" s="4"/>
      <c r="L26" s="4"/>
      <c r="M26" s="4"/>
    </row>
    <row r="27" customFormat="false" ht="15" hidden="false" customHeight="false" outlineLevel="0" collapsed="false">
      <c r="A27" s="16"/>
      <c r="B27" s="13" t="s">
        <v>53</v>
      </c>
      <c r="C27" s="14" t="n">
        <v>2</v>
      </c>
      <c r="D27" s="15" t="n">
        <v>2.5</v>
      </c>
      <c r="E27" s="4"/>
      <c r="F27" s="4"/>
      <c r="G27" s="4"/>
      <c r="H27" s="4"/>
      <c r="I27" s="4"/>
      <c r="J27" s="4"/>
      <c r="K27" s="4"/>
      <c r="L27" s="4"/>
      <c r="M27" s="4"/>
    </row>
    <row r="28" customFormat="false" ht="15" hidden="false" customHeight="false" outlineLevel="0" collapsed="false">
      <c r="A28" s="16"/>
      <c r="B28" s="13" t="s">
        <v>54</v>
      </c>
      <c r="C28" s="14" t="n">
        <v>2</v>
      </c>
      <c r="D28" s="15" t="n">
        <v>4</v>
      </c>
      <c r="E28" s="4"/>
      <c r="F28" s="4"/>
      <c r="G28" s="4"/>
      <c r="H28" s="4"/>
      <c r="I28" s="4"/>
      <c r="J28" s="4"/>
      <c r="K28" s="4"/>
      <c r="L28" s="4"/>
      <c r="M28" s="4"/>
    </row>
    <row r="29" customFormat="false" ht="15" hidden="false" customHeight="false" outlineLevel="0" collapsed="false">
      <c r="A29" s="16"/>
      <c r="B29" s="13" t="s">
        <v>55</v>
      </c>
      <c r="C29" s="14" t="n">
        <v>2</v>
      </c>
      <c r="D29" s="15" t="n">
        <v>2.5</v>
      </c>
      <c r="E29" s="4"/>
      <c r="F29" s="4"/>
      <c r="G29" s="4"/>
      <c r="H29" s="4"/>
      <c r="I29" s="4"/>
      <c r="J29" s="4"/>
      <c r="K29" s="4"/>
      <c r="L29" s="4"/>
      <c r="M29" s="4"/>
    </row>
    <row r="30" customFormat="false" ht="15" hidden="false" customHeight="false" outlineLevel="0" collapsed="false">
      <c r="A30" s="16"/>
      <c r="B30" s="13" t="s">
        <v>56</v>
      </c>
      <c r="C30" s="14" t="n">
        <v>2</v>
      </c>
      <c r="D30" s="15" t="n">
        <v>2.5</v>
      </c>
      <c r="E30" s="4"/>
      <c r="F30" s="4"/>
      <c r="G30" s="4"/>
      <c r="H30" s="4"/>
      <c r="I30" s="4"/>
      <c r="J30" s="4"/>
      <c r="K30" s="4"/>
      <c r="L30" s="4"/>
      <c r="M30" s="4"/>
    </row>
    <row r="31" customFormat="false" ht="15" hidden="false" customHeight="false" outlineLevel="0" collapsed="false">
      <c r="A31" s="16"/>
      <c r="B31" s="13" t="s">
        <v>57</v>
      </c>
      <c r="C31" s="14" t="n">
        <v>1</v>
      </c>
      <c r="D31" s="15" t="n">
        <v>1</v>
      </c>
      <c r="E31" s="4"/>
      <c r="F31" s="4"/>
      <c r="G31" s="4"/>
      <c r="H31" s="4"/>
      <c r="I31" s="4"/>
      <c r="J31" s="4"/>
      <c r="K31" s="4"/>
      <c r="L31" s="4"/>
      <c r="M31" s="4"/>
    </row>
    <row r="32" customFormat="false" ht="15" hidden="false" customHeight="false" outlineLevel="0" collapsed="false">
      <c r="A32" s="16"/>
      <c r="B32" s="13" t="s">
        <v>58</v>
      </c>
      <c r="C32" s="14" t="n">
        <v>2</v>
      </c>
      <c r="D32" s="15" t="n">
        <v>2.5</v>
      </c>
      <c r="E32" s="4"/>
      <c r="F32" s="4"/>
      <c r="G32" s="4"/>
      <c r="H32" s="4"/>
      <c r="I32" s="4"/>
      <c r="J32" s="4"/>
      <c r="K32" s="4"/>
      <c r="L32" s="4"/>
      <c r="M32" s="4"/>
    </row>
    <row r="33" customFormat="false" ht="15" hidden="false" customHeight="false" outlineLevel="0" collapsed="false">
      <c r="A33" s="16"/>
      <c r="B33" s="13" t="s">
        <v>59</v>
      </c>
      <c r="C33" s="14" t="n">
        <v>3</v>
      </c>
      <c r="D33" s="15" t="n">
        <v>2.5</v>
      </c>
      <c r="E33" s="4"/>
      <c r="F33" s="4"/>
      <c r="G33" s="4"/>
      <c r="H33" s="4"/>
      <c r="I33" s="4"/>
      <c r="J33" s="4"/>
      <c r="K33" s="4"/>
      <c r="L33" s="4"/>
      <c r="M33" s="4"/>
    </row>
    <row r="34" customFormat="false" ht="15" hidden="false" customHeight="false" outlineLevel="0" collapsed="false">
      <c r="A34" s="16"/>
      <c r="B34" s="13" t="s">
        <v>60</v>
      </c>
      <c r="C34" s="14" t="n">
        <v>2</v>
      </c>
      <c r="D34" s="15" t="n">
        <v>2.5</v>
      </c>
      <c r="E34" s="4"/>
      <c r="F34" s="4"/>
      <c r="G34" s="4"/>
      <c r="H34" s="4"/>
      <c r="I34" s="4"/>
      <c r="J34" s="4"/>
      <c r="K34" s="4"/>
      <c r="L34" s="4"/>
      <c r="M34" s="4"/>
    </row>
    <row r="35" customFormat="false" ht="15" hidden="false" customHeight="false" outlineLevel="0" collapsed="false">
      <c r="A35" s="16"/>
      <c r="B35" s="13" t="s">
        <v>61</v>
      </c>
      <c r="C35" s="14" t="n">
        <v>2</v>
      </c>
      <c r="D35" s="15" t="n">
        <v>2.5</v>
      </c>
      <c r="E35" s="4"/>
      <c r="F35" s="4"/>
      <c r="G35" s="4"/>
      <c r="H35" s="4"/>
      <c r="I35" s="4"/>
      <c r="J35" s="4"/>
      <c r="K35" s="4"/>
      <c r="L35" s="4"/>
      <c r="M35" s="4"/>
    </row>
    <row r="36" customFormat="false" ht="15" hidden="false" customHeight="false" outlineLevel="0" collapsed="false">
      <c r="A36" s="17" t="s">
        <v>62</v>
      </c>
      <c r="B36" s="13" t="s">
        <v>63</v>
      </c>
      <c r="C36" s="14" t="n">
        <v>2</v>
      </c>
      <c r="D36" s="15" t="n">
        <v>4</v>
      </c>
      <c r="E36" s="4"/>
      <c r="F36" s="4"/>
      <c r="G36" s="4"/>
      <c r="H36" s="4"/>
      <c r="I36" s="4"/>
      <c r="J36" s="4"/>
      <c r="K36" s="4"/>
      <c r="L36" s="4"/>
      <c r="M36" s="4"/>
    </row>
    <row r="37" customFormat="false" ht="15" hidden="false" customHeight="false" outlineLevel="0" collapsed="false">
      <c r="A37" s="17" t="s">
        <v>64</v>
      </c>
      <c r="B37" s="13" t="s">
        <v>65</v>
      </c>
      <c r="C37" s="14" t="n">
        <v>3</v>
      </c>
      <c r="D37" s="15" t="n">
        <v>4</v>
      </c>
      <c r="E37" s="4"/>
      <c r="F37" s="4"/>
      <c r="G37" s="4"/>
      <c r="H37" s="4"/>
      <c r="I37" s="4"/>
      <c r="J37" s="4"/>
      <c r="K37" s="4"/>
      <c r="L37" s="4"/>
      <c r="M37" s="4"/>
    </row>
    <row r="38" customFormat="false" ht="15" hidden="false" customHeight="false" outlineLevel="0" collapsed="false">
      <c r="E38" s="4"/>
      <c r="F38" s="4"/>
      <c r="G38" s="4"/>
      <c r="H38" s="4"/>
      <c r="I38" s="4"/>
      <c r="J38" s="4"/>
      <c r="K38" s="4"/>
      <c r="L38" s="4"/>
      <c r="M38" s="4"/>
    </row>
    <row r="39" customFormat="false" ht="15" hidden="false" customHeight="false" outlineLevel="0" collapsed="false">
      <c r="D39" s="18" t="s">
        <v>66</v>
      </c>
      <c r="E39" s="19" t="n">
        <f aca="false">SUMPRODUCT(C13:C38,D13:D38,E13:E38)</f>
        <v>0</v>
      </c>
      <c r="F39" s="19" t="n">
        <f aca="false">SUMPRODUCT(C9:C37,D9:D37,F9:F37)</f>
        <v>0</v>
      </c>
      <c r="G39" s="19" t="n">
        <f aca="false">SUMPRODUCT(C9:C37,D9:D37,G9:G37)</f>
        <v>0</v>
      </c>
      <c r="H39" s="19" t="n">
        <f aca="false">SUMPRODUCT(C9:C37,D9:D37,H9:H37)</f>
        <v>0</v>
      </c>
      <c r="I39" s="19" t="n">
        <f aca="false">SUMPRODUCT(C9:C37,D9:D37,I9:I37)</f>
        <v>0</v>
      </c>
      <c r="J39" s="19" t="n">
        <f aca="false">SUMPRODUCT(C9:C37,D9:D37,J9:J37)</f>
        <v>0</v>
      </c>
      <c r="K39" s="19" t="n">
        <f aca="false">SUMPRODUCT(C9:C37,D9:D37,K9:K37)</f>
        <v>0</v>
      </c>
      <c r="L39" s="19" t="n">
        <f aca="false">SUMPRODUCT(C9:C37,D9:D37,L9:L37)</f>
        <v>0</v>
      </c>
      <c r="M39" s="19" t="n">
        <f aca="false">SUMPRODUCT(C9:C37,D9:D37,M9:M37)</f>
        <v>0</v>
      </c>
      <c r="N39" s="19" t="n">
        <f aca="false">SUMPRODUCT(C9:C37,D9:D37,N9:N37)</f>
        <v>0</v>
      </c>
      <c r="O39" s="19" t="n">
        <f aca="false">SUMPRODUCT(C9:C37,D9:D37,O9:O37)</f>
        <v>0</v>
      </c>
      <c r="P39" s="19" t="n">
        <f aca="false">SUMPRODUCT(C9:C37,D9:D37,P9:P37)</f>
        <v>0</v>
      </c>
      <c r="Q39" s="19" t="n">
        <f aca="false">SUMPRODUCT(C9:C37,D9:D37,Q9:Q37)</f>
        <v>0</v>
      </c>
      <c r="R39" s="19" t="n">
        <f aca="false">SUMPRODUCT(C9:C37,D9:D37,R9:R37)</f>
        <v>0</v>
      </c>
      <c r="S39" s="19" t="n">
        <f aca="false">SUMPRODUCT(C9:C37,D9:D37,S9:S37)</f>
        <v>0</v>
      </c>
      <c r="T39" s="19" t="n">
        <f aca="false">SUMPRODUCT(C9:C37,D9:D37,T9:T37)</f>
        <v>0</v>
      </c>
      <c r="U39" s="19" t="n">
        <f aca="false">SUMPRODUCT(C9:C37,D9:D37,U9:U37)</f>
        <v>0</v>
      </c>
      <c r="V39" s="19" t="n">
        <f aca="false">SUMPRODUCT(C9:C37,D9:D37,V9:V37)</f>
        <v>0</v>
      </c>
      <c r="W39" s="19" t="n">
        <f aca="false">SUMPRODUCT(C9:C37,D9:D37,W9:W37)</f>
        <v>0</v>
      </c>
      <c r="X39" s="19" t="n">
        <f aca="false">SUMPRODUCT(C9:C37,D9:D37,X9:X37)</f>
        <v>0</v>
      </c>
    </row>
    <row r="40" customFormat="false" ht="15" hidden="false" customHeight="false" outlineLevel="0" collapsed="false">
      <c r="B40" s="4"/>
      <c r="C40" s="4"/>
      <c r="D40" s="20" t="s">
        <v>67</v>
      </c>
      <c r="E40" s="21" t="n">
        <f aca="false">SUMPRODUCT(C9:C37,E9:E37)</f>
        <v>0</v>
      </c>
      <c r="F40" s="21" t="n">
        <f aca="false">SUMPRODUCT(C9:C37,F9:F37)</f>
        <v>0</v>
      </c>
      <c r="G40" s="21" t="n">
        <f aca="false">SUMPRODUCT(C9:C37,G9:G37)</f>
        <v>0</v>
      </c>
      <c r="H40" s="21" t="n">
        <f aca="false">SUMPRODUCT(C9:C37,H9:H37)</f>
        <v>0</v>
      </c>
      <c r="I40" s="21" t="n">
        <f aca="false">SUMPRODUCT(C9:C37,I9:I37)</f>
        <v>0</v>
      </c>
      <c r="J40" s="21" t="n">
        <f aca="false">SUMPRODUCT(C9:C37,J9:J37)</f>
        <v>0</v>
      </c>
      <c r="K40" s="21" t="n">
        <f aca="false">SUMPRODUCT(C9:C37,K9:K37)</f>
        <v>0</v>
      </c>
      <c r="L40" s="21" t="n">
        <f aca="false">SUMPRODUCT(C9:C37,L9:L37)</f>
        <v>0</v>
      </c>
      <c r="M40" s="21" t="n">
        <f aca="false">SUMPRODUCT(C9:C37,M9:M37)</f>
        <v>0</v>
      </c>
      <c r="N40" s="21" t="n">
        <f aca="false">SUMPRODUCT(C9:C37,N9:N37)</f>
        <v>0</v>
      </c>
      <c r="O40" s="21" t="n">
        <f aca="false">SUMPRODUCT(C9:C37,O9:O37)</f>
        <v>0</v>
      </c>
      <c r="P40" s="21" t="n">
        <f aca="false">SUMPRODUCT(C9:C37,P9:P37)</f>
        <v>0</v>
      </c>
      <c r="Q40" s="21" t="n">
        <f aca="false">SUMPRODUCT(C9:C37,Q9:Q37)</f>
        <v>0</v>
      </c>
      <c r="R40" s="21" t="n">
        <f aca="false">SUMPRODUCT(C9:C37,R9:R37)</f>
        <v>0</v>
      </c>
      <c r="S40" s="21" t="n">
        <f aca="false">SUMPRODUCT(C9:C37,S9:S37)</f>
        <v>0</v>
      </c>
      <c r="T40" s="21" t="n">
        <f aca="false">SUMPRODUCT(C9:C37,T9:T37)</f>
        <v>0</v>
      </c>
      <c r="U40" s="21" t="n">
        <f aca="false">SUMPRODUCT(C9:C37,U9:U37)</f>
        <v>0</v>
      </c>
      <c r="V40" s="21" t="n">
        <f aca="false">SUMPRODUCT(C9:C37,V9:V37)</f>
        <v>0</v>
      </c>
      <c r="W40" s="21" t="n">
        <f aca="false">SUMPRODUCT(C9:C37,W9:W37)</f>
        <v>0</v>
      </c>
      <c r="X40" s="21" t="n">
        <f aca="false">SUMPRODUCT(C9:C37,X9:X37)</f>
        <v>0</v>
      </c>
    </row>
    <row r="41" customFormat="false" ht="15" hidden="false" customHeight="false" outlineLevel="0" collapsed="false">
      <c r="B41" s="4"/>
      <c r="C41" s="4"/>
      <c r="D41" s="22" t="s">
        <v>68</v>
      </c>
      <c r="E41" s="23" t="e">
        <f aca="false">E39/E40</f>
        <v>#DIV/0!</v>
      </c>
      <c r="F41" s="23" t="e">
        <f aca="false">F39/F40</f>
        <v>#DIV/0!</v>
      </c>
      <c r="G41" s="23" t="e">
        <f aca="false">G39/G40</f>
        <v>#DIV/0!</v>
      </c>
      <c r="H41" s="23" t="e">
        <f aca="false">H39/H40</f>
        <v>#DIV/0!</v>
      </c>
      <c r="I41" s="23" t="e">
        <f aca="false">I39/I40</f>
        <v>#DIV/0!</v>
      </c>
      <c r="J41" s="23" t="e">
        <f aca="false">J39/J40</f>
        <v>#DIV/0!</v>
      </c>
      <c r="K41" s="23" t="e">
        <f aca="false">K39/K40</f>
        <v>#DIV/0!</v>
      </c>
      <c r="L41" s="23" t="e">
        <f aca="false">L39/L40</f>
        <v>#DIV/0!</v>
      </c>
      <c r="M41" s="23" t="e">
        <f aca="false">M39/M40</f>
        <v>#DIV/0!</v>
      </c>
      <c r="N41" s="23" t="e">
        <f aca="false">N39/N40</f>
        <v>#DIV/0!</v>
      </c>
      <c r="O41" s="23" t="e">
        <f aca="false">O39/O40</f>
        <v>#DIV/0!</v>
      </c>
      <c r="P41" s="23" t="e">
        <f aca="false">P39/P40</f>
        <v>#DIV/0!</v>
      </c>
      <c r="Q41" s="23" t="e">
        <f aca="false">Q39/Q40</f>
        <v>#DIV/0!</v>
      </c>
      <c r="R41" s="23" t="e">
        <f aca="false">R39/R40</f>
        <v>#DIV/0!</v>
      </c>
      <c r="S41" s="23" t="e">
        <f aca="false">S39/S40</f>
        <v>#DIV/0!</v>
      </c>
      <c r="T41" s="23" t="e">
        <f aca="false">T39/T40</f>
        <v>#DIV/0!</v>
      </c>
      <c r="U41" s="23" t="e">
        <f aca="false">U39/U40</f>
        <v>#DIV/0!</v>
      </c>
      <c r="V41" s="23" t="e">
        <f aca="false">V39/V40</f>
        <v>#DIV/0!</v>
      </c>
      <c r="W41" s="23" t="e">
        <f aca="false">W39/W40</f>
        <v>#DIV/0!</v>
      </c>
      <c r="X41" s="23" t="e">
        <f aca="false">X39/X40</f>
        <v>#DIV/0!</v>
      </c>
      <c r="Y41" s="23"/>
      <c r="Z41" s="23"/>
      <c r="AA41" s="23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7">
    <mergeCell ref="A1:G1"/>
    <mergeCell ref="B2:C2"/>
    <mergeCell ref="B3:C3"/>
    <mergeCell ref="B4:C4"/>
    <mergeCell ref="B5:C5"/>
    <mergeCell ref="A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S7:AS8"/>
    <mergeCell ref="AT7:AT8"/>
    <mergeCell ref="AU7:AU8"/>
    <mergeCell ref="AV7:AV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BI7:BI8"/>
    <mergeCell ref="BJ7:BJ8"/>
    <mergeCell ref="BK7:BK8"/>
    <mergeCell ref="BL7:BL8"/>
    <mergeCell ref="BM7:BM8"/>
    <mergeCell ref="BN7:BN8"/>
    <mergeCell ref="BO7:BO8"/>
    <mergeCell ref="BP7:BP8"/>
    <mergeCell ref="BQ7:BQ8"/>
    <mergeCell ref="BR7:BR8"/>
    <mergeCell ref="BS7:BS8"/>
    <mergeCell ref="BT7:BT8"/>
    <mergeCell ref="BU7:BU8"/>
    <mergeCell ref="BV7:BV8"/>
    <mergeCell ref="BW7:BW8"/>
    <mergeCell ref="BX7:BX8"/>
    <mergeCell ref="BY7:BY8"/>
    <mergeCell ref="BZ7:BZ8"/>
    <mergeCell ref="CA7:CA8"/>
    <mergeCell ref="CB7:CB8"/>
    <mergeCell ref="CC7:CC8"/>
    <mergeCell ref="CD7:CD8"/>
    <mergeCell ref="CE7:CE8"/>
    <mergeCell ref="CF7:CF8"/>
    <mergeCell ref="CG7:CG8"/>
    <mergeCell ref="CH7:CH8"/>
    <mergeCell ref="CI7:CI8"/>
    <mergeCell ref="CJ7:CJ8"/>
    <mergeCell ref="CK7:CK8"/>
    <mergeCell ref="CL7:CL8"/>
    <mergeCell ref="CM7:CM8"/>
    <mergeCell ref="A11:A12"/>
    <mergeCell ref="A13:A35"/>
  </mergeCells>
  <conditionalFormatting sqref="E41:X41">
    <cfRule type="cellIs" priority="2" operator="between" aboveAverage="0" equalAverage="0" bottom="0" percent="0" rank="0" text="" dxfId="0">
      <formula>1</formula>
      <formula>1.66</formula>
    </cfRule>
  </conditionalFormatting>
  <conditionalFormatting sqref="E41:X41">
    <cfRule type="cellIs" priority="3" operator="between" aboveAverage="0" equalAverage="0" bottom="0" percent="0" rank="0" text="" dxfId="1">
      <formula>1.66</formula>
      <formula>3.5</formula>
    </cfRule>
  </conditionalFormatting>
  <conditionalFormatting sqref="E41:X41">
    <cfRule type="cellIs" priority="4" operator="greaterThan" aboveAverage="0" equalAverage="0" bottom="0" percent="0" rank="0" text="" dxfId="2">
      <formula>3.5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719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2022-10-05T09:05:31Z</dcterms:created>
  <dc:creator>Microsoft Office User</dc:creator>
  <dc:description/>
  <dc:language>es-MX</dc:language>
  <cp:lastModifiedBy/>
  <dcterms:modified xsi:type="dcterms:W3CDTF">2022-12-09T23:25:00Z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