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QI" sheetId="1" state="visible" r:id="rId2"/>
    <sheet name="Ficha de colecta macroalg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<sst xmlns="http://schemas.openxmlformats.org/spreadsheetml/2006/main" count="113" uniqueCount="72">
  <si>
    <t xml:space="preserve">Cálculo de índice de la calidad ecológica de macroalgas (MEQI) en ríos de la Cuenca de México.</t>
  </si>
  <si>
    <t xml:space="preserve">NOMBRE DEL PROYECTO:</t>
  </si>
  <si>
    <t xml:space="preserve">Revisor:</t>
  </si>
  <si>
    <t xml:space="preserve">Fecha de colecta:</t>
  </si>
  <si>
    <t xml:space="preserve">Fecha de revisión:</t>
  </si>
  <si>
    <t xml:space="preserve">MEQI:</t>
  </si>
  <si>
    <t xml:space="preserve">Completaron la forma: (nombres)</t>
  </si>
  <si>
    <t xml:space="preserve">Calidad ecológica:</t>
  </si>
  <si>
    <t xml:space="preserve">Taxa </t>
  </si>
  <si>
    <t xml:space="preserve">Valor indicador (v)</t>
  </si>
  <si>
    <t xml:space="preserve">Sitio 1</t>
  </si>
  <si>
    <t xml:space="preserve">Sitio 2</t>
  </si>
  <si>
    <t xml:space="preserve">Sitio 3</t>
  </si>
  <si>
    <t xml:space="preserve">Sitio 4</t>
  </si>
  <si>
    <t xml:space="preserve">Sitio 5</t>
  </si>
  <si>
    <t xml:space="preserve">Sitio 6</t>
  </si>
  <si>
    <t xml:space="preserve">Sitio 7</t>
  </si>
  <si>
    <t xml:space="preserve">Sitio 8</t>
  </si>
  <si>
    <t xml:space="preserve">Sitio 9</t>
  </si>
  <si>
    <t xml:space="preserve">Sitio 10</t>
  </si>
  <si>
    <t xml:space="preserve">Sitio 11</t>
  </si>
  <si>
    <t xml:space="preserve">Sitio 12</t>
  </si>
  <si>
    <t xml:space="preserve">Sitio 13</t>
  </si>
  <si>
    <t xml:space="preserve">Sitio 14</t>
  </si>
  <si>
    <t xml:space="preserve">Sitio 15</t>
  </si>
  <si>
    <t xml:space="preserve">Sitio 16</t>
  </si>
  <si>
    <t xml:space="preserve">Sitio 17</t>
  </si>
  <si>
    <t xml:space="preserve">Sitio 18</t>
  </si>
  <si>
    <t xml:space="preserve">Sitio 19</t>
  </si>
  <si>
    <t xml:space="preserve">Sitio 20</t>
  </si>
  <si>
    <t xml:space="preserve">Cyanobacteria</t>
  </si>
  <si>
    <t xml:space="preserve">Calothrix</t>
  </si>
  <si>
    <t xml:space="preserve">Coleodesmium</t>
  </si>
  <si>
    <t xml:space="preserve">Nostoc </t>
  </si>
  <si>
    <t xml:space="preserve">Phormidium </t>
  </si>
  <si>
    <t xml:space="preserve">Placoma</t>
  </si>
  <si>
    <t xml:space="preserve">Rhodophyta</t>
  </si>
  <si>
    <t xml:space="preserve">Batrachospermum </t>
  </si>
  <si>
    <t xml:space="preserve">Paralemanea </t>
  </si>
  <si>
    <t xml:space="preserve">Chantransia stage </t>
  </si>
  <si>
    <t xml:space="preserve">Chlorophyta</t>
  </si>
  <si>
    <t xml:space="preserve">Ulothrix</t>
  </si>
  <si>
    <t xml:space="preserve">Prasiola</t>
  </si>
  <si>
    <t xml:space="preserve">Spirogyra</t>
  </si>
  <si>
    <t xml:space="preserve">Mougeotia</t>
  </si>
  <si>
    <t xml:space="preserve">Cladophora</t>
  </si>
  <si>
    <t xml:space="preserve">Rhizoclonium</t>
  </si>
  <si>
    <t xml:space="preserve">Oedogonium</t>
  </si>
  <si>
    <t xml:space="preserve">Tetraspora</t>
  </si>
  <si>
    <t xml:space="preserve">Draparnaldia</t>
  </si>
  <si>
    <t xml:space="preserve">Stigeoclonium</t>
  </si>
  <si>
    <t xml:space="preserve">Tribonema</t>
  </si>
  <si>
    <t xml:space="preserve">Vaucheria</t>
  </si>
  <si>
    <t xml:space="preserve">Σ v·h</t>
  </si>
  <si>
    <t xml:space="preserve">Σ h</t>
  </si>
  <si>
    <t xml:space="preserve">MEQI </t>
  </si>
  <si>
    <t xml:space="preserve">FICHA DE COLECTA DE MACROALGAS</t>
  </si>
  <si>
    <t xml:space="preserve">Cuadrante  X</t>
  </si>
  <si>
    <t xml:space="preserve">Cobertura algal (%)</t>
  </si>
  <si>
    <t xml:space="preserve">sp.1</t>
  </si>
  <si>
    <t xml:space="preserve">sp.2</t>
  </si>
  <si>
    <t xml:space="preserve">sp.3</t>
  </si>
  <si>
    <t xml:space="preserve">sp.4</t>
  </si>
  <si>
    <t xml:space="preserve">sp.5</t>
  </si>
  <si>
    <t xml:space="preserve">Tipo de sustrato</t>
  </si>
  <si>
    <t xml:space="preserve">Profundidad (cm)</t>
  </si>
  <si>
    <t xml:space="preserve">Velocidad de corriente (m/s)</t>
  </si>
  <si>
    <t xml:space="preserve">Promedio</t>
  </si>
  <si>
    <t xml:space="preserve">Irradiancia (μmol fotón m²/ s)</t>
  </si>
  <si>
    <t xml:space="preserve">Cuadrante  1</t>
  </si>
  <si>
    <t xml:space="preserve">Cuadrante  2</t>
  </si>
  <si>
    <t xml:space="preserve">Cuadrante 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</si>
</sst>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4"/>
      <name val="Calibri"/>
      <family val="0"/>
      <charset val="1"/>
    </font>
    <font>
      <sz val="12"/>
      <color rgb="FF050707"/>
      <name val="Arial"/>
      <family val="2"/>
      <charset val="1"/>
    </font>
    <font>
      <b val="true"/>
      <sz val="12"/>
      <name val="Calibri"/>
      <family val="0"/>
      <charset val="1"/>
    </font>
    <font>
      <sz val="12"/>
      <color rgb="FF050707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050707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0"/>
      <name val="Calibri"/>
      <family val="0"/>
      <charset val="1"/>
    </font>
    <font>
      <sz val="10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D281E"/>
        <bgColor rgb="FF993366"/>
      </patternFill>
    </fill>
    <fill>
      <patternFill patternType="solid">
        <fgColor rgb="FFC9211E"/>
        <bgColor rgb="FF8D281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3838"/>
        <bgColor rgb="FFC9211E"/>
      </patternFill>
    </fill>
    <fill>
      <patternFill patternType="solid">
        <fgColor rgb="FF5EB91E"/>
        <bgColor rgb="FF339966"/>
      </patternFill>
    </fill>
    <fill>
      <patternFill patternType="solid">
        <fgColor rgb="FF99E6E6"/>
        <bgColor rgb="FFB4C7E7"/>
      </patternFill>
    </fill>
    <fill>
      <patternFill patternType="solid">
        <fgColor rgb="FFDBDBDB"/>
        <bgColor rgb="FFF8CBAD"/>
      </patternFill>
    </fill>
    <fill>
      <patternFill patternType="solid">
        <fgColor rgb="FFF8CBAD"/>
        <bgColor rgb="FFDBDBDB"/>
      </patternFill>
    </fill>
    <fill>
      <patternFill patternType="solid">
        <fgColor rgb="FFB4C7E7"/>
        <bgColor rgb="FFDBDBDB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tru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ta" xfId="20"/>
    <cellStyle name="Mala" xfId="21"/>
    <cellStyle name="Mala1" xfId="22"/>
    <cellStyle name="Moderada" xfId="23"/>
    <cellStyle name="Pobre" xfId="24"/>
    <cellStyle name="Pobre1" xfId="25"/>
    <cellStyle name="Sin título1" xfId="26"/>
  </cellStyles>
  <dxfs count="5">
    <dxf>
      <font>
        <name val="Calibri"/>
        <charset val="1"/>
        <family val="2"/>
        <color rgb="FF000000"/>
        <sz val="12"/>
      </font>
      <fill>
        <patternFill>
          <bgColor rgb="FF729FCF"/>
        </patternFill>
      </fill>
    </dxf>
    <dxf>
      <font>
        <name val="Calibri"/>
        <charset val="1"/>
        <family val="2"/>
        <color rgb="FF000000"/>
        <sz val="12"/>
      </font>
      <fill>
        <patternFill>
          <bgColor rgb="FF5EB91E"/>
        </patternFill>
      </fill>
    </dxf>
    <dxf>
      <font>
        <name val="Calibri"/>
        <charset val="1"/>
        <family val="2"/>
        <color rgb="FF000000"/>
        <sz val="12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2"/>
      </font>
      <fill>
        <patternFill>
          <bgColor rgb="FFFF3838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2"/>
        <color rgb="FF000000"/>
        <sz val="12"/>
      </font>
      <fill>
        <patternFill>
          <b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E6E6"/>
      <rgbColor rgb="FFFF99CC"/>
      <rgbColor rgb="FFCC99FF"/>
      <rgbColor rgb="FFF8CBAD"/>
      <rgbColor rgb="FF3366FF"/>
      <rgbColor rgb="FF33CCCC"/>
      <rgbColor rgb="FF5EB91E"/>
      <rgbColor rgb="FFFFCC00"/>
      <rgbColor rgb="FFFF9900"/>
      <rgbColor rgb="FFFF3838"/>
      <rgbColor rgb="FF666699"/>
      <rgbColor rgb="FF969696"/>
      <rgbColor rgb="FF003366"/>
      <rgbColor rgb="FF339966"/>
      <rgbColor rgb="FF050707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3.png"/><Relationship Id="rId8" Type="http://schemas.openxmlformats.org/officeDocument/2006/relationships/image" Target="../media/image4.png"/><Relationship Id="rId9" Type="http://schemas.openxmlformats.org/officeDocument/2006/relationships/image" Target="../media/image3.png"/><Relationship Id="rId10" Type="http://schemas.openxmlformats.org/officeDocument/2006/relationships/image" Target="../media/image4.png"/><Relationship Id="rId11" Type="http://schemas.openxmlformats.org/officeDocument/2006/relationships/image" Target="../media/image3.png"/><Relationship Id="rId12" Type="http://schemas.openxmlformats.org/officeDocument/2006/relationships/image" Target="../media/image4.png"/><Relationship Id="rId13" Type="http://schemas.openxmlformats.org/officeDocument/2006/relationships/image" Target="../media/image3.png"/><Relationship Id="rId14" Type="http://schemas.openxmlformats.org/officeDocument/2006/relationships/image" Target="../media/image4.png"/><Relationship Id="rId15" Type="http://schemas.openxmlformats.org/officeDocument/2006/relationships/image" Target="../media/image3.png"/><Relationship Id="rId16" Type="http://schemas.openxmlformats.org/officeDocument/2006/relationships/image" Target="../media/image4.png"/><Relationship Id="rId17" Type="http://schemas.openxmlformats.org/officeDocument/2006/relationships/image" Target="../media/image3.png"/><Relationship Id="rId18" Type="http://schemas.openxmlformats.org/officeDocument/2006/relationships/image" Target="../media/image4.png"/><Relationship Id="rId19" Type="http://schemas.openxmlformats.org/officeDocument/2006/relationships/image" Target="../media/image3.png"/><Relationship Id="rId20" Type="http://schemas.openxmlformats.org/officeDocument/2006/relationships/image" Target="../media/image4.png"/><Relationship Id="rId21" Type="http://schemas.openxmlformats.org/officeDocument/2006/relationships/image" Target="../media/image3.png"/><Relationship Id="rId22" Type="http://schemas.openxmlformats.org/officeDocument/2006/relationships/image" Target="../media/image4.png"/><Relationship Id="rId23" Type="http://schemas.openxmlformats.org/officeDocument/2006/relationships/image" Target="../media/image3.png"/><Relationship Id="rId2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38</xdr:row>
      <xdr:rowOff>0</xdr:rowOff>
    </xdr:from>
    <xdr:to>
      <xdr:col>2</xdr:col>
      <xdr:colOff>447480</xdr:colOff>
      <xdr:row>38</xdr:row>
      <xdr:rowOff>0</xdr:rowOff>
    </xdr:to>
    <xdr:pic>
      <xdr:nvPicPr>
        <xdr:cNvPr id="0" name="Imagen 1" descr="page131image17315328"/>
        <xdr:cNvPicPr/>
      </xdr:nvPicPr>
      <xdr:blipFill>
        <a:blip r:embed="rId1"/>
        <a:stretch/>
      </xdr:blipFill>
      <xdr:spPr>
        <a:xfrm>
          <a:off x="3080880" y="7268760"/>
          <a:ext cx="2077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6</xdr:col>
      <xdr:colOff>626760</xdr:colOff>
      <xdr:row>39</xdr:row>
      <xdr:rowOff>0</xdr:rowOff>
    </xdr:to>
    <xdr:pic>
      <xdr:nvPicPr>
        <xdr:cNvPr id="1" name="Imagen 2" descr="page131image15310944"/>
        <xdr:cNvPicPr/>
      </xdr:nvPicPr>
      <xdr:blipFill>
        <a:blip r:embed="rId2"/>
        <a:stretch/>
      </xdr:blipFill>
      <xdr:spPr>
        <a:xfrm>
          <a:off x="3080880" y="7459200"/>
          <a:ext cx="73375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533520</xdr:colOff>
      <xdr:row>39</xdr:row>
      <xdr:rowOff>0</xdr:rowOff>
    </xdr:from>
    <xdr:to>
      <xdr:col>9</xdr:col>
      <xdr:colOff>682920</xdr:colOff>
      <xdr:row>39</xdr:row>
      <xdr:rowOff>0</xdr:rowOff>
    </xdr:to>
    <xdr:pic>
      <xdr:nvPicPr>
        <xdr:cNvPr id="2" name="Imagen 3" descr="page131image17317056"/>
        <xdr:cNvPicPr/>
      </xdr:nvPicPr>
      <xdr:blipFill>
        <a:blip r:embed="rId3"/>
        <a:stretch/>
      </xdr:blipFill>
      <xdr:spPr>
        <a:xfrm>
          <a:off x="9646560" y="7459200"/>
          <a:ext cx="29991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50760</xdr:colOff>
      <xdr:row>39</xdr:row>
      <xdr:rowOff>0</xdr:rowOff>
    </xdr:from>
    <xdr:to>
      <xdr:col>17</xdr:col>
      <xdr:colOff>189720</xdr:colOff>
      <xdr:row>39</xdr:row>
      <xdr:rowOff>0</xdr:rowOff>
    </xdr:to>
    <xdr:pic>
      <xdr:nvPicPr>
        <xdr:cNvPr id="3" name="Imagen 4" descr="page131image15310832"/>
        <xdr:cNvPicPr/>
      </xdr:nvPicPr>
      <xdr:blipFill>
        <a:blip r:embed="rId4"/>
        <a:stretch/>
      </xdr:blipFill>
      <xdr:spPr>
        <a:xfrm>
          <a:off x="10521360" y="7459200"/>
          <a:ext cx="75164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584280</xdr:colOff>
      <xdr:row>39</xdr:row>
      <xdr:rowOff>0</xdr:rowOff>
    </xdr:from>
    <xdr:to>
      <xdr:col>16</xdr:col>
      <xdr:colOff>16200</xdr:colOff>
      <xdr:row>39</xdr:row>
      <xdr:rowOff>0</xdr:rowOff>
    </xdr:to>
    <xdr:pic>
      <xdr:nvPicPr>
        <xdr:cNvPr id="4" name="Imagen 5" descr="page131image17351616"/>
        <xdr:cNvPicPr/>
      </xdr:nvPicPr>
      <xdr:blipFill>
        <a:blip r:embed="rId5"/>
        <a:stretch/>
      </xdr:blipFill>
      <xdr:spPr>
        <a:xfrm>
          <a:off x="14173920" y="7459200"/>
          <a:ext cx="30013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101520</xdr:colOff>
      <xdr:row>39</xdr:row>
      <xdr:rowOff>0</xdr:rowOff>
    </xdr:from>
    <xdr:to>
      <xdr:col>23</xdr:col>
      <xdr:colOff>726120</xdr:colOff>
      <xdr:row>39</xdr:row>
      <xdr:rowOff>0</xdr:rowOff>
    </xdr:to>
    <xdr:pic>
      <xdr:nvPicPr>
        <xdr:cNvPr id="5" name="Imagen 6" descr="page131image15310720"/>
        <xdr:cNvPicPr/>
      </xdr:nvPicPr>
      <xdr:blipFill>
        <a:blip r:embed="rId6"/>
        <a:stretch/>
      </xdr:blipFill>
      <xdr:spPr>
        <a:xfrm>
          <a:off x="15193440" y="7459200"/>
          <a:ext cx="7514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635040</xdr:colOff>
      <xdr:row>39</xdr:row>
      <xdr:rowOff>0</xdr:rowOff>
    </xdr:from>
    <xdr:to>
      <xdr:col>22</xdr:col>
      <xdr:colOff>190800</xdr:colOff>
      <xdr:row>39</xdr:row>
      <xdr:rowOff>0</xdr:rowOff>
    </xdr:to>
    <xdr:pic>
      <xdr:nvPicPr>
        <xdr:cNvPr id="6" name="Imagen 7" descr="page131image17353344"/>
        <xdr:cNvPicPr/>
      </xdr:nvPicPr>
      <xdr:blipFill>
        <a:blip r:embed="rId7"/>
        <a:stretch/>
      </xdr:blipFill>
      <xdr:spPr>
        <a:xfrm>
          <a:off x="18483120" y="7459200"/>
          <a:ext cx="30006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152280</xdr:colOff>
      <xdr:row>39</xdr:row>
      <xdr:rowOff>0</xdr:rowOff>
    </xdr:from>
    <xdr:to>
      <xdr:col>25</xdr:col>
      <xdr:colOff>1413000</xdr:colOff>
      <xdr:row>39</xdr:row>
      <xdr:rowOff>0</xdr:rowOff>
    </xdr:to>
    <xdr:pic>
      <xdr:nvPicPr>
        <xdr:cNvPr id="7" name="Imagen 8" descr="page131image15310608"/>
        <xdr:cNvPicPr/>
      </xdr:nvPicPr>
      <xdr:blipFill>
        <a:blip r:embed="rId8"/>
        <a:stretch/>
      </xdr:blipFill>
      <xdr:spPr>
        <a:xfrm>
          <a:off x="19378080" y="7459200"/>
          <a:ext cx="7514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23</xdr:col>
      <xdr:colOff>685800</xdr:colOff>
      <xdr:row>39</xdr:row>
      <xdr:rowOff>0</xdr:rowOff>
    </xdr:from>
    <xdr:to>
      <xdr:col>25</xdr:col>
      <xdr:colOff>189000</xdr:colOff>
      <xdr:row>39</xdr:row>
      <xdr:rowOff>0</xdr:rowOff>
    </xdr:to>
    <xdr:pic>
      <xdr:nvPicPr>
        <xdr:cNvPr id="8" name="Imagen 9" descr="page131image17355072"/>
        <xdr:cNvPicPr/>
      </xdr:nvPicPr>
      <xdr:blipFill>
        <a:blip r:embed="rId9"/>
        <a:stretch/>
      </xdr:blipFill>
      <xdr:spPr>
        <a:xfrm>
          <a:off x="22667760" y="7459200"/>
          <a:ext cx="30006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25</xdr:col>
      <xdr:colOff>203040</xdr:colOff>
      <xdr:row>39</xdr:row>
      <xdr:rowOff>0</xdr:rowOff>
    </xdr:from>
    <xdr:to>
      <xdr:col>29</xdr:col>
      <xdr:colOff>722160</xdr:colOff>
      <xdr:row>39</xdr:row>
      <xdr:rowOff>0</xdr:rowOff>
    </xdr:to>
    <xdr:pic>
      <xdr:nvPicPr>
        <xdr:cNvPr id="9" name="Imagen 10" descr="page131image15312400"/>
        <xdr:cNvPicPr/>
      </xdr:nvPicPr>
      <xdr:blipFill>
        <a:blip r:embed="rId10"/>
        <a:stretch/>
      </xdr:blipFill>
      <xdr:spPr>
        <a:xfrm>
          <a:off x="25682400" y="7459200"/>
          <a:ext cx="7514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29</xdr:col>
      <xdr:colOff>736560</xdr:colOff>
      <xdr:row>39</xdr:row>
      <xdr:rowOff>0</xdr:rowOff>
    </xdr:from>
    <xdr:to>
      <xdr:col>31</xdr:col>
      <xdr:colOff>239760</xdr:colOff>
      <xdr:row>39</xdr:row>
      <xdr:rowOff>0</xdr:rowOff>
    </xdr:to>
    <xdr:pic>
      <xdr:nvPicPr>
        <xdr:cNvPr id="10" name="Imagen 11" descr="page131image17356800"/>
        <xdr:cNvPicPr/>
      </xdr:nvPicPr>
      <xdr:blipFill>
        <a:blip r:embed="rId11"/>
        <a:stretch/>
      </xdr:blipFill>
      <xdr:spPr>
        <a:xfrm>
          <a:off x="33211080" y="7459200"/>
          <a:ext cx="30009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254160</xdr:colOff>
      <xdr:row>39</xdr:row>
      <xdr:rowOff>0</xdr:rowOff>
    </xdr:from>
    <xdr:to>
      <xdr:col>35</xdr:col>
      <xdr:colOff>773280</xdr:colOff>
      <xdr:row>39</xdr:row>
      <xdr:rowOff>0</xdr:rowOff>
    </xdr:to>
    <xdr:pic>
      <xdr:nvPicPr>
        <xdr:cNvPr id="11" name="Imagen 12" descr="page131image15311504"/>
        <xdr:cNvPicPr/>
      </xdr:nvPicPr>
      <xdr:blipFill>
        <a:blip r:embed="rId12"/>
        <a:stretch/>
      </xdr:blipFill>
      <xdr:spPr>
        <a:xfrm>
          <a:off x="36226440" y="7459200"/>
          <a:ext cx="7514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35</xdr:col>
      <xdr:colOff>787320</xdr:colOff>
      <xdr:row>39</xdr:row>
      <xdr:rowOff>0</xdr:rowOff>
    </xdr:from>
    <xdr:to>
      <xdr:col>37</xdr:col>
      <xdr:colOff>290520</xdr:colOff>
      <xdr:row>39</xdr:row>
      <xdr:rowOff>0</xdr:rowOff>
    </xdr:to>
    <xdr:pic>
      <xdr:nvPicPr>
        <xdr:cNvPr id="12" name="Imagen 13" descr="page131image17358528"/>
        <xdr:cNvPicPr/>
      </xdr:nvPicPr>
      <xdr:blipFill>
        <a:blip r:embed="rId13"/>
        <a:stretch/>
      </xdr:blipFill>
      <xdr:spPr>
        <a:xfrm>
          <a:off x="43754760" y="7459200"/>
          <a:ext cx="30006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37</xdr:col>
      <xdr:colOff>304920</xdr:colOff>
      <xdr:row>39</xdr:row>
      <xdr:rowOff>0</xdr:rowOff>
    </xdr:from>
    <xdr:to>
      <xdr:col>41</xdr:col>
      <xdr:colOff>1747440</xdr:colOff>
      <xdr:row>39</xdr:row>
      <xdr:rowOff>0</xdr:rowOff>
    </xdr:to>
    <xdr:pic>
      <xdr:nvPicPr>
        <xdr:cNvPr id="13" name="Imagen 14" descr="page131image15312288"/>
        <xdr:cNvPicPr/>
      </xdr:nvPicPr>
      <xdr:blipFill>
        <a:blip r:embed="rId14"/>
        <a:stretch/>
      </xdr:blipFill>
      <xdr:spPr>
        <a:xfrm>
          <a:off x="46769760" y="7459200"/>
          <a:ext cx="84376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42</xdr:col>
      <xdr:colOff>12600</xdr:colOff>
      <xdr:row>39</xdr:row>
      <xdr:rowOff>0</xdr:rowOff>
    </xdr:from>
    <xdr:to>
      <xdr:col>43</xdr:col>
      <xdr:colOff>341280</xdr:colOff>
      <xdr:row>39</xdr:row>
      <xdr:rowOff>0</xdr:rowOff>
    </xdr:to>
    <xdr:pic>
      <xdr:nvPicPr>
        <xdr:cNvPr id="14" name="Imagen 15" descr="page131image17360256"/>
        <xdr:cNvPicPr/>
      </xdr:nvPicPr>
      <xdr:blipFill>
        <a:blip r:embed="rId15"/>
        <a:stretch/>
      </xdr:blipFill>
      <xdr:spPr>
        <a:xfrm>
          <a:off x="55221480" y="7459200"/>
          <a:ext cx="2077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43</xdr:col>
      <xdr:colOff>355680</xdr:colOff>
      <xdr:row>39</xdr:row>
      <xdr:rowOff>0</xdr:rowOff>
    </xdr:from>
    <xdr:to>
      <xdr:col>48</xdr:col>
      <xdr:colOff>49320</xdr:colOff>
      <xdr:row>39</xdr:row>
      <xdr:rowOff>0</xdr:rowOff>
    </xdr:to>
    <xdr:pic>
      <xdr:nvPicPr>
        <xdr:cNvPr id="15" name="Imagen 16" descr="page131image15312176"/>
        <xdr:cNvPicPr/>
      </xdr:nvPicPr>
      <xdr:blipFill>
        <a:blip r:embed="rId16"/>
        <a:stretch/>
      </xdr:blipFill>
      <xdr:spPr>
        <a:xfrm>
          <a:off x="57313440" y="7459200"/>
          <a:ext cx="84373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48</xdr:col>
      <xdr:colOff>63360</xdr:colOff>
      <xdr:row>39</xdr:row>
      <xdr:rowOff>0</xdr:rowOff>
    </xdr:from>
    <xdr:to>
      <xdr:col>49</xdr:col>
      <xdr:colOff>392040</xdr:colOff>
      <xdr:row>39</xdr:row>
      <xdr:rowOff>0</xdr:rowOff>
    </xdr:to>
    <xdr:pic>
      <xdr:nvPicPr>
        <xdr:cNvPr id="16" name="Imagen 17" descr="page131image17361984"/>
        <xdr:cNvPicPr/>
      </xdr:nvPicPr>
      <xdr:blipFill>
        <a:blip r:embed="rId17"/>
        <a:stretch/>
      </xdr:blipFill>
      <xdr:spPr>
        <a:xfrm>
          <a:off x="65764800" y="7459200"/>
          <a:ext cx="2077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49</xdr:col>
      <xdr:colOff>406440</xdr:colOff>
      <xdr:row>39</xdr:row>
      <xdr:rowOff>0</xdr:rowOff>
    </xdr:from>
    <xdr:to>
      <xdr:col>54</xdr:col>
      <xdr:colOff>100080</xdr:colOff>
      <xdr:row>39</xdr:row>
      <xdr:rowOff>0</xdr:rowOff>
    </xdr:to>
    <xdr:pic>
      <xdr:nvPicPr>
        <xdr:cNvPr id="17" name="Imagen 18" descr="page131image15312064"/>
        <xdr:cNvPicPr/>
      </xdr:nvPicPr>
      <xdr:blipFill>
        <a:blip r:embed="rId18"/>
        <a:stretch/>
      </xdr:blipFill>
      <xdr:spPr>
        <a:xfrm>
          <a:off x="67856760" y="7459200"/>
          <a:ext cx="84376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447480</xdr:colOff>
      <xdr:row>42</xdr:row>
      <xdr:rowOff>0</xdr:rowOff>
    </xdr:to>
    <xdr:pic>
      <xdr:nvPicPr>
        <xdr:cNvPr id="18" name="Imagen 19" descr="page131image17334656"/>
        <xdr:cNvPicPr/>
      </xdr:nvPicPr>
      <xdr:blipFill>
        <a:blip r:embed="rId19"/>
        <a:stretch/>
      </xdr:blipFill>
      <xdr:spPr>
        <a:xfrm>
          <a:off x="3080880" y="8030880"/>
          <a:ext cx="2077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191160</xdr:colOff>
      <xdr:row>42</xdr:row>
      <xdr:rowOff>0</xdr:rowOff>
    </xdr:to>
    <xdr:pic>
      <xdr:nvPicPr>
        <xdr:cNvPr id="19" name="Imagen 20" descr="page131image15315984"/>
        <xdr:cNvPicPr/>
      </xdr:nvPicPr>
      <xdr:blipFill>
        <a:blip r:embed="rId20"/>
        <a:stretch/>
      </xdr:blipFill>
      <xdr:spPr>
        <a:xfrm>
          <a:off x="3080880" y="8030880"/>
          <a:ext cx="82594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447480</xdr:colOff>
      <xdr:row>42</xdr:row>
      <xdr:rowOff>0</xdr:rowOff>
    </xdr:to>
    <xdr:pic>
      <xdr:nvPicPr>
        <xdr:cNvPr id="20" name="Imagen 21" descr="page131image17336384"/>
        <xdr:cNvPicPr/>
      </xdr:nvPicPr>
      <xdr:blipFill>
        <a:blip r:embed="rId21"/>
        <a:stretch/>
      </xdr:blipFill>
      <xdr:spPr>
        <a:xfrm>
          <a:off x="3080880" y="8030880"/>
          <a:ext cx="2077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191160</xdr:colOff>
      <xdr:row>42</xdr:row>
      <xdr:rowOff>0</xdr:rowOff>
    </xdr:to>
    <xdr:pic>
      <xdr:nvPicPr>
        <xdr:cNvPr id="21" name="Imagen 22" descr="page131image15316096"/>
        <xdr:cNvPicPr/>
      </xdr:nvPicPr>
      <xdr:blipFill>
        <a:blip r:embed="rId22"/>
        <a:stretch/>
      </xdr:blipFill>
      <xdr:spPr>
        <a:xfrm>
          <a:off x="3080880" y="8030880"/>
          <a:ext cx="82594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447480</xdr:colOff>
      <xdr:row>45</xdr:row>
      <xdr:rowOff>0</xdr:rowOff>
    </xdr:to>
    <xdr:pic>
      <xdr:nvPicPr>
        <xdr:cNvPr id="22" name="Imagen 23" descr="page131image17341568"/>
        <xdr:cNvPicPr/>
      </xdr:nvPicPr>
      <xdr:blipFill>
        <a:blip r:embed="rId23"/>
        <a:stretch/>
      </xdr:blipFill>
      <xdr:spPr>
        <a:xfrm>
          <a:off x="3080880" y="8602200"/>
          <a:ext cx="2077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8</xdr:col>
      <xdr:colOff>191160</xdr:colOff>
      <xdr:row>45</xdr:row>
      <xdr:rowOff>0</xdr:rowOff>
    </xdr:to>
    <xdr:pic>
      <xdr:nvPicPr>
        <xdr:cNvPr id="23" name="Imagen 24" descr="page131image15284000"/>
        <xdr:cNvPicPr/>
      </xdr:nvPicPr>
      <xdr:blipFill>
        <a:blip r:embed="rId24"/>
        <a:stretch/>
      </xdr:blipFill>
      <xdr:spPr>
        <a:xfrm>
          <a:off x="3080880" y="8602200"/>
          <a:ext cx="8259480" cy="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8" defaultRowHeight="15" zeroHeight="false" outlineLevelRow="0" outlineLevelCol="0"/>
  <cols>
    <col collapsed="false" customWidth="true" hidden="false" outlineLevel="0" max="1" min="1" style="1" width="31.71"/>
    <col collapsed="false" customWidth="true" hidden="false" outlineLevel="0" max="2" min="2" style="1" width="16.78"/>
    <col collapsed="false" customWidth="true" hidden="false" outlineLevel="0" max="4" min="3" style="1" width="17.39"/>
    <col collapsed="false" customWidth="true" hidden="false" outlineLevel="0" max="5" min="5" style="1" width="10.52"/>
    <col collapsed="false" customWidth="true" hidden="false" outlineLevel="0" max="8" min="6" style="1" width="6.99"/>
    <col collapsed="false" customWidth="true" hidden="false" outlineLevel="0" max="12" min="9" style="1" width="8.37"/>
    <col collapsed="false" customWidth="true" hidden="false" outlineLevel="0" max="23" min="13" style="1" width="7.09"/>
    <col collapsed="false" customWidth="false" hidden="false" outlineLevel="0" max="16384" min="24" style="1" width="18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customFormat="false" ht="15" hidden="false" customHeight="false" outlineLevel="0" collapsed="false">
      <c r="A2" s="4" t="s">
        <v>1</v>
      </c>
      <c r="B2" s="5"/>
      <c r="C2" s="5"/>
      <c r="D2" s="4" t="s">
        <v>2</v>
      </c>
      <c r="E2" s="6"/>
      <c r="F2" s="3"/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4" t="s">
        <v>3</v>
      </c>
      <c r="B3" s="5"/>
      <c r="C3" s="5"/>
      <c r="D3" s="6"/>
      <c r="E3" s="6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4" t="s">
        <v>4</v>
      </c>
      <c r="B4" s="5"/>
      <c r="C4" s="5"/>
      <c r="D4" s="4" t="s">
        <v>5</v>
      </c>
      <c r="E4" s="6" t="e">
        <f aca="false">_xlfn.AGGREGATE(1,6,D32:W32)</f>
        <v>#DIV/0!</v>
      </c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A5" s="4" t="s">
        <v>6</v>
      </c>
      <c r="B5" s="5"/>
      <c r="C5" s="5"/>
      <c r="D5" s="4" t="s">
        <v>7</v>
      </c>
      <c r="E5" s="7" t="e">
        <f aca="false">IF(E4&lt;1.5,"ALTA", IF(E4&lt;2.5,"BUENA",IF(E4&lt;3.5,"MODERADA",IF(E4&lt;4.5,"POBRE", "MALA"))))</f>
        <v>#DIV/0!</v>
      </c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B6" s="6"/>
      <c r="C6" s="6"/>
      <c r="D6" s="6"/>
      <c r="E6" s="6"/>
      <c r="F6" s="3"/>
      <c r="G6" s="3"/>
      <c r="H6" s="3"/>
      <c r="I6" s="3"/>
      <c r="J6" s="3"/>
      <c r="K6" s="3"/>
      <c r="L6" s="3"/>
    </row>
    <row r="7" customFormat="false" ht="15" hidden="false" customHeight="false" outlineLevel="0" collapsed="false">
      <c r="A7" s="8" t="s">
        <v>8</v>
      </c>
      <c r="B7" s="8"/>
      <c r="C7" s="9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  <c r="J7" s="10" t="s">
        <v>16</v>
      </c>
      <c r="K7" s="10" t="s">
        <v>17</v>
      </c>
      <c r="L7" s="10" t="s">
        <v>18</v>
      </c>
      <c r="M7" s="10" t="s">
        <v>19</v>
      </c>
      <c r="N7" s="10" t="s">
        <v>20</v>
      </c>
      <c r="O7" s="10" t="s">
        <v>21</v>
      </c>
      <c r="P7" s="10" t="s">
        <v>22</v>
      </c>
      <c r="Q7" s="10" t="s">
        <v>23</v>
      </c>
      <c r="R7" s="10" t="s">
        <v>24</v>
      </c>
      <c r="S7" s="10" t="s">
        <v>25</v>
      </c>
      <c r="T7" s="10" t="s">
        <v>26</v>
      </c>
      <c r="U7" s="10" t="s">
        <v>27</v>
      </c>
      <c r="V7" s="10" t="s">
        <v>28</v>
      </c>
      <c r="W7" s="10" t="s">
        <v>29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</row>
    <row r="8" customFormat="false" ht="15" hidden="false" customHeight="false" outlineLevel="0" collapsed="false">
      <c r="A8" s="8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</row>
    <row r="9" customFormat="false" ht="15" hidden="false" customHeight="false" outlineLevel="0" collapsed="false">
      <c r="A9" s="12" t="s">
        <v>30</v>
      </c>
      <c r="B9" s="13" t="s">
        <v>31</v>
      </c>
      <c r="C9" s="14" t="n">
        <v>1</v>
      </c>
      <c r="D9" s="6"/>
      <c r="E9" s="6"/>
      <c r="F9" s="6"/>
      <c r="G9" s="6"/>
      <c r="H9" s="6"/>
      <c r="I9" s="6"/>
      <c r="J9" s="6"/>
      <c r="K9" s="6"/>
      <c r="L9" s="6"/>
    </row>
    <row r="10" customFormat="false" ht="15" hidden="false" customHeight="false" outlineLevel="0" collapsed="false">
      <c r="A10" s="12"/>
      <c r="B10" s="13" t="s">
        <v>32</v>
      </c>
      <c r="C10" s="14" t="n">
        <v>1</v>
      </c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5" hidden="false" customHeight="false" outlineLevel="0" collapsed="false">
      <c r="A11" s="12"/>
      <c r="B11" s="13" t="s">
        <v>33</v>
      </c>
      <c r="C11" s="14" t="n">
        <v>1</v>
      </c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5" hidden="false" customHeight="false" outlineLevel="0" collapsed="false">
      <c r="A12" s="12"/>
      <c r="B12" s="15" t="s">
        <v>34</v>
      </c>
      <c r="C12" s="14" t="n">
        <v>5</v>
      </c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12"/>
      <c r="B13" s="13" t="s">
        <v>35</v>
      </c>
      <c r="C13" s="14" t="n">
        <v>1</v>
      </c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false" outlineLevel="0" collapsed="false">
      <c r="A14" s="12" t="s">
        <v>36</v>
      </c>
      <c r="B14" s="15" t="s">
        <v>37</v>
      </c>
      <c r="C14" s="14" t="n">
        <v>1</v>
      </c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A15" s="12"/>
      <c r="B15" s="13" t="s">
        <v>38</v>
      </c>
      <c r="C15" s="14" t="n">
        <v>1</v>
      </c>
      <c r="D15" s="16"/>
      <c r="E15" s="6"/>
      <c r="F15" s="6"/>
      <c r="G15" s="6"/>
      <c r="H15" s="6"/>
      <c r="I15" s="6"/>
      <c r="J15" s="6"/>
      <c r="K15" s="6"/>
      <c r="L15" s="6"/>
    </row>
    <row r="16" customFormat="false" ht="15" hidden="false" customHeight="false" outlineLevel="0" collapsed="false">
      <c r="A16" s="12"/>
      <c r="B16" s="15" t="s">
        <v>39</v>
      </c>
      <c r="C16" s="14" t="n">
        <v>5</v>
      </c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5" hidden="false" customHeight="false" outlineLevel="0" collapsed="false">
      <c r="A17" s="12" t="s">
        <v>40</v>
      </c>
      <c r="B17" s="13" t="s">
        <v>41</v>
      </c>
      <c r="C17" s="14" t="n">
        <v>1</v>
      </c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5" hidden="false" customHeight="false" outlineLevel="0" collapsed="false">
      <c r="A18" s="12"/>
      <c r="B18" s="15" t="s">
        <v>42</v>
      </c>
      <c r="C18" s="14" t="n">
        <v>1</v>
      </c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A19" s="12"/>
      <c r="B19" s="13" t="s">
        <v>43</v>
      </c>
      <c r="C19" s="14" t="n">
        <v>3</v>
      </c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" hidden="false" customHeight="false" outlineLevel="0" collapsed="false">
      <c r="A20" s="12"/>
      <c r="B20" s="15" t="s">
        <v>44</v>
      </c>
      <c r="C20" s="14" t="n">
        <v>3</v>
      </c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A21" s="12"/>
      <c r="B21" s="13" t="s">
        <v>45</v>
      </c>
      <c r="C21" s="14" t="n">
        <v>3</v>
      </c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" hidden="false" customHeight="false" outlineLevel="0" collapsed="false">
      <c r="A22" s="12"/>
      <c r="B22" s="15" t="s">
        <v>46</v>
      </c>
      <c r="C22" s="14" t="n">
        <v>3</v>
      </c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A23" s="12"/>
      <c r="B23" s="13" t="s">
        <v>47</v>
      </c>
      <c r="C23" s="14" t="n">
        <v>3</v>
      </c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" hidden="false" customHeight="false" outlineLevel="0" collapsed="false">
      <c r="A24" s="12"/>
      <c r="B24" s="15" t="s">
        <v>48</v>
      </c>
      <c r="C24" s="14" t="n">
        <v>3</v>
      </c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5" hidden="false" customHeight="false" outlineLevel="0" collapsed="false">
      <c r="A25" s="12"/>
      <c r="B25" s="13" t="s">
        <v>49</v>
      </c>
      <c r="C25" s="14" t="n">
        <v>3</v>
      </c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12"/>
      <c r="B26" s="15" t="s">
        <v>50</v>
      </c>
      <c r="C26" s="14" t="n">
        <v>5</v>
      </c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12" t="s">
        <v>36</v>
      </c>
      <c r="B27" s="13" t="s">
        <v>51</v>
      </c>
      <c r="C27" s="14" t="n">
        <v>5</v>
      </c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12"/>
      <c r="B28" s="15" t="s">
        <v>52</v>
      </c>
      <c r="C28" s="14" t="n">
        <v>1</v>
      </c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G29" s="6"/>
    </row>
    <row r="30" customFormat="false" ht="15" hidden="false" customHeight="false" outlineLevel="0" collapsed="false">
      <c r="B30" s="6"/>
      <c r="C30" s="17" t="s">
        <v>53</v>
      </c>
      <c r="D30" s="18" t="n">
        <f aca="false">SUMPRODUCT(C9:C28,D9:D28)</f>
        <v>0</v>
      </c>
      <c r="E30" s="18" t="n">
        <f aca="false">SUMPRODUCT(C9:C28,E9:E28)</f>
        <v>0</v>
      </c>
      <c r="F30" s="18" t="n">
        <f aca="false">SUMPRODUCT(C9:C28,F9:F28)</f>
        <v>0</v>
      </c>
      <c r="G30" s="18" t="n">
        <f aca="false">SUMPRODUCT(C9:C28,G9:G28)</f>
        <v>0</v>
      </c>
      <c r="H30" s="18" t="n">
        <f aca="false">SUMPRODUCT(C9:C28,H9:H28)</f>
        <v>0</v>
      </c>
      <c r="I30" s="18" t="n">
        <f aca="false">SUMPRODUCT(C9:C28,I9:I28)</f>
        <v>0</v>
      </c>
      <c r="J30" s="18" t="n">
        <f aca="false">SUMPRODUCT(C9:C28,J9:J28)</f>
        <v>0</v>
      </c>
      <c r="K30" s="18" t="n">
        <f aca="false">SUMPRODUCT(C9:C28,K9:K28)</f>
        <v>0</v>
      </c>
      <c r="L30" s="18" t="n">
        <f aca="false">SUMPRODUCT(C9:C28,L9:L28)</f>
        <v>0</v>
      </c>
      <c r="M30" s="18" t="n">
        <f aca="false">SUMPRODUCT(C9:C28,M9:M28)</f>
        <v>0</v>
      </c>
      <c r="N30" s="18" t="n">
        <f aca="false">SUMPRODUCT(C9:C28,N9:N28)</f>
        <v>0</v>
      </c>
      <c r="O30" s="18" t="n">
        <f aca="false">SUMPRODUCT(C9:C28,O9:O28)</f>
        <v>0</v>
      </c>
      <c r="P30" s="18" t="n">
        <f aca="false">SUMPRODUCT(C9:C28,P9:P28)</f>
        <v>0</v>
      </c>
      <c r="Q30" s="18" t="n">
        <f aca="false">SUMPRODUCT(C9:C28,Q9:Q28)</f>
        <v>0</v>
      </c>
      <c r="R30" s="18" t="n">
        <f aca="false">SUMPRODUCT(C9:C28,R9:R28)</f>
        <v>0</v>
      </c>
      <c r="S30" s="18" t="n">
        <f aca="false">SUMPRODUCT(C9:C28,S9:S28)</f>
        <v>0</v>
      </c>
      <c r="T30" s="18" t="n">
        <f aca="false">SUMPRODUCT(C9:C28,T9:T28)</f>
        <v>0</v>
      </c>
      <c r="U30" s="18" t="n">
        <f aca="false">SUMPRODUCT(C9:C28,U9:U28)</f>
        <v>0</v>
      </c>
      <c r="V30" s="18" t="n">
        <f aca="false">SUMPRODUCT(C9:C28,V9:V28)</f>
        <v>0</v>
      </c>
      <c r="W30" s="18" t="n">
        <f aca="false">SUMPRODUCT(C9:C28,W9:W28)</f>
        <v>0</v>
      </c>
    </row>
    <row r="31" customFormat="false" ht="15" hidden="false" customHeight="false" outlineLevel="0" collapsed="false">
      <c r="B31" s="6"/>
      <c r="C31" s="19" t="s">
        <v>54</v>
      </c>
      <c r="D31" s="20" t="n">
        <f aca="false">SUM(D9:D28)</f>
        <v>0</v>
      </c>
      <c r="E31" s="20" t="n">
        <f aca="false">SUM(E9:E28)</f>
        <v>0</v>
      </c>
      <c r="F31" s="20" t="n">
        <f aca="false">SUM(F9:F28)</f>
        <v>0</v>
      </c>
      <c r="G31" s="20" t="n">
        <f aca="false">SUM(G9:G28)</f>
        <v>0</v>
      </c>
      <c r="H31" s="20" t="n">
        <f aca="false">SUM(H9:H28)</f>
        <v>0</v>
      </c>
      <c r="I31" s="20" t="n">
        <f aca="false">SUM(I9:I28)</f>
        <v>0</v>
      </c>
      <c r="J31" s="20" t="n">
        <f aca="false">SUM(J9:J28)</f>
        <v>0</v>
      </c>
      <c r="K31" s="20" t="n">
        <f aca="false">SUM(K9:K28)</f>
        <v>0</v>
      </c>
      <c r="L31" s="20" t="n">
        <f aca="false">SUM(L9:L28)</f>
        <v>0</v>
      </c>
      <c r="M31" s="20" t="n">
        <f aca="false">SUM(M9:M28)</f>
        <v>0</v>
      </c>
      <c r="N31" s="20" t="n">
        <f aca="false">SUM(N9:N28)</f>
        <v>0</v>
      </c>
      <c r="O31" s="20" t="n">
        <f aca="false">SUM(O9:O28)</f>
        <v>0</v>
      </c>
      <c r="P31" s="20" t="n">
        <f aca="false">SUM(P9:P28)</f>
        <v>0</v>
      </c>
      <c r="Q31" s="20" t="n">
        <f aca="false">SUM(Q9:Q28)</f>
        <v>0</v>
      </c>
      <c r="R31" s="20" t="n">
        <f aca="false">SUM(R9:R28)</f>
        <v>0</v>
      </c>
      <c r="S31" s="20" t="n">
        <f aca="false">SUM(S9:S28)</f>
        <v>0</v>
      </c>
      <c r="T31" s="20" t="n">
        <f aca="false">SUM(T9:T28)</f>
        <v>0</v>
      </c>
      <c r="U31" s="20" t="n">
        <f aca="false">SUM(U9:U28)</f>
        <v>0</v>
      </c>
      <c r="V31" s="20" t="n">
        <f aca="false">SUM(V9:V28)</f>
        <v>0</v>
      </c>
      <c r="W31" s="20" t="n">
        <f aca="false">SUM(W9:W28)</f>
        <v>0</v>
      </c>
    </row>
    <row r="32" customFormat="false" ht="15" hidden="false" customHeight="false" outlineLevel="0" collapsed="false">
      <c r="B32" s="6"/>
      <c r="C32" s="21" t="s">
        <v>55</v>
      </c>
      <c r="D32" s="22" t="e">
        <f aca="false">(D30/D31)</f>
        <v>#DIV/0!</v>
      </c>
      <c r="E32" s="22" t="e">
        <f aca="false">(E30/E31)</f>
        <v>#DIV/0!</v>
      </c>
      <c r="F32" s="22" t="e">
        <f aca="false">(F30/F31)</f>
        <v>#DIV/0!</v>
      </c>
      <c r="G32" s="22" t="e">
        <f aca="false">(G30/G31)</f>
        <v>#DIV/0!</v>
      </c>
      <c r="H32" s="22" t="e">
        <f aca="false">(H30/H31)</f>
        <v>#DIV/0!</v>
      </c>
      <c r="I32" s="22" t="e">
        <f aca="false">(I30/I31)</f>
        <v>#DIV/0!</v>
      </c>
      <c r="J32" s="22" t="e">
        <f aca="false">(J30/J31)</f>
        <v>#DIV/0!</v>
      </c>
      <c r="K32" s="22" t="e">
        <f aca="false">(K30/K31)</f>
        <v>#DIV/0!</v>
      </c>
      <c r="L32" s="22" t="e">
        <f aca="false">(L30/L31)</f>
        <v>#DIV/0!</v>
      </c>
      <c r="M32" s="22" t="e">
        <f aca="false">(M30/M31)</f>
        <v>#DIV/0!</v>
      </c>
      <c r="N32" s="22" t="e">
        <f aca="false">(N30/N31)</f>
        <v>#DIV/0!</v>
      </c>
      <c r="O32" s="22" t="e">
        <f aca="false">(O30/O31)</f>
        <v>#DIV/0!</v>
      </c>
      <c r="P32" s="22" t="e">
        <f aca="false">(P30/P31)</f>
        <v>#DIV/0!</v>
      </c>
      <c r="Q32" s="22" t="e">
        <f aca="false">(Q30/Q31)</f>
        <v>#DIV/0!</v>
      </c>
      <c r="R32" s="22" t="e">
        <f aca="false">(R30/R31)</f>
        <v>#DIV/0!</v>
      </c>
      <c r="S32" s="22" t="e">
        <f aca="false">(S30/S31)</f>
        <v>#DIV/0!</v>
      </c>
      <c r="T32" s="22" t="e">
        <f aca="false">(T30/T31)</f>
        <v>#DIV/0!</v>
      </c>
      <c r="U32" s="22" t="e">
        <f aca="false">(U30/U31)</f>
        <v>#DIV/0!</v>
      </c>
      <c r="V32" s="22" t="e">
        <f aca="false">(V30/V31)</f>
        <v>#DIV/0!</v>
      </c>
      <c r="W32" s="22" t="e">
        <f aca="false">(W30/W31)</f>
        <v>#DIV/0!</v>
      </c>
    </row>
    <row r="36" customFormat="false" ht="15" hidden="false" customHeight="false" outlineLevel="0" collapsed="false">
      <c r="B36" s="3"/>
    </row>
    <row r="37" customFormat="false" ht="15" hidden="false" customHeight="false" outlineLevel="0" collapsed="false">
      <c r="B37" s="3"/>
    </row>
    <row r="40" customFormat="false" ht="15" hidden="false" customHeight="false" outlineLevel="0" collapsed="false">
      <c r="D40" s="6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8">
    <mergeCell ref="A1:G1"/>
    <mergeCell ref="B2:C2"/>
    <mergeCell ref="B3:C3"/>
    <mergeCell ref="B4:C4"/>
    <mergeCell ref="B5:C5"/>
    <mergeCell ref="A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M8"/>
    <mergeCell ref="BN7:BN8"/>
    <mergeCell ref="BO7:BO8"/>
    <mergeCell ref="BP7:BP8"/>
    <mergeCell ref="BQ7:BQ8"/>
    <mergeCell ref="BR7:BR8"/>
    <mergeCell ref="BS7:BS8"/>
    <mergeCell ref="BT7:BT8"/>
    <mergeCell ref="BU7:BU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CE7:CE8"/>
    <mergeCell ref="CF7:CF8"/>
    <mergeCell ref="CG7:CG8"/>
    <mergeCell ref="CH7:CH8"/>
    <mergeCell ref="CI7:CI8"/>
    <mergeCell ref="CJ7:CJ8"/>
    <mergeCell ref="CK7:CK8"/>
    <mergeCell ref="CL7:CL8"/>
    <mergeCell ref="A9:A13"/>
    <mergeCell ref="A14:A16"/>
    <mergeCell ref="A17:A26"/>
    <mergeCell ref="A27:A28"/>
  </mergeCells>
  <conditionalFormatting sqref="D32:W32">
    <cfRule type="cellIs" priority="2" operator="between" aboveAverage="0" equalAverage="0" bottom="0" percent="0" rank="0" text="" dxfId="0">
      <formula>1</formula>
      <formula>1.5</formula>
    </cfRule>
  </conditionalFormatting>
  <conditionalFormatting sqref="D32:W32">
    <cfRule type="cellIs" priority="3" operator="between" aboveAverage="0" equalAverage="0" bottom="0" percent="0" rank="0" text="" dxfId="1">
      <formula>1.5</formula>
      <formula>2.5</formula>
    </cfRule>
  </conditionalFormatting>
  <conditionalFormatting sqref="D32:W32">
    <cfRule type="cellIs" priority="4" operator="between" aboveAverage="0" equalAverage="0" bottom="0" percent="0" rank="0" text="" dxfId="2">
      <formula>2.5</formula>
      <formula>3.5</formula>
    </cfRule>
  </conditionalFormatting>
  <conditionalFormatting sqref="D32:W32">
    <cfRule type="cellIs" priority="5" operator="between" aboveAverage="0" equalAverage="0" bottom="0" percent="0" rank="0" text="" dxfId="3">
      <formula>3.5</formula>
      <formula>4.5</formula>
    </cfRule>
  </conditionalFormatting>
  <conditionalFormatting sqref="D32:W32">
    <cfRule type="cellIs" priority="6" operator="greaterThan" aboveAverage="0" equalAverage="0" bottom="0" percent="0" rank="0" text="" dxfId="4">
      <formula>4.5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3671875" defaultRowHeight="12.8" zeroHeight="false" outlineLevelRow="0" outlineLevelCol="0"/>
  <cols>
    <col collapsed="false" customWidth="true" hidden="false" outlineLevel="0" max="1" min="1" style="6" width="22.7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23" t="s">
        <v>56</v>
      </c>
      <c r="B2" s="23"/>
      <c r="C2" s="23"/>
      <c r="D2" s="23"/>
      <c r="E2" s="23"/>
      <c r="F2" s="23"/>
    </row>
    <row r="3" customFormat="false" ht="15" hidden="false" customHeight="false" outlineLevel="0" collapsed="false">
      <c r="A3" s="24" t="s">
        <v>57</v>
      </c>
      <c r="B3" s="24"/>
      <c r="C3" s="24"/>
      <c r="D3" s="24"/>
      <c r="E3" s="24"/>
      <c r="F3" s="24"/>
    </row>
    <row r="4" customFormat="false" ht="15" hidden="false" customHeight="false" outlineLevel="0" collapsed="false">
      <c r="A4" s="25" t="s">
        <v>58</v>
      </c>
      <c r="B4" s="26" t="s">
        <v>59</v>
      </c>
      <c r="C4" s="26" t="s">
        <v>60</v>
      </c>
      <c r="D4" s="26" t="s">
        <v>61</v>
      </c>
      <c r="E4" s="26" t="s">
        <v>62</v>
      </c>
      <c r="F4" s="27" t="s">
        <v>63</v>
      </c>
    </row>
    <row r="5" customFormat="false" ht="15" hidden="false" customHeight="false" outlineLevel="0" collapsed="false">
      <c r="A5" s="25"/>
    </row>
    <row r="6" customFormat="false" ht="15" hidden="false" customHeight="false" outlineLevel="0" collapsed="false">
      <c r="A6" s="25" t="s">
        <v>64</v>
      </c>
      <c r="B6" s="28"/>
      <c r="C6" s="28"/>
      <c r="D6" s="28"/>
      <c r="E6" s="28"/>
      <c r="F6" s="28"/>
    </row>
    <row r="7" customFormat="false" ht="15" hidden="false" customHeight="false" outlineLevel="0" collapsed="false">
      <c r="A7" s="25" t="s">
        <v>65</v>
      </c>
      <c r="B7" s="29"/>
      <c r="C7" s="29"/>
      <c r="D7" s="29"/>
      <c r="E7" s="29"/>
      <c r="F7" s="29"/>
    </row>
    <row r="8" customFormat="false" ht="15" hidden="false" customHeight="false" outlineLevel="0" collapsed="false">
      <c r="A8" s="25" t="s">
        <v>66</v>
      </c>
      <c r="B8" s="30"/>
      <c r="D8" s="6"/>
    </row>
    <row r="9" customFormat="false" ht="15" hidden="false" customHeight="false" outlineLevel="0" collapsed="false">
      <c r="A9" s="25" t="s">
        <v>67</v>
      </c>
      <c r="B9" s="29" t="n">
        <f aca="false">SUM(B8:F8)/5</f>
        <v>0</v>
      </c>
      <c r="C9" s="29"/>
      <c r="D9" s="29"/>
      <c r="E9" s="29"/>
      <c r="F9" s="29"/>
    </row>
    <row r="10" customFormat="false" ht="15" hidden="false" customHeight="false" outlineLevel="0" collapsed="false">
      <c r="A10" s="25" t="s">
        <v>68</v>
      </c>
      <c r="B10" s="30"/>
      <c r="D10" s="6"/>
    </row>
    <row r="11" customFormat="false" ht="15" hidden="false" customHeight="false" outlineLevel="0" collapsed="false">
      <c r="A11" s="31" t="s">
        <v>67</v>
      </c>
      <c r="B11" s="32" t="n">
        <f aca="false">SUM(B10:F10)/5</f>
        <v>0</v>
      </c>
      <c r="C11" s="32"/>
      <c r="D11" s="32"/>
      <c r="E11" s="32"/>
      <c r="F11" s="32"/>
    </row>
    <row r="15" customFormat="false" ht="15" hidden="false" customHeight="false" outlineLevel="0" collapsed="false">
      <c r="A15" s="23" t="s">
        <v>56</v>
      </c>
      <c r="B15" s="23"/>
      <c r="C15" s="23"/>
      <c r="D15" s="23"/>
      <c r="E15" s="23"/>
      <c r="F15" s="23"/>
    </row>
    <row r="16" customFormat="false" ht="12.8" hidden="false" customHeight="false" outlineLevel="0" collapsed="false">
      <c r="A16" s="24" t="s">
        <v>69</v>
      </c>
      <c r="B16" s="24"/>
      <c r="C16" s="24"/>
      <c r="D16" s="24"/>
      <c r="E16" s="24"/>
      <c r="F16" s="24"/>
    </row>
    <row r="17" customFormat="false" ht="12.8" hidden="false" customHeight="false" outlineLevel="0" collapsed="false">
      <c r="A17" s="25" t="s">
        <v>58</v>
      </c>
      <c r="B17" s="26" t="s">
        <v>59</v>
      </c>
      <c r="C17" s="26" t="s">
        <v>60</v>
      </c>
      <c r="D17" s="26" t="s">
        <v>61</v>
      </c>
      <c r="E17" s="26" t="s">
        <v>62</v>
      </c>
      <c r="F17" s="27" t="s">
        <v>63</v>
      </c>
    </row>
    <row r="18" customFormat="false" ht="15" hidden="false" customHeight="false" outlineLevel="0" collapsed="false">
      <c r="A18" s="25"/>
    </row>
    <row r="19" customFormat="false" ht="12.8" hidden="false" customHeight="false" outlineLevel="0" collapsed="false">
      <c r="A19" s="25" t="s">
        <v>64</v>
      </c>
      <c r="B19" s="28"/>
      <c r="C19" s="28"/>
      <c r="D19" s="28"/>
      <c r="E19" s="28"/>
      <c r="F19" s="28"/>
    </row>
    <row r="20" customFormat="false" ht="15" hidden="false" customHeight="false" outlineLevel="0" collapsed="false">
      <c r="A20" s="25" t="s">
        <v>65</v>
      </c>
      <c r="B20" s="29"/>
      <c r="C20" s="29"/>
      <c r="D20" s="29"/>
      <c r="E20" s="29"/>
      <c r="F20" s="29"/>
    </row>
    <row r="21" customFormat="false" ht="15" hidden="false" customHeight="false" outlineLevel="0" collapsed="false">
      <c r="A21" s="25" t="s">
        <v>66</v>
      </c>
      <c r="B21" s="30"/>
      <c r="D21" s="6"/>
    </row>
    <row r="22" customFormat="false" ht="15" hidden="false" customHeight="false" outlineLevel="0" collapsed="false">
      <c r="A22" s="25" t="s">
        <v>67</v>
      </c>
      <c r="B22" s="29" t="n">
        <f aca="false">SUM(B21:F21)/5</f>
        <v>0</v>
      </c>
      <c r="C22" s="29"/>
      <c r="D22" s="29"/>
      <c r="E22" s="29"/>
      <c r="F22" s="29"/>
    </row>
    <row r="23" customFormat="false" ht="15" hidden="false" customHeight="false" outlineLevel="0" collapsed="false">
      <c r="A23" s="25" t="s">
        <v>68</v>
      </c>
      <c r="B23" s="30"/>
      <c r="D23" s="6"/>
    </row>
    <row r="24" customFormat="false" ht="15" hidden="false" customHeight="false" outlineLevel="0" collapsed="false">
      <c r="A24" s="31" t="s">
        <v>67</v>
      </c>
      <c r="B24" s="32" t="n">
        <f aca="false">SUM(B23:F23)/5</f>
        <v>0</v>
      </c>
      <c r="C24" s="32"/>
      <c r="D24" s="32"/>
      <c r="E24" s="32"/>
      <c r="F24" s="32"/>
    </row>
    <row r="25" customFormat="false" ht="15" hidden="false" customHeight="false" outlineLevel="0" collapsed="false"/>
    <row r="26" customFormat="false" ht="15" hidden="false" customHeight="false" outlineLevel="0" collapsed="false">
      <c r="A26" s="23" t="s">
        <v>56</v>
      </c>
      <c r="B26" s="23"/>
      <c r="C26" s="23"/>
      <c r="D26" s="23"/>
      <c r="E26" s="23"/>
      <c r="F26" s="23"/>
    </row>
    <row r="27" customFormat="false" ht="15" hidden="false" customHeight="false" outlineLevel="0" collapsed="false">
      <c r="A27" s="24" t="s">
        <v>70</v>
      </c>
      <c r="B27" s="24"/>
      <c r="C27" s="24"/>
      <c r="D27" s="24"/>
      <c r="E27" s="24"/>
      <c r="F27" s="24"/>
    </row>
    <row r="28" customFormat="false" ht="15" hidden="false" customHeight="false" outlineLevel="0" collapsed="false">
      <c r="A28" s="25" t="s">
        <v>58</v>
      </c>
      <c r="B28" s="26" t="s">
        <v>59</v>
      </c>
      <c r="C28" s="26" t="s">
        <v>60</v>
      </c>
      <c r="D28" s="26" t="s">
        <v>61</v>
      </c>
      <c r="E28" s="26" t="s">
        <v>62</v>
      </c>
      <c r="F28" s="27" t="s">
        <v>63</v>
      </c>
    </row>
    <row r="29" customFormat="false" ht="15" hidden="false" customHeight="false" outlineLevel="0" collapsed="false">
      <c r="A29" s="25"/>
    </row>
    <row r="30" customFormat="false" ht="15" hidden="false" customHeight="false" outlineLevel="0" collapsed="false">
      <c r="A30" s="25" t="s">
        <v>64</v>
      </c>
      <c r="B30" s="28"/>
      <c r="C30" s="28"/>
      <c r="D30" s="28"/>
      <c r="E30" s="28"/>
      <c r="F30" s="28"/>
    </row>
    <row r="31" customFormat="false" ht="15" hidden="false" customHeight="false" outlineLevel="0" collapsed="false">
      <c r="A31" s="25" t="s">
        <v>65</v>
      </c>
      <c r="B31" s="29"/>
      <c r="C31" s="29"/>
      <c r="D31" s="29"/>
      <c r="E31" s="29"/>
      <c r="F31" s="29"/>
    </row>
    <row r="32" customFormat="false" ht="15" hidden="false" customHeight="false" outlineLevel="0" collapsed="false">
      <c r="A32" s="25" t="s">
        <v>66</v>
      </c>
      <c r="B32" s="30"/>
      <c r="D32" s="6"/>
    </row>
    <row r="33" customFormat="false" ht="15" hidden="false" customHeight="false" outlineLevel="0" collapsed="false">
      <c r="A33" s="25" t="s">
        <v>67</v>
      </c>
      <c r="B33" s="29" t="n">
        <f aca="false">SUM(B32:F32)/5</f>
        <v>0</v>
      </c>
      <c r="C33" s="29"/>
      <c r="D33" s="29"/>
      <c r="E33" s="29"/>
      <c r="F33" s="29"/>
    </row>
    <row r="34" customFormat="false" ht="15" hidden="false" customHeight="false" outlineLevel="0" collapsed="false">
      <c r="A34" s="25" t="s">
        <v>68</v>
      </c>
      <c r="B34" s="30"/>
      <c r="D34" s="6"/>
    </row>
    <row r="35" customFormat="false" ht="15" hidden="false" customHeight="false" outlineLevel="0" collapsed="false">
      <c r="A35" s="31" t="s">
        <v>67</v>
      </c>
      <c r="B35" s="32" t="n">
        <f aca="false">SUM(B34:F34)/5</f>
        <v>0</v>
      </c>
      <c r="C35" s="32"/>
      <c r="D35" s="32"/>
      <c r="E35" s="32"/>
      <c r="F35" s="32"/>
    </row>
    <row r="37" customFormat="false" ht="15" hidden="false" customHeight="false" outlineLevel="0" collapsed="false">
      <c r="A37" s="23" t="s">
        <v>56</v>
      </c>
      <c r="B37" s="23"/>
      <c r="C37" s="23"/>
      <c r="D37" s="23"/>
      <c r="E37" s="23"/>
      <c r="F37" s="23"/>
    </row>
    <row r="38" customFormat="false" ht="15" hidden="false" customHeight="false" outlineLevel="0" collapsed="false">
      <c r="A38" s="24" t="s">
        <v>71</v>
      </c>
      <c r="B38" s="24"/>
      <c r="C38" s="24"/>
      <c r="D38" s="24"/>
      <c r="E38" s="24"/>
      <c r="F38" s="24"/>
    </row>
    <row r="39" customFormat="false" ht="15" hidden="false" customHeight="false" outlineLevel="0" collapsed="false">
      <c r="A39" s="25" t="s">
        <v>58</v>
      </c>
      <c r="B39" s="26" t="s">
        <v>59</v>
      </c>
      <c r="C39" s="26" t="s">
        <v>60</v>
      </c>
      <c r="D39" s="26" t="s">
        <v>61</v>
      </c>
      <c r="E39" s="26" t="s">
        <v>62</v>
      </c>
      <c r="F39" s="27" t="s">
        <v>63</v>
      </c>
    </row>
    <row r="40" customFormat="false" ht="15" hidden="false" customHeight="false" outlineLevel="0" collapsed="false">
      <c r="A40" s="25"/>
    </row>
    <row r="41" customFormat="false" ht="15" hidden="false" customHeight="false" outlineLevel="0" collapsed="false">
      <c r="A41" s="25" t="s">
        <v>64</v>
      </c>
      <c r="B41" s="28"/>
      <c r="C41" s="28"/>
      <c r="D41" s="28"/>
      <c r="E41" s="28"/>
      <c r="F41" s="28"/>
    </row>
    <row r="42" customFormat="false" ht="15" hidden="false" customHeight="false" outlineLevel="0" collapsed="false">
      <c r="A42" s="25" t="s">
        <v>65</v>
      </c>
      <c r="B42" s="29"/>
      <c r="C42" s="29"/>
      <c r="D42" s="29"/>
      <c r="E42" s="29"/>
      <c r="F42" s="29"/>
    </row>
    <row r="43" customFormat="false" ht="15" hidden="false" customHeight="false" outlineLevel="0" collapsed="false">
      <c r="A43" s="25" t="s">
        <v>66</v>
      </c>
      <c r="B43" s="30"/>
      <c r="D43" s="6"/>
    </row>
    <row r="44" customFormat="false" ht="15" hidden="false" customHeight="false" outlineLevel="0" collapsed="false">
      <c r="A44" s="25" t="s">
        <v>67</v>
      </c>
      <c r="B44" s="29" t="n">
        <f aca="false">SUM(B43:F43)/5</f>
        <v>0</v>
      </c>
      <c r="C44" s="29"/>
      <c r="D44" s="29"/>
      <c r="E44" s="29"/>
      <c r="F44" s="29"/>
    </row>
    <row r="45" customFormat="false" ht="15" hidden="false" customHeight="false" outlineLevel="0" collapsed="false">
      <c r="A45" s="25" t="s">
        <v>68</v>
      </c>
      <c r="B45" s="30"/>
      <c r="D45" s="6"/>
    </row>
    <row r="46" customFormat="false" ht="15" hidden="false" customHeight="false" outlineLevel="0" collapsed="false">
      <c r="A46" s="31" t="s">
        <v>67</v>
      </c>
      <c r="B46" s="32" t="n">
        <f aca="false">SUM(B45:F45)/5</f>
        <v>0</v>
      </c>
      <c r="C46" s="32"/>
      <c r="D46" s="32"/>
      <c r="E46" s="32"/>
      <c r="F46" s="32"/>
    </row>
  </sheetData>
  <mergeCells count="28">
    <mergeCell ref="A2:F2"/>
    <mergeCell ref="A3:F3"/>
    <mergeCell ref="A4:A5"/>
    <mergeCell ref="B6:F6"/>
    <mergeCell ref="B7:F7"/>
    <mergeCell ref="B9:F9"/>
    <mergeCell ref="B11:F11"/>
    <mergeCell ref="A15:F15"/>
    <mergeCell ref="A16:F16"/>
    <mergeCell ref="A17:A18"/>
    <mergeCell ref="B19:F19"/>
    <mergeCell ref="B20:F20"/>
    <mergeCell ref="B22:F22"/>
    <mergeCell ref="B24:F24"/>
    <mergeCell ref="A26:F26"/>
    <mergeCell ref="A27:F27"/>
    <mergeCell ref="A28:A29"/>
    <mergeCell ref="B30:F30"/>
    <mergeCell ref="B31:F31"/>
    <mergeCell ref="B33:F33"/>
    <mergeCell ref="B35:F35"/>
    <mergeCell ref="A37:F37"/>
    <mergeCell ref="A38:F38"/>
    <mergeCell ref="A39:A40"/>
    <mergeCell ref="B41:F41"/>
    <mergeCell ref="B42:F42"/>
    <mergeCell ref="B44:F44"/>
    <mergeCell ref="B46:F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2022-10-05T09:05:31Z</dcterms:created>
  <dc:creator>Microsoft Office User</dc:creator>
  <dc:description/>
  <dc:language>es-MX</dc:language>
  <cp:lastModifiedBy/>
  <dcterms:modified xsi:type="dcterms:W3CDTF">2022-12-09T22:53:42Z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