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tsalamancaedu-my.sharepoint.com/personal/zcampos_utsalamanca_edu_mx/Documents/1.-EJERCICIO 2024/3.- 3ER TRIMESTRE/SIRET/"/>
    </mc:Choice>
  </mc:AlternateContent>
  <xr:revisionPtr revIDLastSave="0" documentId="8_{FDDF811D-FBD5-469D-9576-3C0EF1321A40}" xr6:coauthVersionLast="47" xr6:coauthVersionMax="47" xr10:uidLastSave="{00000000-0000-0000-0000-000000000000}"/>
  <bookViews>
    <workbookView xWindow="7236" yWindow="1224" windowWidth="10416" windowHeight="10296" xr2:uid="{00000000-000D-0000-FFFF-FFFF00000000}"/>
  </bookViews>
  <sheets>
    <sheet name="EAA" sheetId="2" r:id="rId1"/>
  </sheets>
  <definedNames>
    <definedName name="_xlnm._FilterDatabase" localSheetId="0" hidden="1">EAA!$A$2:$F$21</definedName>
    <definedName name="_xlnm.Print_Area" localSheetId="0">EAA!$A$1:$F$33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1" i="2" l="1"/>
  <c r="F21" i="2" s="1"/>
  <c r="E20" i="2"/>
  <c r="F20" i="2" s="1"/>
  <c r="E19" i="2"/>
  <c r="F19" i="2" s="1"/>
  <c r="E18" i="2"/>
  <c r="F18" i="2" s="1"/>
  <c r="E17" i="2"/>
  <c r="F17" i="2" s="1"/>
  <c r="E16" i="2"/>
  <c r="F16" i="2" s="1"/>
  <c r="E15" i="2"/>
  <c r="F15" i="2" s="1"/>
  <c r="E14" i="2"/>
  <c r="F14" i="2" s="1"/>
  <c r="E13" i="2"/>
  <c r="F13" i="2" s="1"/>
  <c r="D12" i="2"/>
  <c r="C12" i="2"/>
  <c r="B12" i="2"/>
  <c r="E11" i="2"/>
  <c r="F11" i="2" s="1"/>
  <c r="E10" i="2"/>
  <c r="F10" i="2" s="1"/>
  <c r="E9" i="2"/>
  <c r="F9" i="2" s="1"/>
  <c r="E8" i="2"/>
  <c r="F8" i="2" s="1"/>
  <c r="E7" i="2"/>
  <c r="F7" i="2" s="1"/>
  <c r="E6" i="2"/>
  <c r="F6" i="2" s="1"/>
  <c r="E5" i="2"/>
  <c r="F5" i="2" s="1"/>
  <c r="D4" i="2"/>
  <c r="C4" i="2"/>
  <c r="B4" i="2"/>
  <c r="D3" i="2" l="1"/>
  <c r="C3" i="2"/>
  <c r="B3" i="2"/>
  <c r="E12" i="2"/>
  <c r="E4" i="2"/>
  <c r="F12" i="2"/>
  <c r="F4" i="2"/>
  <c r="E3" i="2" l="1"/>
  <c r="F3" i="2"/>
</calcChain>
</file>

<file path=xl/sharedStrings.xml><?xml version="1.0" encoding="utf-8"?>
<sst xmlns="http://schemas.openxmlformats.org/spreadsheetml/2006/main" count="27" uniqueCount="27">
  <si>
    <t>ACTIVO</t>
  </si>
  <si>
    <t>Inventarios</t>
  </si>
  <si>
    <t>Almacenes</t>
  </si>
  <si>
    <t>Concepto</t>
  </si>
  <si>
    <t>Activo Circulante</t>
  </si>
  <si>
    <t>Efectivo y Equivalentes</t>
  </si>
  <si>
    <t>Derechos a Recibir Efectivo o Equivalentes</t>
  </si>
  <si>
    <t>Derechos a Recibir Bienes o Servicios</t>
  </si>
  <si>
    <t>Estimación por Pérdida o Deterioro de Activos Circulantes</t>
  </si>
  <si>
    <t>Otros Activos Circulantes</t>
  </si>
  <si>
    <t>Activo No Circulante</t>
  </si>
  <si>
    <t>Inversiones Financieras a Largo Plazo</t>
  </si>
  <si>
    <t>Derechos a Recibir Efectivo o Equivalentes a Largo Plazo</t>
  </si>
  <si>
    <t>Bienes Inmuebles, Infraestructura y Construcciones en Proceso</t>
  </si>
  <si>
    <t>Bienes Muebles</t>
  </si>
  <si>
    <t>Activos Intangibles</t>
  </si>
  <si>
    <t>Depreciación, Deterioro y Amortización Acumulada de Bienes</t>
  </si>
  <si>
    <t>Activos Diferidos</t>
  </si>
  <si>
    <t>Estimación por Pérdida o Deterioro de Activos no Circulantes</t>
  </si>
  <si>
    <t>Otros Activos no Circulantes</t>
  </si>
  <si>
    <t>Saldo Inicial</t>
  </si>
  <si>
    <t>Cargos del Periodo</t>
  </si>
  <si>
    <t>Abonos del Periodo</t>
  </si>
  <si>
    <t>Saldo Final</t>
  </si>
  <si>
    <t>Bajo protesta de decir verdad declaramos que los Estados Financieros y sus notas, son razonablemente correctos y son responsabilidad del emisor.</t>
  </si>
  <si>
    <t>Variación del Periodo</t>
  </si>
  <si>
    <t>UNIVERSIDAD TECNOLOGICA DE SALAMANCA
Estado Analítico del Activo
Del 1 de Enero al 30 de Septiembre de 2024
(Cifras en Pesos)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</si>
</sst>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</numFmts>
  <fonts count="6" x14ac:knownFonts="1">
    <font>
      <sz val="8"/>
      <color theme="1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6">
    <xf numFmtId="0" fontId="0" fillId="0" borderId="0"/>
    <xf numFmtId="164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5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</cellStyleXfs>
  <cellXfs count="14">
    <xf numFmtId="0" fontId="0" fillId="0" borderId="0" xfId="0"/>
    <xf numFmtId="0" fontId="0" fillId="0" borderId="0" xfId="0" applyProtection="1">
      <protection locked="0"/>
    </xf>
    <xf numFmtId="4" fontId="2" fillId="2" borderId="4" xfId="8" applyNumberFormat="1" applyFont="1" applyFill="1" applyBorder="1" applyAlignment="1">
      <alignment horizontal="center" vertical="center" wrapText="1"/>
    </xf>
    <xf numFmtId="0" fontId="2" fillId="2" borderId="4" xfId="8" applyFont="1" applyFill="1" applyBorder="1" applyAlignment="1">
      <alignment horizontal="center" vertical="center" wrapText="1"/>
    </xf>
    <xf numFmtId="0" fontId="2" fillId="0" borderId="4" xfId="8" applyFont="1" applyBorder="1" applyAlignment="1">
      <alignment horizontal="left" vertical="top" indent="1"/>
    </xf>
    <xf numFmtId="0" fontId="2" fillId="0" borderId="4" xfId="8" applyFont="1" applyBorder="1" applyAlignment="1">
      <alignment horizontal="left" vertical="top" indent="2"/>
    </xf>
    <xf numFmtId="0" fontId="3" fillId="0" borderId="4" xfId="8" applyFont="1" applyBorder="1" applyAlignment="1">
      <alignment horizontal="left" vertical="top" indent="2"/>
    </xf>
    <xf numFmtId="0" fontId="1" fillId="0" borderId="0" xfId="8" applyAlignment="1" applyProtection="1">
      <alignment horizontal="left" vertical="top" indent="1"/>
      <protection locked="0"/>
    </xf>
    <xf numFmtId="3" fontId="2" fillId="0" borderId="4" xfId="8" applyNumberFormat="1" applyFont="1" applyBorder="1" applyAlignment="1" applyProtection="1">
      <alignment vertical="top" wrapText="1"/>
      <protection locked="0"/>
    </xf>
    <xf numFmtId="3" fontId="3" fillId="0" borderId="4" xfId="8" applyNumberFormat="1" applyFont="1" applyBorder="1" applyAlignment="1" applyProtection="1">
      <alignment vertical="top" wrapText="1"/>
      <protection locked="0"/>
    </xf>
    <xf numFmtId="3" fontId="3" fillId="0" borderId="4" xfId="8" applyNumberFormat="1" applyFont="1" applyBorder="1" applyAlignment="1" applyProtection="1">
      <alignment wrapText="1"/>
      <protection locked="0"/>
    </xf>
    <xf numFmtId="0" fontId="2" fillId="2" borderId="1" xfId="8" applyFont="1" applyFill="1" applyBorder="1" applyAlignment="1" applyProtection="1">
      <alignment horizontal="center" vertical="center" wrapText="1"/>
      <protection locked="0"/>
    </xf>
    <xf numFmtId="0" fontId="2" fillId="2" borderId="2" xfId="8" applyFont="1" applyFill="1" applyBorder="1" applyAlignment="1" applyProtection="1">
      <alignment horizontal="center" vertical="center" wrapText="1"/>
      <protection locked="0"/>
    </xf>
    <xf numFmtId="0" fontId="2" fillId="2" borderId="3" xfId="8" applyFont="1" applyFill="1" applyBorder="1" applyAlignment="1" applyProtection="1">
      <alignment horizontal="center" vertical="center" wrapText="1"/>
      <protection locked="0"/>
    </xf>
  </cellXfs>
  <cellStyles count="16">
    <cellStyle name="Euro" xfId="1" xr:uid="{00000000-0005-0000-0000-000000000000}"/>
    <cellStyle name="Millares 2" xfId="2" xr:uid="{00000000-0005-0000-0000-000001000000}"/>
    <cellStyle name="Millares 2 2" xfId="3" xr:uid="{00000000-0005-0000-0000-000002000000}"/>
    <cellStyle name="Millares 2 3" xfId="4" xr:uid="{00000000-0005-0000-0000-000003000000}"/>
    <cellStyle name="Millares 3" xfId="5" xr:uid="{00000000-0005-0000-0000-000004000000}"/>
    <cellStyle name="Moneda 2" xfId="6" xr:uid="{00000000-0005-0000-0000-000005000000}"/>
    <cellStyle name="Normal" xfId="0" builtinId="0"/>
    <cellStyle name="Normal 2" xfId="7" xr:uid="{00000000-0005-0000-0000-000007000000}"/>
    <cellStyle name="Normal 2 2" xfId="8" xr:uid="{00000000-0005-0000-0000-000008000000}"/>
    <cellStyle name="Normal 3" xfId="9" xr:uid="{00000000-0005-0000-0000-000009000000}"/>
    <cellStyle name="Normal 4" xfId="10" xr:uid="{00000000-0005-0000-0000-00000A000000}"/>
    <cellStyle name="Normal 4 2" xfId="11" xr:uid="{00000000-0005-0000-0000-00000B000000}"/>
    <cellStyle name="Normal 5" xfId="12" xr:uid="{00000000-0005-0000-0000-00000C000000}"/>
    <cellStyle name="Normal 5 2" xfId="13" xr:uid="{00000000-0005-0000-0000-00000D000000}"/>
    <cellStyle name="Normal 6" xfId="14" xr:uid="{00000000-0005-0000-0000-00000E000000}"/>
    <cellStyle name="Normal 6 2" xfId="15" xr:uid="{00000000-0005-0000-0000-00000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3"/>
  <sheetViews>
    <sheetView tabSelected="1" zoomScaleNormal="100" workbookViewId="0">
      <selection sqref="A1:F1"/>
    </sheetView>
  </sheetViews>
  <sheetFormatPr baseColWidth="10" defaultColWidth="12" defaultRowHeight="10.199999999999999" x14ac:dyDescent="0.2"/>
  <cols>
    <col min="1" max="1" width="65.85546875" style="1" customWidth="1"/>
    <col min="2" max="6" width="20.85546875" style="1" customWidth="1"/>
    <col min="7" max="16384" width="12" style="1"/>
  </cols>
  <sheetData>
    <row r="1" spans="1:6" ht="45" customHeight="1" x14ac:dyDescent="0.2">
      <c r="A1" s="11" t="s">
        <v>26</v>
      </c>
      <c r="B1" s="12"/>
      <c r="C1" s="12"/>
      <c r="D1" s="12"/>
      <c r="E1" s="12"/>
      <c r="F1" s="13"/>
    </row>
    <row r="2" spans="1:6" ht="20.399999999999999" x14ac:dyDescent="0.2">
      <c r="A2" s="3" t="s">
        <v>3</v>
      </c>
      <c r="B2" s="2" t="s">
        <v>20</v>
      </c>
      <c r="C2" s="2" t="s">
        <v>21</v>
      </c>
      <c r="D2" s="2" t="s">
        <v>22</v>
      </c>
      <c r="E2" s="2" t="s">
        <v>23</v>
      </c>
      <c r="F2" s="2" t="s">
        <v>25</v>
      </c>
    </row>
    <row r="3" spans="1:6" x14ac:dyDescent="0.2">
      <c r="A3" s="4" t="s">
        <v>0</v>
      </c>
      <c r="B3" s="8">
        <f>B4+B12</f>
        <v>95586917.349999994</v>
      </c>
      <c r="C3" s="8">
        <f t="shared" ref="C3:F3" si="0">C4+C12</f>
        <v>165336540.98999998</v>
      </c>
      <c r="D3" s="8">
        <f t="shared" si="0"/>
        <v>142136252.72</v>
      </c>
      <c r="E3" s="8">
        <f t="shared" si="0"/>
        <v>118787205.61999999</v>
      </c>
      <c r="F3" s="8">
        <f t="shared" si="0"/>
        <v>23200288.27</v>
      </c>
    </row>
    <row r="4" spans="1:6" x14ac:dyDescent="0.2">
      <c r="A4" s="5" t="s">
        <v>4</v>
      </c>
      <c r="B4" s="8">
        <f>SUM(B5:B11)</f>
        <v>22293636.02</v>
      </c>
      <c r="C4" s="8">
        <f>SUM(C5:C11)</f>
        <v>160932722.06999999</v>
      </c>
      <c r="D4" s="8">
        <f>SUM(D5:D11)</f>
        <v>139934343.25999999</v>
      </c>
      <c r="E4" s="8">
        <f>SUM(E5:E11)</f>
        <v>43292014.829999998</v>
      </c>
      <c r="F4" s="8">
        <f>SUM(F5:F11)</f>
        <v>20998378.809999999</v>
      </c>
    </row>
    <row r="5" spans="1:6" x14ac:dyDescent="0.2">
      <c r="A5" s="6" t="s">
        <v>5</v>
      </c>
      <c r="B5" s="9">
        <v>12674202.02</v>
      </c>
      <c r="C5" s="9">
        <v>93427620</v>
      </c>
      <c r="D5" s="9">
        <v>78525194.709999993</v>
      </c>
      <c r="E5" s="9">
        <f>B5+C5-D5</f>
        <v>27576627.310000002</v>
      </c>
      <c r="F5" s="9">
        <f t="shared" ref="F5:F11" si="1">E5-B5</f>
        <v>14902425.290000003</v>
      </c>
    </row>
    <row r="6" spans="1:6" x14ac:dyDescent="0.2">
      <c r="A6" s="6" t="s">
        <v>6</v>
      </c>
      <c r="B6" s="9">
        <v>9619434</v>
      </c>
      <c r="C6" s="9">
        <v>67505102.069999993</v>
      </c>
      <c r="D6" s="9">
        <v>61409148.549999997</v>
      </c>
      <c r="E6" s="9">
        <f t="shared" ref="E6:E11" si="2">B6+C6-D6</f>
        <v>15715387.519999996</v>
      </c>
      <c r="F6" s="9">
        <f t="shared" si="1"/>
        <v>6095953.5199999958</v>
      </c>
    </row>
    <row r="7" spans="1:6" x14ac:dyDescent="0.2">
      <c r="A7" s="6" t="s">
        <v>7</v>
      </c>
      <c r="B7" s="9">
        <v>0</v>
      </c>
      <c r="C7" s="9">
        <v>0</v>
      </c>
      <c r="D7" s="9">
        <v>0</v>
      </c>
      <c r="E7" s="9">
        <f t="shared" si="2"/>
        <v>0</v>
      </c>
      <c r="F7" s="9">
        <f t="shared" si="1"/>
        <v>0</v>
      </c>
    </row>
    <row r="8" spans="1:6" x14ac:dyDescent="0.2">
      <c r="A8" s="6" t="s">
        <v>1</v>
      </c>
      <c r="B8" s="9">
        <v>0</v>
      </c>
      <c r="C8" s="9">
        <v>0</v>
      </c>
      <c r="D8" s="9">
        <v>0</v>
      </c>
      <c r="E8" s="9">
        <f t="shared" si="2"/>
        <v>0</v>
      </c>
      <c r="F8" s="9">
        <f t="shared" si="1"/>
        <v>0</v>
      </c>
    </row>
    <row r="9" spans="1:6" x14ac:dyDescent="0.2">
      <c r="A9" s="6" t="s">
        <v>2</v>
      </c>
      <c r="B9" s="9">
        <v>0</v>
      </c>
      <c r="C9" s="9">
        <v>0</v>
      </c>
      <c r="D9" s="9">
        <v>0</v>
      </c>
      <c r="E9" s="9">
        <f t="shared" si="2"/>
        <v>0</v>
      </c>
      <c r="F9" s="9">
        <f t="shared" si="1"/>
        <v>0</v>
      </c>
    </row>
    <row r="10" spans="1:6" x14ac:dyDescent="0.2">
      <c r="A10" s="6" t="s">
        <v>8</v>
      </c>
      <c r="B10" s="9">
        <v>0</v>
      </c>
      <c r="C10" s="9">
        <v>0</v>
      </c>
      <c r="D10" s="9">
        <v>0</v>
      </c>
      <c r="E10" s="9">
        <f t="shared" si="2"/>
        <v>0</v>
      </c>
      <c r="F10" s="9">
        <f t="shared" si="1"/>
        <v>0</v>
      </c>
    </row>
    <row r="11" spans="1:6" x14ac:dyDescent="0.2">
      <c r="A11" s="6" t="s">
        <v>9</v>
      </c>
      <c r="B11" s="9">
        <v>0</v>
      </c>
      <c r="C11" s="9">
        <v>0</v>
      </c>
      <c r="D11" s="9">
        <v>0</v>
      </c>
      <c r="E11" s="9">
        <f t="shared" si="2"/>
        <v>0</v>
      </c>
      <c r="F11" s="9">
        <f t="shared" si="1"/>
        <v>0</v>
      </c>
    </row>
    <row r="12" spans="1:6" x14ac:dyDescent="0.2">
      <c r="A12" s="5" t="s">
        <v>10</v>
      </c>
      <c r="B12" s="8">
        <f>SUM(B13:B21)</f>
        <v>73293281.329999998</v>
      </c>
      <c r="C12" s="8">
        <f>SUM(C13:C21)</f>
        <v>4403818.92</v>
      </c>
      <c r="D12" s="8">
        <f>SUM(D13:D21)</f>
        <v>2201909.46</v>
      </c>
      <c r="E12" s="8">
        <f>SUM(E13:E21)</f>
        <v>75495190.789999992</v>
      </c>
      <c r="F12" s="8">
        <f>SUM(F13:F21)</f>
        <v>2201909.4600000009</v>
      </c>
    </row>
    <row r="13" spans="1:6" x14ac:dyDescent="0.2">
      <c r="A13" s="6" t="s">
        <v>11</v>
      </c>
      <c r="B13" s="9">
        <v>0</v>
      </c>
      <c r="C13" s="9">
        <v>0</v>
      </c>
      <c r="D13" s="9">
        <v>0</v>
      </c>
      <c r="E13" s="9">
        <f>B13+C13-D13</f>
        <v>0</v>
      </c>
      <c r="F13" s="9">
        <f t="shared" ref="F13:F21" si="3">E13-B13</f>
        <v>0</v>
      </c>
    </row>
    <row r="14" spans="1:6" x14ac:dyDescent="0.2">
      <c r="A14" s="6" t="s">
        <v>12</v>
      </c>
      <c r="B14" s="10">
        <v>0</v>
      </c>
      <c r="C14" s="10">
        <v>0</v>
      </c>
      <c r="D14" s="10">
        <v>0</v>
      </c>
      <c r="E14" s="10">
        <f t="shared" ref="E14:E21" si="4">B14+C14-D14</f>
        <v>0</v>
      </c>
      <c r="F14" s="10">
        <f t="shared" si="3"/>
        <v>0</v>
      </c>
    </row>
    <row r="15" spans="1:6" x14ac:dyDescent="0.2">
      <c r="A15" s="6" t="s">
        <v>13</v>
      </c>
      <c r="B15" s="10">
        <v>49999740.799999997</v>
      </c>
      <c r="C15" s="10">
        <v>0</v>
      </c>
      <c r="D15" s="10">
        <v>0</v>
      </c>
      <c r="E15" s="10">
        <f t="shared" si="4"/>
        <v>49999740.799999997</v>
      </c>
      <c r="F15" s="10">
        <f t="shared" si="3"/>
        <v>0</v>
      </c>
    </row>
    <row r="16" spans="1:6" x14ac:dyDescent="0.2">
      <c r="A16" s="6" t="s">
        <v>14</v>
      </c>
      <c r="B16" s="9">
        <v>38056557.280000001</v>
      </c>
      <c r="C16" s="9">
        <v>4403818.92</v>
      </c>
      <c r="D16" s="9">
        <v>2201909.46</v>
      </c>
      <c r="E16" s="9">
        <f t="shared" si="4"/>
        <v>40258466.740000002</v>
      </c>
      <c r="F16" s="9">
        <f t="shared" si="3"/>
        <v>2201909.4600000009</v>
      </c>
    </row>
    <row r="17" spans="1:6" x14ac:dyDescent="0.2">
      <c r="A17" s="6" t="s">
        <v>15</v>
      </c>
      <c r="B17" s="9">
        <v>0</v>
      </c>
      <c r="C17" s="9">
        <v>0</v>
      </c>
      <c r="D17" s="9">
        <v>0</v>
      </c>
      <c r="E17" s="9">
        <f t="shared" si="4"/>
        <v>0</v>
      </c>
      <c r="F17" s="9">
        <f t="shared" si="3"/>
        <v>0</v>
      </c>
    </row>
    <row r="18" spans="1:6" x14ac:dyDescent="0.2">
      <c r="A18" s="6" t="s">
        <v>16</v>
      </c>
      <c r="B18" s="9">
        <v>-14763016.75</v>
      </c>
      <c r="C18" s="9">
        <v>0</v>
      </c>
      <c r="D18" s="9">
        <v>0</v>
      </c>
      <c r="E18" s="9">
        <f t="shared" si="4"/>
        <v>-14763016.75</v>
      </c>
      <c r="F18" s="9">
        <f t="shared" si="3"/>
        <v>0</v>
      </c>
    </row>
    <row r="19" spans="1:6" x14ac:dyDescent="0.2">
      <c r="A19" s="6" t="s">
        <v>17</v>
      </c>
      <c r="B19" s="9">
        <v>0</v>
      </c>
      <c r="C19" s="9">
        <v>0</v>
      </c>
      <c r="D19" s="9">
        <v>0</v>
      </c>
      <c r="E19" s="9">
        <f t="shared" si="4"/>
        <v>0</v>
      </c>
      <c r="F19" s="9">
        <f t="shared" si="3"/>
        <v>0</v>
      </c>
    </row>
    <row r="20" spans="1:6" x14ac:dyDescent="0.2">
      <c r="A20" s="6" t="s">
        <v>18</v>
      </c>
      <c r="B20" s="9">
        <v>0</v>
      </c>
      <c r="C20" s="9">
        <v>0</v>
      </c>
      <c r="D20" s="9">
        <v>0</v>
      </c>
      <c r="E20" s="9">
        <f t="shared" si="4"/>
        <v>0</v>
      </c>
      <c r="F20" s="9">
        <f t="shared" si="3"/>
        <v>0</v>
      </c>
    </row>
    <row r="21" spans="1:6" x14ac:dyDescent="0.2">
      <c r="A21" s="6" t="s">
        <v>19</v>
      </c>
      <c r="B21" s="9">
        <v>0</v>
      </c>
      <c r="C21" s="9">
        <v>0</v>
      </c>
      <c r="D21" s="9">
        <v>0</v>
      </c>
      <c r="E21" s="9">
        <f t="shared" si="4"/>
        <v>0</v>
      </c>
      <c r="F21" s="9">
        <f t="shared" si="3"/>
        <v>0</v>
      </c>
    </row>
    <row r="23" spans="1:6" ht="13.2" x14ac:dyDescent="0.2">
      <c r="A23" s="7" t="s">
        <v>24</v>
      </c>
    </row>
  </sheetData>
  <sheetProtection formatCells="0" formatColumns="0" formatRows="0" autoFilter="0"/>
  <mergeCells count="1">
    <mergeCell ref="A1:F1"/>
  </mergeCells>
  <pageMargins left="0.7" right="0.7" top="0.75" bottom="0.75" header="0.3" footer="0.3"/>
  <pageSetup paperSize="9" scale="60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A877482073C494DB65515C3369AA0B4" ma:contentTypeVersion="0" ma:contentTypeDescription="Crear nuevo documento." ma:contentTypeScope="" ma:versionID="d630b5c2871309c5c86f0b7bf850b824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f6edc329ff236629c56e3b879b320d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4923DD1-1011-4BD6-A599-A03DCF5595C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D5CE3260-E938-4519-B043-9EF89CF0BA17}">
  <ds:schemaRefs>
    <ds:schemaRef ds:uri="http://schemas.microsoft.com/office/2006/metadata/properties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purl.org/dc/dcmitype/"/>
    <ds:schemaRef ds:uri="http://purl.org/dc/terms/"/>
    <ds:schemaRef ds:uri="http://schemas.microsoft.com/office/infopath/2007/PartnerControl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99975A6E-67DC-48ED-89E1-88A2BA5B54C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EAA</vt:lpstr>
      <vt:lpstr>EAA!Área_de_impresión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acorona</dc:creator>
  <cp:lastModifiedBy>Zurisaday Alexa Campos Gasca</cp:lastModifiedBy>
  <cp:lastPrinted>2018-03-08T18:40:55Z</cp:lastPrinted>
  <dcterms:created xsi:type="dcterms:W3CDTF">2014-02-09T04:04:15Z</dcterms:created>
  <dcterms:modified xsi:type="dcterms:W3CDTF">2024-10-22T16:36:38Z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0x010100EA877482073C494DB65515C3369AA0B4</vt:lpwstr>
  </property>
</Properties>
</file>