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URISADAY CAMPOS\OneDrive - Universidad Tecnológica de Salamanca\1.- 2025\1er TRIMESTRE 2025\PUBLICACION_INFORMACION_FINANCIERA_1T25\2_INFORMACION PRESUPUESTARIA\"/>
    </mc:Choice>
  </mc:AlternateContent>
  <xr:revisionPtr revIDLastSave="0" documentId="8_{2DC96A0C-0D06-4F7B-8C81-9B052174DDB6}" xr6:coauthVersionLast="47" xr6:coauthVersionMax="47" xr10:uidLastSave="{00000000-0000-0000-0000-000000000000}"/>
  <bookViews>
    <workbookView xWindow="-108" yWindow="-108" windowWidth="23256" windowHeight="12576" tabRatio="885" xr2:uid="{00000000-000D-0000-FFFF-FFFF00000000}"/>
  </bookViews>
  <sheets>
    <sheet name="C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4" l="1"/>
  <c r="E50" i="4"/>
  <c r="C50" i="4"/>
  <c r="B50" i="4"/>
  <c r="D48" i="4"/>
  <c r="G48" i="4" s="1"/>
  <c r="D42" i="4"/>
  <c r="G42" i="4" s="1"/>
  <c r="D46" i="4"/>
  <c r="G46" i="4" s="1"/>
  <c r="D44" i="4"/>
  <c r="G44" i="4" s="1"/>
  <c r="D40" i="4"/>
  <c r="G40" i="4" s="1"/>
  <c r="D38" i="4"/>
  <c r="G38" i="4" s="1"/>
  <c r="D36" i="4"/>
  <c r="G36" i="4" s="1"/>
  <c r="D34" i="4"/>
  <c r="G34" i="4" s="1"/>
  <c r="D32" i="4"/>
  <c r="G32" i="4" s="1"/>
  <c r="F25" i="4"/>
  <c r="E25" i="4"/>
  <c r="D23" i="4"/>
  <c r="G23" i="4" s="1"/>
  <c r="D22" i="4"/>
  <c r="G22" i="4" s="1"/>
  <c r="D21" i="4"/>
  <c r="G21" i="4" s="1"/>
  <c r="D20" i="4"/>
  <c r="G20" i="4" s="1"/>
  <c r="C25" i="4"/>
  <c r="B25" i="4"/>
  <c r="D11" i="4"/>
  <c r="G11" i="4" s="1"/>
  <c r="D10" i="4"/>
  <c r="G10" i="4" s="1"/>
  <c r="D9" i="4"/>
  <c r="G9" i="4" s="1"/>
  <c r="D8" i="4"/>
  <c r="G8" i="4" s="1"/>
  <c r="D7" i="4"/>
  <c r="G7" i="4" s="1"/>
  <c r="D6" i="4"/>
  <c r="G6" i="4" s="1"/>
  <c r="D5" i="4"/>
  <c r="G5" i="4" s="1"/>
  <c r="F13" i="4"/>
  <c r="E13" i="4"/>
  <c r="C13" i="4"/>
  <c r="B13" i="4"/>
  <c r="G50" i="4" l="1"/>
  <c r="D50" i="4"/>
  <c r="G25" i="4"/>
  <c r="D25" i="4"/>
  <c r="G13" i="4"/>
  <c r="D13" i="4"/>
</calcChain>
</file>

<file path=xl/sharedStrings.xml><?xml version="1.0" encoding="utf-8"?>
<sst xmlns="http://schemas.openxmlformats.org/spreadsheetml/2006/main" count="49" uniqueCount="29">
  <si>
    <t>Poder Ejecutivo</t>
  </si>
  <si>
    <t>Poder Legislativo</t>
  </si>
  <si>
    <t>Poder Judicial</t>
  </si>
  <si>
    <t>Instituciones Públicas de la Seguridad Social</t>
  </si>
  <si>
    <t>Entidades Paraestatales y Fideicomisos No Empresariales y No Financieros</t>
  </si>
  <si>
    <t>Entidades Paraestatales Empresariales No Financieras con Participación Estatal Mayoritaria</t>
  </si>
  <si>
    <t>Fideicomisos Financieros Públicos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</si>
  <si>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</si>
  <si>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</si>
  <si>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Concepto</t>
  </si>
  <si>
    <t>Aprobado</t>
  </si>
  <si>
    <t>Modificado</t>
  </si>
  <si>
    <t>Devengado</t>
  </si>
  <si>
    <t>Pagado</t>
  </si>
  <si>
    <t>Subejercicio</t>
  </si>
  <si>
    <t>Egresos</t>
  </si>
  <si>
    <t>Ampliaciones/ (Reducciones)</t>
  </si>
  <si>
    <t>“Bajo protesta de decir verdad declaramos que los Estados Financieros y sus notas, son razonablemente correctos y son responsabilidad del emisor”</t>
  </si>
  <si>
    <t>Entidades Paraestatales Financieras No Monetarias con Participación Estatal Mayoritaria</t>
  </si>
  <si>
    <t>Total del Egreso</t>
  </si>
  <si>
    <t>Órganos Autónomos</t>
  </si>
  <si>
    <t>Entidades Paraestatales Empresariales Financieras No Monetarias con Participación Estatal Mayoritaria</t>
  </si>
  <si>
    <t>Entidades Paramunicipales (en sus diferentes clasificaciones)</t>
  </si>
  <si>
    <t>211213052010000 RECTORÍA UTS</t>
  </si>
  <si>
    <t>211213052020000 DIR DE ADMINISTRACIÓN Y</t>
  </si>
  <si>
    <t>211213052030000 COORDINACIÓN ACADÉMICA U</t>
  </si>
  <si>
    <t>211213052040000 DIR DE VINCUL Y EXTEN UN</t>
  </si>
  <si>
    <t>211213052050000 DIRECCIÓN DE PLANEACIÓN</t>
  </si>
  <si>
    <t>UNIVERSIDAD TECNOLOGICA DE SALAMANCA
Estado Analítico del Ejercicio del Presupuesto de Egresos
Clasificación Administrativa
Del 1 de Enero al 31 de Marzo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</si>
</sst>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4" fontId="6" fillId="2" borderId="5" xfId="9" applyNumberFormat="1" applyFont="1" applyFill="1" applyBorder="1" applyAlignment="1">
      <alignment horizontal="center" vertical="center" wrapText="1"/>
    </xf>
    <xf numFmtId="4" fontId="2" fillId="0" borderId="9" xfId="9" applyNumberFormat="1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/>
      <protection locked="0"/>
    </xf>
    <xf numFmtId="0" fontId="2" fillId="0" borderId="1" xfId="9" applyFont="1" applyBorder="1" applyAlignment="1">
      <alignment horizontal="left" vertical="center" indent="1"/>
    </xf>
    <xf numFmtId="0" fontId="2" fillId="0" borderId="2" xfId="0" applyFont="1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left" wrapText="1" indent="1"/>
      <protection locked="0"/>
    </xf>
    <xf numFmtId="0" fontId="6" fillId="2" borderId="7" xfId="9" applyFont="1" applyFill="1" applyBorder="1" applyAlignment="1" applyProtection="1">
      <alignment horizontal="center" vertical="center" wrapText="1"/>
      <protection locked="0"/>
    </xf>
    <xf numFmtId="0" fontId="6" fillId="2" borderId="2" xfId="9" applyFont="1" applyFill="1" applyBorder="1" applyAlignment="1">
      <alignment horizontal="center" vertical="center"/>
    </xf>
    <xf numFmtId="0" fontId="6" fillId="2" borderId="6" xfId="9" applyFont="1" applyFill="1" applyBorder="1" applyAlignment="1" applyProtection="1">
      <alignment vertical="center" wrapText="1"/>
      <protection locked="0"/>
    </xf>
    <xf numFmtId="0" fontId="6" fillId="2" borderId="7" xfId="9" applyFont="1" applyFill="1" applyBorder="1" applyAlignment="1" applyProtection="1">
      <alignment vertical="center" wrapText="1"/>
      <protection locked="0"/>
    </xf>
    <xf numFmtId="0" fontId="6" fillId="2" borderId="8" xfId="9" applyFont="1" applyFill="1" applyBorder="1" applyAlignment="1" applyProtection="1">
      <alignment vertical="center" wrapText="1"/>
      <protection locked="0"/>
    </xf>
    <xf numFmtId="0" fontId="6" fillId="2" borderId="1" xfId="9" applyFont="1" applyFill="1" applyBorder="1" applyAlignment="1">
      <alignment vertical="center"/>
    </xf>
    <xf numFmtId="0" fontId="6" fillId="0" borderId="0" xfId="9" applyFont="1" applyAlignment="1">
      <alignment vertical="center"/>
    </xf>
    <xf numFmtId="0" fontId="6" fillId="0" borderId="11" xfId="9" applyFont="1" applyBorder="1" applyAlignment="1">
      <alignment horizontal="center" vertical="center" wrapText="1"/>
    </xf>
    <xf numFmtId="3" fontId="2" fillId="0" borderId="11" xfId="0" applyNumberFormat="1" applyFont="1" applyBorder="1" applyProtection="1">
      <protection locked="0"/>
    </xf>
    <xf numFmtId="3" fontId="6" fillId="0" borderId="5" xfId="0" applyNumberFormat="1" applyFont="1" applyBorder="1" applyProtection="1">
      <protection locked="0"/>
    </xf>
    <xf numFmtId="0" fontId="6" fillId="2" borderId="2" xfId="9" applyFont="1" applyFill="1" applyBorder="1" applyAlignment="1">
      <alignment horizontal="center" vertical="center" wrapText="1"/>
    </xf>
    <xf numFmtId="4" fontId="6" fillId="2" borderId="9" xfId="9" applyNumberFormat="1" applyFont="1" applyFill="1" applyBorder="1" applyAlignment="1">
      <alignment horizontal="center" vertical="center" wrapText="1"/>
    </xf>
    <xf numFmtId="4" fontId="6" fillId="2" borderId="10" xfId="9" applyNumberFormat="1" applyFont="1" applyFill="1" applyBorder="1" applyAlignment="1">
      <alignment horizontal="center" vertical="center" wrapText="1"/>
    </xf>
    <xf numFmtId="0" fontId="6" fillId="2" borderId="13" xfId="9" applyFont="1" applyFill="1" applyBorder="1" applyAlignment="1" applyProtection="1">
      <alignment horizontal="center" vertical="center" wrapText="1"/>
      <protection locked="0"/>
    </xf>
    <xf numFmtId="0" fontId="6" fillId="2" borderId="12" xfId="9" applyFont="1" applyFill="1" applyBorder="1" applyAlignment="1" applyProtection="1">
      <alignment horizontal="center" vertical="center" wrapText="1"/>
      <protection locked="0"/>
    </xf>
    <xf numFmtId="0" fontId="6" fillId="2" borderId="1" xfId="9" applyFont="1" applyFill="1" applyBorder="1" applyAlignment="1" applyProtection="1">
      <alignment horizontal="center" vertical="center" wrapText="1"/>
      <protection locked="0"/>
    </xf>
    <xf numFmtId="0" fontId="6" fillId="2" borderId="6" xfId="9" applyFont="1" applyFill="1" applyBorder="1" applyAlignment="1" applyProtection="1">
      <alignment horizontal="center" vertical="center" wrapText="1"/>
      <protection locked="0"/>
    </xf>
    <xf numFmtId="0" fontId="6" fillId="2" borderId="7" xfId="9" applyFont="1" applyFill="1" applyBorder="1" applyAlignment="1" applyProtection="1">
      <alignment horizontal="center" vertical="center" wrapText="1"/>
      <protection locked="0"/>
    </xf>
    <xf numFmtId="0" fontId="6" fillId="2" borderId="8" xfId="9" applyFont="1" applyFill="1" applyBorder="1" applyAlignment="1" applyProtection="1">
      <alignment horizontal="center" vertical="center" wrapText="1"/>
      <protection locked="0"/>
    </xf>
    <xf numFmtId="0" fontId="6" fillId="2" borderId="14" xfId="9" applyFont="1" applyFill="1" applyBorder="1" applyAlignment="1" applyProtection="1">
      <alignment horizontal="center" vertical="center" wrapText="1"/>
      <protection locked="0"/>
    </xf>
    <xf numFmtId="0" fontId="6" fillId="2" borderId="3" xfId="9" applyFont="1" applyFill="1" applyBorder="1" applyAlignment="1" applyProtection="1">
      <alignment horizontal="center" vertical="center" wrapText="1"/>
      <protection locked="0"/>
    </xf>
    <xf numFmtId="0" fontId="6" fillId="2" borderId="4" xfId="9" applyFont="1" applyFill="1" applyBorder="1" applyAlignment="1" applyProtection="1">
      <alignment horizontal="center" vertical="center" wrapText="1"/>
      <protection locked="0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52"/>
  <sheetViews>
    <sheetView showGridLines="0" tabSelected="1" workbookViewId="0">
      <selection activeCell="K16" sqref="K16"/>
    </sheetView>
  </sheetViews>
  <sheetFormatPr baseColWidth="10" defaultColWidth="12" defaultRowHeight="10.199999999999999" x14ac:dyDescent="0.2"/>
  <cols>
    <col min="1" max="1" width="80.42578125" style="1" customWidth="1"/>
    <col min="2" max="7" width="18.28515625" style="1" customWidth="1"/>
    <col min="8" max="16384" width="12" style="1"/>
  </cols>
  <sheetData>
    <row r="1" spans="1:7" ht="59.4" customHeight="1" x14ac:dyDescent="0.2">
      <c r="A1" s="22" t="s">
        <v>28</v>
      </c>
      <c r="B1" s="23"/>
      <c r="C1" s="23"/>
      <c r="D1" s="23"/>
      <c r="E1" s="23"/>
      <c r="F1" s="23"/>
      <c r="G1" s="24"/>
    </row>
    <row r="2" spans="1:7" x14ac:dyDescent="0.2">
      <c r="A2" s="14"/>
      <c r="B2" s="11"/>
      <c r="C2" s="12"/>
      <c r="D2" s="9" t="s">
        <v>15</v>
      </c>
      <c r="E2" s="12"/>
      <c r="F2" s="13"/>
      <c r="G2" s="20" t="s">
        <v>14</v>
      </c>
    </row>
    <row r="3" spans="1:7" ht="24.9" customHeight="1" x14ac:dyDescent="0.2">
      <c r="A3" s="10" t="s">
        <v>9</v>
      </c>
      <c r="B3" s="2" t="s">
        <v>10</v>
      </c>
      <c r="C3" s="2" t="s">
        <v>16</v>
      </c>
      <c r="D3" s="2" t="s">
        <v>11</v>
      </c>
      <c r="E3" s="2" t="s">
        <v>12</v>
      </c>
      <c r="F3" s="2" t="s">
        <v>13</v>
      </c>
      <c r="G3" s="21"/>
    </row>
    <row r="4" spans="1:7" x14ac:dyDescent="0.2">
      <c r="A4" s="5"/>
      <c r="B4" s="3"/>
      <c r="C4" s="3"/>
      <c r="D4" s="3"/>
      <c r="E4" s="3"/>
      <c r="F4" s="3"/>
      <c r="G4" s="3"/>
    </row>
    <row r="5" spans="1:7" x14ac:dyDescent="0.2">
      <c r="A5" s="6" t="s">
        <v>23</v>
      </c>
      <c r="B5" s="17">
        <v>1365579.97</v>
      </c>
      <c r="C5" s="17">
        <v>1819841.4</v>
      </c>
      <c r="D5" s="17">
        <f>B5+C5</f>
        <v>3185421.37</v>
      </c>
      <c r="E5" s="17">
        <v>1491659.29</v>
      </c>
      <c r="F5" s="17">
        <v>1491659.29</v>
      </c>
      <c r="G5" s="17">
        <f>D5-E5</f>
        <v>1693762.08</v>
      </c>
    </row>
    <row r="6" spans="1:7" x14ac:dyDescent="0.2">
      <c r="A6" s="6" t="s">
        <v>24</v>
      </c>
      <c r="B6" s="17">
        <v>18167661.949999999</v>
      </c>
      <c r="C6" s="17">
        <v>7468150.0300000003</v>
      </c>
      <c r="D6" s="17">
        <f t="shared" ref="D6:D11" si="0">B6+C6</f>
        <v>25635811.98</v>
      </c>
      <c r="E6" s="17">
        <v>4592057.28</v>
      </c>
      <c r="F6" s="17">
        <v>4592057.28</v>
      </c>
      <c r="G6" s="17">
        <f t="shared" ref="G6:G11" si="1">D6-E6</f>
        <v>21043754.699999999</v>
      </c>
    </row>
    <row r="7" spans="1:7" x14ac:dyDescent="0.2">
      <c r="A7" s="6" t="s">
        <v>25</v>
      </c>
      <c r="B7" s="17">
        <v>30664251.649999999</v>
      </c>
      <c r="C7" s="17">
        <v>2596569</v>
      </c>
      <c r="D7" s="17">
        <f t="shared" si="0"/>
        <v>33260820.649999999</v>
      </c>
      <c r="E7" s="17">
        <v>8652629.0700000003</v>
      </c>
      <c r="F7" s="17">
        <v>8652629.0700000003</v>
      </c>
      <c r="G7" s="17">
        <f t="shared" si="1"/>
        <v>24608191.579999998</v>
      </c>
    </row>
    <row r="8" spans="1:7" x14ac:dyDescent="0.2">
      <c r="A8" s="6" t="s">
        <v>26</v>
      </c>
      <c r="B8" s="17">
        <v>4510566.3499999996</v>
      </c>
      <c r="C8" s="17">
        <v>0</v>
      </c>
      <c r="D8" s="17">
        <f t="shared" si="0"/>
        <v>4510566.3499999996</v>
      </c>
      <c r="E8" s="17">
        <v>88641.11</v>
      </c>
      <c r="F8" s="17">
        <v>88641.11</v>
      </c>
      <c r="G8" s="17">
        <f t="shared" si="1"/>
        <v>4421925.2399999993</v>
      </c>
    </row>
    <row r="9" spans="1:7" x14ac:dyDescent="0.2">
      <c r="A9" s="6" t="s">
        <v>27</v>
      </c>
      <c r="B9" s="17">
        <v>5146562.3600000003</v>
      </c>
      <c r="C9" s="17">
        <v>0</v>
      </c>
      <c r="D9" s="17">
        <f t="shared" si="0"/>
        <v>5146562.3600000003</v>
      </c>
      <c r="E9" s="17">
        <v>1216222.4099999999</v>
      </c>
      <c r="F9" s="17">
        <v>1216222.4099999999</v>
      </c>
      <c r="G9" s="17">
        <f t="shared" si="1"/>
        <v>3930339.95</v>
      </c>
    </row>
    <row r="10" spans="1:7" x14ac:dyDescent="0.2">
      <c r="A10" s="6"/>
      <c r="B10" s="17">
        <v>0</v>
      </c>
      <c r="C10" s="17">
        <v>0</v>
      </c>
      <c r="D10" s="17">
        <f t="shared" si="0"/>
        <v>0</v>
      </c>
      <c r="E10" s="17">
        <v>0</v>
      </c>
      <c r="F10" s="17">
        <v>0</v>
      </c>
      <c r="G10" s="17">
        <f t="shared" si="1"/>
        <v>0</v>
      </c>
    </row>
    <row r="11" spans="1:7" x14ac:dyDescent="0.2">
      <c r="A11" s="6"/>
      <c r="B11" s="17">
        <v>0</v>
      </c>
      <c r="C11" s="17">
        <v>0</v>
      </c>
      <c r="D11" s="17">
        <f t="shared" si="0"/>
        <v>0</v>
      </c>
      <c r="E11" s="17">
        <v>0</v>
      </c>
      <c r="F11" s="17">
        <v>0</v>
      </c>
      <c r="G11" s="17">
        <f t="shared" si="1"/>
        <v>0</v>
      </c>
    </row>
    <row r="12" spans="1:7" x14ac:dyDescent="0.2">
      <c r="A12" s="6"/>
      <c r="B12" s="17"/>
      <c r="C12" s="17"/>
      <c r="D12" s="17"/>
      <c r="E12" s="17"/>
      <c r="F12" s="17"/>
      <c r="G12" s="17"/>
    </row>
    <row r="13" spans="1:7" x14ac:dyDescent="0.2">
      <c r="A13" s="4" t="s">
        <v>19</v>
      </c>
      <c r="B13" s="18">
        <f t="shared" ref="B13:G13" si="2">SUM(B5:B12)</f>
        <v>59854622.279999994</v>
      </c>
      <c r="C13" s="18">
        <f t="shared" si="2"/>
        <v>11884560.43</v>
      </c>
      <c r="D13" s="18">
        <f t="shared" si="2"/>
        <v>71739182.710000008</v>
      </c>
      <c r="E13" s="18">
        <f t="shared" si="2"/>
        <v>16041209.16</v>
      </c>
      <c r="F13" s="18">
        <f t="shared" si="2"/>
        <v>16041209.16</v>
      </c>
      <c r="G13" s="18">
        <f t="shared" si="2"/>
        <v>55697973.550000004</v>
      </c>
    </row>
    <row r="16" spans="1:7" ht="76.2" customHeight="1" x14ac:dyDescent="0.2">
      <c r="A16" s="28" t="s">
        <v>28</v>
      </c>
      <c r="B16" s="29"/>
      <c r="C16" s="29"/>
      <c r="D16" s="29"/>
      <c r="E16" s="29"/>
      <c r="F16" s="29"/>
      <c r="G16" s="30"/>
    </row>
    <row r="17" spans="1:7" x14ac:dyDescent="0.2">
      <c r="A17" s="14"/>
      <c r="B17" s="11"/>
      <c r="C17" s="12"/>
      <c r="D17" s="9" t="s">
        <v>15</v>
      </c>
      <c r="E17" s="12"/>
      <c r="F17" s="13"/>
      <c r="G17" s="20" t="s">
        <v>14</v>
      </c>
    </row>
    <row r="18" spans="1:7" ht="20.399999999999999" x14ac:dyDescent="0.2">
      <c r="A18" s="10" t="s">
        <v>9</v>
      </c>
      <c r="B18" s="2" t="s">
        <v>10</v>
      </c>
      <c r="C18" s="2" t="s">
        <v>16</v>
      </c>
      <c r="D18" s="2" t="s">
        <v>11</v>
      </c>
      <c r="E18" s="2" t="s">
        <v>12</v>
      </c>
      <c r="F18" s="2" t="s">
        <v>13</v>
      </c>
      <c r="G18" s="21"/>
    </row>
    <row r="19" spans="1:7" x14ac:dyDescent="0.2">
      <c r="A19" s="15"/>
      <c r="B19" s="16"/>
      <c r="C19" s="16"/>
      <c r="D19" s="16"/>
      <c r="E19" s="16"/>
      <c r="F19" s="16"/>
      <c r="G19" s="16"/>
    </row>
    <row r="20" spans="1:7" x14ac:dyDescent="0.2">
      <c r="A20" s="7" t="s">
        <v>0</v>
      </c>
      <c r="B20" s="17">
        <v>0</v>
      </c>
      <c r="C20" s="17">
        <v>0</v>
      </c>
      <c r="D20" s="17">
        <f>B20+C20</f>
        <v>0</v>
      </c>
      <c r="E20" s="17">
        <v>0</v>
      </c>
      <c r="F20" s="17">
        <v>0</v>
      </c>
      <c r="G20" s="17">
        <f>D20-E20</f>
        <v>0</v>
      </c>
    </row>
    <row r="21" spans="1:7" x14ac:dyDescent="0.2">
      <c r="A21" s="7" t="s">
        <v>1</v>
      </c>
      <c r="B21" s="17">
        <v>0</v>
      </c>
      <c r="C21" s="17">
        <v>0</v>
      </c>
      <c r="D21" s="17">
        <f t="shared" ref="D21:D23" si="3">B21+C21</f>
        <v>0</v>
      </c>
      <c r="E21" s="17">
        <v>0</v>
      </c>
      <c r="F21" s="17">
        <v>0</v>
      </c>
      <c r="G21" s="17">
        <f t="shared" ref="G21:G23" si="4">D21-E21</f>
        <v>0</v>
      </c>
    </row>
    <row r="22" spans="1:7" x14ac:dyDescent="0.2">
      <c r="A22" s="7" t="s">
        <v>2</v>
      </c>
      <c r="B22" s="17">
        <v>0</v>
      </c>
      <c r="C22" s="17">
        <v>0</v>
      </c>
      <c r="D22" s="17">
        <f t="shared" si="3"/>
        <v>0</v>
      </c>
      <c r="E22" s="17">
        <v>0</v>
      </c>
      <c r="F22" s="17">
        <v>0</v>
      </c>
      <c r="G22" s="17">
        <f t="shared" si="4"/>
        <v>0</v>
      </c>
    </row>
    <row r="23" spans="1:7" x14ac:dyDescent="0.2">
      <c r="A23" s="7" t="s">
        <v>20</v>
      </c>
      <c r="B23" s="17">
        <v>0</v>
      </c>
      <c r="C23" s="17">
        <v>0</v>
      </c>
      <c r="D23" s="17">
        <f t="shared" si="3"/>
        <v>0</v>
      </c>
      <c r="E23" s="17">
        <v>0</v>
      </c>
      <c r="F23" s="17">
        <v>0</v>
      </c>
      <c r="G23" s="17">
        <f t="shared" si="4"/>
        <v>0</v>
      </c>
    </row>
    <row r="24" spans="1:7" x14ac:dyDescent="0.2">
      <c r="A24" s="7"/>
      <c r="B24" s="17"/>
      <c r="C24" s="17"/>
      <c r="D24" s="17"/>
      <c r="E24" s="17"/>
      <c r="F24" s="17"/>
      <c r="G24" s="17"/>
    </row>
    <row r="25" spans="1:7" x14ac:dyDescent="0.2">
      <c r="A25" s="4" t="s">
        <v>19</v>
      </c>
      <c r="B25" s="18">
        <f t="shared" ref="B25:G25" si="5">SUM(B20:B23)</f>
        <v>0</v>
      </c>
      <c r="C25" s="18">
        <f t="shared" si="5"/>
        <v>0</v>
      </c>
      <c r="D25" s="18">
        <f t="shared" si="5"/>
        <v>0</v>
      </c>
      <c r="E25" s="18">
        <f t="shared" si="5"/>
        <v>0</v>
      </c>
      <c r="F25" s="18">
        <f t="shared" si="5"/>
        <v>0</v>
      </c>
      <c r="G25" s="18">
        <f t="shared" si="5"/>
        <v>0</v>
      </c>
    </row>
    <row r="28" spans="1:7" ht="59.4" customHeight="1" x14ac:dyDescent="0.2">
      <c r="A28" s="25" t="s">
        <v>28</v>
      </c>
      <c r="B28" s="26"/>
      <c r="C28" s="26"/>
      <c r="D28" s="26"/>
      <c r="E28" s="26"/>
      <c r="F28" s="26"/>
      <c r="G28" s="27"/>
    </row>
    <row r="29" spans="1:7" x14ac:dyDescent="0.2">
      <c r="A29" s="14"/>
      <c r="B29" s="11"/>
      <c r="C29" s="12"/>
      <c r="D29" s="9" t="s">
        <v>15</v>
      </c>
      <c r="E29" s="12"/>
      <c r="F29" s="13"/>
      <c r="G29" s="20" t="s">
        <v>14</v>
      </c>
    </row>
    <row r="30" spans="1:7" ht="20.399999999999999" x14ac:dyDescent="0.2">
      <c r="A30" s="19" t="s">
        <v>9</v>
      </c>
      <c r="B30" s="2" t="s">
        <v>10</v>
      </c>
      <c r="C30" s="2" t="s">
        <v>16</v>
      </c>
      <c r="D30" s="2" t="s">
        <v>11</v>
      </c>
      <c r="E30" s="2" t="s">
        <v>12</v>
      </c>
      <c r="F30" s="2" t="s">
        <v>13</v>
      </c>
      <c r="G30" s="21"/>
    </row>
    <row r="31" spans="1:7" x14ac:dyDescent="0.2">
      <c r="A31" s="15"/>
      <c r="B31" s="16"/>
      <c r="C31" s="16"/>
      <c r="D31" s="16"/>
      <c r="E31" s="16"/>
      <c r="F31" s="16"/>
      <c r="G31" s="16"/>
    </row>
    <row r="32" spans="1:7" x14ac:dyDescent="0.2">
      <c r="A32" s="8" t="s">
        <v>4</v>
      </c>
      <c r="B32" s="17">
        <v>0</v>
      </c>
      <c r="C32" s="17">
        <v>0</v>
      </c>
      <c r="D32" s="17">
        <f t="shared" ref="D32:D46" si="6">B32+C32</f>
        <v>0</v>
      </c>
      <c r="E32" s="17">
        <v>0</v>
      </c>
      <c r="F32" s="17">
        <v>0</v>
      </c>
      <c r="G32" s="17">
        <f t="shared" ref="G32:G46" si="7">D32-E32</f>
        <v>0</v>
      </c>
    </row>
    <row r="33" spans="1:7" x14ac:dyDescent="0.2">
      <c r="A33" s="8"/>
      <c r="B33" s="17"/>
      <c r="C33" s="17"/>
      <c r="D33" s="17"/>
      <c r="E33" s="17"/>
      <c r="F33" s="17"/>
      <c r="G33" s="17"/>
    </row>
    <row r="34" spans="1:7" x14ac:dyDescent="0.2">
      <c r="A34" s="8" t="s">
        <v>3</v>
      </c>
      <c r="B34" s="17">
        <v>0</v>
      </c>
      <c r="C34" s="17">
        <v>0</v>
      </c>
      <c r="D34" s="17">
        <f t="shared" si="6"/>
        <v>0</v>
      </c>
      <c r="E34" s="17">
        <v>0</v>
      </c>
      <c r="F34" s="17">
        <v>0</v>
      </c>
      <c r="G34" s="17">
        <f t="shared" si="7"/>
        <v>0</v>
      </c>
    </row>
    <row r="35" spans="1:7" x14ac:dyDescent="0.2">
      <c r="A35" s="8"/>
      <c r="B35" s="17"/>
      <c r="C35" s="17"/>
      <c r="D35" s="17"/>
      <c r="E35" s="17"/>
      <c r="F35" s="17"/>
      <c r="G35" s="17"/>
    </row>
    <row r="36" spans="1:7" ht="20.399999999999999" x14ac:dyDescent="0.2">
      <c r="A36" s="8" t="s">
        <v>5</v>
      </c>
      <c r="B36" s="17">
        <v>0</v>
      </c>
      <c r="C36" s="17">
        <v>0</v>
      </c>
      <c r="D36" s="17">
        <f t="shared" si="6"/>
        <v>0</v>
      </c>
      <c r="E36" s="17">
        <v>0</v>
      </c>
      <c r="F36" s="17">
        <v>0</v>
      </c>
      <c r="G36" s="17">
        <f t="shared" si="7"/>
        <v>0</v>
      </c>
    </row>
    <row r="37" spans="1:7" x14ac:dyDescent="0.2">
      <c r="A37" s="8"/>
      <c r="B37" s="17"/>
      <c r="C37" s="17"/>
      <c r="D37" s="17"/>
      <c r="E37" s="17"/>
      <c r="F37" s="17"/>
      <c r="G37" s="17"/>
    </row>
    <row r="38" spans="1:7" x14ac:dyDescent="0.2">
      <c r="A38" s="8" t="s">
        <v>7</v>
      </c>
      <c r="B38" s="17">
        <v>0</v>
      </c>
      <c r="C38" s="17">
        <v>0</v>
      </c>
      <c r="D38" s="17">
        <f t="shared" si="6"/>
        <v>0</v>
      </c>
      <c r="E38" s="17">
        <v>0</v>
      </c>
      <c r="F38" s="17">
        <v>0</v>
      </c>
      <c r="G38" s="17">
        <f t="shared" si="7"/>
        <v>0</v>
      </c>
    </row>
    <row r="39" spans="1:7" x14ac:dyDescent="0.2">
      <c r="A39" s="8"/>
      <c r="B39" s="17"/>
      <c r="C39" s="17"/>
      <c r="D39" s="17"/>
      <c r="E39" s="17"/>
      <c r="F39" s="17"/>
      <c r="G39" s="17"/>
    </row>
    <row r="40" spans="1:7" ht="20.399999999999999" x14ac:dyDescent="0.2">
      <c r="A40" s="8" t="s">
        <v>8</v>
      </c>
      <c r="B40" s="17">
        <v>0</v>
      </c>
      <c r="C40" s="17">
        <v>0</v>
      </c>
      <c r="D40" s="17">
        <f t="shared" si="6"/>
        <v>0</v>
      </c>
      <c r="E40" s="17">
        <v>0</v>
      </c>
      <c r="F40" s="17">
        <v>0</v>
      </c>
      <c r="G40" s="17">
        <f t="shared" si="7"/>
        <v>0</v>
      </c>
    </row>
    <row r="41" spans="1:7" x14ac:dyDescent="0.2">
      <c r="A41" s="8"/>
      <c r="B41" s="17"/>
      <c r="C41" s="17"/>
      <c r="D41" s="17"/>
      <c r="E41" s="17"/>
      <c r="F41" s="17"/>
      <c r="G41" s="17"/>
    </row>
    <row r="42" spans="1:7" ht="20.399999999999999" x14ac:dyDescent="0.2">
      <c r="A42" s="8" t="s">
        <v>21</v>
      </c>
      <c r="B42" s="17">
        <v>0</v>
      </c>
      <c r="C42" s="17">
        <v>0</v>
      </c>
      <c r="D42" s="17">
        <f t="shared" ref="D42" si="8">B42+C42</f>
        <v>0</v>
      </c>
      <c r="E42" s="17">
        <v>0</v>
      </c>
      <c r="F42" s="17">
        <v>0</v>
      </c>
      <c r="G42" s="17">
        <f t="shared" ref="G42" si="9">D42-E42</f>
        <v>0</v>
      </c>
    </row>
    <row r="43" spans="1:7" x14ac:dyDescent="0.2">
      <c r="A43" s="8"/>
      <c r="B43" s="17"/>
      <c r="C43" s="17"/>
      <c r="D43" s="17"/>
      <c r="E43" s="17"/>
      <c r="F43" s="17"/>
      <c r="G43" s="17"/>
    </row>
    <row r="44" spans="1:7" x14ac:dyDescent="0.2">
      <c r="A44" s="8" t="s">
        <v>18</v>
      </c>
      <c r="B44" s="17">
        <v>0</v>
      </c>
      <c r="C44" s="17">
        <v>0</v>
      </c>
      <c r="D44" s="17">
        <f t="shared" si="6"/>
        <v>0</v>
      </c>
      <c r="E44" s="17">
        <v>0</v>
      </c>
      <c r="F44" s="17">
        <v>0</v>
      </c>
      <c r="G44" s="17">
        <f t="shared" si="7"/>
        <v>0</v>
      </c>
    </row>
    <row r="45" spans="1:7" x14ac:dyDescent="0.2">
      <c r="A45" s="8"/>
      <c r="B45" s="17"/>
      <c r="C45" s="17"/>
      <c r="D45" s="17"/>
      <c r="E45" s="17"/>
      <c r="F45" s="17"/>
      <c r="G45" s="17"/>
    </row>
    <row r="46" spans="1:7" x14ac:dyDescent="0.2">
      <c r="A46" s="8" t="s">
        <v>6</v>
      </c>
      <c r="B46" s="17">
        <v>0</v>
      </c>
      <c r="C46" s="17">
        <v>0</v>
      </c>
      <c r="D46" s="17">
        <f t="shared" si="6"/>
        <v>0</v>
      </c>
      <c r="E46" s="17">
        <v>0</v>
      </c>
      <c r="F46" s="17">
        <v>0</v>
      </c>
      <c r="G46" s="17">
        <f t="shared" si="7"/>
        <v>0</v>
      </c>
    </row>
    <row r="47" spans="1:7" x14ac:dyDescent="0.2">
      <c r="A47" s="8"/>
      <c r="B47" s="17"/>
      <c r="C47" s="17"/>
      <c r="D47" s="17"/>
      <c r="E47" s="17"/>
      <c r="F47" s="17"/>
      <c r="G47" s="17"/>
    </row>
    <row r="48" spans="1:7" x14ac:dyDescent="0.2">
      <c r="A48" s="8" t="s">
        <v>22</v>
      </c>
      <c r="B48" s="17">
        <v>59854622.280000001</v>
      </c>
      <c r="C48" s="17">
        <v>11884560.43</v>
      </c>
      <c r="D48" s="17">
        <f t="shared" ref="D48" si="10">B48+C48</f>
        <v>71739182.710000008</v>
      </c>
      <c r="E48" s="17">
        <v>16041209.16</v>
      </c>
      <c r="F48" s="17">
        <v>16041209.16</v>
      </c>
      <c r="G48" s="17">
        <f t="shared" ref="G48" si="11">D48-E48</f>
        <v>55697973.550000012</v>
      </c>
    </row>
    <row r="49" spans="1:7" x14ac:dyDescent="0.2">
      <c r="A49" s="8"/>
      <c r="B49" s="17"/>
      <c r="C49" s="17"/>
      <c r="D49" s="17"/>
      <c r="E49" s="17"/>
      <c r="F49" s="17"/>
      <c r="G49" s="17"/>
    </row>
    <row r="50" spans="1:7" x14ac:dyDescent="0.2">
      <c r="A50" s="4" t="s">
        <v>19</v>
      </c>
      <c r="B50" s="18">
        <f t="shared" ref="B50:G50" si="12">SUM(B32:B48)</f>
        <v>59854622.280000001</v>
      </c>
      <c r="C50" s="18">
        <f t="shared" si="12"/>
        <v>11884560.43</v>
      </c>
      <c r="D50" s="18">
        <f t="shared" si="12"/>
        <v>71739182.710000008</v>
      </c>
      <c r="E50" s="18">
        <f t="shared" si="12"/>
        <v>16041209.16</v>
      </c>
      <c r="F50" s="18">
        <f t="shared" si="12"/>
        <v>16041209.16</v>
      </c>
      <c r="G50" s="18">
        <f t="shared" si="12"/>
        <v>55697973.550000012</v>
      </c>
    </row>
    <row r="52" spans="1:7" x14ac:dyDescent="0.2">
      <c r="A52" s="1" t="s">
        <v>17</v>
      </c>
    </row>
  </sheetData>
  <sheetProtection formatCells="0" formatColumns="0" formatRows="0" insertRows="0" deleteRows="0" autoFilter="0"/>
  <mergeCells count="6">
    <mergeCell ref="G2:G3"/>
    <mergeCell ref="A1:G1"/>
    <mergeCell ref="G29:G30"/>
    <mergeCell ref="G17:G18"/>
    <mergeCell ref="A28:G28"/>
    <mergeCell ref="A16:G16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6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58BE85-A061-4F9D-87E0-322471619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CB9791-5AC5-4EBD-B818-7938A6165A5F}">
  <ds:schemaRefs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2018-07-14T22:21:14Z</cp:lastPrinted>
  <dcterms:created xsi:type="dcterms:W3CDTF">2014-02-10T03:37:14Z</dcterms:created>
  <dcterms:modified xsi:type="dcterms:W3CDTF">2025-04-15T23:38:47Z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