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URISADAY CAMPOS\OneDrive - Universidad Tecnológica de Salamanca\1.- 2025\1er TRIMESTRE 2025\PUBLICACION_INFORMACION_FINANCIERA_1T25\2_INFORMACION PRESUPUESTARIA\"/>
    </mc:Choice>
  </mc:AlternateContent>
  <xr:revisionPtr revIDLastSave="0" documentId="8_{BDA142BC-4522-487E-8CF7-303935E3AE58}" xr6:coauthVersionLast="47" xr6:coauthVersionMax="47" xr10:uidLastSave="{00000000-0000-0000-0000-000000000000}"/>
  <bookViews>
    <workbookView xWindow="-108" yWindow="-108" windowWidth="23256" windowHeight="12576" xr2:uid="{B8DF34B0-FFAB-448B-BDFA-5D1622486478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G5" i="1" s="1"/>
  <c r="G15" i="1" s="1"/>
  <c r="D7" i="1"/>
  <c r="D15" i="1" s="1"/>
  <c r="G7" i="1"/>
  <c r="D9" i="1"/>
  <c r="G9" i="1"/>
  <c r="D11" i="1"/>
  <c r="G11" i="1"/>
  <c r="D13" i="1"/>
  <c r="G13" i="1"/>
  <c r="B15" i="1"/>
  <c r="C15" i="1"/>
  <c r="E15" i="1"/>
  <c r="F15" i="1"/>
</calcChain>
</file>

<file path=xl/sharedStrings.xml><?xml version="1.0" encoding="utf-8"?>
<sst xmlns="http://schemas.openxmlformats.org/spreadsheetml/2006/main" count="15" uniqueCount="15">
  <si>
    <t>Total del Egreso</t>
  </si>
  <si>
    <t>Participaciones</t>
  </si>
  <si>
    <t>Pensiones y Jubilaciones</t>
  </si>
  <si>
    <t>Amortización de la Deuda y Disminución de Pasivos</t>
  </si>
  <si>
    <t>Gasto de Capital</t>
  </si>
  <si>
    <t>Gasto Corriente</t>
  </si>
  <si>
    <t>Pagado</t>
  </si>
  <si>
    <t>Devengado</t>
  </si>
  <si>
    <t>Modificado</t>
  </si>
  <si>
    <t>Ampliaciones/ (Reducciones)</t>
  </si>
  <si>
    <t>Aprobado</t>
  </si>
  <si>
    <t>Concepto</t>
  </si>
  <si>
    <t>Subejercicio</t>
  </si>
  <si>
    <t>Egresos</t>
  </si>
  <si>
    <t>UNIVERSIDAD TECNOLOGICA DE SALAMANCA
Estado Analítico del Ejercicio del Presupuesto de Egresos
Clasificación Económica (por Tipo de Gasto)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</si>
</sst>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3" fontId="1" fillId="0" borderId="1" xfId="0" applyNumberFormat="1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3" fontId="2" fillId="0" borderId="1" xfId="0" applyNumberFormat="1" applyFont="1" applyBorder="1" applyProtection="1">
      <protection locked="0"/>
    </xf>
    <xf numFmtId="0" fontId="2" fillId="0" borderId="2" xfId="0" applyFont="1" applyBorder="1"/>
    <xf numFmtId="3" fontId="2" fillId="0" borderId="3" xfId="0" applyNumberFormat="1" applyFont="1" applyBorder="1" applyProtection="1">
      <protection locked="0"/>
    </xf>
    <xf numFmtId="0" fontId="2" fillId="0" borderId="4" xfId="0" applyFont="1" applyBorder="1"/>
    <xf numFmtId="0" fontId="2" fillId="0" borderId="0" xfId="0" applyFont="1"/>
    <xf numFmtId="0" fontId="1" fillId="0" borderId="3" xfId="1" applyFont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4" fontId="1" fillId="2" borderId="1" xfId="1" applyNumberFormat="1" applyFont="1" applyFill="1" applyBorder="1" applyAlignment="1">
      <alignment horizontal="center" vertical="center" wrapText="1"/>
    </xf>
    <xf numFmtId="4" fontId="1" fillId="2" borderId="5" xfId="1" applyNumberFormat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/>
    </xf>
    <xf numFmtId="4" fontId="1" fillId="2" borderId="6" xfId="1" applyNumberFormat="1" applyFont="1" applyFill="1" applyBorder="1" applyAlignment="1">
      <alignment horizontal="center" vertical="center" wrapText="1"/>
    </xf>
    <xf numFmtId="0" fontId="1" fillId="2" borderId="7" xfId="1" applyFont="1" applyFill="1" applyBorder="1" applyAlignment="1" applyProtection="1">
      <alignment vertical="center" wrapText="1"/>
      <protection locked="0"/>
    </xf>
    <xf numFmtId="0" fontId="1" fillId="2" borderId="8" xfId="1" applyFont="1" applyFill="1" applyBorder="1" applyAlignment="1" applyProtection="1">
      <alignment vertical="center" wrapText="1"/>
      <protection locked="0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2" borderId="9" xfId="1" applyFont="1" applyFill="1" applyBorder="1" applyAlignment="1" applyProtection="1">
      <alignment vertical="center" wrapText="1"/>
      <protection locked="0"/>
    </xf>
    <xf numFmtId="0" fontId="1" fillId="2" borderId="10" xfId="1" applyFont="1" applyFill="1" applyBorder="1" applyAlignment="1">
      <alignment vertical="center"/>
    </xf>
    <xf numFmtId="0" fontId="1" fillId="2" borderId="7" xfId="1" applyFont="1" applyFill="1" applyBorder="1" applyAlignment="1" applyProtection="1">
      <alignment horizontal="center" vertical="center" wrapText="1"/>
      <protection locked="0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2" borderId="9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3" xfId="1" xr:uid="{ADB85AAF-7C79-4775-A614-BB8FD7B1C5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E6FE-B059-4CC1-A6C1-E3BD2495B9C5}">
  <sheetPr>
    <pageSetUpPr fitToPage="1"/>
  </sheetPr>
  <dimension ref="A1:G15"/>
  <sheetViews>
    <sheetView showGridLines="0" tabSelected="1" zoomScaleNormal="100" workbookViewId="0">
      <selection activeCell="A5" sqref="A5"/>
    </sheetView>
  </sheetViews>
  <sheetFormatPr baseColWidth="10" defaultColWidth="12" defaultRowHeight="10.199999999999999" x14ac:dyDescent="0.2"/>
  <cols>
    <col min="1" max="1" width="47.7109375" style="1" customWidth="1"/>
    <col min="2" max="7" width="18.28515625" style="1" customWidth="1"/>
    <col min="8" max="16384" width="12" style="1"/>
  </cols>
  <sheetData>
    <row r="1" spans="1:7" ht="50.1" customHeight="1" x14ac:dyDescent="0.2">
      <c r="A1" s="22" t="s">
        <v>14</v>
      </c>
      <c r="B1" s="21"/>
      <c r="C1" s="21"/>
      <c r="D1" s="21"/>
      <c r="E1" s="21"/>
      <c r="F1" s="21"/>
      <c r="G1" s="20"/>
    </row>
    <row r="2" spans="1:7" x14ac:dyDescent="0.2">
      <c r="A2" s="19"/>
      <c r="B2" s="18"/>
      <c r="C2" s="16"/>
      <c r="D2" s="17" t="s">
        <v>13</v>
      </c>
      <c r="E2" s="16"/>
      <c r="F2" s="15"/>
      <c r="G2" s="14" t="s">
        <v>12</v>
      </c>
    </row>
    <row r="3" spans="1:7" ht="24.9" customHeight="1" x14ac:dyDescent="0.2">
      <c r="A3" s="13" t="s">
        <v>11</v>
      </c>
      <c r="B3" s="12" t="s">
        <v>10</v>
      </c>
      <c r="C3" s="12" t="s">
        <v>9</v>
      </c>
      <c r="D3" s="12" t="s">
        <v>8</v>
      </c>
      <c r="E3" s="12" t="s">
        <v>7</v>
      </c>
      <c r="F3" s="12" t="s">
        <v>6</v>
      </c>
      <c r="G3" s="11"/>
    </row>
    <row r="4" spans="1:7" x14ac:dyDescent="0.2">
      <c r="A4" s="10"/>
      <c r="B4" s="9"/>
      <c r="C4" s="9"/>
      <c r="D4" s="9"/>
      <c r="E4" s="9"/>
      <c r="F4" s="9"/>
      <c r="G4" s="9"/>
    </row>
    <row r="5" spans="1:7" x14ac:dyDescent="0.2">
      <c r="A5" s="8" t="s">
        <v>5</v>
      </c>
      <c r="B5" s="6">
        <v>59854622.280000001</v>
      </c>
      <c r="C5" s="6">
        <v>207341.23</v>
      </c>
      <c r="D5" s="6">
        <f>B5+C5</f>
        <v>60061963.509999998</v>
      </c>
      <c r="E5" s="6">
        <v>10726026.85</v>
      </c>
      <c r="F5" s="6">
        <v>10726026.85</v>
      </c>
      <c r="G5" s="6">
        <f>D5-E5</f>
        <v>49335936.659999996</v>
      </c>
    </row>
    <row r="6" spans="1:7" x14ac:dyDescent="0.2">
      <c r="A6" s="8"/>
      <c r="B6" s="6"/>
      <c r="C6" s="6"/>
      <c r="D6" s="6"/>
      <c r="E6" s="6"/>
      <c r="F6" s="6"/>
      <c r="G6" s="6"/>
    </row>
    <row r="7" spans="1:7" x14ac:dyDescent="0.2">
      <c r="A7" s="8" t="s">
        <v>4</v>
      </c>
      <c r="B7" s="6">
        <v>0</v>
      </c>
      <c r="C7" s="6">
        <v>11622531.84</v>
      </c>
      <c r="D7" s="6">
        <f>B7+C7</f>
        <v>11622531.84</v>
      </c>
      <c r="E7" s="6">
        <v>5301291.1100000003</v>
      </c>
      <c r="F7" s="6">
        <v>5301291.1100000003</v>
      </c>
      <c r="G7" s="6">
        <f>D7-E7</f>
        <v>6321240.7299999995</v>
      </c>
    </row>
    <row r="8" spans="1:7" x14ac:dyDescent="0.2">
      <c r="A8" s="8"/>
      <c r="B8" s="6"/>
      <c r="C8" s="6"/>
      <c r="D8" s="6"/>
      <c r="E8" s="6"/>
      <c r="F8" s="6"/>
      <c r="G8" s="6"/>
    </row>
    <row r="9" spans="1:7" x14ac:dyDescent="0.2">
      <c r="A9" s="8" t="s">
        <v>3</v>
      </c>
      <c r="B9" s="6">
        <v>0</v>
      </c>
      <c r="C9" s="6">
        <v>0</v>
      </c>
      <c r="D9" s="6">
        <f>B9+C9</f>
        <v>0</v>
      </c>
      <c r="E9" s="6">
        <v>0</v>
      </c>
      <c r="F9" s="6">
        <v>0</v>
      </c>
      <c r="G9" s="6">
        <f>D9-E9</f>
        <v>0</v>
      </c>
    </row>
    <row r="10" spans="1:7" x14ac:dyDescent="0.2">
      <c r="A10" s="8"/>
      <c r="B10" s="6"/>
      <c r="C10" s="6"/>
      <c r="D10" s="6"/>
      <c r="E10" s="6"/>
      <c r="F10" s="6"/>
      <c r="G10" s="6"/>
    </row>
    <row r="11" spans="1:7" x14ac:dyDescent="0.2">
      <c r="A11" s="8" t="s">
        <v>2</v>
      </c>
      <c r="B11" s="6">
        <v>0</v>
      </c>
      <c r="C11" s="6">
        <v>54687.360000000001</v>
      </c>
      <c r="D11" s="6">
        <f>B11+C11</f>
        <v>54687.360000000001</v>
      </c>
      <c r="E11" s="6">
        <v>13891.2</v>
      </c>
      <c r="F11" s="6">
        <v>13891.2</v>
      </c>
      <c r="G11" s="6">
        <f>D11-E11</f>
        <v>40796.160000000003</v>
      </c>
    </row>
    <row r="12" spans="1:7" x14ac:dyDescent="0.2">
      <c r="A12" s="8"/>
      <c r="B12" s="6"/>
      <c r="C12" s="6"/>
      <c r="D12" s="6"/>
      <c r="E12" s="6"/>
      <c r="F12" s="6"/>
      <c r="G12" s="6"/>
    </row>
    <row r="13" spans="1:7" x14ac:dyDescent="0.2">
      <c r="A13" s="7" t="s">
        <v>1</v>
      </c>
      <c r="B13" s="6">
        <v>0</v>
      </c>
      <c r="C13" s="6">
        <v>0</v>
      </c>
      <c r="D13" s="6">
        <f>B13+C13</f>
        <v>0</v>
      </c>
      <c r="E13" s="6">
        <v>0</v>
      </c>
      <c r="F13" s="6">
        <v>0</v>
      </c>
      <c r="G13" s="6">
        <f>D13-E13</f>
        <v>0</v>
      </c>
    </row>
    <row r="14" spans="1:7" x14ac:dyDescent="0.2">
      <c r="A14" s="5"/>
      <c r="B14" s="4"/>
      <c r="C14" s="4"/>
      <c r="D14" s="4"/>
      <c r="E14" s="4"/>
      <c r="F14" s="4"/>
      <c r="G14" s="4"/>
    </row>
    <row r="15" spans="1:7" x14ac:dyDescent="0.2">
      <c r="A15" s="3" t="s">
        <v>0</v>
      </c>
      <c r="B15" s="2">
        <f>SUM(B5+B7+B9+B11+B13)</f>
        <v>59854622.280000001</v>
      </c>
      <c r="C15" s="2">
        <f>SUM(C5+C7+C9+C11+C13)</f>
        <v>11884560.43</v>
      </c>
      <c r="D15" s="2">
        <f>SUM(D5+D7+D9+D11+D13)</f>
        <v>71739182.709999993</v>
      </c>
      <c r="E15" s="2">
        <f>SUM(E5+E7+E9+E11+E13)</f>
        <v>16041209.16</v>
      </c>
      <c r="F15" s="2">
        <f>SUM(F5+F7+F9+F11+F13)</f>
        <v>16041209.16</v>
      </c>
      <c r="G15" s="2">
        <f>SUM(G5+G7+G9+G11+G13)</f>
        <v>55697973.54999999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2025-04-15T23:37:07Z</dcterms:created>
  <dcterms:modified xsi:type="dcterms:W3CDTF">2025-04-15T23:39:27Z</dcterms:modified>
</cp:coreProperties>
</file>