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Zurisaday Campos\Documents\SAP\SAP GUI\ESTADOS FINANCIEROS 2025 1ER TRIMESTRE\"/>
    </mc:Choice>
  </mc:AlternateContent>
  <xr:revisionPtr revIDLastSave="0" documentId="8_{FC5C22A9-C38A-4257-B746-74F1F3E7E1BE}" xr6:coauthVersionLast="47" xr6:coauthVersionMax="47" xr10:uidLastSave="{00000000-0000-0000-0000-000000000000}"/>
  <bookViews>
    <workbookView xWindow="0" yWindow="390" windowWidth="20490" windowHeight="9795" xr2:uid="{00000000-000D-0000-FFFF-FFFF00000000}"/>
  </bookViews>
  <sheets>
    <sheet name="FFF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C35" i="1"/>
  <c r="D35" i="1"/>
  <c r="D27" i="1" l="1"/>
  <c r="D39" i="1" s="1"/>
  <c r="C27" i="1"/>
  <c r="C39" i="1" s="1"/>
  <c r="B27" i="1"/>
  <c r="B39" i="1" s="1"/>
  <c r="D14" i="1" l="1"/>
  <c r="C14" i="1"/>
  <c r="D3" i="1"/>
  <c r="C3" i="1"/>
  <c r="C24" i="1" s="1"/>
  <c r="B14" i="1"/>
  <c r="B3" i="1"/>
  <c r="B24" i="1" s="1"/>
  <c r="D24" i="1" l="1"/>
</calcChain>
</file>

<file path=xl/sharedStrings.xml><?xml version="1.0" encoding="utf-8"?>
<sst xmlns="http://schemas.openxmlformats.org/spreadsheetml/2006/main" count="45" uniqueCount="37">
  <si>
    <t>Rubros de Ingresos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</si>
  <si>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</si>
  <si>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</si>
  <si>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</si>
  <si>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</si>
  <si>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</si>
  <si>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</si>
  <si>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Ventas de Bienes y Servicios</t>
  </si>
  <si>
    <t>Participaciones y Aportaciones</t>
  </si>
  <si>
    <t>Transferencias, Asignaciones, Subsidios y Otras Ayudas</t>
  </si>
  <si>
    <t>Ingresos Derivados de Financiamientos</t>
  </si>
  <si>
    <t>Capítulos de Gasto</t>
  </si>
  <si>
    <t>Servicios Personales</t>
  </si>
  <si>
    <t>Materiales y Suministros</t>
  </si>
  <si>
    <t>Servicios Generales</t>
  </si>
  <si>
    <t>Bienes Muebles, Inmuebles e Intangibles</t>
  </si>
  <si>
    <t>Inversión Pública</t>
  </si>
  <si>
    <t>Inversiones Financieras y Otras Provisiones</t>
  </si>
  <si>
    <t xml:space="preserve">Participaciones y Aportaciones </t>
  </si>
  <si>
    <t>Deuda Pública</t>
  </si>
  <si>
    <t>Concepto</t>
  </si>
  <si>
    <t>Devengado</t>
  </si>
  <si>
    <t>Estimado /
 Aprobado</t>
  </si>
  <si>
    <t>Recaudado / 
Pagado</t>
  </si>
  <si>
    <t>“Bajo protesta de decir verdad declaramos que los Estados Financieros y sus notas, son razonablemente correctos y son responsabilidad del emisor”</t>
  </si>
  <si>
    <t>No Etiquetado</t>
  </si>
  <si>
    <t>Recursos Fiscales</t>
  </si>
  <si>
    <t xml:space="preserve">Financiamientos Internos </t>
  </si>
  <si>
    <t>Financiamientos Externos</t>
  </si>
  <si>
    <t>Ingresos Propios</t>
  </si>
  <si>
    <t xml:space="preserve">Recursos Federales </t>
  </si>
  <si>
    <t>Recursos Estatales</t>
  </si>
  <si>
    <t xml:space="preserve">Otros Recursos de Libre Disposición </t>
  </si>
  <si>
    <t xml:space="preserve">Otros Recursos de Transferencias Federales Etiquetadas </t>
  </si>
  <si>
    <t>Etiquetado</t>
  </si>
  <si>
    <t>Superávit/Déficit</t>
  </si>
  <si>
    <t>UNIVERSIDAD TECNOLOGICA DE SALAMANCA
Flujo de Fondos
Del 1 de Enero al 31 de Marzo de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</si>
</sst>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\-#,##0.00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4" fontId="3" fillId="0" borderId="3" xfId="0" applyNumberFormat="1" applyFont="1" applyBorder="1" applyAlignment="1">
      <alignment vertical="center" wrapText="1"/>
    </xf>
    <xf numFmtId="4" fontId="3" fillId="0" borderId="5" xfId="0" applyNumberFormat="1" applyFont="1" applyBorder="1" applyAlignment="1">
      <alignment vertical="center" wrapText="1"/>
    </xf>
    <xf numFmtId="4" fontId="4" fillId="0" borderId="0" xfId="0" applyNumberFormat="1" applyFont="1" applyAlignment="1">
      <alignment vertical="center" wrapText="1"/>
    </xf>
    <xf numFmtId="4" fontId="4" fillId="0" borderId="7" xfId="0" applyNumberFormat="1" applyFont="1" applyBorder="1" applyAlignment="1">
      <alignment vertical="center" wrapText="1"/>
    </xf>
    <xf numFmtId="4" fontId="3" fillId="0" borderId="0" xfId="0" applyNumberFormat="1" applyFont="1" applyAlignment="1">
      <alignment vertical="center" wrapText="1"/>
    </xf>
    <xf numFmtId="4" fontId="3" fillId="0" borderId="7" xfId="0" applyNumberFormat="1" applyFont="1" applyBorder="1" applyAlignment="1">
      <alignment vertical="center" wrapText="1"/>
    </xf>
    <xf numFmtId="4" fontId="3" fillId="0" borderId="8" xfId="0" applyNumberFormat="1" applyFont="1" applyBorder="1" applyAlignment="1">
      <alignment vertical="center" wrapText="1"/>
    </xf>
    <xf numFmtId="4" fontId="3" fillId="0" borderId="9" xfId="0" applyNumberFormat="1" applyFont="1" applyBorder="1" applyAlignment="1">
      <alignment vertical="center" wrapText="1"/>
    </xf>
    <xf numFmtId="0" fontId="3" fillId="0" borderId="8" xfId="0" applyFont="1" applyBorder="1" applyAlignment="1">
      <alignment horizontal="left" vertical="center"/>
    </xf>
    <xf numFmtId="0" fontId="3" fillId="0" borderId="11" xfId="0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164" fontId="5" fillId="0" borderId="3" xfId="0" applyNumberFormat="1" applyFont="1" applyBorder="1"/>
    <xf numFmtId="164" fontId="5" fillId="0" borderId="5" xfId="0" applyNumberFormat="1" applyFont="1" applyBorder="1"/>
    <xf numFmtId="164" fontId="2" fillId="0" borderId="0" xfId="0" applyNumberFormat="1" applyFont="1"/>
    <xf numFmtId="164" fontId="2" fillId="0" borderId="7" xfId="0" applyNumberFormat="1" applyFont="1" applyBorder="1"/>
    <xf numFmtId="164" fontId="5" fillId="0" borderId="0" xfId="0" applyNumberFormat="1" applyFont="1"/>
    <xf numFmtId="164" fontId="5" fillId="0" borderId="7" xfId="0" applyNumberFormat="1" applyFont="1" applyBorder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2" fillId="0" borderId="0" xfId="0" applyFont="1" applyAlignment="1">
      <alignment horizontal="left" indent="1"/>
    </xf>
    <xf numFmtId="0" fontId="3" fillId="0" borderId="6" xfId="0" applyFont="1" applyBorder="1" applyAlignment="1">
      <alignment horizontal="left" vertical="center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10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40"/>
  <sheetViews>
    <sheetView showGridLines="0" tabSelected="1" workbookViewId="0">
      <selection sqref="A1:D1"/>
    </sheetView>
  </sheetViews>
  <sheetFormatPr baseColWidth="10" defaultColWidth="11.42578125" defaultRowHeight="11.25" x14ac:dyDescent="0.2"/>
  <cols>
    <col min="1" max="1" width="44" style="1" customWidth="1"/>
    <col min="2" max="4" width="21.85546875" style="1" customWidth="1"/>
    <col min="5" max="16384" width="11.42578125" style="1"/>
  </cols>
  <sheetData>
    <row r="1" spans="1:4" ht="39.950000000000003" customHeight="1" x14ac:dyDescent="0.2">
      <c r="A1" s="25" t="s">
        <v>36</v>
      </c>
      <c r="B1" s="26"/>
      <c r="C1" s="26"/>
      <c r="D1" s="27"/>
    </row>
    <row r="2" spans="1:4" ht="22.5" x14ac:dyDescent="0.2">
      <c r="A2" s="20" t="s">
        <v>20</v>
      </c>
      <c r="B2" s="13" t="s">
        <v>22</v>
      </c>
      <c r="C2" s="13" t="s">
        <v>21</v>
      </c>
      <c r="D2" s="13" t="s">
        <v>23</v>
      </c>
    </row>
    <row r="3" spans="1:4" x14ac:dyDescent="0.2">
      <c r="A3" s="12" t="s">
        <v>0</v>
      </c>
      <c r="B3" s="3">
        <f>SUM(B4:B13)</f>
        <v>59854622.280000001</v>
      </c>
      <c r="C3" s="3">
        <f t="shared" ref="C3:D3" si="0">SUM(C4:C13)</f>
        <v>9234993.8100000005</v>
      </c>
      <c r="D3" s="4">
        <f t="shared" si="0"/>
        <v>9234993.8100000005</v>
      </c>
    </row>
    <row r="4" spans="1:4" x14ac:dyDescent="0.2">
      <c r="A4" s="22" t="s">
        <v>1</v>
      </c>
      <c r="B4" s="5">
        <v>0</v>
      </c>
      <c r="C4" s="5">
        <v>0</v>
      </c>
      <c r="D4" s="6">
        <v>0</v>
      </c>
    </row>
    <row r="5" spans="1:4" x14ac:dyDescent="0.2">
      <c r="A5" s="22" t="s">
        <v>2</v>
      </c>
      <c r="B5" s="5">
        <v>0</v>
      </c>
      <c r="C5" s="5">
        <v>0</v>
      </c>
      <c r="D5" s="6">
        <v>0</v>
      </c>
    </row>
    <row r="6" spans="1:4" x14ac:dyDescent="0.2">
      <c r="A6" s="22" t="s">
        <v>3</v>
      </c>
      <c r="B6" s="5">
        <v>0</v>
      </c>
      <c r="C6" s="5">
        <v>0</v>
      </c>
      <c r="D6" s="6">
        <v>0</v>
      </c>
    </row>
    <row r="7" spans="1:4" x14ac:dyDescent="0.2">
      <c r="A7" s="22" t="s">
        <v>4</v>
      </c>
      <c r="B7" s="5">
        <v>0</v>
      </c>
      <c r="C7" s="5">
        <v>0</v>
      </c>
      <c r="D7" s="6">
        <v>0</v>
      </c>
    </row>
    <row r="8" spans="1:4" x14ac:dyDescent="0.2">
      <c r="A8" s="22" t="s">
        <v>5</v>
      </c>
      <c r="B8" s="5">
        <v>0</v>
      </c>
      <c r="C8" s="5">
        <v>0</v>
      </c>
      <c r="D8" s="6">
        <v>0</v>
      </c>
    </row>
    <row r="9" spans="1:4" x14ac:dyDescent="0.2">
      <c r="A9" s="22" t="s">
        <v>6</v>
      </c>
      <c r="B9" s="5">
        <v>0</v>
      </c>
      <c r="C9" s="5">
        <v>0</v>
      </c>
      <c r="D9" s="6">
        <v>0</v>
      </c>
    </row>
    <row r="10" spans="1:4" x14ac:dyDescent="0.2">
      <c r="A10" s="22" t="s">
        <v>7</v>
      </c>
      <c r="B10" s="5">
        <v>12335208</v>
      </c>
      <c r="C10" s="5">
        <v>3719716.72</v>
      </c>
      <c r="D10" s="6">
        <v>3719716.72</v>
      </c>
    </row>
    <row r="11" spans="1:4" x14ac:dyDescent="0.2">
      <c r="A11" s="22" t="s">
        <v>8</v>
      </c>
      <c r="B11" s="5">
        <v>23679599</v>
      </c>
      <c r="C11" s="5">
        <v>0</v>
      </c>
      <c r="D11" s="6">
        <v>0</v>
      </c>
    </row>
    <row r="12" spans="1:4" x14ac:dyDescent="0.2">
      <c r="A12" s="22" t="s">
        <v>9</v>
      </c>
      <c r="B12" s="5">
        <v>23839815.280000001</v>
      </c>
      <c r="C12" s="5">
        <v>5515277.0899999999</v>
      </c>
      <c r="D12" s="6">
        <v>5515277.0899999999</v>
      </c>
    </row>
    <row r="13" spans="1:4" x14ac:dyDescent="0.2">
      <c r="A13" s="22" t="s">
        <v>10</v>
      </c>
      <c r="B13" s="5">
        <v>0</v>
      </c>
      <c r="C13" s="5">
        <v>0</v>
      </c>
      <c r="D13" s="6">
        <v>0</v>
      </c>
    </row>
    <row r="14" spans="1:4" x14ac:dyDescent="0.2">
      <c r="A14" s="24" t="s">
        <v>11</v>
      </c>
      <c r="B14" s="7">
        <f>SUM(B15:B23)</f>
        <v>59854622.280000001</v>
      </c>
      <c r="C14" s="7">
        <f t="shared" ref="C14:D14" si="1">SUM(C15:C23)</f>
        <v>16041209.159999998</v>
      </c>
      <c r="D14" s="8">
        <f t="shared" si="1"/>
        <v>16041209.159999998</v>
      </c>
    </row>
    <row r="15" spans="1:4" x14ac:dyDescent="0.2">
      <c r="A15" s="22" t="s">
        <v>12</v>
      </c>
      <c r="B15" s="5">
        <v>46247327.079999998</v>
      </c>
      <c r="C15" s="5">
        <v>9382322.0999999996</v>
      </c>
      <c r="D15" s="6">
        <v>9382322.0999999996</v>
      </c>
    </row>
    <row r="16" spans="1:4" x14ac:dyDescent="0.2">
      <c r="A16" s="22" t="s">
        <v>13</v>
      </c>
      <c r="B16" s="5">
        <v>2149700</v>
      </c>
      <c r="C16" s="5">
        <v>191577.24</v>
      </c>
      <c r="D16" s="6">
        <v>191577.24</v>
      </c>
    </row>
    <row r="17" spans="1:4" x14ac:dyDescent="0.2">
      <c r="A17" s="22" t="s">
        <v>14</v>
      </c>
      <c r="B17" s="5">
        <v>9144246.1999999993</v>
      </c>
      <c r="C17" s="5">
        <v>1152127.51</v>
      </c>
      <c r="D17" s="6">
        <v>1152127.51</v>
      </c>
    </row>
    <row r="18" spans="1:4" x14ac:dyDescent="0.2">
      <c r="A18" s="22" t="s">
        <v>9</v>
      </c>
      <c r="B18" s="5">
        <v>2313349</v>
      </c>
      <c r="C18" s="5">
        <v>13891.2</v>
      </c>
      <c r="D18" s="6">
        <v>13891.2</v>
      </c>
    </row>
    <row r="19" spans="1:4" x14ac:dyDescent="0.2">
      <c r="A19" s="22" t="s">
        <v>15</v>
      </c>
      <c r="B19" s="5">
        <v>0</v>
      </c>
      <c r="C19" s="5">
        <v>2913536.68</v>
      </c>
      <c r="D19" s="6">
        <v>2913536.68</v>
      </c>
    </row>
    <row r="20" spans="1:4" x14ac:dyDescent="0.2">
      <c r="A20" s="22" t="s">
        <v>16</v>
      </c>
      <c r="B20" s="5">
        <v>0</v>
      </c>
      <c r="C20" s="5">
        <v>2387754.4300000002</v>
      </c>
      <c r="D20" s="6">
        <v>2387754.4300000002</v>
      </c>
    </row>
    <row r="21" spans="1:4" x14ac:dyDescent="0.2">
      <c r="A21" s="22" t="s">
        <v>17</v>
      </c>
      <c r="B21" s="5">
        <v>0</v>
      </c>
      <c r="C21" s="5">
        <v>0</v>
      </c>
      <c r="D21" s="6">
        <v>0</v>
      </c>
    </row>
    <row r="22" spans="1:4" x14ac:dyDescent="0.2">
      <c r="A22" s="22" t="s">
        <v>18</v>
      </c>
      <c r="B22" s="5">
        <v>0</v>
      </c>
      <c r="C22" s="5">
        <v>0</v>
      </c>
      <c r="D22" s="6">
        <v>0</v>
      </c>
    </row>
    <row r="23" spans="1:4" x14ac:dyDescent="0.2">
      <c r="A23" s="22" t="s">
        <v>19</v>
      </c>
      <c r="B23" s="5">
        <v>0</v>
      </c>
      <c r="C23" s="5">
        <v>0</v>
      </c>
      <c r="D23" s="6">
        <v>0</v>
      </c>
    </row>
    <row r="24" spans="1:4" x14ac:dyDescent="0.2">
      <c r="A24" s="11" t="s">
        <v>35</v>
      </c>
      <c r="B24" s="9">
        <f>B3-B14</f>
        <v>0</v>
      </c>
      <c r="C24" s="9">
        <f>C3-C14</f>
        <v>-6806215.3499999978</v>
      </c>
      <c r="D24" s="10">
        <f>D3-D14</f>
        <v>-6806215.3499999978</v>
      </c>
    </row>
    <row r="26" spans="1:4" ht="22.5" x14ac:dyDescent="0.2">
      <c r="A26" s="21" t="s">
        <v>20</v>
      </c>
      <c r="B26" s="13" t="s">
        <v>22</v>
      </c>
      <c r="C26" s="13" t="s">
        <v>21</v>
      </c>
      <c r="D26" s="13" t="s">
        <v>23</v>
      </c>
    </row>
    <row r="27" spans="1:4" x14ac:dyDescent="0.2">
      <c r="A27" s="12" t="s">
        <v>25</v>
      </c>
      <c r="B27" s="14">
        <f>SUM(B28:B34)</f>
        <v>0</v>
      </c>
      <c r="C27" s="14">
        <f>SUM(C28:C34)</f>
        <v>-5321202.8600000003</v>
      </c>
      <c r="D27" s="15">
        <f>SUM(D28:D34)</f>
        <v>-5321202.8600000003</v>
      </c>
    </row>
    <row r="28" spans="1:4" x14ac:dyDescent="0.2">
      <c r="A28" s="22" t="s">
        <v>26</v>
      </c>
      <c r="B28" s="16">
        <v>0</v>
      </c>
      <c r="C28" s="16">
        <v>100942.34</v>
      </c>
      <c r="D28" s="17">
        <v>100942.34</v>
      </c>
    </row>
    <row r="29" spans="1:4" x14ac:dyDescent="0.2">
      <c r="A29" s="22" t="s">
        <v>27</v>
      </c>
      <c r="B29" s="16">
        <v>0</v>
      </c>
      <c r="C29" s="16">
        <v>0</v>
      </c>
      <c r="D29" s="17">
        <v>0</v>
      </c>
    </row>
    <row r="30" spans="1:4" x14ac:dyDescent="0.2">
      <c r="A30" s="22" t="s">
        <v>28</v>
      </c>
      <c r="B30" s="16">
        <v>0</v>
      </c>
      <c r="C30" s="16">
        <v>0</v>
      </c>
      <c r="D30" s="17">
        <v>0</v>
      </c>
    </row>
    <row r="31" spans="1:4" x14ac:dyDescent="0.2">
      <c r="A31" s="22" t="s">
        <v>29</v>
      </c>
      <c r="B31" s="16">
        <v>0</v>
      </c>
      <c r="C31" s="16">
        <v>-436468.62</v>
      </c>
      <c r="D31" s="17">
        <v>-436468.62</v>
      </c>
    </row>
    <row r="32" spans="1:4" x14ac:dyDescent="0.2">
      <c r="A32" s="22" t="s">
        <v>30</v>
      </c>
      <c r="B32" s="16">
        <v>0</v>
      </c>
      <c r="C32" s="16">
        <v>-4985676.58</v>
      </c>
      <c r="D32" s="17">
        <v>-4985676.58</v>
      </c>
    </row>
    <row r="33" spans="1:4" x14ac:dyDescent="0.2">
      <c r="A33" s="22" t="s">
        <v>31</v>
      </c>
      <c r="B33" s="16">
        <v>0</v>
      </c>
      <c r="C33" s="16">
        <v>0</v>
      </c>
      <c r="D33" s="17">
        <v>0</v>
      </c>
    </row>
    <row r="34" spans="1:4" x14ac:dyDescent="0.2">
      <c r="A34" s="22" t="s">
        <v>32</v>
      </c>
      <c r="B34" s="16">
        <v>0</v>
      </c>
      <c r="C34" s="16">
        <v>0</v>
      </c>
      <c r="D34" s="17">
        <v>0</v>
      </c>
    </row>
    <row r="35" spans="1:4" x14ac:dyDescent="0.2">
      <c r="A35" s="2" t="s">
        <v>34</v>
      </c>
      <c r="B35" s="18">
        <f>SUM(B36:B38)</f>
        <v>0</v>
      </c>
      <c r="C35" s="18">
        <f>SUM(C36:C38)</f>
        <v>-1485012.49</v>
      </c>
      <c r="D35" s="19">
        <f>SUM(D36:D38)</f>
        <v>-1485012.49</v>
      </c>
    </row>
    <row r="36" spans="1:4" x14ac:dyDescent="0.2">
      <c r="A36" s="22" t="s">
        <v>30</v>
      </c>
      <c r="B36" s="16">
        <v>0</v>
      </c>
      <c r="C36" s="16">
        <v>-1485012.49</v>
      </c>
      <c r="D36" s="17">
        <v>-1485012.49</v>
      </c>
    </row>
    <row r="37" spans="1:4" x14ac:dyDescent="0.2">
      <c r="A37" s="23" t="s">
        <v>31</v>
      </c>
      <c r="B37" s="16">
        <v>0</v>
      </c>
      <c r="C37" s="16">
        <v>0</v>
      </c>
      <c r="D37" s="17">
        <v>0</v>
      </c>
    </row>
    <row r="38" spans="1:4" x14ac:dyDescent="0.2">
      <c r="A38" s="23" t="s">
        <v>33</v>
      </c>
      <c r="B38" s="16">
        <v>0</v>
      </c>
      <c r="C38" s="16">
        <v>0</v>
      </c>
      <c r="D38" s="17">
        <v>0</v>
      </c>
    </row>
    <row r="39" spans="1:4" x14ac:dyDescent="0.2">
      <c r="A39" s="11" t="s">
        <v>35</v>
      </c>
      <c r="B39" s="9">
        <f>B27+B35</f>
        <v>0</v>
      </c>
      <c r="C39" s="9">
        <f>C27+C35</f>
        <v>-6806215.3500000006</v>
      </c>
      <c r="D39" s="10">
        <f>D27+D35</f>
        <v>-6806215.3500000006</v>
      </c>
    </row>
    <row r="40" spans="1:4" x14ac:dyDescent="0.2">
      <c r="A40" s="1" t="s">
        <v>24</v>
      </c>
    </row>
  </sheetData>
  <mergeCells count="1">
    <mergeCell ref="A1:D1"/>
  </mergeCells>
  <pageMargins left="0.7" right="0.7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355483D-BC3B-44CD-AE0F-D37B3078BC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3B987A-06E0-485F-8E78-98D78C8553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6E4816-5D89-40D0-B7C2-BDF71B2B489D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Zurisaday Alexa Campos Gasca</cp:lastModifiedBy>
  <cp:lastPrinted>2018-07-16T14:09:31Z</cp:lastPrinted>
  <dcterms:created xsi:type="dcterms:W3CDTF">2017-12-20T04:54:53Z</dcterms:created>
  <dcterms:modified xsi:type="dcterms:W3CDTF">2025-04-10T18:11:47Z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