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7. ZFIR032\"/>
    </mc:Choice>
  </mc:AlternateContent>
  <xr:revisionPtr revIDLastSave="0" documentId="8_{AF122B41-EE09-46B4-9560-E5A7CCCFFB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E16" i="2"/>
  <c r="E20" i="2" s="1"/>
  <c r="E38" i="2" s="1"/>
  <c r="C38" i="2" l="1"/>
  <c r="F27" i="2"/>
  <c r="D38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<sst xmlns="http://schemas.openxmlformats.org/spreadsheetml/2006/main" count="36" uniqueCount="26">
  <si>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</si>
  <si>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</si>
  <si>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</si>
  <si>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</si>
  <si>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</si>
  <si>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</si>
  <si>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</si>
  <si>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</si>
  <si>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</si>
  <si>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</si>
  <si>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</si>
  <si>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</si>
  <si>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</si>
  <si>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</si>
  <si>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</si>
  <si>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</si>
  <si>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</si>
  <si>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2023</t>
  </si>
  <si>
    <t>Hacienda Pública/Patrimonio Generado Neto de 2023</t>
  </si>
  <si>
    <t>Exceso o Insuficiencia en la Actualización de la Hacienda Pública/Patrimonio Neto de 2023</t>
  </si>
  <si>
    <t>Hacienda Pública/Patrimonio Neto Final de 2023</t>
  </si>
  <si>
    <t>Cambios en la Hacienda Pública/Patrimonio Contribuido Neto de 2024</t>
  </si>
  <si>
    <t>Variaciones de la Hacienda Pública/Patrimonio Generado Neto de 2024</t>
  </si>
  <si>
    <t>Cambios en el Exceso o Insuficiencia en la Actualización de la Hacienda Pública/Patrimonio Neto de 2024</t>
  </si>
  <si>
    <t>Hacienda Pública/Patrimonio Neto Final de 2024</t>
  </si>
  <si>
    <t>UNIVERSIDAD TECNOLOGICA DE SALAMANCA
Estado de Variación en la Hacienda Pública
Del 1 de Enero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</si>
</sst>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activeCell="M17" sqref="M17"/>
    </sheetView>
  </sheetViews>
  <sheetFormatPr baseColWidth="10" defaultColWidth="9.28515625" defaultRowHeight="11.25" x14ac:dyDescent="0.25"/>
  <cols>
    <col min="1" max="1" width="45" style="4" customWidth="1"/>
    <col min="2" max="5" width="16.28515625" style="14" customWidth="1"/>
    <col min="6" max="6" width="14.28515625" style="14" customWidth="1"/>
    <col min="7" max="16384" width="9.28515625" style="1"/>
  </cols>
  <sheetData>
    <row r="1" spans="1:6" ht="45" customHeight="1" x14ac:dyDescent="0.25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25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25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25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18661929.629999999</v>
      </c>
      <c r="D9" s="15">
        <f>D10</f>
        <v>4915993.4400000004</v>
      </c>
      <c r="E9" s="16"/>
      <c r="F9" s="15">
        <f t="shared" ref="F9:F14" si="0">SUM(B9:E9)</f>
        <v>23577923.07</v>
      </c>
    </row>
    <row r="10" spans="1:6" ht="11.25" customHeight="1" x14ac:dyDescent="0.2">
      <c r="A10" s="8" t="s">
        <v>5</v>
      </c>
      <c r="B10" s="16"/>
      <c r="C10" s="16"/>
      <c r="D10" s="17">
        <v>4915993.4400000004</v>
      </c>
      <c r="E10" s="16"/>
      <c r="F10" s="15">
        <f t="shared" si="0"/>
        <v>4915993.4400000004</v>
      </c>
    </row>
    <row r="11" spans="1:6" ht="11.25" customHeight="1" x14ac:dyDescent="0.2">
      <c r="A11" s="8" t="s">
        <v>6</v>
      </c>
      <c r="B11" s="16"/>
      <c r="C11" s="17">
        <v>-1566510.3</v>
      </c>
      <c r="D11" s="16"/>
      <c r="E11" s="16"/>
      <c r="F11" s="15">
        <f t="shared" si="0"/>
        <v>-1566510.3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25">
      <c r="A15" s="9"/>
      <c r="B15" s="16"/>
      <c r="C15" s="16"/>
      <c r="D15" s="16"/>
      <c r="E15" s="16"/>
      <c r="F15" s="16"/>
    </row>
    <row r="16" spans="1:6" ht="22.5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25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18661929.629999999</v>
      </c>
      <c r="D20" s="15">
        <f>D9</f>
        <v>4915993.4400000004</v>
      </c>
      <c r="E20" s="15">
        <f>E16</f>
        <v>0</v>
      </c>
      <c r="F20" s="15">
        <f>SUM(B20:E20)</f>
        <v>92231231.899999991</v>
      </c>
    </row>
    <row r="21" spans="1:6" ht="11.25" customHeight="1" x14ac:dyDescent="0.25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25">
      <c r="A26" s="9"/>
      <c r="B26" s="16"/>
      <c r="C26" s="16"/>
      <c r="D26" s="16"/>
      <c r="E26" s="16"/>
      <c r="F26" s="16"/>
    </row>
    <row r="27" spans="1:6" ht="22.5" x14ac:dyDescent="0.2">
      <c r="A27" s="7" t="s">
        <v>22</v>
      </c>
      <c r="B27" s="16"/>
      <c r="C27" s="15">
        <f>C29</f>
        <v>4548551.7300000004</v>
      </c>
      <c r="D27" s="15">
        <f>SUM(D28:D32)</f>
        <v>2956754.0799999991</v>
      </c>
      <c r="E27" s="16"/>
      <c r="F27" s="15">
        <f t="shared" ref="F27:F32" si="1">SUM(B27:E27)</f>
        <v>7505305.8099999996</v>
      </c>
    </row>
    <row r="28" spans="1:6" ht="11.25" customHeight="1" x14ac:dyDescent="0.2">
      <c r="A28" s="8" t="s">
        <v>5</v>
      </c>
      <c r="B28" s="16"/>
      <c r="C28" s="16"/>
      <c r="D28" s="17">
        <v>7872747.5199999996</v>
      </c>
      <c r="E28" s="16"/>
      <c r="F28" s="15">
        <f t="shared" si="1"/>
        <v>7872747.5199999996</v>
      </c>
    </row>
    <row r="29" spans="1:6" ht="11.25" customHeight="1" x14ac:dyDescent="0.2">
      <c r="A29" s="8" t="s">
        <v>6</v>
      </c>
      <c r="B29" s="16"/>
      <c r="C29" s="17">
        <v>4548551.7300000004</v>
      </c>
      <c r="D29" s="17">
        <v>-4915993.4400000004</v>
      </c>
      <c r="E29" s="16"/>
      <c r="F29" s="15">
        <f t="shared" si="1"/>
        <v>-367441.70999999996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25">
      <c r="A33" s="9"/>
      <c r="B33" s="16"/>
      <c r="C33" s="16"/>
      <c r="D33" s="16"/>
      <c r="E33" s="16"/>
      <c r="F33" s="16"/>
    </row>
    <row r="34" spans="1:6" ht="33.75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25">
      <c r="A37" s="9"/>
      <c r="B37" s="16"/>
      <c r="C37" s="16"/>
      <c r="D37" s="16"/>
      <c r="E37" s="16"/>
      <c r="F37" s="16"/>
    </row>
    <row r="38" spans="1:6" ht="11.25" customHeight="1" x14ac:dyDescent="0.25">
      <c r="A38" s="7" t="s">
        <v>24</v>
      </c>
      <c r="B38" s="19">
        <f>B20+B22</f>
        <v>68653308.829999998</v>
      </c>
      <c r="C38" s="19">
        <f>+C20+C27</f>
        <v>23210481.359999999</v>
      </c>
      <c r="D38" s="19">
        <f>D20+D27</f>
        <v>7872747.5199999996</v>
      </c>
      <c r="E38" s="19">
        <f>+E20+E34</f>
        <v>0</v>
      </c>
      <c r="F38" s="19">
        <f>SUM(B38:E38)</f>
        <v>99736537.709999993</v>
      </c>
    </row>
    <row r="39" spans="1:6" x14ac:dyDescent="0.25">
      <c r="A39" s="11"/>
      <c r="B39" s="12"/>
      <c r="C39" s="12"/>
      <c r="D39" s="12"/>
      <c r="E39" s="12"/>
      <c r="F39" s="12"/>
    </row>
    <row r="40" spans="1:6" ht="12.75" x14ac:dyDescent="0.25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Esmeralda Rabago Cardona</cp:lastModifiedBy>
  <dcterms:created xsi:type="dcterms:W3CDTF">2018-11-20T16:40:47Z</dcterms:created>
  <dcterms:modified xsi:type="dcterms:W3CDTF">2024-04-10T19:03:29Z</dcterms:modified>
</cp:coreProperties>
</file>