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1.- 1ER TRIMESTRE/7. ZFIR032/"/>
    </mc:Choice>
  </mc:AlternateContent>
  <xr:revisionPtr revIDLastSave="0" documentId="8_{29F4ACBF-00BB-498A-A2A2-B092F6E11C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E30" i="1"/>
  <c r="F30" i="1"/>
  <c r="B30" i="1"/>
  <c r="D34" i="1" l="1"/>
  <c r="G34" i="1" s="1"/>
  <c r="D33" i="1"/>
  <c r="G33" i="1" s="1"/>
  <c r="D32" i="1"/>
  <c r="G32" i="1" s="1"/>
  <c r="D31" i="1"/>
  <c r="D29" i="1"/>
  <c r="G29" i="1" s="1"/>
  <c r="D28" i="1"/>
  <c r="G28" i="1" s="1"/>
  <c r="D27" i="1"/>
  <c r="G27" i="1" s="1"/>
  <c r="D26" i="1"/>
  <c r="G26" i="1" s="1"/>
  <c r="D24" i="1"/>
  <c r="G24" i="1" s="1"/>
  <c r="D23" i="1"/>
  <c r="G23" i="1" s="1"/>
  <c r="D21" i="1"/>
  <c r="G21" i="1" s="1"/>
  <c r="D20" i="1"/>
  <c r="G20" i="1" s="1"/>
  <c r="D19" i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8" i="1"/>
  <c r="G8" i="1" s="1"/>
  <c r="D7" i="1"/>
  <c r="G7" i="1" s="1"/>
  <c r="F25" i="1"/>
  <c r="E25" i="1"/>
  <c r="F22" i="1"/>
  <c r="E22" i="1"/>
  <c r="F18" i="1"/>
  <c r="E18" i="1"/>
  <c r="F9" i="1"/>
  <c r="E9" i="1"/>
  <c r="F6" i="1"/>
  <c r="E6" i="1"/>
  <c r="C25" i="1"/>
  <c r="C22" i="1"/>
  <c r="C18" i="1"/>
  <c r="C9" i="1"/>
  <c r="C6" i="1"/>
  <c r="B25" i="1"/>
  <c r="B22" i="1"/>
  <c r="B18" i="1"/>
  <c r="B9" i="1"/>
  <c r="B6" i="1"/>
  <c r="F35" i="1" l="1"/>
  <c r="B35" i="1"/>
  <c r="G31" i="1"/>
  <c r="G30" i="1" s="1"/>
  <c r="D30" i="1"/>
  <c r="C35" i="1"/>
  <c r="E35" i="1"/>
  <c r="D18" i="1"/>
  <c r="D6" i="1"/>
  <c r="G9" i="1"/>
  <c r="G25" i="1"/>
  <c r="G22" i="1"/>
  <c r="D25" i="1"/>
  <c r="D9" i="1"/>
  <c r="D22" i="1"/>
  <c r="G19" i="1"/>
  <c r="G18" i="1" s="1"/>
  <c r="G6" i="1"/>
  <c r="G35" i="1" l="1"/>
  <c r="D35" i="1"/>
</calcChain>
</file>

<file path=xl/sharedStrings.xml><?xml version="1.0" encoding="utf-8"?>
<sst xmlns="http://schemas.openxmlformats.org/spreadsheetml/2006/main" count="64" uniqueCount="64">
  <si>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</si>
  <si>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</si>
  <si>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</si>
  <si>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</si>
  <si>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</si>
  <si>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</si>
  <si>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</si>
  <si>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</si>
  <si>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</si>
  <si>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</si>
  <si>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</si>
  <si>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</si>
  <si>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</si>
  <si>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</si>
  <si>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</si>
  <si>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</si>
  <si>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</si>
  <si>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</si>
  <si>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</si>
  <si>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</si>
  <si>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</si>
  <si>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</si>
  <si>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</si>
  <si>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</si>
  <si>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</si>
  <si>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</si>
  <si>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</si>
  <si>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</si>
  <si>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</si>
  <si>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</si>
  <si>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</si>
  <si>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Egresos</t>
  </si>
  <si>
    <t>3 = (1 + 2 )</t>
  </si>
  <si>
    <t>6 = ( 3 - 4 )</t>
  </si>
  <si>
    <t>Ampliaciones/ (Reducciones)</t>
  </si>
  <si>
    <t>Programas de Gasto Federalizado (Gobierno Federal)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</si>
  <si>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</si>
  <si>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</si>
  <si>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</si>
  <si>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</si>
  <si>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</si>
  <si>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</si>
  <si>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</si>
  <si>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</si>
  <si>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</si>
  <si>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</si>
  <si>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</si>
  <si>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</si>
  <si>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</si>
  <si>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</si>
  <si>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</si>
  <si>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</si>
  <si>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</si>
  <si>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</si>
  <si>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</si>
  <si>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</si>
  <si>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</si>
  <si>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</si>
  <si>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</si>
  <si>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</si>
  <si>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</si>
  <si>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</si>
  <si>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“Bajo protesta de decir verdad declaramos que los Estados Financieros y sus notas, son razonablemente correctos y son responsabilidad del emisor”</t>
  </si>
  <si>
    <t>UNIVERSIDAD TECNOLOGICA DE SALAMANCA
Gasto por Categoría Programática
Del 1 de Enero al 31 de Marzo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</si>
</sst>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7" xfId="9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4" fontId="7" fillId="0" borderId="10" xfId="0" applyNumberFormat="1" applyFont="1" applyBorder="1" applyAlignment="1" applyProtection="1">
      <alignment horizontal="right"/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4" xfId="9" applyNumberFormat="1" applyFont="1" applyFill="1" applyBorder="1" applyAlignment="1">
      <alignment horizontal="center" vertical="center" wrapText="1"/>
    </xf>
    <xf numFmtId="0" fontId="7" fillId="0" borderId="0" xfId="9" applyFont="1"/>
    <xf numFmtId="0" fontId="8" fillId="0" borderId="0" xfId="0" applyFont="1" applyProtection="1">
      <protection locked="0" hidden="1"/>
    </xf>
    <xf numFmtId="0" fontId="0" fillId="0" borderId="6" xfId="0" applyBorder="1" applyAlignment="1">
      <alignment horizontal="center"/>
    </xf>
    <xf numFmtId="4" fontId="7" fillId="0" borderId="10" xfId="0" applyNumberFormat="1" applyFont="1" applyBorder="1" applyProtection="1">
      <protection locked="0"/>
    </xf>
    <xf numFmtId="4" fontId="2" fillId="0" borderId="10" xfId="0" applyNumberFormat="1" applyFont="1" applyBorder="1" applyProtection="1">
      <protection locked="0"/>
    </xf>
    <xf numFmtId="4" fontId="7" fillId="0" borderId="7" xfId="0" applyNumberFormat="1" applyFont="1" applyBorder="1" applyProtection="1">
      <protection locked="0"/>
    </xf>
    <xf numFmtId="0" fontId="7" fillId="0" borderId="0" xfId="8" applyFont="1" applyAlignment="1" applyProtection="1">
      <alignment horizontal="left" vertical="top" indent="1"/>
      <protection hidden="1"/>
    </xf>
    <xf numFmtId="0" fontId="2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5" fillId="0" borderId="0" xfId="0" applyFont="1"/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4" fontId="7" fillId="2" borderId="8" xfId="9" applyNumberFormat="1" applyFont="1" applyFill="1" applyBorder="1" applyAlignment="1">
      <alignment horizontal="center" vertical="center" wrapText="1"/>
    </xf>
    <xf numFmtId="4" fontId="7" fillId="2" borderId="9" xfId="9" applyNumberFormat="1" applyFont="1" applyFill="1" applyBorder="1" applyAlignment="1">
      <alignment horizontal="center" vertical="center" wrapText="1"/>
    </xf>
    <xf numFmtId="0" fontId="7" fillId="2" borderId="6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showGridLines="0" tabSelected="1" zoomScaleNormal="100" zoomScaleSheetLayoutView="90" workbookViewId="0">
      <selection sqref="A1:G1"/>
    </sheetView>
  </sheetViews>
  <sheetFormatPr baseColWidth="10" defaultColWidth="11.44140625" defaultRowHeight="10.199999999999999" x14ac:dyDescent="0.2"/>
  <cols>
    <col min="1" max="1" width="62.44140625" style="1" customWidth="1"/>
    <col min="2" max="2" width="15.6640625" style="1" customWidth="1"/>
    <col min="3" max="3" width="18.6640625" style="1" customWidth="1"/>
    <col min="4" max="4" width="15.6640625" style="1" customWidth="1"/>
    <col min="5" max="7" width="15.6640625" style="2" customWidth="1"/>
    <col min="8" max="16384" width="11.44140625" style="1"/>
  </cols>
  <sheetData>
    <row r="1" spans="1:8" ht="50.1" customHeight="1" x14ac:dyDescent="0.2">
      <c r="A1" s="18" t="s">
        <v>63</v>
      </c>
      <c r="B1" s="18"/>
      <c r="C1" s="18"/>
      <c r="D1" s="18"/>
      <c r="E1" s="18"/>
      <c r="F1" s="18"/>
      <c r="G1" s="21"/>
    </row>
    <row r="2" spans="1:8" ht="15" customHeight="1" x14ac:dyDescent="0.2">
      <c r="A2" s="22"/>
      <c r="B2" s="18" t="s">
        <v>31</v>
      </c>
      <c r="C2" s="18"/>
      <c r="D2" s="18"/>
      <c r="E2" s="18"/>
      <c r="F2" s="18"/>
      <c r="G2" s="19" t="s">
        <v>30</v>
      </c>
    </row>
    <row r="3" spans="1:8" ht="24.9" customHeight="1" x14ac:dyDescent="0.2">
      <c r="A3" s="23"/>
      <c r="B3" s="6" t="s">
        <v>26</v>
      </c>
      <c r="C3" s="4" t="s">
        <v>34</v>
      </c>
      <c r="D3" s="4" t="s">
        <v>27</v>
      </c>
      <c r="E3" s="4" t="s">
        <v>28</v>
      </c>
      <c r="F3" s="7" t="s">
        <v>29</v>
      </c>
      <c r="G3" s="20"/>
    </row>
    <row r="4" spans="1:8" x14ac:dyDescent="0.2">
      <c r="A4" s="24"/>
      <c r="B4" s="3">
        <v>1</v>
      </c>
      <c r="C4" s="3">
        <v>2</v>
      </c>
      <c r="D4" s="3" t="s">
        <v>32</v>
      </c>
      <c r="E4" s="3">
        <v>4</v>
      </c>
      <c r="F4" s="3">
        <v>5</v>
      </c>
      <c r="G4" s="3" t="s">
        <v>33</v>
      </c>
    </row>
    <row r="5" spans="1:8" x14ac:dyDescent="0.2">
      <c r="A5" s="8" t="s">
        <v>25</v>
      </c>
      <c r="B5" s="5"/>
      <c r="C5" s="5"/>
      <c r="D5" s="5"/>
      <c r="E5" s="5"/>
      <c r="F5" s="5"/>
      <c r="G5" s="5"/>
    </row>
    <row r="6" spans="1:8" x14ac:dyDescent="0.2">
      <c r="A6" s="14" t="s">
        <v>0</v>
      </c>
      <c r="B6" s="11">
        <f>SUM(B7:B8)</f>
        <v>0</v>
      </c>
      <c r="C6" s="11">
        <f>SUM(C7:C8)</f>
        <v>0</v>
      </c>
      <c r="D6" s="11">
        <f t="shared" ref="D6:G6" si="0">SUM(D7:D8)</f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9">
        <v>0</v>
      </c>
    </row>
    <row r="7" spans="1:8" x14ac:dyDescent="0.2">
      <c r="A7" s="15" t="s">
        <v>1</v>
      </c>
      <c r="B7" s="12">
        <v>0</v>
      </c>
      <c r="C7" s="12">
        <v>0</v>
      </c>
      <c r="D7" s="12">
        <f>B7+C7</f>
        <v>0</v>
      </c>
      <c r="E7" s="12">
        <v>0</v>
      </c>
      <c r="F7" s="12">
        <v>0</v>
      </c>
      <c r="G7" s="12">
        <f>D7-E7</f>
        <v>0</v>
      </c>
      <c r="H7" s="9" t="s">
        <v>39</v>
      </c>
    </row>
    <row r="8" spans="1:8" x14ac:dyDescent="0.2">
      <c r="A8" s="15" t="s">
        <v>2</v>
      </c>
      <c r="B8" s="12">
        <v>0</v>
      </c>
      <c r="C8" s="12">
        <v>0</v>
      </c>
      <c r="D8" s="12">
        <f>B8+C8</f>
        <v>0</v>
      </c>
      <c r="E8" s="12">
        <v>0</v>
      </c>
      <c r="F8" s="12">
        <v>0</v>
      </c>
      <c r="G8" s="12">
        <f>D8-E8</f>
        <v>0</v>
      </c>
      <c r="H8" s="9" t="s">
        <v>40</v>
      </c>
    </row>
    <row r="9" spans="1:8" x14ac:dyDescent="0.2">
      <c r="A9" s="14" t="s">
        <v>3</v>
      </c>
      <c r="B9" s="11">
        <f>SUM(B10:B17)</f>
        <v>39900875.079999998</v>
      </c>
      <c r="C9" s="11">
        <f>SUM(C10:C17)</f>
        <v>6392399.4100000001</v>
      </c>
      <c r="D9" s="11">
        <f t="shared" ref="D9:G9" si="1">SUM(D10:D17)</f>
        <v>46293274.489999995</v>
      </c>
      <c r="E9" s="11">
        <f t="shared" si="1"/>
        <v>8243970.3300000001</v>
      </c>
      <c r="F9" s="11">
        <f t="shared" si="1"/>
        <v>8240844.3300000001</v>
      </c>
      <c r="G9" s="11">
        <f t="shared" si="1"/>
        <v>38049304.159999996</v>
      </c>
      <c r="H9" s="9">
        <v>0</v>
      </c>
    </row>
    <row r="10" spans="1:8" x14ac:dyDescent="0.2">
      <c r="A10" s="15" t="s">
        <v>4</v>
      </c>
      <c r="B10" s="12">
        <v>32208002.640000001</v>
      </c>
      <c r="C10" s="12">
        <v>6293535.4100000001</v>
      </c>
      <c r="D10" s="12">
        <f t="shared" ref="D10:D17" si="2">B10+C10</f>
        <v>38501538.049999997</v>
      </c>
      <c r="E10" s="12">
        <v>7683599.0499999998</v>
      </c>
      <c r="F10" s="12">
        <v>7680473.0499999998</v>
      </c>
      <c r="G10" s="12">
        <f t="shared" ref="G10:G17" si="3">D10-E10</f>
        <v>30817938.999999996</v>
      </c>
      <c r="H10" s="9" t="s">
        <v>41</v>
      </c>
    </row>
    <row r="11" spans="1:8" x14ac:dyDescent="0.2">
      <c r="A11" s="15" t="s">
        <v>5</v>
      </c>
      <c r="B11" s="12">
        <v>0</v>
      </c>
      <c r="C11" s="12">
        <v>0</v>
      </c>
      <c r="D11" s="12">
        <f t="shared" si="2"/>
        <v>0</v>
      </c>
      <c r="E11" s="12">
        <v>0</v>
      </c>
      <c r="F11" s="12">
        <v>0</v>
      </c>
      <c r="G11" s="12">
        <f t="shared" si="3"/>
        <v>0</v>
      </c>
      <c r="H11" s="9" t="s">
        <v>42</v>
      </c>
    </row>
    <row r="12" spans="1:8" x14ac:dyDescent="0.2">
      <c r="A12" s="15" t="s">
        <v>6</v>
      </c>
      <c r="B12" s="12">
        <v>7692872.4400000004</v>
      </c>
      <c r="C12" s="12">
        <v>98864</v>
      </c>
      <c r="D12" s="12">
        <f t="shared" si="2"/>
        <v>7791736.4400000004</v>
      </c>
      <c r="E12" s="12">
        <v>560371.28</v>
      </c>
      <c r="F12" s="12">
        <v>560371.28</v>
      </c>
      <c r="G12" s="12">
        <f t="shared" si="3"/>
        <v>7231365.1600000001</v>
      </c>
      <c r="H12" s="9" t="s">
        <v>43</v>
      </c>
    </row>
    <row r="13" spans="1:8" x14ac:dyDescent="0.2">
      <c r="A13" s="15" t="s">
        <v>7</v>
      </c>
      <c r="B13" s="12">
        <v>0</v>
      </c>
      <c r="C13" s="12">
        <v>0</v>
      </c>
      <c r="D13" s="12">
        <f t="shared" si="2"/>
        <v>0</v>
      </c>
      <c r="E13" s="12">
        <v>0</v>
      </c>
      <c r="F13" s="12">
        <v>0</v>
      </c>
      <c r="G13" s="12">
        <f t="shared" si="3"/>
        <v>0</v>
      </c>
      <c r="H13" s="9" t="s">
        <v>44</v>
      </c>
    </row>
    <row r="14" spans="1:8" x14ac:dyDescent="0.2">
      <c r="A14" s="15" t="s">
        <v>8</v>
      </c>
      <c r="B14" s="12">
        <v>0</v>
      </c>
      <c r="C14" s="12">
        <v>0</v>
      </c>
      <c r="D14" s="12">
        <f t="shared" si="2"/>
        <v>0</v>
      </c>
      <c r="E14" s="12">
        <v>0</v>
      </c>
      <c r="F14" s="12">
        <v>0</v>
      </c>
      <c r="G14" s="12">
        <f t="shared" si="3"/>
        <v>0</v>
      </c>
      <c r="H14" s="9" t="s">
        <v>45</v>
      </c>
    </row>
    <row r="15" spans="1:8" x14ac:dyDescent="0.2">
      <c r="A15" s="15" t="s">
        <v>9</v>
      </c>
      <c r="B15" s="12">
        <v>0</v>
      </c>
      <c r="C15" s="12">
        <v>0</v>
      </c>
      <c r="D15" s="12">
        <f t="shared" si="2"/>
        <v>0</v>
      </c>
      <c r="E15" s="12">
        <v>0</v>
      </c>
      <c r="F15" s="12">
        <v>0</v>
      </c>
      <c r="G15" s="12">
        <f t="shared" si="3"/>
        <v>0</v>
      </c>
      <c r="H15" s="9" t="s">
        <v>46</v>
      </c>
    </row>
    <row r="16" spans="1:8" x14ac:dyDescent="0.2">
      <c r="A16" s="15" t="s">
        <v>10</v>
      </c>
      <c r="B16" s="12">
        <v>0</v>
      </c>
      <c r="C16" s="12">
        <v>0</v>
      </c>
      <c r="D16" s="12">
        <f t="shared" si="2"/>
        <v>0</v>
      </c>
      <c r="E16" s="12">
        <v>0</v>
      </c>
      <c r="F16" s="12">
        <v>0</v>
      </c>
      <c r="G16" s="12">
        <f t="shared" si="3"/>
        <v>0</v>
      </c>
      <c r="H16" s="9" t="s">
        <v>47</v>
      </c>
    </row>
    <row r="17" spans="1:8" x14ac:dyDescent="0.2">
      <c r="A17" s="15" t="s">
        <v>11</v>
      </c>
      <c r="B17" s="12">
        <v>0</v>
      </c>
      <c r="C17" s="12">
        <v>0</v>
      </c>
      <c r="D17" s="12">
        <f t="shared" si="2"/>
        <v>0</v>
      </c>
      <c r="E17" s="12">
        <v>0</v>
      </c>
      <c r="F17" s="12">
        <v>0</v>
      </c>
      <c r="G17" s="12">
        <f t="shared" si="3"/>
        <v>0</v>
      </c>
      <c r="H17" s="9" t="s">
        <v>48</v>
      </c>
    </row>
    <row r="18" spans="1:8" x14ac:dyDescent="0.2">
      <c r="A18" s="14" t="s">
        <v>12</v>
      </c>
      <c r="B18" s="11">
        <f>SUM(B19:B21)</f>
        <v>17302334.199999999</v>
      </c>
      <c r="C18" s="11">
        <f>SUM(C19:C21)</f>
        <v>435464.74</v>
      </c>
      <c r="D18" s="11">
        <f t="shared" ref="D18:G18" si="4">SUM(D19:D21)</f>
        <v>17737798.939999998</v>
      </c>
      <c r="E18" s="11">
        <f t="shared" si="4"/>
        <v>4010735.0700000003</v>
      </c>
      <c r="F18" s="11">
        <f t="shared" si="4"/>
        <v>3995176.0700000003</v>
      </c>
      <c r="G18" s="11">
        <f t="shared" si="4"/>
        <v>13727063.869999999</v>
      </c>
      <c r="H18" s="9">
        <v>0</v>
      </c>
    </row>
    <row r="19" spans="1:8" x14ac:dyDescent="0.2">
      <c r="A19" s="15" t="s">
        <v>13</v>
      </c>
      <c r="B19" s="12">
        <v>16876830.120000001</v>
      </c>
      <c r="C19" s="12">
        <v>435464.74</v>
      </c>
      <c r="D19" s="12">
        <f t="shared" ref="D19:D21" si="5">B19+C19</f>
        <v>17312294.859999999</v>
      </c>
      <c r="E19" s="12">
        <v>3386660.16</v>
      </c>
      <c r="F19" s="12">
        <v>3371101.16</v>
      </c>
      <c r="G19" s="12">
        <f t="shared" ref="G19:G21" si="6">D19-E19</f>
        <v>13925634.699999999</v>
      </c>
      <c r="H19" s="9" t="s">
        <v>49</v>
      </c>
    </row>
    <row r="20" spans="1:8" x14ac:dyDescent="0.2">
      <c r="A20" s="15" t="s">
        <v>14</v>
      </c>
      <c r="B20" s="12">
        <v>425504.08</v>
      </c>
      <c r="C20" s="12">
        <v>0</v>
      </c>
      <c r="D20" s="12">
        <f t="shared" si="5"/>
        <v>425504.08</v>
      </c>
      <c r="E20" s="12">
        <v>624074.91</v>
      </c>
      <c r="F20" s="12">
        <v>624074.91</v>
      </c>
      <c r="G20" s="12">
        <f t="shared" si="6"/>
        <v>-198570.83000000002</v>
      </c>
      <c r="H20" s="9" t="s">
        <v>50</v>
      </c>
    </row>
    <row r="21" spans="1:8" x14ac:dyDescent="0.2">
      <c r="A21" s="15" t="s">
        <v>15</v>
      </c>
      <c r="B21" s="12">
        <v>0</v>
      </c>
      <c r="C21" s="12">
        <v>0</v>
      </c>
      <c r="D21" s="12">
        <f t="shared" si="5"/>
        <v>0</v>
      </c>
      <c r="E21" s="12">
        <v>0</v>
      </c>
      <c r="F21" s="12">
        <v>0</v>
      </c>
      <c r="G21" s="12">
        <f t="shared" si="6"/>
        <v>0</v>
      </c>
      <c r="H21" s="9" t="s">
        <v>51</v>
      </c>
    </row>
    <row r="22" spans="1:8" x14ac:dyDescent="0.2">
      <c r="A22" s="14" t="s">
        <v>16</v>
      </c>
      <c r="B22" s="11">
        <f>SUM(B23:B24)</f>
        <v>0</v>
      </c>
      <c r="C22" s="11">
        <f>SUM(C23:C24)</f>
        <v>0</v>
      </c>
      <c r="D22" s="11">
        <f t="shared" ref="D22:G22" si="7">SUM(D23:D24)</f>
        <v>0</v>
      </c>
      <c r="E22" s="11">
        <f t="shared" si="7"/>
        <v>0</v>
      </c>
      <c r="F22" s="11">
        <f t="shared" si="7"/>
        <v>0</v>
      </c>
      <c r="G22" s="11">
        <f t="shared" si="7"/>
        <v>0</v>
      </c>
      <c r="H22" s="9">
        <v>0</v>
      </c>
    </row>
    <row r="23" spans="1:8" x14ac:dyDescent="0.2">
      <c r="A23" s="15" t="s">
        <v>17</v>
      </c>
      <c r="B23" s="12">
        <v>0</v>
      </c>
      <c r="C23" s="12">
        <v>0</v>
      </c>
      <c r="D23" s="12">
        <f t="shared" ref="D23:D24" si="8">B23+C23</f>
        <v>0</v>
      </c>
      <c r="E23" s="12">
        <v>0</v>
      </c>
      <c r="F23" s="12">
        <v>0</v>
      </c>
      <c r="G23" s="12">
        <f t="shared" ref="G23:G24" si="9">D23-E23</f>
        <v>0</v>
      </c>
      <c r="H23" s="9" t="s">
        <v>52</v>
      </c>
    </row>
    <row r="24" spans="1:8" x14ac:dyDescent="0.2">
      <c r="A24" s="15" t="s">
        <v>18</v>
      </c>
      <c r="B24" s="12">
        <v>0</v>
      </c>
      <c r="C24" s="12">
        <v>0</v>
      </c>
      <c r="D24" s="12">
        <f t="shared" si="8"/>
        <v>0</v>
      </c>
      <c r="E24" s="12">
        <v>0</v>
      </c>
      <c r="F24" s="12">
        <v>0</v>
      </c>
      <c r="G24" s="12">
        <f t="shared" si="9"/>
        <v>0</v>
      </c>
      <c r="H24" s="9" t="s">
        <v>53</v>
      </c>
    </row>
    <row r="25" spans="1:8" x14ac:dyDescent="0.2">
      <c r="A25" s="14" t="s">
        <v>19</v>
      </c>
      <c r="B25" s="11">
        <f>SUM(B26:B29)</f>
        <v>0</v>
      </c>
      <c r="C25" s="11">
        <f>SUM(C26:C29)</f>
        <v>0</v>
      </c>
      <c r="D25" s="11">
        <f t="shared" ref="D25:G25" si="10">SUM(D26:D29)</f>
        <v>0</v>
      </c>
      <c r="E25" s="11">
        <f t="shared" si="10"/>
        <v>0</v>
      </c>
      <c r="F25" s="11">
        <f t="shared" si="10"/>
        <v>0</v>
      </c>
      <c r="G25" s="11">
        <f t="shared" si="10"/>
        <v>0</v>
      </c>
      <c r="H25" s="9">
        <v>0</v>
      </c>
    </row>
    <row r="26" spans="1:8" x14ac:dyDescent="0.2">
      <c r="A26" s="15" t="s">
        <v>20</v>
      </c>
      <c r="B26" s="12">
        <v>0</v>
      </c>
      <c r="C26" s="12">
        <v>0</v>
      </c>
      <c r="D26" s="12">
        <f t="shared" ref="D26:D29" si="11">B26+C26</f>
        <v>0</v>
      </c>
      <c r="E26" s="12">
        <v>0</v>
      </c>
      <c r="F26" s="12">
        <v>0</v>
      </c>
      <c r="G26" s="12">
        <f t="shared" ref="G26:G29" si="12">D26-E26</f>
        <v>0</v>
      </c>
      <c r="H26" s="9" t="s">
        <v>54</v>
      </c>
    </row>
    <row r="27" spans="1:8" x14ac:dyDescent="0.2">
      <c r="A27" s="15" t="s">
        <v>21</v>
      </c>
      <c r="B27" s="12">
        <v>0</v>
      </c>
      <c r="C27" s="12">
        <v>0</v>
      </c>
      <c r="D27" s="12">
        <f t="shared" si="11"/>
        <v>0</v>
      </c>
      <c r="E27" s="12">
        <v>0</v>
      </c>
      <c r="F27" s="12">
        <v>0</v>
      </c>
      <c r="G27" s="12">
        <f t="shared" si="12"/>
        <v>0</v>
      </c>
      <c r="H27" s="9" t="s">
        <v>55</v>
      </c>
    </row>
    <row r="28" spans="1:8" x14ac:dyDescent="0.2">
      <c r="A28" s="15" t="s">
        <v>22</v>
      </c>
      <c r="B28" s="12">
        <v>0</v>
      </c>
      <c r="C28" s="12">
        <v>0</v>
      </c>
      <c r="D28" s="12">
        <f t="shared" si="11"/>
        <v>0</v>
      </c>
      <c r="E28" s="12">
        <v>0</v>
      </c>
      <c r="F28" s="12">
        <v>0</v>
      </c>
      <c r="G28" s="12">
        <f t="shared" si="12"/>
        <v>0</v>
      </c>
      <c r="H28" s="9" t="s">
        <v>56</v>
      </c>
    </row>
    <row r="29" spans="1:8" x14ac:dyDescent="0.2">
      <c r="A29" s="15" t="s">
        <v>23</v>
      </c>
      <c r="B29" s="12">
        <v>0</v>
      </c>
      <c r="C29" s="12">
        <v>0</v>
      </c>
      <c r="D29" s="12">
        <f t="shared" si="11"/>
        <v>0</v>
      </c>
      <c r="E29" s="12">
        <v>0</v>
      </c>
      <c r="F29" s="12">
        <v>0</v>
      </c>
      <c r="G29" s="12">
        <f t="shared" si="12"/>
        <v>0</v>
      </c>
      <c r="H29" s="9" t="s">
        <v>57</v>
      </c>
    </row>
    <row r="30" spans="1:8" x14ac:dyDescent="0.2">
      <c r="A30" s="14" t="s">
        <v>35</v>
      </c>
      <c r="B30" s="11">
        <f>SUM(B31)</f>
        <v>0</v>
      </c>
      <c r="C30" s="11">
        <f t="shared" ref="C30:G30" si="13">SUM(C31)</f>
        <v>0</v>
      </c>
      <c r="D30" s="11">
        <f t="shared" si="13"/>
        <v>0</v>
      </c>
      <c r="E30" s="11">
        <f t="shared" si="13"/>
        <v>0</v>
      </c>
      <c r="F30" s="11">
        <f t="shared" si="13"/>
        <v>0</v>
      </c>
      <c r="G30" s="11">
        <f t="shared" si="13"/>
        <v>0</v>
      </c>
      <c r="H30" s="9">
        <v>0</v>
      </c>
    </row>
    <row r="31" spans="1:8" x14ac:dyDescent="0.2">
      <c r="A31" s="15" t="s">
        <v>24</v>
      </c>
      <c r="B31" s="12">
        <v>0</v>
      </c>
      <c r="C31" s="12">
        <v>0</v>
      </c>
      <c r="D31" s="12">
        <f t="shared" ref="D31:D34" si="14">B31+C31</f>
        <v>0</v>
      </c>
      <c r="E31" s="12">
        <v>0</v>
      </c>
      <c r="F31" s="12">
        <v>0</v>
      </c>
      <c r="G31" s="12">
        <f t="shared" ref="G31:G34" si="15">D31-E31</f>
        <v>0</v>
      </c>
      <c r="H31" s="9" t="s">
        <v>58</v>
      </c>
    </row>
    <row r="32" spans="1:8" x14ac:dyDescent="0.2">
      <c r="A32" s="16" t="s">
        <v>36</v>
      </c>
      <c r="B32" s="11">
        <v>0</v>
      </c>
      <c r="C32" s="11">
        <v>0</v>
      </c>
      <c r="D32" s="11">
        <f t="shared" si="14"/>
        <v>0</v>
      </c>
      <c r="E32" s="11">
        <v>0</v>
      </c>
      <c r="F32" s="11">
        <v>0</v>
      </c>
      <c r="G32" s="11">
        <f t="shared" si="15"/>
        <v>0</v>
      </c>
      <c r="H32" s="9" t="s">
        <v>59</v>
      </c>
    </row>
    <row r="33" spans="1:8" x14ac:dyDescent="0.2">
      <c r="A33" s="16" t="s">
        <v>37</v>
      </c>
      <c r="B33" s="11">
        <v>0</v>
      </c>
      <c r="C33" s="11">
        <v>0</v>
      </c>
      <c r="D33" s="11">
        <f t="shared" si="14"/>
        <v>0</v>
      </c>
      <c r="E33" s="11">
        <v>0</v>
      </c>
      <c r="F33" s="11">
        <v>0</v>
      </c>
      <c r="G33" s="11">
        <f t="shared" si="15"/>
        <v>0</v>
      </c>
      <c r="H33" s="9" t="s">
        <v>60</v>
      </c>
    </row>
    <row r="34" spans="1:8" x14ac:dyDescent="0.2">
      <c r="A34" s="16" t="s">
        <v>38</v>
      </c>
      <c r="B34" s="11">
        <v>0</v>
      </c>
      <c r="C34" s="11">
        <v>0</v>
      </c>
      <c r="D34" s="11">
        <f t="shared" si="14"/>
        <v>0</v>
      </c>
      <c r="E34" s="11">
        <v>0</v>
      </c>
      <c r="F34" s="11">
        <v>0</v>
      </c>
      <c r="G34" s="11">
        <f t="shared" si="15"/>
        <v>0</v>
      </c>
      <c r="H34" s="9" t="s">
        <v>61</v>
      </c>
    </row>
    <row r="35" spans="1:8" ht="13.5" customHeight="1" x14ac:dyDescent="0.3">
      <c r="A35" s="10"/>
      <c r="B35" s="13">
        <f>SUM(B6+B9+B18+B22+B25+B30+B32+B33+B34)</f>
        <v>57203209.280000001</v>
      </c>
      <c r="C35" s="13">
        <f t="shared" ref="C35:G35" si="16">SUM(C6+C9+C18+C22+C25+C30+C32+C33+C34)</f>
        <v>6827864.1500000004</v>
      </c>
      <c r="D35" s="13">
        <f t="shared" si="16"/>
        <v>64031073.429999992</v>
      </c>
      <c r="E35" s="13">
        <f t="shared" si="16"/>
        <v>12254705.4</v>
      </c>
      <c r="F35" s="13">
        <f t="shared" si="16"/>
        <v>12236020.4</v>
      </c>
      <c r="G35" s="13">
        <f t="shared" si="16"/>
        <v>51776368.029999994</v>
      </c>
    </row>
    <row r="37" spans="1:8" x14ac:dyDescent="0.2">
      <c r="A37" s="17" t="s">
        <v>62</v>
      </c>
    </row>
  </sheetData>
  <sheetProtection formatCells="0" formatColumns="0" formatRows="0" autoFilter="0"/>
  <protectedRanges>
    <protectedRange sqref="A36:G65520" name="Rango1"/>
    <protectedRange sqref="B30 B6 A10:B17 B9 A19:B21 B18 A23:B24 B22 A26:B29 B25 A7:B8 C6:G34 A31:B34" name="Rango1_3"/>
    <protectedRange sqref="B4:G5" name="Rango1_2_2"/>
    <protectedRange sqref="A35:G35" name="Rango1_1_2"/>
  </protectedRanges>
  <mergeCells count="4">
    <mergeCell ref="B2:F2"/>
    <mergeCell ref="G2:G3"/>
    <mergeCell ref="A1:G1"/>
    <mergeCell ref="A2:A4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4AB682-C089-402D-9C49-FFBFD27CC20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2017-03-30T22:19:49Z</cp:lastPrinted>
  <dcterms:created xsi:type="dcterms:W3CDTF">2012-12-11T21:13:37Z</dcterms:created>
  <dcterms:modified xsi:type="dcterms:W3CDTF">2024-04-11T20:41:09Z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