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2" documentId="8_{97B008BE-4F3B-4C02-A265-D08A42D9E389}" xr6:coauthVersionLast="47" xr6:coauthVersionMax="47" xr10:uidLastSave="{D016203B-455A-40C2-8BF7-C29B970D2E1C}"/>
  <bookViews>
    <workbookView xWindow="-120" yWindow="-120" windowWidth="20730" windowHeight="1116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<sst xmlns="http://schemas.openxmlformats.org/spreadsheetml/2006/main" count="56" uniqueCount="56">
  <si>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</si>
  <si>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</si>
  <si>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</si>
  <si>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</si>
  <si>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</si>
  <si>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</si>
  <si>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</si>
  <si>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</si>
  <si>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</si>
  <si>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</si>
  <si>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</si>
  <si>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</si>
  <si>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</si>
  <si>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</si>
  <si>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</si>
  <si>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</si>
  <si>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</si>
  <si>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</si>
  <si>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</si>
  <si>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</si>
  <si>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</si>
  <si>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</si>
  <si>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</si>
  <si>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</si>
  <si>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</si>
  <si>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</si>
  <si>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</si>
  <si>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</si>
  <si>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</si>
  <si>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</si>
  <si>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</si>
  <si>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</si>
  <si>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</si>
  <si>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</si>
  <si>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</si>
  <si>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</si>
  <si>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</si>
  <si>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</si>
  <si>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</si>
  <si>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</si>
  <si>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</si>
  <si>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</si>
  <si>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</si>
  <si>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</si>
  <si>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</si>
  <si>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</si>
  <si>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</si>
  <si>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</si>
  <si>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</si>
  <si>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</si>
  <si>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</si>
  <si>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</si>
  <si>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</si>
  <si>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</si>
  <si>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</si>
  <si>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30 de Junio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</si>
</sst>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2133600</xdr:colOff>
      <xdr:row>73</xdr:row>
      <xdr:rowOff>19050</xdr:rowOff>
    </xdr:from>
    <xdr:to>
      <xdr:col>2</xdr:col>
      <xdr:colOff>196215</xdr:colOff>
      <xdr:row>78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5FA8C8-2351-442A-9830-BDCDA456F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1132522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62" zoomScaleNormal="100" workbookViewId="0">
      <selection activeCell="A73" sqref="A73"/>
    </sheetView>
  </sheetViews>
  <sheetFormatPr baseColWidth="10" defaultColWidth="12" defaultRowHeight="11.25" x14ac:dyDescent="0.2"/>
  <cols>
    <col min="1" max="1" width="100.83203125" style="1" customWidth="1"/>
    <col min="2" max="3" width="25.83203125" style="1" customWidth="1"/>
    <col min="4" max="4" width="11.8320312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2024</v>
      </c>
      <c r="C2" s="5">
        <v>2023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7668699</v>
      </c>
      <c r="C4" s="14">
        <f>SUM(C5:C11)</f>
        <v>13084749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7668699</v>
      </c>
      <c r="C11" s="15">
        <v>13084749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3.75" x14ac:dyDescent="0.2">
      <c r="A13" s="7" t="s">
        <v>49</v>
      </c>
      <c r="B13" s="14">
        <f>SUM(B14:B15)</f>
        <v>33294921.949999999</v>
      </c>
      <c r="C13" s="14">
        <f>SUM(C14:C15)</f>
        <v>51458219.409999996</v>
      </c>
      <c r="D13" s="2"/>
    </row>
    <row r="14" spans="1:4" ht="22.5" x14ac:dyDescent="0.2">
      <c r="A14" s="8" t="s">
        <v>50</v>
      </c>
      <c r="B14" s="15">
        <v>16610415.09</v>
      </c>
      <c r="C14" s="15">
        <v>24018711.300000001</v>
      </c>
      <c r="D14" s="4">
        <v>4210</v>
      </c>
    </row>
    <row r="15" spans="1:4" ht="11.25" customHeight="1" x14ac:dyDescent="0.2">
      <c r="A15" s="8" t="s">
        <v>51</v>
      </c>
      <c r="B15" s="15">
        <v>16684506.859999999</v>
      </c>
      <c r="C15" s="15">
        <v>27439508.109999999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485639.36</v>
      </c>
      <c r="C17" s="14">
        <f>SUM(C18:C22)</f>
        <v>470939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485639.36</v>
      </c>
      <c r="C22" s="15">
        <v>470939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41449260.310000002</v>
      </c>
      <c r="C24" s="16">
        <f>SUM(C4+C13+C17)</f>
        <v>65013907.409999996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21640863.069999997</v>
      </c>
      <c r="C27" s="14">
        <f>SUM(C28:C30)</f>
        <v>54089234.259999998</v>
      </c>
      <c r="D27" s="2"/>
    </row>
    <row r="28" spans="1:5" ht="11.25" customHeight="1" x14ac:dyDescent="0.2">
      <c r="A28" s="8" t="s">
        <v>36</v>
      </c>
      <c r="B28" s="15">
        <v>17261516.219999999</v>
      </c>
      <c r="C28" s="15">
        <v>43029704.68</v>
      </c>
      <c r="D28" s="4">
        <v>5110</v>
      </c>
    </row>
    <row r="29" spans="1:5" ht="11.25" customHeight="1" x14ac:dyDescent="0.2">
      <c r="A29" s="8" t="s">
        <v>16</v>
      </c>
      <c r="B29" s="15">
        <v>652929.13</v>
      </c>
      <c r="C29" s="15">
        <v>1823115.12</v>
      </c>
      <c r="D29" s="4">
        <v>5120</v>
      </c>
    </row>
    <row r="30" spans="1:5" ht="11.25" customHeight="1" x14ac:dyDescent="0.2">
      <c r="A30" s="8" t="s">
        <v>17</v>
      </c>
      <c r="B30" s="15">
        <v>3726417.72</v>
      </c>
      <c r="C30" s="15">
        <v>9236414.4600000009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681857.6</v>
      </c>
      <c r="C32" s="14">
        <f>SUM(C33:C41)</f>
        <v>1884267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681857.6</v>
      </c>
      <c r="C36" s="15">
        <v>1884267</v>
      </c>
      <c r="D36" s="4">
        <v>5240</v>
      </c>
    </row>
    <row r="37" spans="1:4" ht="11.25" customHeight="1" x14ac:dyDescent="0.2">
      <c r="A37" s="8" t="s">
        <v>22</v>
      </c>
      <c r="B37" s="15">
        <v>0</v>
      </c>
      <c r="C37" s="15">
        <v>0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4124412.71</v>
      </c>
      <c r="D55" s="2"/>
    </row>
    <row r="56" spans="1:5" ht="11.25" customHeight="1" x14ac:dyDescent="0.2">
      <c r="A56" s="8" t="s">
        <v>31</v>
      </c>
      <c r="B56" s="15">
        <v>0</v>
      </c>
      <c r="C56" s="15">
        <v>4124412.71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22322720.669999998</v>
      </c>
      <c r="C64" s="16">
        <f>C61+C55+C48+C43+C32+C27</f>
        <v>60097913.969999999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19126539.640000004</v>
      </c>
      <c r="C66" s="14">
        <f>C24-C64</f>
        <v>4915993.4399999976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2.75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2019-05-15T20:49:00Z</cp:lastPrinted>
  <dcterms:created xsi:type="dcterms:W3CDTF">2012-12-11T20:29:16Z</dcterms:created>
  <dcterms:modified xsi:type="dcterms:W3CDTF">2024-07-18T19:12:15Z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