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2" documentId="8_{81808C34-1DE1-4503-8AB3-D953AD85D83F}" xr6:coauthVersionLast="47" xr6:coauthVersionMax="47" xr10:uidLastSave="{421F819B-93E1-4506-B385-2C42BD66F140}"/>
  <bookViews>
    <workbookView xWindow="-120" yWindow="-120" windowWidth="20730" windowHeight="1116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B3" i="2" l="1"/>
  <c r="C3" i="2"/>
  <c r="D3" i="2"/>
  <c r="E12" i="2"/>
  <c r="F12" i="2"/>
  <c r="E4" i="2"/>
  <c r="F4" i="2"/>
  <c r="E3" i="2" l="1"/>
  <c r="F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<sst xmlns="http://schemas.openxmlformats.org/spreadsheetml/2006/main" count="27" uniqueCount="27">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</sst>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3114675</xdr:colOff>
      <xdr:row>26</xdr:row>
      <xdr:rowOff>66675</xdr:rowOff>
    </xdr:from>
    <xdr:to>
      <xdr:col>4</xdr:col>
      <xdr:colOff>1082040</xdr:colOff>
      <xdr:row>32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24D203-2F8D-418C-B453-F766DBB58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2291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4" zoomScaleNormal="100" workbookViewId="0">
      <selection activeCell="A27" sqref="A27"/>
    </sheetView>
  </sheetViews>
  <sheetFormatPr baseColWidth="10" defaultColWidth="12" defaultRowHeight="11.2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95586917.349999994</v>
      </c>
      <c r="C3" s="8">
        <f t="shared" ref="C3:F3" si="0">C4+C12</f>
        <v>129962862.13000001</v>
      </c>
      <c r="D3" s="8">
        <f t="shared" si="0"/>
        <v>109418035.06999999</v>
      </c>
      <c r="E3" s="8">
        <f t="shared" si="0"/>
        <v>116131744.41</v>
      </c>
      <c r="F3" s="8">
        <f t="shared" si="0"/>
        <v>20544827.059999999</v>
      </c>
    </row>
    <row r="4" spans="1:6" x14ac:dyDescent="0.2">
      <c r="A4" s="5" t="s">
        <v>4</v>
      </c>
      <c r="B4" s="8">
        <f>SUM(B5:B11)</f>
        <v>22293636.02</v>
      </c>
      <c r="C4" s="8">
        <f>SUM(C5:C11)</f>
        <v>127859043.21000001</v>
      </c>
      <c r="D4" s="8">
        <f>SUM(D5:D11)</f>
        <v>108366125.61</v>
      </c>
      <c r="E4" s="8">
        <f>SUM(E5:E11)</f>
        <v>41786553.619999997</v>
      </c>
      <c r="F4" s="8">
        <f>SUM(F5:F11)</f>
        <v>19492917.599999998</v>
      </c>
    </row>
    <row r="5" spans="1:6" x14ac:dyDescent="0.2">
      <c r="A5" s="6" t="s">
        <v>5</v>
      </c>
      <c r="B5" s="9">
        <v>12674202.02</v>
      </c>
      <c r="C5" s="9">
        <v>74993202.730000004</v>
      </c>
      <c r="D5" s="9">
        <v>58520419.32</v>
      </c>
      <c r="E5" s="9">
        <f>B5+C5-D5</f>
        <v>29146985.43</v>
      </c>
      <c r="F5" s="9">
        <f t="shared" ref="F5:F11" si="1">E5-B5</f>
        <v>16472783.41</v>
      </c>
    </row>
    <row r="6" spans="1:6" x14ac:dyDescent="0.2">
      <c r="A6" s="6" t="s">
        <v>6</v>
      </c>
      <c r="B6" s="9">
        <v>9619434</v>
      </c>
      <c r="C6" s="9">
        <v>52865840.479999997</v>
      </c>
      <c r="D6" s="9">
        <v>49845706.289999999</v>
      </c>
      <c r="E6" s="9">
        <f t="shared" ref="E6:E11" si="2">B6+C6-D6</f>
        <v>12639568.189999998</v>
      </c>
      <c r="F6" s="9">
        <f t="shared" si="1"/>
        <v>3020134.1899999976</v>
      </c>
    </row>
    <row r="7" spans="1:6" x14ac:dyDescent="0.2">
      <c r="A7" s="6" t="s">
        <v>7</v>
      </c>
      <c r="B7" s="9">
        <v>0</v>
      </c>
      <c r="C7" s="9">
        <v>0</v>
      </c>
      <c r="D7" s="9">
        <v>0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73293281.329999998</v>
      </c>
      <c r="C12" s="8">
        <f>SUM(C13:C21)</f>
        <v>2103818.92</v>
      </c>
      <c r="D12" s="8">
        <f>SUM(D13:D21)</f>
        <v>1051909.46</v>
      </c>
      <c r="E12" s="8">
        <f>SUM(E13:E21)</f>
        <v>74345190.789999992</v>
      </c>
      <c r="F12" s="8">
        <f>SUM(F13:F21)</f>
        <v>1051909.4600000009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38056557.280000001</v>
      </c>
      <c r="C16" s="9">
        <v>2103818.92</v>
      </c>
      <c r="D16" s="9">
        <v>1051909.46</v>
      </c>
      <c r="E16" s="9">
        <f t="shared" si="4"/>
        <v>39108466.740000002</v>
      </c>
      <c r="F16" s="9">
        <f t="shared" si="3"/>
        <v>1051909.4600000009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-14763016.75</v>
      </c>
      <c r="C18" s="9">
        <v>0</v>
      </c>
      <c r="D18" s="9">
        <v>0</v>
      </c>
      <c r="E18" s="9">
        <f t="shared" si="4"/>
        <v>-14763016.75</v>
      </c>
      <c r="F18" s="9">
        <f t="shared" si="3"/>
        <v>0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2.75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2018-03-08T18:40:55Z</cp:lastPrinted>
  <dcterms:created xsi:type="dcterms:W3CDTF">2014-02-09T04:04:15Z</dcterms:created>
  <dcterms:modified xsi:type="dcterms:W3CDTF">2024-07-18T19:14:55Z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