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2.- INFORMACION PRESUPUESTARIA/"/>
    </mc:Choice>
  </mc:AlternateContent>
  <xr:revisionPtr revIDLastSave="0" documentId="8_{55E7426C-83EC-4C62-935A-B07DA192BC84}" xr6:coauthVersionLast="47" xr6:coauthVersionMax="47" xr10:uidLastSave="{00000000-0000-0000-0000-000000000000}"/>
  <bookViews>
    <workbookView xWindow="-108" yWindow="-108" windowWidth="23256" windowHeight="12576" xr2:uid="{225BBAA5-F7D6-49ED-87A8-98E80BF37F2D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C51" i="1"/>
  <c r="B51" i="1"/>
  <c r="D49" i="1"/>
  <c r="G49" i="1" s="1"/>
  <c r="G47" i="1"/>
  <c r="D47" i="1"/>
  <c r="D45" i="1"/>
  <c r="G45" i="1" s="1"/>
  <c r="G43" i="1"/>
  <c r="D43" i="1"/>
  <c r="D41" i="1"/>
  <c r="G41" i="1" s="1"/>
  <c r="G39" i="1"/>
  <c r="D39" i="1"/>
  <c r="D37" i="1"/>
  <c r="G37" i="1" s="1"/>
  <c r="F29" i="1"/>
  <c r="E29" i="1"/>
  <c r="C29" i="1"/>
  <c r="B29" i="1"/>
  <c r="D27" i="1"/>
  <c r="G27" i="1" s="1"/>
  <c r="G26" i="1"/>
  <c r="D26" i="1"/>
  <c r="D25" i="1"/>
  <c r="G25" i="1" s="1"/>
  <c r="G24" i="1"/>
  <c r="G29" i="1" s="1"/>
  <c r="D24" i="1"/>
  <c r="F15" i="1"/>
  <c r="E15" i="1"/>
  <c r="C15" i="1"/>
  <c r="B15" i="1"/>
  <c r="G13" i="1"/>
  <c r="D13" i="1"/>
  <c r="D12" i="1"/>
  <c r="G12" i="1" s="1"/>
  <c r="G11" i="1"/>
  <c r="D11" i="1"/>
  <c r="D10" i="1"/>
  <c r="G10" i="1" s="1"/>
  <c r="G9" i="1"/>
  <c r="D9" i="1"/>
  <c r="D8" i="1"/>
  <c r="G8" i="1" s="1"/>
  <c r="G7" i="1"/>
  <c r="D7" i="1"/>
  <c r="D15" i="1" s="1"/>
  <c r="G51" i="1" l="1"/>
  <c r="G15" i="1"/>
  <c r="D29" i="1"/>
  <c r="D51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<sst xmlns="http://schemas.openxmlformats.org/spreadsheetml/2006/main" count="55" uniqueCount="33">
  <si>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30 de Junio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</si>
  <si>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</si>
  <si>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</si>
  <si>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</si>
  <si>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</si>
  <si>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</si>
  <si>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</si>
  <si>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</si>
  <si>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</si>
  <si>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</si>
  <si>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</si>
  <si>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</si>
  <si>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</si>
  <si>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</si>
  <si>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</si>
  <si>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</si>
  <si>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</si>
  <si>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</si>
  <si>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</si>
  <si>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30 de Junio de 2024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</si>
  <si>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</si>
  <si>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</si>
  <si>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</si>
  <si>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</si>
  <si>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30 de Junio de 2024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</si>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</sst>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>
      <alignment vertical="center"/>
    </xf>
    <xf numFmtId="0" fontId="2" fillId="2" borderId="7" xfId="1" applyFont="1" applyFill="1" applyBorder="1" applyAlignment="1" applyProtection="1">
      <alignment vertical="center" wrapText="1"/>
      <protection locked="0"/>
    </xf>
    <xf numFmtId="0" fontId="2" fillId="2" borderId="8" xfId="1" applyFont="1" applyFill="1" applyBorder="1" applyAlignment="1" applyProtection="1">
      <alignment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vertical="center" wrapText="1"/>
      <protection locked="0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4" fontId="2" fillId="2" borderId="12" xfId="1" applyNumberFormat="1" applyFont="1" applyFill="1" applyBorder="1" applyAlignment="1">
      <alignment horizontal="center" vertical="center" wrapText="1"/>
    </xf>
    <xf numFmtId="4" fontId="2" fillId="2" borderId="13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vertical="center"/>
    </xf>
    <xf numFmtId="0" fontId="2" fillId="2" borderId="12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indent="1"/>
    </xf>
    <xf numFmtId="4" fontId="3" fillId="0" borderId="10" xfId="1" applyNumberFormat="1" applyFont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left" indent="1"/>
      <protection locked="0"/>
    </xf>
    <xf numFmtId="4" fontId="3" fillId="0" borderId="14" xfId="0" applyNumberFormat="1" applyFont="1" applyBorder="1" applyProtection="1">
      <protection locked="0"/>
    </xf>
    <xf numFmtId="0" fontId="2" fillId="0" borderId="8" xfId="0" applyFont="1" applyBorder="1" applyAlignment="1" applyProtection="1">
      <alignment horizontal="center"/>
      <protection locked="0"/>
    </xf>
    <xf numFmtId="4" fontId="2" fillId="0" borderId="12" xfId="0" applyNumberFormat="1" applyFont="1" applyBorder="1" applyProtection="1">
      <protection locked="0"/>
    </xf>
    <xf numFmtId="0" fontId="2" fillId="0" borderId="0" xfId="1" applyFont="1" applyAlignment="1">
      <alignment vertical="center"/>
    </xf>
    <xf numFmtId="0" fontId="2" fillId="0" borderId="14" xfId="1" applyFont="1" applyBorder="1" applyAlignment="1">
      <alignment horizontal="center" vertical="center" wrapText="1"/>
    </xf>
    <xf numFmtId="0" fontId="0" fillId="0" borderId="0" xfId="0" applyAlignment="1" applyProtection="1">
      <alignment horizontal="left" inden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2">
    <cellStyle name="Normal" xfId="0" builtinId="0"/>
    <cellStyle name="Normal 3" xfId="1" xr:uid="{23D3C41F-847E-407B-8C5E-C12B34880A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3810000</xdr:colOff>
      <xdr:row>57</xdr:row>
      <xdr:rowOff>133350</xdr:rowOff>
    </xdr:from>
    <xdr:to>
      <xdr:col>5</xdr:col>
      <xdr:colOff>320040</xdr:colOff>
      <xdr:row>63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2C43B-1E23-459A-B4DE-A61865750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627870"/>
          <a:ext cx="4701540" cy="746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72C5-AFD5-419C-962D-C591509DD312}">
  <sheetPr>
    <pageSetUpPr fitToPage="1"/>
  </sheetPr>
  <dimension ref="A1:G53"/>
  <sheetViews>
    <sheetView showGridLines="0" tabSelected="1" workbookViewId="0">
      <selection activeCell="A56" sqref="A56"/>
    </sheetView>
  </sheetViews>
  <sheetFormatPr baseColWidth="10" defaultColWidth="12" defaultRowHeight="10.199999999999999" x14ac:dyDescent="0.2"/>
  <cols>
    <col min="1" max="1" width="80.42578125" style="4" customWidth="1"/>
    <col min="2" max="7" width="18.285156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ht="12.6" customHeight="1" x14ac:dyDescent="0.2">
      <c r="A2" s="5"/>
      <c r="B2" s="6"/>
      <c r="C2" s="6"/>
      <c r="D2" s="6"/>
      <c r="E2" s="6"/>
      <c r="F2" s="6"/>
      <c r="G2" s="7"/>
    </row>
    <row r="3" spans="1:7" x14ac:dyDescent="0.2">
      <c r="A3" s="8"/>
      <c r="B3" s="9"/>
      <c r="C3" s="10"/>
      <c r="D3" s="11" t="s">
        <v>1</v>
      </c>
      <c r="E3" s="10"/>
      <c r="F3" s="12"/>
      <c r="G3" s="13" t="s">
        <v>2</v>
      </c>
    </row>
    <row r="4" spans="1:7" ht="24.9" customHeight="1" x14ac:dyDescent="0.2">
      <c r="A4" s="14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6"/>
    </row>
    <row r="5" spans="1:7" x14ac:dyDescent="0.2">
      <c r="A5" s="17"/>
      <c r="B5" s="18">
        <v>1</v>
      </c>
      <c r="C5" s="18">
        <v>2</v>
      </c>
      <c r="D5" s="18" t="s">
        <v>9</v>
      </c>
      <c r="E5" s="18">
        <v>4</v>
      </c>
      <c r="F5" s="18">
        <v>5</v>
      </c>
      <c r="G5" s="18" t="s">
        <v>10</v>
      </c>
    </row>
    <row r="6" spans="1:7" x14ac:dyDescent="0.2">
      <c r="A6" s="19"/>
      <c r="B6" s="20"/>
      <c r="C6" s="20"/>
      <c r="D6" s="20"/>
      <c r="E6" s="20"/>
      <c r="F6" s="20"/>
      <c r="G6" s="20"/>
    </row>
    <row r="7" spans="1:7" x14ac:dyDescent="0.2">
      <c r="A7" s="21" t="s">
        <v>11</v>
      </c>
      <c r="B7" s="22">
        <v>1320512.3</v>
      </c>
      <c r="C7" s="22">
        <v>7994368.9400000004</v>
      </c>
      <c r="D7" s="22">
        <f>B7+C7</f>
        <v>9314881.2400000002</v>
      </c>
      <c r="E7" s="22">
        <v>535093.80000000005</v>
      </c>
      <c r="F7" s="22">
        <v>535093.80000000005</v>
      </c>
      <c r="G7" s="22">
        <f>D7-E7</f>
        <v>8779787.4399999995</v>
      </c>
    </row>
    <row r="8" spans="1:7" x14ac:dyDescent="0.2">
      <c r="A8" s="21" t="s">
        <v>12</v>
      </c>
      <c r="B8" s="22">
        <v>16720390.220000001</v>
      </c>
      <c r="C8" s="22">
        <v>1520632.08</v>
      </c>
      <c r="D8" s="22">
        <f t="shared" ref="D8:D13" si="0">B8+C8</f>
        <v>18241022.300000001</v>
      </c>
      <c r="E8" s="22">
        <v>7665555.8399999999</v>
      </c>
      <c r="F8" s="22">
        <v>6574803.71</v>
      </c>
      <c r="G8" s="22">
        <f t="shared" ref="G8:G13" si="1">D8-E8</f>
        <v>10575466.460000001</v>
      </c>
    </row>
    <row r="9" spans="1:7" x14ac:dyDescent="0.2">
      <c r="A9" s="21" t="s">
        <v>13</v>
      </c>
      <c r="B9" s="22">
        <v>29448065.68</v>
      </c>
      <c r="C9" s="22">
        <v>6389146.7699999996</v>
      </c>
      <c r="D9" s="22">
        <f t="shared" si="0"/>
        <v>35837212.450000003</v>
      </c>
      <c r="E9" s="22">
        <v>12368164.84</v>
      </c>
      <c r="F9" s="22">
        <v>11698731.02</v>
      </c>
      <c r="G9" s="22">
        <f t="shared" si="1"/>
        <v>23469047.610000003</v>
      </c>
    </row>
    <row r="10" spans="1:7" x14ac:dyDescent="0.2">
      <c r="A10" s="21" t="s">
        <v>14</v>
      </c>
      <c r="B10" s="22">
        <v>3326721.62</v>
      </c>
      <c r="C10" s="22">
        <v>148161.85999999999</v>
      </c>
      <c r="D10" s="22">
        <f t="shared" si="0"/>
        <v>3474883.48</v>
      </c>
      <c r="E10" s="22">
        <v>56978.64</v>
      </c>
      <c r="F10" s="22">
        <v>56978.64</v>
      </c>
      <c r="G10" s="22">
        <f t="shared" si="1"/>
        <v>3417904.84</v>
      </c>
    </row>
    <row r="11" spans="1:7" x14ac:dyDescent="0.2">
      <c r="A11" s="21" t="s">
        <v>15</v>
      </c>
      <c r="B11" s="22">
        <v>5962015.3799999999</v>
      </c>
      <c r="C11" s="22">
        <v>148120.69</v>
      </c>
      <c r="D11" s="22">
        <f t="shared" si="0"/>
        <v>6110136.0700000003</v>
      </c>
      <c r="E11" s="22">
        <v>2748837.01</v>
      </c>
      <c r="F11" s="22">
        <v>2243312.13</v>
      </c>
      <c r="G11" s="22">
        <f t="shared" si="1"/>
        <v>3361299.0600000005</v>
      </c>
    </row>
    <row r="12" spans="1:7" x14ac:dyDescent="0.2">
      <c r="A12" s="21" t="s">
        <v>16</v>
      </c>
      <c r="B12" s="22">
        <v>425504.08</v>
      </c>
      <c r="C12" s="22">
        <v>21166.26</v>
      </c>
      <c r="D12" s="22">
        <f t="shared" si="0"/>
        <v>446670.34</v>
      </c>
      <c r="E12" s="22">
        <v>0</v>
      </c>
      <c r="F12" s="22">
        <v>0</v>
      </c>
      <c r="G12" s="22">
        <f t="shared" si="1"/>
        <v>446670.34</v>
      </c>
    </row>
    <row r="13" spans="1:7" x14ac:dyDescent="0.2">
      <c r="A13" s="21" t="s">
        <v>17</v>
      </c>
      <c r="B13" s="22">
        <v>0</v>
      </c>
      <c r="C13" s="22">
        <v>0</v>
      </c>
      <c r="D13" s="22">
        <f t="shared" si="0"/>
        <v>0</v>
      </c>
      <c r="E13" s="22">
        <v>0</v>
      </c>
      <c r="F13" s="22">
        <v>0</v>
      </c>
      <c r="G13" s="22">
        <f t="shared" si="1"/>
        <v>0</v>
      </c>
    </row>
    <row r="14" spans="1:7" x14ac:dyDescent="0.2">
      <c r="A14" s="21"/>
      <c r="B14" s="22"/>
      <c r="C14" s="22"/>
      <c r="D14" s="22"/>
      <c r="E14" s="22"/>
      <c r="F14" s="22"/>
      <c r="G14" s="22"/>
    </row>
    <row r="15" spans="1:7" x14ac:dyDescent="0.2">
      <c r="A15" s="23" t="s">
        <v>18</v>
      </c>
      <c r="B15" s="24">
        <f t="shared" ref="B15:G15" si="2">SUM(B7:B14)</f>
        <v>57203209.280000001</v>
      </c>
      <c r="C15" s="24">
        <f t="shared" si="2"/>
        <v>16221596.599999998</v>
      </c>
      <c r="D15" s="24">
        <f t="shared" si="2"/>
        <v>73424805.879999995</v>
      </c>
      <c r="E15" s="24">
        <f t="shared" si="2"/>
        <v>23374630.130000003</v>
      </c>
      <c r="F15" s="24">
        <f t="shared" si="2"/>
        <v>21108919.300000001</v>
      </c>
      <c r="G15" s="24">
        <f t="shared" si="2"/>
        <v>50050175.750000015</v>
      </c>
    </row>
    <row r="18" spans="1:7" ht="45" customHeight="1" x14ac:dyDescent="0.2">
      <c r="A18" s="1" t="s">
        <v>19</v>
      </c>
      <c r="B18" s="2"/>
      <c r="C18" s="2"/>
      <c r="D18" s="2"/>
      <c r="E18" s="2"/>
      <c r="F18" s="2"/>
      <c r="G18" s="3"/>
    </row>
    <row r="19" spans="1:7" ht="15" customHeight="1" x14ac:dyDescent="0.2">
      <c r="A19" s="5"/>
      <c r="B19" s="6"/>
      <c r="C19" s="6"/>
      <c r="D19" s="6"/>
      <c r="E19" s="6"/>
      <c r="F19" s="6"/>
      <c r="G19" s="7"/>
    </row>
    <row r="20" spans="1:7" x14ac:dyDescent="0.2">
      <c r="A20" s="8"/>
      <c r="B20" s="9"/>
      <c r="C20" s="10"/>
      <c r="D20" s="11" t="s">
        <v>1</v>
      </c>
      <c r="E20" s="10"/>
      <c r="F20" s="12"/>
      <c r="G20" s="13" t="s">
        <v>2</v>
      </c>
    </row>
    <row r="21" spans="1:7" ht="20.399999999999999" x14ac:dyDescent="0.2">
      <c r="A21" s="14" t="s">
        <v>3</v>
      </c>
      <c r="B21" s="15" t="s">
        <v>4</v>
      </c>
      <c r="C21" s="15" t="s">
        <v>5</v>
      </c>
      <c r="D21" s="15" t="s">
        <v>6</v>
      </c>
      <c r="E21" s="15" t="s">
        <v>7</v>
      </c>
      <c r="F21" s="15" t="s">
        <v>8</v>
      </c>
      <c r="G21" s="16"/>
    </row>
    <row r="22" spans="1:7" x14ac:dyDescent="0.2">
      <c r="A22" s="17"/>
      <c r="B22" s="18">
        <v>1</v>
      </c>
      <c r="C22" s="18">
        <v>2</v>
      </c>
      <c r="D22" s="18" t="s">
        <v>9</v>
      </c>
      <c r="E22" s="18">
        <v>4</v>
      </c>
      <c r="F22" s="18">
        <v>5</v>
      </c>
      <c r="G22" s="18" t="s">
        <v>10</v>
      </c>
    </row>
    <row r="23" spans="1:7" x14ac:dyDescent="0.2">
      <c r="A23" s="25"/>
      <c r="B23" s="26"/>
      <c r="C23" s="26"/>
      <c r="D23" s="26"/>
      <c r="E23" s="26"/>
      <c r="F23" s="26"/>
      <c r="G23" s="26"/>
    </row>
    <row r="24" spans="1:7" x14ac:dyDescent="0.2">
      <c r="A24" s="27" t="s">
        <v>20</v>
      </c>
      <c r="B24" s="22">
        <v>0</v>
      </c>
      <c r="C24" s="22">
        <v>0</v>
      </c>
      <c r="D24" s="22">
        <f>B24+C24</f>
        <v>0</v>
      </c>
      <c r="E24" s="22">
        <v>0</v>
      </c>
      <c r="F24" s="22">
        <v>0</v>
      </c>
      <c r="G24" s="22">
        <f>D24-E24</f>
        <v>0</v>
      </c>
    </row>
    <row r="25" spans="1:7" x14ac:dyDescent="0.2">
      <c r="A25" s="27" t="s">
        <v>21</v>
      </c>
      <c r="B25" s="22">
        <v>0</v>
      </c>
      <c r="C25" s="22">
        <v>0</v>
      </c>
      <c r="D25" s="22">
        <f t="shared" ref="D25:D27" si="3">B25+C25</f>
        <v>0</v>
      </c>
      <c r="E25" s="22">
        <v>0</v>
      </c>
      <c r="F25" s="22">
        <v>0</v>
      </c>
      <c r="G25" s="22">
        <f t="shared" ref="G25:G27" si="4">D25-E25</f>
        <v>0</v>
      </c>
    </row>
    <row r="26" spans="1:7" x14ac:dyDescent="0.2">
      <c r="A26" s="27" t="s">
        <v>22</v>
      </c>
      <c r="B26" s="22">
        <v>0</v>
      </c>
      <c r="C26" s="22">
        <v>0</v>
      </c>
      <c r="D26" s="22">
        <f t="shared" si="3"/>
        <v>0</v>
      </c>
      <c r="E26" s="22">
        <v>0</v>
      </c>
      <c r="F26" s="22">
        <v>0</v>
      </c>
      <c r="G26" s="22">
        <f t="shared" si="4"/>
        <v>0</v>
      </c>
    </row>
    <row r="27" spans="1:7" x14ac:dyDescent="0.2">
      <c r="A27" s="27" t="s">
        <v>23</v>
      </c>
      <c r="B27" s="22">
        <v>0</v>
      </c>
      <c r="C27" s="22">
        <v>0</v>
      </c>
      <c r="D27" s="22">
        <f t="shared" si="3"/>
        <v>0</v>
      </c>
      <c r="E27" s="22">
        <v>0</v>
      </c>
      <c r="F27" s="22">
        <v>0</v>
      </c>
      <c r="G27" s="22">
        <f t="shared" si="4"/>
        <v>0</v>
      </c>
    </row>
    <row r="28" spans="1:7" x14ac:dyDescent="0.2">
      <c r="A28" s="27"/>
      <c r="B28" s="22"/>
      <c r="C28" s="22"/>
      <c r="D28" s="22"/>
      <c r="E28" s="22"/>
      <c r="F28" s="22"/>
      <c r="G28" s="22"/>
    </row>
    <row r="29" spans="1:7" x14ac:dyDescent="0.2">
      <c r="A29" s="23" t="s">
        <v>18</v>
      </c>
      <c r="B29" s="24">
        <f t="shared" ref="B29:G29" si="5">SUM(B24:B27)</f>
        <v>0</v>
      </c>
      <c r="C29" s="24">
        <f t="shared" si="5"/>
        <v>0</v>
      </c>
      <c r="D29" s="24">
        <f t="shared" si="5"/>
        <v>0</v>
      </c>
      <c r="E29" s="24">
        <f t="shared" si="5"/>
        <v>0</v>
      </c>
      <c r="F29" s="24">
        <f t="shared" si="5"/>
        <v>0</v>
      </c>
      <c r="G29" s="24">
        <f t="shared" si="5"/>
        <v>0</v>
      </c>
    </row>
    <row r="32" spans="1:7" ht="45" customHeight="1" x14ac:dyDescent="0.2">
      <c r="A32" s="28" t="s">
        <v>24</v>
      </c>
      <c r="B32" s="29"/>
      <c r="C32" s="29"/>
      <c r="D32" s="29"/>
      <c r="E32" s="29"/>
      <c r="F32" s="29"/>
      <c r="G32" s="30"/>
    </row>
    <row r="33" spans="1:7" x14ac:dyDescent="0.2">
      <c r="A33" s="8"/>
      <c r="B33" s="9"/>
      <c r="C33" s="10"/>
      <c r="D33" s="11" t="s">
        <v>1</v>
      </c>
      <c r="E33" s="10"/>
      <c r="F33" s="12"/>
      <c r="G33" s="13" t="s">
        <v>2</v>
      </c>
    </row>
    <row r="34" spans="1:7" ht="20.399999999999999" x14ac:dyDescent="0.2">
      <c r="A34" s="14" t="s">
        <v>3</v>
      </c>
      <c r="B34" s="15" t="s">
        <v>4</v>
      </c>
      <c r="C34" s="15" t="s">
        <v>5</v>
      </c>
      <c r="D34" s="15" t="s">
        <v>6</v>
      </c>
      <c r="E34" s="15" t="s">
        <v>7</v>
      </c>
      <c r="F34" s="15" t="s">
        <v>8</v>
      </c>
      <c r="G34" s="16"/>
    </row>
    <row r="35" spans="1:7" x14ac:dyDescent="0.2">
      <c r="A35" s="17"/>
      <c r="B35" s="18">
        <v>1</v>
      </c>
      <c r="C35" s="18">
        <v>2</v>
      </c>
      <c r="D35" s="18" t="s">
        <v>9</v>
      </c>
      <c r="E35" s="18">
        <v>4</v>
      </c>
      <c r="F35" s="18">
        <v>5</v>
      </c>
      <c r="G35" s="18" t="s">
        <v>10</v>
      </c>
    </row>
    <row r="36" spans="1:7" x14ac:dyDescent="0.2">
      <c r="A36" s="25"/>
      <c r="B36" s="26"/>
      <c r="C36" s="26"/>
      <c r="D36" s="26"/>
      <c r="E36" s="26"/>
      <c r="F36" s="26"/>
      <c r="G36" s="26"/>
    </row>
    <row r="37" spans="1:7" x14ac:dyDescent="0.2">
      <c r="A37" s="31" t="s">
        <v>25</v>
      </c>
      <c r="B37" s="22">
        <v>57203209.280000001</v>
      </c>
      <c r="C37" s="22">
        <v>16221596.6</v>
      </c>
      <c r="D37" s="22">
        <f t="shared" ref="D37:D49" si="6">B37+C37</f>
        <v>73424805.879999995</v>
      </c>
      <c r="E37" s="22">
        <v>23374630.129999999</v>
      </c>
      <c r="F37" s="22">
        <v>21108919.300000001</v>
      </c>
      <c r="G37" s="22">
        <f t="shared" ref="G37:G49" si="7">D37-E37</f>
        <v>50050175.75</v>
      </c>
    </row>
    <row r="38" spans="1:7" x14ac:dyDescent="0.2">
      <c r="A38" s="31"/>
      <c r="B38" s="22"/>
      <c r="C38" s="22"/>
      <c r="D38" s="22"/>
      <c r="E38" s="22"/>
      <c r="F38" s="22"/>
      <c r="G38" s="22"/>
    </row>
    <row r="39" spans="1:7" x14ac:dyDescent="0.2">
      <c r="A39" s="31" t="s">
        <v>26</v>
      </c>
      <c r="B39" s="22">
        <v>0</v>
      </c>
      <c r="C39" s="22">
        <v>0</v>
      </c>
      <c r="D39" s="22">
        <f t="shared" si="6"/>
        <v>0</v>
      </c>
      <c r="E39" s="22">
        <v>0</v>
      </c>
      <c r="F39" s="22">
        <v>0</v>
      </c>
      <c r="G39" s="22">
        <f t="shared" si="7"/>
        <v>0</v>
      </c>
    </row>
    <row r="40" spans="1:7" x14ac:dyDescent="0.2">
      <c r="A40" s="31"/>
      <c r="B40" s="22"/>
      <c r="C40" s="22"/>
      <c r="D40" s="22"/>
      <c r="E40" s="22"/>
      <c r="F40" s="22"/>
      <c r="G40" s="22"/>
    </row>
    <row r="41" spans="1:7" ht="20.399999999999999" x14ac:dyDescent="0.2">
      <c r="A41" s="31" t="s">
        <v>27</v>
      </c>
      <c r="B41" s="22">
        <v>0</v>
      </c>
      <c r="C41" s="22">
        <v>0</v>
      </c>
      <c r="D41" s="22">
        <f t="shared" si="6"/>
        <v>0</v>
      </c>
      <c r="E41" s="22">
        <v>0</v>
      </c>
      <c r="F41" s="22">
        <v>0</v>
      </c>
      <c r="G41" s="22">
        <f t="shared" si="7"/>
        <v>0</v>
      </c>
    </row>
    <row r="42" spans="1:7" x14ac:dyDescent="0.2">
      <c r="A42" s="31"/>
      <c r="B42" s="22"/>
      <c r="C42" s="22"/>
      <c r="D42" s="22"/>
      <c r="E42" s="22"/>
      <c r="F42" s="22"/>
      <c r="G42" s="22"/>
    </row>
    <row r="43" spans="1:7" x14ac:dyDescent="0.2">
      <c r="A43" s="31" t="s">
        <v>28</v>
      </c>
      <c r="B43" s="22">
        <v>0</v>
      </c>
      <c r="C43" s="22">
        <v>0</v>
      </c>
      <c r="D43" s="22">
        <f t="shared" si="6"/>
        <v>0</v>
      </c>
      <c r="E43" s="22">
        <v>0</v>
      </c>
      <c r="F43" s="22">
        <v>0</v>
      </c>
      <c r="G43" s="22">
        <f t="shared" si="7"/>
        <v>0</v>
      </c>
    </row>
    <row r="44" spans="1:7" x14ac:dyDescent="0.2">
      <c r="A44" s="31"/>
      <c r="B44" s="22"/>
      <c r="C44" s="22"/>
      <c r="D44" s="22"/>
      <c r="E44" s="22"/>
      <c r="F44" s="22"/>
      <c r="G44" s="22"/>
    </row>
    <row r="45" spans="1:7" ht="20.399999999999999" x14ac:dyDescent="0.2">
      <c r="A45" s="31" t="s">
        <v>29</v>
      </c>
      <c r="B45" s="22">
        <v>0</v>
      </c>
      <c r="C45" s="22">
        <v>0</v>
      </c>
      <c r="D45" s="22">
        <f t="shared" si="6"/>
        <v>0</v>
      </c>
      <c r="E45" s="22">
        <v>0</v>
      </c>
      <c r="F45" s="22">
        <v>0</v>
      </c>
      <c r="G45" s="22">
        <f t="shared" si="7"/>
        <v>0</v>
      </c>
    </row>
    <row r="46" spans="1:7" x14ac:dyDescent="0.2">
      <c r="A46" s="31"/>
      <c r="B46" s="22"/>
      <c r="C46" s="22"/>
      <c r="D46" s="22"/>
      <c r="E46" s="22"/>
      <c r="F46" s="22"/>
      <c r="G46" s="22"/>
    </row>
    <row r="47" spans="1:7" x14ac:dyDescent="0.2">
      <c r="A47" s="31" t="s">
        <v>30</v>
      </c>
      <c r="B47" s="22">
        <v>0</v>
      </c>
      <c r="C47" s="22">
        <v>0</v>
      </c>
      <c r="D47" s="22">
        <f t="shared" si="6"/>
        <v>0</v>
      </c>
      <c r="E47" s="22">
        <v>0</v>
      </c>
      <c r="F47" s="22">
        <v>0</v>
      </c>
      <c r="G47" s="22">
        <f t="shared" si="7"/>
        <v>0</v>
      </c>
    </row>
    <row r="48" spans="1:7" x14ac:dyDescent="0.2">
      <c r="A48" s="31"/>
      <c r="B48" s="22"/>
      <c r="C48" s="22"/>
      <c r="D48" s="22"/>
      <c r="E48" s="22"/>
      <c r="F48" s="22"/>
      <c r="G48" s="22"/>
    </row>
    <row r="49" spans="1:7" x14ac:dyDescent="0.2">
      <c r="A49" s="31" t="s">
        <v>31</v>
      </c>
      <c r="B49" s="22">
        <v>0</v>
      </c>
      <c r="C49" s="22">
        <v>0</v>
      </c>
      <c r="D49" s="22">
        <f t="shared" si="6"/>
        <v>0</v>
      </c>
      <c r="E49" s="22">
        <v>0</v>
      </c>
      <c r="F49" s="22">
        <v>0</v>
      </c>
      <c r="G49" s="22">
        <f t="shared" si="7"/>
        <v>0</v>
      </c>
    </row>
    <row r="50" spans="1:7" x14ac:dyDescent="0.2">
      <c r="A50" s="31"/>
      <c r="B50" s="22"/>
      <c r="C50" s="22"/>
      <c r="D50" s="22"/>
      <c r="E50" s="22"/>
      <c r="F50" s="22"/>
      <c r="G50" s="22"/>
    </row>
    <row r="51" spans="1:7" x14ac:dyDescent="0.2">
      <c r="A51" s="23" t="s">
        <v>18</v>
      </c>
      <c r="B51" s="24">
        <f t="shared" ref="B51:G51" si="8">SUM(B37:B49)</f>
        <v>57203209.280000001</v>
      </c>
      <c r="C51" s="24">
        <f t="shared" si="8"/>
        <v>16221596.6</v>
      </c>
      <c r="D51" s="24">
        <f t="shared" si="8"/>
        <v>73424805.879999995</v>
      </c>
      <c r="E51" s="24">
        <f t="shared" si="8"/>
        <v>23374630.129999999</v>
      </c>
      <c r="F51" s="24">
        <f t="shared" si="8"/>
        <v>21108919.300000001</v>
      </c>
      <c r="G51" s="24">
        <f t="shared" si="8"/>
        <v>50050175.75</v>
      </c>
    </row>
    <row r="53" spans="1:7" x14ac:dyDescent="0.2">
      <c r="A53" s="4" t="s">
        <v>32</v>
      </c>
    </row>
  </sheetData>
  <sheetProtection formatCells="0" formatColumns="0" formatRows="0" insertRows="0" deleteRows="0" autoFilter="0"/>
  <mergeCells count="6">
    <mergeCell ref="A1:G1"/>
    <mergeCell ref="G3:G4"/>
    <mergeCell ref="A18:G18"/>
    <mergeCell ref="G20:G21"/>
    <mergeCell ref="A32:G32"/>
    <mergeCell ref="G33:G34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2024-07-30T21:54:10Z</dcterms:created>
  <dcterms:modified xsi:type="dcterms:W3CDTF">2024-07-30T21:55:45Z</dcterms:modified>
</cp:coreProperties>
</file>