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2do TRIMESTRE 2025/ESTADOS FINANCIEROS/"/>
    </mc:Choice>
  </mc:AlternateContent>
  <xr:revisionPtr revIDLastSave="0" documentId="8_{234CD6D3-48DD-4BC2-8B64-68DDD0A882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<sst xmlns="http://schemas.openxmlformats.org/spreadsheetml/2006/main" count="56" uniqueCount="56">
  <si>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</si>
  <si>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</si>
  <si>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</si>
  <si>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</si>
  <si>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</si>
  <si>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</si>
  <si>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</si>
  <si>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</si>
  <si>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</si>
  <si>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</si>
  <si>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</si>
  <si>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</si>
  <si>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</si>
  <si>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</si>
  <si>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</si>
  <si>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</si>
  <si>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</si>
  <si>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</si>
  <si>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</si>
  <si>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</si>
  <si>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</si>
  <si>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</si>
  <si>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</si>
  <si>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</si>
  <si>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</si>
  <si>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</si>
  <si>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</si>
  <si>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</si>
  <si>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</si>
  <si>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</si>
  <si>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</si>
  <si>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</si>
  <si>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</si>
  <si>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</si>
  <si>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</si>
  <si>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</si>
  <si>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</si>
  <si>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</si>
  <si>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</si>
  <si>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</si>
  <si>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</si>
  <si>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</si>
  <si>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</si>
  <si>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</si>
  <si>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</si>
  <si>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</si>
  <si>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</si>
  <si>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</si>
  <si>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</si>
  <si>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</si>
  <si>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</si>
  <si>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</si>
  <si>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</si>
  <si>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</si>
  <si>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</si>
  <si>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30 de Junio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</si>
</sst>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0093"/>
    <pageSetUpPr fitToPage="1"/>
  </sheetPr>
  <dimension ref="A1:H69"/>
  <sheetViews>
    <sheetView tabSelected="1" zoomScaleNormal="100" workbookViewId="0">
      <selection sqref="A1:C1"/>
    </sheetView>
  </sheetViews>
  <sheetFormatPr baseColWidth="10" defaultColWidth="12" defaultRowHeight="10.199999999999999" x14ac:dyDescent="0.2"/>
  <cols>
    <col min="1" max="1" width="100.85546875" style="1" customWidth="1"/>
    <col min="2" max="3" width="25.85546875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2025</v>
      </c>
      <c r="C2" s="5">
        <v>2024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7517177.1399999997</v>
      </c>
      <c r="C4" s="14">
        <f>SUM(C5:C11)</f>
        <v>13903947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7517177.1399999997</v>
      </c>
      <c r="C11" s="15">
        <v>13903947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49</v>
      </c>
      <c r="B13" s="14">
        <f>SUM(B14:B15)</f>
        <v>27824101.240000002</v>
      </c>
      <c r="C13" s="14">
        <f>SUM(C14:C15)</f>
        <v>52139134.769999996</v>
      </c>
      <c r="D13" s="2"/>
    </row>
    <row r="14" spans="1:4" ht="20.399999999999999" x14ac:dyDescent="0.2">
      <c r="A14" s="8" t="s">
        <v>50</v>
      </c>
      <c r="B14" s="15">
        <v>16586471.109999999</v>
      </c>
      <c r="C14" s="15">
        <v>26928399.57</v>
      </c>
      <c r="D14" s="4">
        <v>4210</v>
      </c>
    </row>
    <row r="15" spans="1:4" ht="11.25" customHeight="1" x14ac:dyDescent="0.2">
      <c r="A15" s="8" t="s">
        <v>51</v>
      </c>
      <c r="B15" s="15">
        <v>11237630.130000001</v>
      </c>
      <c r="C15" s="15">
        <v>25210735.199999999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452033.39</v>
      </c>
      <c r="C17" s="14">
        <f>SUM(C18:C22)</f>
        <v>947545.31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452033.39</v>
      </c>
      <c r="C22" s="15">
        <v>947545.31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35793311.770000003</v>
      </c>
      <c r="C24" s="16">
        <f>SUM(C4+C13+C17)</f>
        <v>66990627.079999998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26332863.240000002</v>
      </c>
      <c r="C27" s="14">
        <f>SUM(C28:C30)</f>
        <v>56182721.939999998</v>
      </c>
      <c r="D27" s="2"/>
    </row>
    <row r="28" spans="1:5" ht="11.25" customHeight="1" x14ac:dyDescent="0.2">
      <c r="A28" s="8" t="s">
        <v>36</v>
      </c>
      <c r="B28" s="15">
        <v>19040772.940000001</v>
      </c>
      <c r="C28" s="15">
        <v>41393579.079999998</v>
      </c>
      <c r="D28" s="4">
        <v>5110</v>
      </c>
    </row>
    <row r="29" spans="1:5" ht="11.25" customHeight="1" x14ac:dyDescent="0.2">
      <c r="A29" s="8" t="s">
        <v>16</v>
      </c>
      <c r="B29" s="15">
        <v>830629.52</v>
      </c>
      <c r="C29" s="15">
        <v>2233778.64</v>
      </c>
      <c r="D29" s="4">
        <v>5120</v>
      </c>
    </row>
    <row r="30" spans="1:5" ht="11.25" customHeight="1" x14ac:dyDescent="0.2">
      <c r="A30" s="8" t="s">
        <v>17</v>
      </c>
      <c r="B30" s="15">
        <v>6461460.7800000003</v>
      </c>
      <c r="C30" s="15">
        <v>12555364.220000001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766843.96</v>
      </c>
      <c r="C32" s="14">
        <f>SUM(C33:C41)</f>
        <v>1967356.0799999998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738951.88</v>
      </c>
      <c r="C36" s="15">
        <v>1940827.2</v>
      </c>
      <c r="D36" s="4">
        <v>5240</v>
      </c>
    </row>
    <row r="37" spans="1:4" ht="11.25" customHeight="1" x14ac:dyDescent="0.2">
      <c r="A37" s="8" t="s">
        <v>22</v>
      </c>
      <c r="B37" s="15">
        <v>27892.080000000002</v>
      </c>
      <c r="C37" s="15">
        <v>26528.880000000001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4555385.17</v>
      </c>
      <c r="D55" s="2"/>
    </row>
    <row r="56" spans="1:5" ht="11.25" customHeight="1" x14ac:dyDescent="0.2">
      <c r="A56" s="8" t="s">
        <v>31</v>
      </c>
      <c r="B56" s="15">
        <v>0</v>
      </c>
      <c r="C56" s="15">
        <v>4555385.17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27099707.200000003</v>
      </c>
      <c r="C64" s="16">
        <f>C61+C55+C48+C43+C32+C27</f>
        <v>62705463.189999998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8693604.5700000003</v>
      </c>
      <c r="C66" s="14">
        <f>C24-C64</f>
        <v>4285163.8900000006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3.2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2019-05-15T20:49:00Z</cp:lastPrinted>
  <dcterms:created xsi:type="dcterms:W3CDTF">2012-12-11T20:29:16Z</dcterms:created>
  <dcterms:modified xsi:type="dcterms:W3CDTF">2025-07-09T19:21:50Z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