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defaultThemeVersion="124226"/>
  <mc:AlternateContent xmlns:mc="http://schemas.openxmlformats.org/markup-compatibility/2006">
    <mc:Choice Requires="x15">
      <x15ac:absPath xmlns:x15ac="http://schemas.microsoft.com/office/spreadsheetml/2010/11/ac" url="https://utsalamancaedu-my.sharepoint.com/personal/zcampos_utsalamanca_edu_mx/Documents/1.- 2025/2do TRIMESTRE 2025/ESTADOS FINANCIEROS/"/>
    </mc:Choice>
  </mc:AlternateContent>
  <xr:revisionPtr revIDLastSave="2" documentId="8_{10F272BC-1960-4D12-BDD7-963409DD262B}" xr6:coauthVersionLast="47" xr6:coauthVersionMax="47" xr10:uidLastSave="{8A40B21B-E8C6-4902-A3AE-440C5A1B290E}"/>
  <bookViews>
    <workbookView xWindow="-108" yWindow="-108" windowWidth="23256" windowHeight="12576" xr2:uid="{00000000-000D-0000-FFFF-FFFF00000000}"/>
  </bookViews>
  <sheets>
    <sheet name="INR" sheetId="5" r:id="rId1"/>
    <sheet name="Instructivo_INR" sheetId="8" r:id="rId2"/>
    <sheet name="Hoja1" sheetId="7" state="hidden" r:id="rId3"/>
  </sheets>
  <definedNames>
    <definedName name="_ftn1" localSheetId="0">INR!#REF!</definedName>
    <definedName name="_ftnref1" localSheetId="0">INR!#REF!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8" i="5" l="1"/>
  <c r="J8" i="5"/>
  <c r="H8" i="5"/>
  <c r="G8" i="5"/>
  <c r="K7" i="5"/>
  <c r="J7" i="5"/>
  <c r="H7" i="5"/>
  <c r="G7" i="5"/>
</calcChain>
</file>

<file path=xl/sharedStrings.xml><?xml version="1.0" encoding="utf-8"?>
<sst xmlns="http://schemas.openxmlformats.org/spreadsheetml/2006/main" count="323" uniqueCount="181">
  <si>
    <t>Instructivo</t>
  </si>
  <si>
    <t>Recomendación:</t>
  </si>
  <si>
    <t>Prespuesto del programa presupuestario</t>
  </si>
  <si>
    <t>S Sujetos a Reglas de Operación</t>
  </si>
  <si>
    <t>U Otros Subsidios</t>
  </si>
  <si>
    <t>E Prestación de Servicios Públicos</t>
  </si>
  <si>
    <t>B Provisión de Bienes Públicos</t>
  </si>
  <si>
    <t>P Planeación, seguimiento y evaluación de políticas públicas</t>
  </si>
  <si>
    <t>F Promoción y fomento</t>
  </si>
  <si>
    <t>G Regulación y supervisión</t>
  </si>
  <si>
    <t>A Funciones de las Fuerzas Armadas (Únicamente Gobierno Federal)</t>
  </si>
  <si>
    <t>R Específicos</t>
  </si>
  <si>
    <t>K Proyectos de Inversión</t>
  </si>
  <si>
    <t>M Apoyo al proceso presupuestario y para mejorar la eficiencia institucional</t>
  </si>
  <si>
    <t>O Apoyo a la función pública y al mejoramiento de la gestión</t>
  </si>
  <si>
    <t>W Operaciones ajenas</t>
  </si>
  <si>
    <t>L Obligaciones de cumplimiento de resolución jurisdiccional</t>
  </si>
  <si>
    <t>N Desastres Naturales</t>
  </si>
  <si>
    <t>J Pensiones y jubilaciones</t>
  </si>
  <si>
    <t>T Aportaciones a la seguridad social</t>
  </si>
  <si>
    <t>Y Aportaciones a fondos de estabilización</t>
  </si>
  <si>
    <t>Z Aportaciones a fondos de inversión y reestructura de pensiones</t>
  </si>
  <si>
    <t>I Gasto Federalizado</t>
  </si>
  <si>
    <t>C Participaciones a entidades federativas y municipios</t>
  </si>
  <si>
    <t>D Costo financiero, deuda o apoyos a deudores y ahorradores de la banca</t>
  </si>
  <si>
    <t>H Adeudos de ejercicios fiscales anteriores</t>
  </si>
  <si>
    <t>Descripción del resumen narrativo (FIN, Propósito, componentes y actividades)</t>
  </si>
  <si>
    <t>FIN</t>
  </si>
  <si>
    <t>PROPÓSITO</t>
  </si>
  <si>
    <t>COMPONENTE</t>
  </si>
  <si>
    <t>ACTIVIDAD</t>
  </si>
  <si>
    <t>Valor del denominador de la formula</t>
  </si>
  <si>
    <t>Desarrollo Social</t>
  </si>
  <si>
    <t xml:space="preserve">Meta del indicador alcanzada
</t>
  </si>
  <si>
    <t xml:space="preserve">Meta del indicador Modificada
</t>
  </si>
  <si>
    <t xml:space="preserve">Meta del indicador Programada
</t>
  </si>
  <si>
    <t xml:space="preserve">Fórmula de cálculo
</t>
  </si>
  <si>
    <t xml:space="preserve">Nivel de la MIR, al que corresponde el indicador
</t>
  </si>
  <si>
    <t xml:space="preserve">Nombre del Indicador
</t>
  </si>
  <si>
    <t>Nivel de la MIR del programa</t>
  </si>
  <si>
    <t xml:space="preserve">Cuenta con MIR
(SI/NO)
</t>
  </si>
  <si>
    <t xml:space="preserve">Pagado
</t>
  </si>
  <si>
    <t xml:space="preserve">Ejercido
</t>
  </si>
  <si>
    <t xml:space="preserve">Devengado
</t>
  </si>
  <si>
    <t>Modificado</t>
  </si>
  <si>
    <t xml:space="preserve">Aprobado
</t>
  </si>
  <si>
    <t xml:space="preserve">Nombre de la dependencia o entidad que lo ejecuta
</t>
  </si>
  <si>
    <t xml:space="preserve">Clasificación funcional del gasto al que corresponde el programa presupuestario
</t>
  </si>
  <si>
    <t xml:space="preserve">Nombre del programa presupuestario
</t>
  </si>
  <si>
    <t xml:space="preserve">Clave del Programa presupuestario
</t>
  </si>
  <si>
    <t xml:space="preserve">Clasificación Programática acorde al CONAC
</t>
  </si>
  <si>
    <t>Desarrollo Económico</t>
  </si>
  <si>
    <t>Gobierno y Finanzas</t>
  </si>
  <si>
    <t>Otros</t>
  </si>
  <si>
    <t xml:space="preserve">Valor del numerador de la formula </t>
  </si>
  <si>
    <t>Resultado del indicador</t>
  </si>
  <si>
    <t>Señalar el nombre completo de la o las dependencias o entidades que ejecutan el programa presupuestario.</t>
  </si>
  <si>
    <t>Indicar si el indicador corresponde al nivel de FIN, PROPÓSITO, COMPONENTE O ACTIVIDAD  de la MIR</t>
  </si>
  <si>
    <t>Se refiere a la expresión matemática del indicador. Determina la forma en que se relacionan las variables.</t>
  </si>
  <si>
    <t>Señalar la meta aprobada del indicador para el ejercicio en que se reporta.</t>
  </si>
  <si>
    <t>Señalar la meta modificada del indicador para el periodo en que se reporta.</t>
  </si>
  <si>
    <t>Señalar la meta alcanzada del indicador para el periodo en que se reporta.</t>
  </si>
  <si>
    <t>Indicar el importe del presupuesto modificado para el programa presupuestario a la fecha en que se reporta.
Nota: en caso de contar con datos del presupuesto modificado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</si>
  <si>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ejercido para el programa presupuestario a la fecha en que se reporta.
Nota: en caso de contar con datos del presupuesto ejercido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</si>
  <si>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devengado para el programa presupuestario a la fecha en que se reporta.
Nota: en caso de contar con datos del presupuesto devengado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</si>
  <si>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pagado para el programa presupuestario a la fecha en que se reporta.
Nota: en caso de contar con datos del presupuesto pagado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</si>
  <si>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Seleccionar el nivel de la MIR del programa presupuestario a describir FIN, PROPÓSITO, COMPONENTE O ACTIVIDAD.</t>
  </si>
  <si>
    <t>Descripción del FIN, PROPÓSITO, COMPONENTES Y ACTIVIDADES de la MIR del Programa Presupuestario</t>
  </si>
  <si>
    <t>Describir el significado de las variables de la fórmula del indicador</t>
  </si>
  <si>
    <t xml:space="preserve">Indicar la cantidad que se obtuvo al periodo que se reporta respecto al numerador de la fórmula del indicador </t>
  </si>
  <si>
    <t xml:space="preserve">Indicar la cantidad que se obtuvo al periodo que se reporta respecto al denominador de la fórmula del indicador </t>
  </si>
  <si>
    <t>Unidad de medida de las variables del indicador</t>
  </si>
  <si>
    <t>MIR</t>
  </si>
  <si>
    <t>Indicadores</t>
  </si>
  <si>
    <t>Indicar el importe del presupuesto aprobado para el programa presupuestario.
Nota: en caso de contar con datos del presupuesto aprobado a nivel actividad de la MIR del programa, indicar el importe en cada una; la suma del importe de todas las actividades debe corresponder con el valor señalado al importe aprobado del componente asociado, asimismo, la suma total del importe de los componentes debe corresponder con el importe indicado en la fila del PROPOSITO y finalmente, éste debe ser el mismo que el importe del nivel FIN.</t>
  </si>
  <si>
    <t xml:space="preserve">En caso de no contar con la información señalada en cada campo indicar N/D (no Disponible) o N/A en el caso de que no aplique la información requerida. Nota: esta recomendación no aplica en las columnas 6 al 10 dado lo comentado en el punto 14. </t>
  </si>
  <si>
    <r>
      <t xml:space="preserve">Seleccionar la clasificación programática de acuerdo al CONAC, a la que se encuentra vinculada el programa presupuestario. Consultar clasificación disponible en: 
</t>
    </r>
    <r>
      <rPr>
        <b/>
        <sz val="12"/>
        <color theme="1"/>
        <rFont val="Arial Narrow"/>
        <family val="2"/>
      </rPr>
      <t>https://www.conac.gob.mx/work/models/CONAC/normatividad/NOR_01_02_004.pdf</t>
    </r>
  </si>
  <si>
    <r>
      <t xml:space="preserve">Indicar la clave que se le asignó al programa presupuestario la cual debe iniciar con la letra que señale el acuerdo por el que se emite la clasificación programática del gasto emitido por el CONAC.  Consultar clasificación disponible en:
</t>
    </r>
    <r>
      <rPr>
        <b/>
        <sz val="12"/>
        <color theme="1"/>
        <rFont val="Arial Narrow"/>
        <family val="2"/>
      </rPr>
      <t>https://www.conac.gob.mx/work/models/CONAC/normatividad/NOR_01_02_004.pdf</t>
    </r>
  </si>
  <si>
    <r>
      <t xml:space="preserve">Seleccionar la clasificación funcional del gasto al que corresponde el programa presupuestario acorde al Acuerdo emitido por el CONAC, esto es: DESARROLLO SOCIAL, DESARROLLO ECONÓMICO, GOBIERNO, OTROS. Consultar clasificación disponible en:
</t>
    </r>
    <r>
      <rPr>
        <b/>
        <sz val="12"/>
        <color theme="1"/>
        <rFont val="Arial Narrow"/>
        <family val="2"/>
      </rPr>
      <t>https://www.conac.gob.mx/work/models/CONAC/normatividad/NOR_01_02_003.pdf</t>
    </r>
  </si>
  <si>
    <t>Columna</t>
  </si>
  <si>
    <t>Indicar la denominación que se le haya otorgado al programa presupuestario. El nombre del programa presupuestario no debe ser el mismo que el de la Unidad Responsable.</t>
  </si>
  <si>
    <t>Indicar si para el programa presupuestario se elaboró su Matriz de Indicadores para Resultados, (MIR).</t>
  </si>
  <si>
    <t>Descripción del nombre asignado al indicador, ejemplo: "Índice de marginación en Guanajuato", en caso de no contar con información del indicador se deberán atender las recomendaciones del instructivo. Nota: por cada indicador deberán rellenarse los datos de las columnas 1 a 5 y de la 11 a 13, excepto las columnas 6 a la 10, debido a que en éstas se deberá indicar únicamente los importes del FIN, PROPOSITO, COMPONENTES Y ACTIVIDADES.</t>
  </si>
  <si>
    <t>Indicar la unidad de medida que tienen las variables del indicador, (alumnos, profesores, áreas naturales protegidas, áreas reforestadas).</t>
  </si>
  <si>
    <t>Descripción de variables de la fórmula</t>
  </si>
  <si>
    <t>Programa o proyecto de Inversión</t>
  </si>
  <si>
    <t>Fondo</t>
  </si>
  <si>
    <t>Comentarios</t>
  </si>
  <si>
    <t>E</t>
  </si>
  <si>
    <t>E017</t>
  </si>
  <si>
    <t>Mixto</t>
  </si>
  <si>
    <t>E017 - COBERTURA DE EDUCACIÓN MEDIA SUPERIOR Y SUPERIOR</t>
  </si>
  <si>
    <t>Eje Educación de Calidad</t>
  </si>
  <si>
    <t>UNIVERSIDAD TECNOLÓGICA DE SALAMANCA</t>
  </si>
  <si>
    <t>SI</t>
  </si>
  <si>
    <t>Componente</t>
  </si>
  <si>
    <t>Componente E017.C38: A. Servicios educativos ofertados. UTS</t>
  </si>
  <si>
    <t>700.Porcentaje de alumnos atendidos</t>
  </si>
  <si>
    <t>(A/B)*100</t>
  </si>
  <si>
    <t>A= Número de alumnos atendidos.
B= Número de alumnos proyectados a atender.</t>
  </si>
  <si>
    <t>Alumnos</t>
  </si>
  <si>
    <t>Meta programada al mes de septiembre 2025</t>
  </si>
  <si>
    <t>P0799</t>
  </si>
  <si>
    <t>E018</t>
  </si>
  <si>
    <t>Componente E017.C39: B. Infraestructura educativa consolidada. UTS</t>
  </si>
  <si>
    <t>742.Porcentaje de necesidades de infraestructura y equipamiento atendidas</t>
  </si>
  <si>
    <t>A= Necesidades de infraestructura y equipamiento atendidas.
B= Necesidades de infraestructura y equipamiento identificadas.</t>
  </si>
  <si>
    <t>Acciones de infraestructura</t>
  </si>
  <si>
    <t>P0807</t>
  </si>
  <si>
    <t>E038</t>
  </si>
  <si>
    <t>E038 - COMPETENCIAS PARA EL TRABAJO</t>
  </si>
  <si>
    <t>Componente E038.C70: A. Vinculación con el entorno operando. UTS</t>
  </si>
  <si>
    <t>620.Porcentaje de alumnos atendidos con acciones de fortalecimiento</t>
  </si>
  <si>
    <t>A= Alumnos atendidos con acciones de fortalecimiento para la vinculación con el entorno.
B= Alumnos programados a ser atendidos con acciones de fortalecimiento para la vinculación con el entorno.</t>
  </si>
  <si>
    <t>Meta programada a Diciembre 2025</t>
  </si>
  <si>
    <t>P0809</t>
  </si>
  <si>
    <t>Componente E038.C71: F. Programa de aprendizaje para el liderazgo y emprendimiento ofertado en Educación Superior. UTS</t>
  </si>
  <si>
    <t>636.Porcentaje de alumnos atendidos con acciones para el fortalecimiento de competencias emprendedoras</t>
  </si>
  <si>
    <t>A= Alumnos atendidos con acciones para el fortalecimiento de competencias emprendedoras.
B= Alumnos programados para ser atendidos con acciones para el fortalecimiento de competencias emprendedoras.</t>
  </si>
  <si>
    <t>P0811</t>
  </si>
  <si>
    <t>754.Porcentaje de alumnos con proyectos en incubadora de empresas</t>
  </si>
  <si>
    <t>A= Alumnos con proyectos en incubadora de empresas.
B= Alumnos con proyectos en incubadora de empresas, programados</t>
  </si>
  <si>
    <t>Componente E038.C72: H. Programa de certificación de competencias laborales ofertados en Educación Superior. UTS</t>
  </si>
  <si>
    <t>822.Porcentaje de alumnos con formación  y/o certificados en competencias laborales</t>
  </si>
  <si>
    <t>A= Alumnos con formación  y/o certificados en competencias laborales. 
B= Alumnos con formación  y/o certificados en competencias laborales, programados.</t>
  </si>
  <si>
    <t>P0802</t>
  </si>
  <si>
    <t>E057</t>
  </si>
  <si>
    <t>E057 - TRAYECTORIA EN NIVEL BÁSICO, MEDIA SUPERIOR Y SUPERIOR</t>
  </si>
  <si>
    <t>Componente E057.C38: C. Becas y apoyos otorgados a estudiantes de educación media superior y superior UTS</t>
  </si>
  <si>
    <t>782.Porcentaje de becas y apoyos otorgados</t>
  </si>
  <si>
    <t>A= Becas y apoyos otorgados.
B= Becas y apoyos programados a otorgar.</t>
  </si>
  <si>
    <t>Becas</t>
  </si>
  <si>
    <t>P0808</t>
  </si>
  <si>
    <t>Componente E057.C39: D. Apoyo académico y/o psicosocial a alumnos en riesgo de deserción o reprobación otorgados UTS.</t>
  </si>
  <si>
    <t>815.Porcentaje de alumnos en riesgo de deserción y reprobación atendidos con apoyo académico y/o psicosocial</t>
  </si>
  <si>
    <t>A= Alumnos en riesgo de deserción y reprobación atendidos con apoyo académico y/o psicosocial.
B= Alumnos en riesgo de deserción y reprobación identificados.</t>
  </si>
  <si>
    <t>P0800</t>
  </si>
  <si>
    <t>P</t>
  </si>
  <si>
    <t>P005</t>
  </si>
  <si>
    <t>P005 - GESTIÓN DE CENTROS ESCOLARES DE EDUCACIÓN MEDIA SUPERIOR Y SUPERIOR</t>
  </si>
  <si>
    <t>Componente P005.C53: B. Programas, procesos y/o planteles de instituciones de educación superior, certificados. UTS</t>
  </si>
  <si>
    <t>668.Porcentaje de procesos educativos certificados y/o programas educativos acreditados</t>
  </si>
  <si>
    <t>A= Procesos y/o programas educativos certificados y/o acreditados.
B = Procesos y/o programas educativos a ser certificados y/o acreditados.</t>
  </si>
  <si>
    <t xml:space="preserve">Procesos y/o programas educativos </t>
  </si>
  <si>
    <t>Meta programada a Octubre 2025</t>
  </si>
  <si>
    <t>P0804</t>
  </si>
  <si>
    <t>P0805</t>
  </si>
  <si>
    <t>Componente P005.C54: C. Los cuerpos académcios y directivos de las instituciones públicas de educación superior son capacitados, actualizados y profesionalizados. UTS</t>
  </si>
  <si>
    <t>743.Porcentaje de docentes, directivos y personal administrativo fortalecidos con alguna acción formativa y/o de desarrollo profesional.</t>
  </si>
  <si>
    <t>A= Docentes, directivos y personal administrativo fortalecidos con alguna acción formativa y/o de desarrollo profesional.
B= Docentes, directivos y personal administrativo programados a ser fortalecidos con alguna acción formativa y/o de desarrollo profesional.</t>
  </si>
  <si>
    <t>Docente, directivo y personal administrativo</t>
  </si>
  <si>
    <t>P0801</t>
  </si>
  <si>
    <t>Componente P005.C55: D. Cursos, actividades y talleres para el desarrollo complementario de los alumnos impartidos. UTS</t>
  </si>
  <si>
    <t>826.Porcentaje de estudiantes participando en cursos, actividades y talleres complementarias para el  desarrollo integral</t>
  </si>
  <si>
    <t>A= Estudiantes  participando en cursos, actividades y talleres complementarias para el  desarrollo integral.
B= Estudiantes  progragamos para participar en cursos, actividades y talleres complementarias para el  desarrollo integral.</t>
  </si>
  <si>
    <t>Estudiante</t>
  </si>
  <si>
    <t>P0803</t>
  </si>
  <si>
    <t>G</t>
  </si>
  <si>
    <t>M005</t>
  </si>
  <si>
    <t>Dirección estratégica gubernamental</t>
  </si>
  <si>
    <t>Actividades estratégicas para el cumplimiento de los objetivos institucionales realizadas (UTS)</t>
  </si>
  <si>
    <t>Paquete Fiscal Anual entregado con las etapas de planeación, programación y presupuestación.</t>
  </si>
  <si>
    <t>A=Paquete fiscal Entregado
B=Paquete Fiscal Elaborado</t>
  </si>
  <si>
    <t>Paquete Fiscal</t>
  </si>
  <si>
    <t>Meta Programada  septiembre 2025</t>
  </si>
  <si>
    <t>GA2068</t>
  </si>
  <si>
    <t>M006</t>
  </si>
  <si>
    <t>Apoyo administrativo gubernamental</t>
  </si>
  <si>
    <t>Servicios de apoyo administrativo para el desarrollo de las actividades institucionales ortorgado (UTS)</t>
  </si>
  <si>
    <t>Estados financieros trimestrales, elaborados.</t>
  </si>
  <si>
    <t xml:space="preserve">A=Estados financieros elaborados
B=Estados financieros obligatorios </t>
  </si>
  <si>
    <t>Estados Financieros</t>
  </si>
  <si>
    <t>GB1079</t>
  </si>
  <si>
    <t>M007</t>
  </si>
  <si>
    <t>Soporte técnico gubernamental</t>
  </si>
  <si>
    <t>Servicios de soporte para el desarrollo de las actividades institucionales otorgados (UTS)</t>
  </si>
  <si>
    <t>Evaluación realizada a los procesos y proyectos del Programa Operativo Anual (POA)</t>
  </si>
  <si>
    <t>A=Evaluaciones cuatrimestrales realizadas
B=Evaluaciones cuatrimestrales programadas</t>
  </si>
  <si>
    <t>Evaluaciones</t>
  </si>
  <si>
    <t>GC2113</t>
  </si>
  <si>
    <t>UNIVERSIDAD TECNOLOGICA DE SALAMANCA
Indicadores de Resultados
Del 1 de enero al 30 de junio de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</si>
</sst>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43" formatCode="_-* #,##0.00_-;\-* #,##0.00_-;_-* &quot;-&quot;??_-;_-@_-"/>
    <numFmt numFmtId="164" formatCode="_-[$€-2]* #,##0.00_-;\-[$€-2]* #,##0.00_-;_-[$€-2]* &quot;-&quot;??_-"/>
  </numFmts>
  <fonts count="16" x14ac:knownFonts="1">
    <font>
      <sz val="8"/>
      <color theme="1"/>
      <name val="Arial"/>
      <family val="2"/>
    </font>
    <font>
      <sz val="10"/>
      <name val="Arial"/>
      <family val="2"/>
    </font>
    <font>
      <sz val="11"/>
      <color indexed="8"/>
      <name val="Calibri"/>
      <family val="2"/>
    </font>
    <font>
      <b/>
      <sz val="8"/>
      <color theme="0"/>
      <name val="Arial"/>
      <family val="2"/>
    </font>
    <font>
      <sz val="11"/>
      <color theme="1"/>
      <name val="Calibri"/>
      <family val="2"/>
      <scheme val="minor"/>
    </font>
    <font>
      <b/>
      <sz val="12"/>
      <name val="Arial Narrow"/>
      <family val="2"/>
    </font>
    <font>
      <sz val="12"/>
      <color theme="1"/>
      <name val="Arial Narrow"/>
      <family val="2"/>
    </font>
    <font>
      <sz val="12"/>
      <color indexed="8"/>
      <name val="Arial Narrow"/>
      <family val="2"/>
    </font>
    <font>
      <b/>
      <sz val="8"/>
      <name val="Arial"/>
      <family val="2"/>
    </font>
    <font>
      <sz val="9"/>
      <color theme="1"/>
      <name val="Arial"/>
      <family val="2"/>
    </font>
    <font>
      <b/>
      <sz val="8"/>
      <color theme="1"/>
      <name val="Arial"/>
      <family val="2"/>
    </font>
    <font>
      <b/>
      <sz val="12"/>
      <color theme="1"/>
      <name val="Arial Narrow"/>
      <family val="2"/>
    </font>
    <font>
      <sz val="8"/>
      <color theme="1"/>
      <name val="Arial"/>
      <family val="2"/>
    </font>
    <font>
      <sz val="10"/>
      <color theme="1"/>
      <name val="Arial"/>
      <family val="2"/>
    </font>
    <font>
      <sz val="10"/>
      <color rgb="FF000000"/>
      <name val="Arial"/>
      <family val="2"/>
    </font>
    <font>
      <sz val="11"/>
      <color theme="1"/>
      <name val="Calibri"/>
      <family val="2"/>
    </font>
  </fonts>
  <fills count="10">
    <fill>
      <patternFill patternType="none"/>
    </fill>
    <fill>
      <patternFill patternType="gray125"/>
    </fill>
    <fill>
      <patternFill patternType="solid">
        <fgColor rgb="FF92D050"/>
        <bgColor indexed="64"/>
      </patternFill>
    </fill>
    <fill>
      <patternFill patternType="solid">
        <fgColor theme="9"/>
        <bgColor indexed="64"/>
      </patternFill>
    </fill>
    <fill>
      <patternFill patternType="solid">
        <fgColor theme="1" tint="0.499984740745262"/>
        <bgColor indexed="64"/>
      </patternFill>
    </fill>
    <fill>
      <patternFill patternType="solid">
        <fgColor rgb="FFFF9900"/>
        <bgColor indexed="64"/>
      </patternFill>
    </fill>
    <fill>
      <patternFill patternType="solid">
        <fgColor rgb="FFFFC000"/>
        <bgColor indexed="64"/>
      </patternFill>
    </fill>
    <fill>
      <patternFill patternType="solid">
        <fgColor theme="9" tint="-0.499984740745262"/>
        <bgColor indexed="64"/>
      </patternFill>
    </fill>
    <fill>
      <patternFill patternType="solid">
        <fgColor theme="0" tint="-0.249977111117893"/>
        <bgColor indexed="64"/>
      </patternFill>
    </fill>
    <fill>
      <patternFill patternType="solid">
        <fgColor theme="4"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style="thin">
        <color indexed="64"/>
      </left>
      <right style="thin">
        <color indexed="64"/>
      </right>
      <top/>
      <bottom/>
      <diagonal/>
    </border>
  </borders>
  <cellStyleXfs count="18">
    <xf numFmtId="0" fontId="0" fillId="0" borderId="0"/>
    <xf numFmtId="164" fontId="1" fillId="0" borderId="0" applyFont="0" applyFill="0" applyBorder="0" applyAlignment="0" applyProtection="0"/>
    <xf numFmtId="43" fontId="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 fillId="0" borderId="0" applyFont="0" applyFill="0" applyBorder="0" applyAlignment="0" applyProtection="0"/>
    <xf numFmtId="44" fontId="1" fillId="0" borderId="0" applyFont="0" applyFill="0" applyBorder="0" applyAlignment="0" applyProtection="0"/>
    <xf numFmtId="0" fontId="4" fillId="0" borderId="0"/>
    <xf numFmtId="0" fontId="1" fillId="0" borderId="0"/>
    <xf numFmtId="0" fontId="4" fillId="0" borderId="0"/>
    <xf numFmtId="0" fontId="1" fillId="0" borderId="0"/>
    <xf numFmtId="0" fontId="1" fillId="0" borderId="0"/>
    <xf numFmtId="0" fontId="1" fillId="0" borderId="0"/>
    <xf numFmtId="0" fontId="1" fillId="0" borderId="0"/>
    <xf numFmtId="0" fontId="4" fillId="0" borderId="0"/>
    <xf numFmtId="0" fontId="4" fillId="0" borderId="0"/>
    <xf numFmtId="0" fontId="1" fillId="0" borderId="0"/>
    <xf numFmtId="44" fontId="12" fillId="0" borderId="0" applyFont="0" applyFill="0" applyBorder="0" applyAlignment="0" applyProtection="0"/>
  </cellStyleXfs>
  <cellXfs count="49">
    <xf numFmtId="0" fontId="0" fillId="0" borderId="0" xfId="0"/>
    <xf numFmtId="0" fontId="6" fillId="0" borderId="0" xfId="0" applyFont="1" applyAlignment="1">
      <alignment horizontal="justify" vertical="top" wrapText="1"/>
    </xf>
    <xf numFmtId="0" fontId="5" fillId="2" borderId="0" xfId="8" applyFont="1" applyFill="1" applyAlignment="1">
      <alignment horizontal="justify" vertical="top" wrapText="1"/>
    </xf>
    <xf numFmtId="0" fontId="7" fillId="0" borderId="0" xfId="0" applyFont="1" applyAlignment="1">
      <alignment horizontal="justify" vertical="top" wrapText="1"/>
    </xf>
    <xf numFmtId="0" fontId="5" fillId="3" borderId="0" xfId="8" applyFont="1" applyFill="1" applyAlignment="1">
      <alignment horizontal="justify" vertical="top" wrapText="1"/>
    </xf>
    <xf numFmtId="0" fontId="9" fillId="0" borderId="0" xfId="0" applyFont="1" applyAlignment="1">
      <alignment horizontal="center" vertical="center" wrapText="1"/>
    </xf>
    <xf numFmtId="0" fontId="9" fillId="0" borderId="0" xfId="0" applyFont="1" applyAlignment="1">
      <alignment vertical="center" wrapText="1"/>
    </xf>
    <xf numFmtId="0" fontId="0" fillId="0" borderId="0" xfId="0" applyAlignment="1">
      <alignment horizontal="center"/>
    </xf>
    <xf numFmtId="0" fontId="0" fillId="0" borderId="0" xfId="0" applyAlignment="1">
      <alignment horizontal="left"/>
    </xf>
    <xf numFmtId="0" fontId="10" fillId="0" borderId="0" xfId="0" applyFont="1" applyAlignment="1">
      <alignment horizontal="center" vertical="top"/>
    </xf>
    <xf numFmtId="4" fontId="3" fillId="6" borderId="1" xfId="16" applyNumberFormat="1" applyFont="1" applyFill="1" applyBorder="1" applyAlignment="1">
      <alignment horizontal="center" vertical="center" wrapText="1"/>
    </xf>
    <xf numFmtId="0" fontId="3" fillId="6" borderId="1" xfId="16" applyFont="1" applyFill="1" applyBorder="1" applyAlignment="1">
      <alignment horizontal="center" vertical="center" wrapText="1"/>
    </xf>
    <xf numFmtId="0" fontId="3" fillId="7" borderId="1" xfId="16" applyFont="1" applyFill="1" applyBorder="1" applyAlignment="1">
      <alignment horizontal="center" vertical="center" wrapText="1"/>
    </xf>
    <xf numFmtId="0" fontId="3" fillId="9" borderId="0" xfId="16" applyFont="1" applyFill="1" applyAlignment="1">
      <alignment horizontal="centerContinuous" vertical="center" wrapText="1"/>
    </xf>
    <xf numFmtId="0" fontId="3" fillId="9" borderId="2" xfId="16" applyFont="1" applyFill="1" applyBorder="1" applyAlignment="1">
      <alignment horizontal="center" vertical="center" wrapText="1"/>
    </xf>
    <xf numFmtId="0" fontId="3" fillId="9" borderId="1" xfId="16" applyFont="1" applyFill="1" applyBorder="1" applyAlignment="1">
      <alignment horizontal="center" vertical="center" wrapText="1"/>
    </xf>
    <xf numFmtId="0" fontId="3" fillId="6" borderId="3" xfId="8" applyFont="1" applyFill="1" applyBorder="1" applyAlignment="1" applyProtection="1">
      <alignment horizontal="centerContinuous" vertical="center" wrapText="1"/>
      <protection locked="0"/>
    </xf>
    <xf numFmtId="0" fontId="0" fillId="0" borderId="0" xfId="0" applyAlignment="1">
      <alignment horizontal="center" vertical="center"/>
    </xf>
    <xf numFmtId="0" fontId="0" fillId="0" borderId="0" xfId="0" applyAlignment="1" applyProtection="1">
      <alignment horizontal="center" vertical="center"/>
      <protection locked="0"/>
    </xf>
    <xf numFmtId="0" fontId="0" fillId="0" borderId="0" xfId="0" applyAlignment="1" applyProtection="1">
      <alignment horizontal="center" vertical="center" wrapText="1"/>
      <protection locked="0"/>
    </xf>
    <xf numFmtId="49" fontId="0" fillId="0" borderId="0" xfId="0" applyNumberFormat="1" applyAlignment="1">
      <alignment horizontal="center" vertical="center"/>
    </xf>
    <xf numFmtId="49" fontId="0" fillId="0" borderId="0" xfId="0" applyNumberFormat="1" applyAlignment="1" applyProtection="1">
      <alignment horizontal="center" vertical="center"/>
      <protection locked="0"/>
    </xf>
    <xf numFmtId="4" fontId="0" fillId="0" borderId="0" xfId="0" applyNumberFormat="1" applyAlignment="1" applyProtection="1">
      <alignment horizontal="right" vertical="center"/>
      <protection locked="0"/>
    </xf>
    <xf numFmtId="0" fontId="4" fillId="0" borderId="0" xfId="7"/>
    <xf numFmtId="0" fontId="3" fillId="5" borderId="3" xfId="7" applyFont="1" applyFill="1" applyBorder="1" applyAlignment="1">
      <alignment horizontal="centerContinuous"/>
    </xf>
    <xf numFmtId="0" fontId="3" fillId="4" borderId="3" xfId="7" applyFont="1" applyFill="1" applyBorder="1" applyAlignment="1">
      <alignment horizontal="centerContinuous" vertical="center" wrapText="1"/>
    </xf>
    <xf numFmtId="0" fontId="3" fillId="7" borderId="3" xfId="7" applyFont="1" applyFill="1" applyBorder="1" applyAlignment="1">
      <alignment horizontal="centerContinuous" wrapText="1"/>
    </xf>
    <xf numFmtId="0" fontId="3" fillId="9" borderId="6" xfId="16" applyFont="1" applyFill="1" applyBorder="1" applyAlignment="1">
      <alignment horizontal="center" vertical="center" wrapText="1"/>
    </xf>
    <xf numFmtId="0" fontId="3" fillId="5" borderId="1" xfId="7" applyFont="1" applyFill="1" applyBorder="1" applyAlignment="1">
      <alignment horizontal="center" vertical="center" wrapText="1"/>
    </xf>
    <xf numFmtId="0" fontId="3" fillId="4" borderId="1" xfId="7" applyFont="1" applyFill="1" applyBorder="1" applyAlignment="1">
      <alignment horizontal="center" vertical="center" wrapText="1"/>
    </xf>
    <xf numFmtId="49" fontId="13" fillId="0" borderId="0" xfId="0" applyNumberFormat="1" applyFont="1" applyAlignment="1" applyProtection="1">
      <alignment horizontal="center" vertical="center"/>
      <protection locked="0"/>
    </xf>
    <xf numFmtId="49" fontId="13" fillId="0" borderId="0" xfId="0" applyNumberFormat="1" applyFont="1" applyAlignment="1">
      <alignment horizontal="center" vertical="center" wrapText="1"/>
    </xf>
    <xf numFmtId="49" fontId="13" fillId="0" borderId="0" xfId="0" applyNumberFormat="1" applyFont="1" applyAlignment="1">
      <alignment horizontal="left" vertical="center" wrapText="1"/>
    </xf>
    <xf numFmtId="49" fontId="13" fillId="0" borderId="0" xfId="0" applyNumberFormat="1" applyFont="1" applyAlignment="1" applyProtection="1">
      <alignment horizontal="center" vertical="center" wrapText="1"/>
      <protection locked="0"/>
    </xf>
    <xf numFmtId="44" fontId="0" fillId="0" borderId="0" xfId="17" applyFont="1"/>
    <xf numFmtId="0" fontId="13" fillId="0" borderId="0" xfId="0" applyFont="1" applyAlignment="1">
      <alignment horizontal="center" vertical="center"/>
    </xf>
    <xf numFmtId="0" fontId="13" fillId="0" borderId="0" xfId="0" applyFont="1" applyAlignment="1">
      <alignment horizontal="center" vertical="center" wrapText="1"/>
    </xf>
    <xf numFmtId="0" fontId="13" fillId="0" borderId="0" xfId="0" applyFont="1" applyAlignment="1" applyProtection="1">
      <alignment horizontal="center" vertical="center" wrapText="1"/>
      <protection locked="0"/>
    </xf>
    <xf numFmtId="0" fontId="13" fillId="0" borderId="0" xfId="0" applyFont="1" applyAlignment="1" applyProtection="1">
      <alignment horizontal="center" vertical="center"/>
      <protection locked="0"/>
    </xf>
    <xf numFmtId="0" fontId="0" fillId="0" borderId="0" xfId="0" applyAlignment="1">
      <alignment wrapText="1"/>
    </xf>
    <xf numFmtId="0" fontId="14" fillId="0" borderId="0" xfId="0" applyFont="1" applyAlignment="1">
      <alignment horizontal="center" vertical="center"/>
    </xf>
    <xf numFmtId="49" fontId="4" fillId="0" borderId="0" xfId="7" applyNumberFormat="1" applyAlignment="1">
      <alignment horizontal="center" vertical="center"/>
    </xf>
    <xf numFmtId="49" fontId="15" fillId="0" borderId="0" xfId="0" applyNumberFormat="1" applyFont="1" applyAlignment="1">
      <alignment vertical="center"/>
    </xf>
    <xf numFmtId="49" fontId="15" fillId="0" borderId="0" xfId="0" applyNumberFormat="1" applyFont="1" applyAlignment="1">
      <alignment vertical="center" wrapText="1"/>
    </xf>
    <xf numFmtId="4" fontId="4" fillId="0" borderId="0" xfId="7" applyNumberFormat="1" applyAlignment="1" applyProtection="1">
      <alignment horizontal="right" vertical="center"/>
      <protection locked="0"/>
    </xf>
    <xf numFmtId="0" fontId="4" fillId="0" borderId="0" xfId="7" applyAlignment="1">
      <alignment horizontal="center" vertical="center"/>
    </xf>
    <xf numFmtId="0" fontId="8" fillId="8" borderId="4" xfId="8" applyFont="1" applyFill="1" applyBorder="1" applyAlignment="1" applyProtection="1">
      <alignment horizontal="center" vertical="center" wrapText="1"/>
      <protection locked="0"/>
    </xf>
    <xf numFmtId="0" fontId="8" fillId="8" borderId="5" xfId="8" applyFont="1" applyFill="1" applyBorder="1" applyAlignment="1" applyProtection="1">
      <alignment horizontal="center" vertical="center" wrapText="1"/>
      <protection locked="0"/>
    </xf>
    <xf numFmtId="0" fontId="8" fillId="8" borderId="2" xfId="8" applyFont="1" applyFill="1" applyBorder="1" applyAlignment="1" applyProtection="1">
      <alignment horizontal="center" vertical="center" wrapText="1"/>
      <protection locked="0"/>
    </xf>
  </cellXfs>
  <cellStyles count="18">
    <cellStyle name="Euro" xfId="1" xr:uid="{00000000-0005-0000-0000-000000000000}"/>
    <cellStyle name="Millares 2" xfId="2" xr:uid="{00000000-0005-0000-0000-000001000000}"/>
    <cellStyle name="Millares 2 2" xfId="3" xr:uid="{00000000-0005-0000-0000-000002000000}"/>
    <cellStyle name="Millares 2 3" xfId="4" xr:uid="{00000000-0005-0000-0000-000003000000}"/>
    <cellStyle name="Millares 3" xfId="5" xr:uid="{00000000-0005-0000-0000-000004000000}"/>
    <cellStyle name="Moneda" xfId="17" builtinId="4"/>
    <cellStyle name="Moneda 2" xfId="6" xr:uid="{00000000-0005-0000-0000-000005000000}"/>
    <cellStyle name="Normal" xfId="0" builtinId="0"/>
    <cellStyle name="Normal 2" xfId="7" xr:uid="{00000000-0005-0000-0000-000007000000}"/>
    <cellStyle name="Normal 2 2" xfId="8" xr:uid="{00000000-0005-0000-0000-000008000000}"/>
    <cellStyle name="Normal 3" xfId="9" xr:uid="{00000000-0005-0000-0000-000009000000}"/>
    <cellStyle name="Normal 4" xfId="10" xr:uid="{00000000-0005-0000-0000-00000A000000}"/>
    <cellStyle name="Normal 4 2" xfId="11" xr:uid="{00000000-0005-0000-0000-00000B000000}"/>
    <cellStyle name="Normal 5" xfId="12" xr:uid="{00000000-0005-0000-0000-00000C000000}"/>
    <cellStyle name="Normal 5 2" xfId="13" xr:uid="{00000000-0005-0000-0000-00000D000000}"/>
    <cellStyle name="Normal 6" xfId="14" xr:uid="{00000000-0005-0000-0000-00000E000000}"/>
    <cellStyle name="Normal 6 2" xfId="15" xr:uid="{00000000-0005-0000-0000-00000F000000}"/>
    <cellStyle name="Normal_141008Reportes Cuadros Institucionales-sectorialesADV" xfId="16" xr:uid="{00000000-0005-0000-0000-000010000000}"/>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5"/>
  <sheetViews>
    <sheetView tabSelected="1" zoomScale="85" zoomScaleNormal="85" workbookViewId="0">
      <selection activeCell="A2" sqref="A1:Z18"/>
    </sheetView>
  </sheetViews>
  <sheetFormatPr baseColWidth="10" defaultColWidth="12" defaultRowHeight="10.199999999999999" x14ac:dyDescent="0.2"/>
  <cols>
    <col min="1" max="1" width="17.7109375" style="20" customWidth="1"/>
    <col min="2" max="3" width="17" style="21" customWidth="1"/>
    <col min="4" max="4" width="58.5703125" style="21" customWidth="1"/>
    <col min="5" max="5" width="37" style="21" customWidth="1"/>
    <col min="6" max="6" width="61.42578125" style="21" customWidth="1"/>
    <col min="7" max="11" width="17" style="22" customWidth="1"/>
    <col min="12" max="13" width="17" style="18" customWidth="1"/>
    <col min="14" max="14" width="44.140625" style="18" customWidth="1"/>
    <col min="15" max="15" width="44" style="18" customWidth="1"/>
    <col min="16" max="16" width="14.140625" style="18" customWidth="1"/>
    <col min="17" max="18" width="42.7109375" style="18" customWidth="1"/>
    <col min="19" max="22" width="12" style="18"/>
    <col min="23" max="23" width="13" style="18" bestFit="1" customWidth="1"/>
    <col min="24" max="24" width="14.42578125" style="17" customWidth="1"/>
  </cols>
  <sheetData>
    <row r="1" spans="1:26" ht="60" customHeight="1" x14ac:dyDescent="0.3">
      <c r="A1" s="46" t="s">
        <v>180</v>
      </c>
      <c r="B1" s="47"/>
      <c r="C1" s="47"/>
      <c r="D1" s="47"/>
      <c r="E1" s="47"/>
      <c r="F1" s="47"/>
      <c r="G1" s="47"/>
      <c r="H1" s="47"/>
      <c r="I1" s="47"/>
      <c r="J1" s="47"/>
      <c r="K1" s="47"/>
      <c r="L1" s="47"/>
      <c r="M1" s="47"/>
      <c r="N1" s="47"/>
      <c r="O1" s="47"/>
      <c r="P1" s="47"/>
      <c r="Q1" s="47"/>
      <c r="R1" s="47"/>
      <c r="S1" s="47"/>
      <c r="T1" s="47"/>
      <c r="U1" s="47"/>
      <c r="V1" s="47"/>
      <c r="W1" s="47"/>
      <c r="X1" s="48"/>
      <c r="Z1" s="23"/>
    </row>
    <row r="2" spans="1:26" ht="11.25" customHeight="1" x14ac:dyDescent="0.3">
      <c r="A2" s="24" t="s">
        <v>85</v>
      </c>
      <c r="B2" s="24"/>
      <c r="C2" s="24"/>
      <c r="D2" s="24"/>
      <c r="E2" s="24"/>
      <c r="F2" s="24"/>
      <c r="G2" s="16" t="s">
        <v>2</v>
      </c>
      <c r="H2" s="16"/>
      <c r="I2" s="16"/>
      <c r="J2" s="16"/>
      <c r="K2" s="16"/>
      <c r="L2" s="25" t="s">
        <v>72</v>
      </c>
      <c r="M2" s="25"/>
      <c r="N2" s="25"/>
      <c r="O2" s="26" t="s">
        <v>73</v>
      </c>
      <c r="P2" s="26"/>
      <c r="Q2" s="26"/>
      <c r="R2" s="26"/>
      <c r="S2" s="26"/>
      <c r="T2" s="26"/>
      <c r="U2" s="26"/>
      <c r="V2" s="13" t="s">
        <v>55</v>
      </c>
      <c r="W2" s="13"/>
      <c r="X2" s="13"/>
      <c r="Y2" s="27"/>
      <c r="Z2" s="23"/>
    </row>
    <row r="3" spans="1:26" ht="54.75" customHeight="1" x14ac:dyDescent="0.3">
      <c r="A3" s="28" t="s">
        <v>50</v>
      </c>
      <c r="B3" s="28" t="s">
        <v>49</v>
      </c>
      <c r="C3" s="28" t="s">
        <v>86</v>
      </c>
      <c r="D3" s="28" t="s">
        <v>48</v>
      </c>
      <c r="E3" s="28" t="s">
        <v>47</v>
      </c>
      <c r="F3" s="28" t="s">
        <v>46</v>
      </c>
      <c r="G3" s="10" t="s">
        <v>45</v>
      </c>
      <c r="H3" s="10" t="s">
        <v>44</v>
      </c>
      <c r="I3" s="10" t="s">
        <v>43</v>
      </c>
      <c r="J3" s="11" t="s">
        <v>42</v>
      </c>
      <c r="K3" s="11" t="s">
        <v>41</v>
      </c>
      <c r="L3" s="29" t="s">
        <v>40</v>
      </c>
      <c r="M3" s="29" t="s">
        <v>39</v>
      </c>
      <c r="N3" s="29" t="s">
        <v>26</v>
      </c>
      <c r="O3" s="12" t="s">
        <v>38</v>
      </c>
      <c r="P3" s="12" t="s">
        <v>37</v>
      </c>
      <c r="Q3" s="12" t="s">
        <v>36</v>
      </c>
      <c r="R3" s="12" t="s">
        <v>84</v>
      </c>
      <c r="S3" s="12" t="s">
        <v>35</v>
      </c>
      <c r="T3" s="12" t="s">
        <v>34</v>
      </c>
      <c r="U3" s="12" t="s">
        <v>33</v>
      </c>
      <c r="V3" s="14" t="s">
        <v>54</v>
      </c>
      <c r="W3" s="15" t="s">
        <v>31</v>
      </c>
      <c r="X3" s="15" t="s">
        <v>71</v>
      </c>
      <c r="Y3" s="27" t="s">
        <v>87</v>
      </c>
      <c r="Z3" s="23"/>
    </row>
    <row r="4" spans="1:26" ht="51" x14ac:dyDescent="0.2">
      <c r="A4" s="20" t="s">
        <v>88</v>
      </c>
      <c r="B4" s="30" t="s">
        <v>89</v>
      </c>
      <c r="C4" s="30" t="s">
        <v>90</v>
      </c>
      <c r="D4" s="31" t="s">
        <v>91</v>
      </c>
      <c r="E4" s="32" t="s">
        <v>92</v>
      </c>
      <c r="F4" s="33" t="s">
        <v>93</v>
      </c>
      <c r="G4" s="34">
        <v>17497197.809999999</v>
      </c>
      <c r="H4" s="34">
        <v>17497197.809999999</v>
      </c>
      <c r="I4" s="22">
        <v>0</v>
      </c>
      <c r="J4" s="34">
        <v>8967305.6099999994</v>
      </c>
      <c r="K4" s="34">
        <v>8967305.6099999994</v>
      </c>
      <c r="L4" s="35" t="s">
        <v>94</v>
      </c>
      <c r="M4" s="35" t="s">
        <v>95</v>
      </c>
      <c r="N4" s="36" t="s">
        <v>96</v>
      </c>
      <c r="O4" s="36" t="s">
        <v>97</v>
      </c>
      <c r="P4" s="35" t="s">
        <v>95</v>
      </c>
      <c r="Q4" s="37" t="s">
        <v>98</v>
      </c>
      <c r="R4" s="37" t="s">
        <v>99</v>
      </c>
      <c r="S4" s="38">
        <v>2100</v>
      </c>
      <c r="T4" s="38">
        <v>2100</v>
      </c>
      <c r="U4" s="38">
        <v>0</v>
      </c>
      <c r="V4" s="38">
        <v>0</v>
      </c>
      <c r="W4" s="38">
        <v>2100</v>
      </c>
      <c r="X4" s="36" t="s">
        <v>100</v>
      </c>
      <c r="Y4" s="39" t="s">
        <v>101</v>
      </c>
      <c r="Z4" s="40" t="s">
        <v>102</v>
      </c>
    </row>
    <row r="5" spans="1:26" ht="52.8" x14ac:dyDescent="0.2">
      <c r="A5" s="20" t="s">
        <v>88</v>
      </c>
      <c r="B5" s="30" t="s">
        <v>103</v>
      </c>
      <c r="C5" s="30" t="s">
        <v>90</v>
      </c>
      <c r="D5" s="31" t="s">
        <v>91</v>
      </c>
      <c r="E5" s="32" t="s">
        <v>92</v>
      </c>
      <c r="F5" s="33" t="s">
        <v>93</v>
      </c>
      <c r="G5" s="34">
        <v>4735425.26</v>
      </c>
      <c r="H5" s="34">
        <v>4735425.26</v>
      </c>
      <c r="I5" s="22">
        <v>0</v>
      </c>
      <c r="J5" s="34">
        <v>3295866.94</v>
      </c>
      <c r="K5" s="34">
        <v>3295866.94</v>
      </c>
      <c r="L5" s="35" t="s">
        <v>94</v>
      </c>
      <c r="M5" s="35" t="s">
        <v>95</v>
      </c>
      <c r="N5" s="36" t="s">
        <v>104</v>
      </c>
      <c r="O5" s="36" t="s">
        <v>105</v>
      </c>
      <c r="P5" s="35" t="s">
        <v>95</v>
      </c>
      <c r="Q5" s="37" t="s">
        <v>98</v>
      </c>
      <c r="R5" s="37" t="s">
        <v>106</v>
      </c>
      <c r="S5" s="38">
        <v>3</v>
      </c>
      <c r="T5" s="38">
        <v>3</v>
      </c>
      <c r="U5" s="38">
        <v>1</v>
      </c>
      <c r="V5" s="38">
        <v>1</v>
      </c>
      <c r="W5" s="38">
        <v>3</v>
      </c>
      <c r="X5" s="36" t="s">
        <v>107</v>
      </c>
      <c r="Z5" s="40" t="s">
        <v>108</v>
      </c>
    </row>
    <row r="6" spans="1:26" ht="92.4" x14ac:dyDescent="0.2">
      <c r="A6" s="20" t="s">
        <v>88</v>
      </c>
      <c r="B6" s="30" t="s">
        <v>109</v>
      </c>
      <c r="C6" s="30" t="s">
        <v>90</v>
      </c>
      <c r="D6" s="31" t="s">
        <v>110</v>
      </c>
      <c r="E6" s="32" t="s">
        <v>92</v>
      </c>
      <c r="F6" s="33" t="s">
        <v>93</v>
      </c>
      <c r="G6" s="34">
        <v>1891339.38</v>
      </c>
      <c r="H6" s="34">
        <v>2092876.44</v>
      </c>
      <c r="I6" s="22">
        <v>0</v>
      </c>
      <c r="J6" s="34">
        <v>201537.06</v>
      </c>
      <c r="K6" s="34">
        <v>201537.06</v>
      </c>
      <c r="L6" s="35" t="s">
        <v>94</v>
      </c>
      <c r="M6" s="35" t="s">
        <v>95</v>
      </c>
      <c r="N6" s="36" t="s">
        <v>111</v>
      </c>
      <c r="O6" s="36" t="s">
        <v>112</v>
      </c>
      <c r="P6" s="35" t="s">
        <v>95</v>
      </c>
      <c r="Q6" s="37" t="s">
        <v>98</v>
      </c>
      <c r="R6" s="37" t="s">
        <v>113</v>
      </c>
      <c r="S6" s="38">
        <v>1021</v>
      </c>
      <c r="T6" s="38">
        <v>1021</v>
      </c>
      <c r="U6" s="38">
        <v>0</v>
      </c>
      <c r="V6" s="38">
        <v>0</v>
      </c>
      <c r="W6" s="38">
        <v>1021</v>
      </c>
      <c r="X6" s="36" t="s">
        <v>100</v>
      </c>
      <c r="Y6" s="39" t="s">
        <v>114</v>
      </c>
      <c r="Z6" s="40" t="s">
        <v>115</v>
      </c>
    </row>
    <row r="7" spans="1:26" ht="92.4" x14ac:dyDescent="0.2">
      <c r="A7" s="20" t="s">
        <v>88</v>
      </c>
      <c r="B7" s="30" t="s">
        <v>109</v>
      </c>
      <c r="C7" s="30" t="s">
        <v>90</v>
      </c>
      <c r="D7" s="31" t="s">
        <v>110</v>
      </c>
      <c r="E7" s="32" t="s">
        <v>92</v>
      </c>
      <c r="F7" s="33" t="s">
        <v>93</v>
      </c>
      <c r="G7" s="34">
        <f>498193.33/2</f>
        <v>249096.66500000001</v>
      </c>
      <c r="H7" s="34">
        <f t="shared" ref="H7:H8" si="0">498193.33/2</f>
        <v>249096.66500000001</v>
      </c>
      <c r="I7" s="22">
        <v>0</v>
      </c>
      <c r="J7" s="34">
        <f t="shared" ref="J7:K8" si="1">498193.33/2</f>
        <v>249096.66500000001</v>
      </c>
      <c r="K7" s="34">
        <f t="shared" si="1"/>
        <v>249096.66500000001</v>
      </c>
      <c r="L7" s="35" t="s">
        <v>94</v>
      </c>
      <c r="M7" s="35" t="s">
        <v>95</v>
      </c>
      <c r="N7" s="36" t="s">
        <v>116</v>
      </c>
      <c r="O7" s="36" t="s">
        <v>117</v>
      </c>
      <c r="P7" s="35" t="s">
        <v>95</v>
      </c>
      <c r="Q7" s="37" t="s">
        <v>98</v>
      </c>
      <c r="R7" s="37" t="s">
        <v>118</v>
      </c>
      <c r="S7" s="38">
        <v>2100</v>
      </c>
      <c r="T7" s="38">
        <v>2100</v>
      </c>
      <c r="U7" s="38">
        <v>0</v>
      </c>
      <c r="V7" s="38">
        <v>0</v>
      </c>
      <c r="W7" s="38">
        <v>2100</v>
      </c>
      <c r="X7" s="36" t="s">
        <v>100</v>
      </c>
      <c r="Y7" s="39" t="s">
        <v>114</v>
      </c>
      <c r="Z7" s="40" t="s">
        <v>119</v>
      </c>
    </row>
    <row r="8" spans="1:26" ht="66" x14ac:dyDescent="0.2">
      <c r="A8" s="20" t="s">
        <v>88</v>
      </c>
      <c r="B8" s="30" t="s">
        <v>109</v>
      </c>
      <c r="C8" s="30" t="s">
        <v>90</v>
      </c>
      <c r="D8" s="31" t="s">
        <v>110</v>
      </c>
      <c r="E8" s="32" t="s">
        <v>92</v>
      </c>
      <c r="F8" s="33" t="s">
        <v>93</v>
      </c>
      <c r="G8" s="34">
        <f>498193.33/2</f>
        <v>249096.66500000001</v>
      </c>
      <c r="H8" s="34">
        <f t="shared" si="0"/>
        <v>249096.66500000001</v>
      </c>
      <c r="I8" s="22">
        <v>0</v>
      </c>
      <c r="J8" s="34">
        <f t="shared" si="1"/>
        <v>249096.66500000001</v>
      </c>
      <c r="K8" s="34">
        <f t="shared" si="1"/>
        <v>249096.66500000001</v>
      </c>
      <c r="L8" s="35" t="s">
        <v>94</v>
      </c>
      <c r="M8" s="35" t="s">
        <v>95</v>
      </c>
      <c r="N8" s="36" t="s">
        <v>116</v>
      </c>
      <c r="O8" s="36" t="s">
        <v>120</v>
      </c>
      <c r="P8" s="35" t="s">
        <v>95</v>
      </c>
      <c r="Q8" s="37" t="s">
        <v>98</v>
      </c>
      <c r="R8" s="37" t="s">
        <v>121</v>
      </c>
      <c r="S8" s="38">
        <v>56</v>
      </c>
      <c r="T8" s="38">
        <v>56</v>
      </c>
      <c r="U8" s="38">
        <v>0</v>
      </c>
      <c r="V8" s="38">
        <v>0</v>
      </c>
      <c r="W8" s="38">
        <v>56</v>
      </c>
      <c r="X8" s="36" t="s">
        <v>100</v>
      </c>
      <c r="Y8" s="39" t="s">
        <v>114</v>
      </c>
      <c r="Z8" s="40" t="s">
        <v>119</v>
      </c>
    </row>
    <row r="9" spans="1:26" ht="79.2" x14ac:dyDescent="0.2">
      <c r="A9" s="20" t="s">
        <v>88</v>
      </c>
      <c r="B9" s="30" t="s">
        <v>109</v>
      </c>
      <c r="C9" s="30" t="s">
        <v>90</v>
      </c>
      <c r="D9" s="31" t="s">
        <v>110</v>
      </c>
      <c r="E9" s="32" t="s">
        <v>92</v>
      </c>
      <c r="F9" s="33" t="s">
        <v>93</v>
      </c>
      <c r="G9" s="34">
        <v>1287386.6399999999</v>
      </c>
      <c r="H9" s="34">
        <v>1287386.6399999999</v>
      </c>
      <c r="I9" s="22">
        <v>0</v>
      </c>
      <c r="J9" s="34">
        <v>20882.400000000001</v>
      </c>
      <c r="K9" s="34">
        <v>20882.400000000001</v>
      </c>
      <c r="L9" s="35" t="s">
        <v>94</v>
      </c>
      <c r="M9" s="35" t="s">
        <v>95</v>
      </c>
      <c r="N9" s="36" t="s">
        <v>122</v>
      </c>
      <c r="O9" s="36" t="s">
        <v>123</v>
      </c>
      <c r="P9" s="35" t="s">
        <v>95</v>
      </c>
      <c r="Q9" s="37" t="s">
        <v>98</v>
      </c>
      <c r="R9" s="37" t="s">
        <v>124</v>
      </c>
      <c r="S9" s="38">
        <v>80</v>
      </c>
      <c r="T9" s="38">
        <v>80</v>
      </c>
      <c r="U9" s="38">
        <v>0</v>
      </c>
      <c r="V9" s="38">
        <v>0</v>
      </c>
      <c r="W9" s="38">
        <v>80</v>
      </c>
      <c r="X9" s="36" t="s">
        <v>100</v>
      </c>
      <c r="Y9" s="39" t="s">
        <v>114</v>
      </c>
      <c r="Z9" s="40" t="s">
        <v>125</v>
      </c>
    </row>
    <row r="10" spans="1:26" ht="52.8" x14ac:dyDescent="0.2">
      <c r="A10" s="20" t="s">
        <v>88</v>
      </c>
      <c r="B10" s="30" t="s">
        <v>126</v>
      </c>
      <c r="C10" s="30" t="s">
        <v>90</v>
      </c>
      <c r="D10" s="31" t="s">
        <v>127</v>
      </c>
      <c r="E10" s="32" t="s">
        <v>92</v>
      </c>
      <c r="F10" s="33" t="s">
        <v>93</v>
      </c>
      <c r="G10" s="34">
        <v>443193.33</v>
      </c>
      <c r="H10" s="34">
        <v>443193.33</v>
      </c>
      <c r="I10" s="22">
        <v>0</v>
      </c>
      <c r="J10" s="34">
        <v>0</v>
      </c>
      <c r="K10" s="34">
        <v>0</v>
      </c>
      <c r="L10" s="35" t="s">
        <v>94</v>
      </c>
      <c r="M10" s="35" t="s">
        <v>95</v>
      </c>
      <c r="N10" s="36" t="s">
        <v>128</v>
      </c>
      <c r="O10" s="36" t="s">
        <v>129</v>
      </c>
      <c r="P10" s="35" t="s">
        <v>95</v>
      </c>
      <c r="Q10" s="37" t="s">
        <v>98</v>
      </c>
      <c r="R10" s="37" t="s">
        <v>130</v>
      </c>
      <c r="S10" s="38">
        <v>450</v>
      </c>
      <c r="T10" s="38">
        <v>450</v>
      </c>
      <c r="U10" s="38">
        <v>163</v>
      </c>
      <c r="V10" s="38">
        <v>163</v>
      </c>
      <c r="W10" s="38">
        <v>450</v>
      </c>
      <c r="X10" s="36" t="s">
        <v>131</v>
      </c>
      <c r="Z10" s="40" t="s">
        <v>132</v>
      </c>
    </row>
    <row r="11" spans="1:26" ht="66" x14ac:dyDescent="0.2">
      <c r="A11" s="20" t="s">
        <v>88</v>
      </c>
      <c r="B11" s="30" t="s">
        <v>126</v>
      </c>
      <c r="C11" s="30" t="s">
        <v>90</v>
      </c>
      <c r="D11" s="31" t="s">
        <v>127</v>
      </c>
      <c r="E11" s="32" t="s">
        <v>92</v>
      </c>
      <c r="F11" s="33" t="s">
        <v>93</v>
      </c>
      <c r="G11" s="34">
        <v>443193.33</v>
      </c>
      <c r="H11" s="34">
        <v>443193.33</v>
      </c>
      <c r="I11" s="22">
        <v>0</v>
      </c>
      <c r="J11" s="34">
        <v>0</v>
      </c>
      <c r="K11" s="34">
        <v>0</v>
      </c>
      <c r="L11" s="35" t="s">
        <v>94</v>
      </c>
      <c r="M11" s="35" t="s">
        <v>95</v>
      </c>
      <c r="N11" s="36" t="s">
        <v>133</v>
      </c>
      <c r="O11" s="36" t="s">
        <v>134</v>
      </c>
      <c r="P11" s="35" t="s">
        <v>95</v>
      </c>
      <c r="Q11" s="37" t="s">
        <v>98</v>
      </c>
      <c r="R11" s="37" t="s">
        <v>135</v>
      </c>
      <c r="S11" s="38">
        <v>1500</v>
      </c>
      <c r="T11" s="38">
        <v>1500</v>
      </c>
      <c r="U11" s="38">
        <v>642</v>
      </c>
      <c r="V11" s="38">
        <v>642</v>
      </c>
      <c r="W11" s="38">
        <v>1500</v>
      </c>
      <c r="X11" s="36" t="s">
        <v>100</v>
      </c>
      <c r="Z11" s="40" t="s">
        <v>136</v>
      </c>
    </row>
    <row r="12" spans="1:26" ht="79.2" x14ac:dyDescent="0.2">
      <c r="A12" s="20" t="s">
        <v>137</v>
      </c>
      <c r="B12" s="30" t="s">
        <v>138</v>
      </c>
      <c r="C12" s="30" t="s">
        <v>90</v>
      </c>
      <c r="D12" s="31" t="s">
        <v>139</v>
      </c>
      <c r="E12" s="32" t="s">
        <v>92</v>
      </c>
      <c r="F12" s="33" t="s">
        <v>93</v>
      </c>
      <c r="G12" s="34">
        <v>3988739.9</v>
      </c>
      <c r="H12" s="34">
        <v>3988739.9</v>
      </c>
      <c r="I12" s="22">
        <v>0</v>
      </c>
      <c r="J12" s="34">
        <v>2708931.19</v>
      </c>
      <c r="K12" s="34">
        <v>2708931.19</v>
      </c>
      <c r="L12" s="35" t="s">
        <v>94</v>
      </c>
      <c r="M12" s="35" t="s">
        <v>95</v>
      </c>
      <c r="N12" s="36" t="s">
        <v>140</v>
      </c>
      <c r="O12" s="36" t="s">
        <v>141</v>
      </c>
      <c r="P12" s="35" t="s">
        <v>95</v>
      </c>
      <c r="Q12" s="37" t="s">
        <v>98</v>
      </c>
      <c r="R12" s="37" t="s">
        <v>142</v>
      </c>
      <c r="S12" s="38">
        <v>1</v>
      </c>
      <c r="T12" s="38">
        <v>1</v>
      </c>
      <c r="U12" s="38">
        <v>0</v>
      </c>
      <c r="V12" s="38">
        <v>0</v>
      </c>
      <c r="W12" s="38">
        <v>1</v>
      </c>
      <c r="X12" s="36" t="s">
        <v>143</v>
      </c>
      <c r="Y12" s="39" t="s">
        <v>144</v>
      </c>
      <c r="Z12" s="40" t="s">
        <v>145</v>
      </c>
    </row>
    <row r="13" spans="1:26" ht="79.2" x14ac:dyDescent="0.2">
      <c r="A13" s="20" t="s">
        <v>137</v>
      </c>
      <c r="B13" s="30" t="s">
        <v>138</v>
      </c>
      <c r="C13" s="30" t="s">
        <v>90</v>
      </c>
      <c r="D13" s="31" t="s">
        <v>139</v>
      </c>
      <c r="E13" s="32" t="s">
        <v>92</v>
      </c>
      <c r="F13" s="33" t="s">
        <v>93</v>
      </c>
      <c r="G13" s="34">
        <v>515109.1</v>
      </c>
      <c r="H13" s="34">
        <v>515109.1</v>
      </c>
      <c r="I13" s="22">
        <v>0</v>
      </c>
      <c r="J13" s="34">
        <v>0</v>
      </c>
      <c r="K13" s="34">
        <v>0</v>
      </c>
      <c r="L13" s="35" t="s">
        <v>94</v>
      </c>
      <c r="M13" s="35" t="s">
        <v>95</v>
      </c>
      <c r="N13" s="36" t="s">
        <v>140</v>
      </c>
      <c r="O13" s="36" t="s">
        <v>141</v>
      </c>
      <c r="P13" s="35" t="s">
        <v>95</v>
      </c>
      <c r="Q13" s="37" t="s">
        <v>98</v>
      </c>
      <c r="R13" s="37" t="s">
        <v>142</v>
      </c>
      <c r="S13" s="38">
        <v>1</v>
      </c>
      <c r="T13" s="38">
        <v>1</v>
      </c>
      <c r="U13" s="38">
        <v>0</v>
      </c>
      <c r="V13" s="38">
        <v>0</v>
      </c>
      <c r="W13" s="38">
        <v>1</v>
      </c>
      <c r="X13" s="36" t="s">
        <v>143</v>
      </c>
      <c r="Y13" s="39" t="s">
        <v>114</v>
      </c>
      <c r="Z13" s="40" t="s">
        <v>146</v>
      </c>
    </row>
    <row r="14" spans="1:26" ht="105.6" x14ac:dyDescent="0.2">
      <c r="A14" s="20" t="s">
        <v>137</v>
      </c>
      <c r="B14" s="30" t="s">
        <v>138</v>
      </c>
      <c r="C14" s="30" t="s">
        <v>90</v>
      </c>
      <c r="D14" s="31" t="s">
        <v>139</v>
      </c>
      <c r="E14" s="32" t="s">
        <v>92</v>
      </c>
      <c r="F14" s="33" t="s">
        <v>93</v>
      </c>
      <c r="G14" s="34">
        <v>593193.35</v>
      </c>
      <c r="H14" s="34">
        <v>593193.35</v>
      </c>
      <c r="I14" s="22">
        <v>0</v>
      </c>
      <c r="J14" s="34">
        <v>0</v>
      </c>
      <c r="K14" s="34">
        <v>0</v>
      </c>
      <c r="L14" s="35" t="s">
        <v>94</v>
      </c>
      <c r="M14" s="35" t="s">
        <v>95</v>
      </c>
      <c r="N14" s="36" t="s">
        <v>147</v>
      </c>
      <c r="O14" s="36" t="s">
        <v>148</v>
      </c>
      <c r="P14" s="35" t="s">
        <v>95</v>
      </c>
      <c r="Q14" s="37" t="s">
        <v>98</v>
      </c>
      <c r="R14" s="37" t="s">
        <v>149</v>
      </c>
      <c r="S14" s="38">
        <v>95</v>
      </c>
      <c r="T14" s="38">
        <v>95</v>
      </c>
      <c r="U14" s="38">
        <v>0</v>
      </c>
      <c r="V14" s="38">
        <v>0</v>
      </c>
      <c r="W14" s="38">
        <v>95</v>
      </c>
      <c r="X14" s="36" t="s">
        <v>150</v>
      </c>
      <c r="Y14" s="39" t="s">
        <v>114</v>
      </c>
      <c r="Z14" s="40" t="s">
        <v>151</v>
      </c>
    </row>
    <row r="15" spans="1:26" ht="105.6" x14ac:dyDescent="0.2">
      <c r="A15" s="20" t="s">
        <v>137</v>
      </c>
      <c r="B15" s="30" t="s">
        <v>138</v>
      </c>
      <c r="C15" s="30" t="s">
        <v>90</v>
      </c>
      <c r="D15" s="31" t="s">
        <v>139</v>
      </c>
      <c r="E15" s="32" t="s">
        <v>92</v>
      </c>
      <c r="F15" s="33" t="s">
        <v>93</v>
      </c>
      <c r="G15" s="34">
        <v>2241966.61</v>
      </c>
      <c r="H15" s="34">
        <v>2241966.61</v>
      </c>
      <c r="I15" s="22">
        <v>0</v>
      </c>
      <c r="J15" s="34">
        <v>409165.3</v>
      </c>
      <c r="K15" s="34">
        <v>409165.3</v>
      </c>
      <c r="L15" s="35" t="s">
        <v>94</v>
      </c>
      <c r="M15" s="35" t="s">
        <v>95</v>
      </c>
      <c r="N15" s="36" t="s">
        <v>152</v>
      </c>
      <c r="O15" s="36" t="s">
        <v>153</v>
      </c>
      <c r="P15" s="35" t="s">
        <v>95</v>
      </c>
      <c r="Q15" s="37" t="s">
        <v>98</v>
      </c>
      <c r="R15" s="37" t="s">
        <v>154</v>
      </c>
      <c r="S15" s="38">
        <v>1680</v>
      </c>
      <c r="T15" s="38">
        <v>1680</v>
      </c>
      <c r="U15" s="38">
        <v>529</v>
      </c>
      <c r="V15" s="38">
        <v>529</v>
      </c>
      <c r="W15" s="38">
        <v>1680</v>
      </c>
      <c r="X15" s="36" t="s">
        <v>155</v>
      </c>
      <c r="Z15" s="40" t="s">
        <v>156</v>
      </c>
    </row>
    <row r="16" spans="1:26" ht="43.2" x14ac:dyDescent="0.3">
      <c r="A16" s="41" t="s">
        <v>157</v>
      </c>
      <c r="B16" s="42" t="s">
        <v>158</v>
      </c>
      <c r="C16" s="30" t="s">
        <v>90</v>
      </c>
      <c r="D16" s="43" t="s">
        <v>159</v>
      </c>
      <c r="E16" s="32" t="s">
        <v>92</v>
      </c>
      <c r="F16" s="33" t="s">
        <v>93</v>
      </c>
      <c r="G16" s="34">
        <v>1329579.97</v>
      </c>
      <c r="H16" s="34">
        <v>1329579.97</v>
      </c>
      <c r="I16" s="44"/>
      <c r="J16" s="34">
        <v>0</v>
      </c>
      <c r="K16" s="34">
        <v>0</v>
      </c>
      <c r="L16" s="45" t="s">
        <v>94</v>
      </c>
      <c r="M16" s="35" t="s">
        <v>95</v>
      </c>
      <c r="N16" s="43" t="s">
        <v>160</v>
      </c>
      <c r="O16" s="36" t="s">
        <v>161</v>
      </c>
      <c r="P16" s="36" t="s">
        <v>95</v>
      </c>
      <c r="Q16" s="37" t="s">
        <v>98</v>
      </c>
      <c r="R16" s="37" t="s">
        <v>162</v>
      </c>
      <c r="S16" s="38">
        <v>1</v>
      </c>
      <c r="T16" s="38">
        <v>1</v>
      </c>
      <c r="U16" s="38">
        <v>0</v>
      </c>
      <c r="V16" s="38">
        <v>0</v>
      </c>
      <c r="W16" s="38">
        <v>1</v>
      </c>
      <c r="X16" s="36" t="s">
        <v>163</v>
      </c>
      <c r="Y16" s="39" t="s">
        <v>164</v>
      </c>
      <c r="Z16" s="23" t="s">
        <v>165</v>
      </c>
    </row>
    <row r="17" spans="1:26" ht="43.2" x14ac:dyDescent="0.3">
      <c r="A17" s="41" t="s">
        <v>157</v>
      </c>
      <c r="B17" s="42" t="s">
        <v>166</v>
      </c>
      <c r="C17" s="30" t="s">
        <v>90</v>
      </c>
      <c r="D17" s="43" t="s">
        <v>167</v>
      </c>
      <c r="E17" s="32" t="s">
        <v>92</v>
      </c>
      <c r="F17" s="33" t="s">
        <v>93</v>
      </c>
      <c r="G17" s="34">
        <v>8051543.0099999998</v>
      </c>
      <c r="H17" s="34">
        <v>8146707.5999999996</v>
      </c>
      <c r="I17" s="44"/>
      <c r="J17" s="34">
        <v>4045479.39</v>
      </c>
      <c r="K17" s="34">
        <v>4045479.39</v>
      </c>
      <c r="L17" s="45" t="s">
        <v>94</v>
      </c>
      <c r="M17" s="35" t="s">
        <v>95</v>
      </c>
      <c r="N17" s="43" t="s">
        <v>168</v>
      </c>
      <c r="O17" s="36" t="s">
        <v>169</v>
      </c>
      <c r="P17" s="36" t="s">
        <v>95</v>
      </c>
      <c r="Q17" s="37" t="s">
        <v>98</v>
      </c>
      <c r="R17" s="37" t="s">
        <v>170</v>
      </c>
      <c r="S17" s="38">
        <v>4</v>
      </c>
      <c r="T17" s="38">
        <v>4</v>
      </c>
      <c r="U17" s="38">
        <v>2</v>
      </c>
      <c r="V17" s="38">
        <v>2</v>
      </c>
      <c r="W17" s="38">
        <v>4</v>
      </c>
      <c r="X17" s="36" t="s">
        <v>171</v>
      </c>
      <c r="Z17" s="23" t="s">
        <v>172</v>
      </c>
    </row>
    <row r="18" spans="1:26" ht="52.8" x14ac:dyDescent="0.3">
      <c r="A18" s="41" t="s">
        <v>157</v>
      </c>
      <c r="B18" s="42" t="s">
        <v>173</v>
      </c>
      <c r="C18" s="30" t="s">
        <v>90</v>
      </c>
      <c r="D18" s="43" t="s">
        <v>174</v>
      </c>
      <c r="E18" s="32" t="s">
        <v>92</v>
      </c>
      <c r="F18" s="33" t="s">
        <v>93</v>
      </c>
      <c r="G18" s="34">
        <v>4003353.26</v>
      </c>
      <c r="H18" s="34">
        <v>4003353.26</v>
      </c>
      <c r="I18" s="44"/>
      <c r="J18" s="34">
        <v>2680165.94</v>
      </c>
      <c r="K18" s="34">
        <v>2680165.94</v>
      </c>
      <c r="L18" s="45" t="s">
        <v>94</v>
      </c>
      <c r="M18" s="35" t="s">
        <v>95</v>
      </c>
      <c r="N18" s="43" t="s">
        <v>175</v>
      </c>
      <c r="O18" s="36" t="s">
        <v>176</v>
      </c>
      <c r="P18" s="36" t="s">
        <v>95</v>
      </c>
      <c r="Q18" s="37" t="s">
        <v>98</v>
      </c>
      <c r="R18" s="37" t="s">
        <v>177</v>
      </c>
      <c r="S18" s="38">
        <v>3</v>
      </c>
      <c r="T18" s="38">
        <v>3</v>
      </c>
      <c r="U18" s="38">
        <v>1</v>
      </c>
      <c r="V18" s="38">
        <v>1</v>
      </c>
      <c r="W18" s="38">
        <v>3</v>
      </c>
      <c r="X18" s="36" t="s">
        <v>178</v>
      </c>
      <c r="Z18" s="23" t="s">
        <v>179</v>
      </c>
    </row>
    <row r="19" spans="1:26" x14ac:dyDescent="0.2">
      <c r="D19" s="20"/>
      <c r="E19" s="20"/>
      <c r="L19" s="17"/>
      <c r="M19" s="17"/>
      <c r="N19" s="17"/>
      <c r="O19" s="17"/>
      <c r="P19" s="17"/>
      <c r="Q19" s="19"/>
      <c r="R19" s="19"/>
    </row>
    <row r="20" spans="1:26" x14ac:dyDescent="0.2">
      <c r="D20" s="20"/>
      <c r="E20" s="20"/>
      <c r="L20" s="17"/>
      <c r="M20" s="17"/>
      <c r="N20" s="17"/>
      <c r="O20" s="17"/>
      <c r="P20" s="17"/>
      <c r="Q20" s="19"/>
      <c r="R20" s="19"/>
    </row>
    <row r="21" spans="1:26" x14ac:dyDescent="0.2">
      <c r="D21" s="20"/>
      <c r="E21" s="20"/>
      <c r="L21" s="17"/>
      <c r="M21" s="17"/>
      <c r="N21" s="17"/>
      <c r="O21" s="17"/>
      <c r="P21" s="17"/>
      <c r="Q21" s="19"/>
      <c r="R21" s="19"/>
    </row>
    <row r="22" spans="1:26" x14ac:dyDescent="0.2">
      <c r="D22" s="20"/>
      <c r="E22" s="20"/>
      <c r="L22" s="17"/>
      <c r="M22" s="17"/>
      <c r="N22" s="17"/>
      <c r="O22" s="17"/>
      <c r="P22" s="17"/>
      <c r="Q22" s="19"/>
      <c r="R22" s="19"/>
    </row>
    <row r="23" spans="1:26" x14ac:dyDescent="0.2">
      <c r="D23" s="20"/>
      <c r="E23" s="20"/>
    </row>
    <row r="24" spans="1:26" x14ac:dyDescent="0.2">
      <c r="D24" s="20"/>
      <c r="E24" s="20"/>
    </row>
    <row r="25" spans="1:26" x14ac:dyDescent="0.2">
      <c r="D25" s="20"/>
      <c r="E25" s="20"/>
    </row>
    <row r="26" spans="1:26" x14ac:dyDescent="0.2">
      <c r="D26" s="20"/>
      <c r="E26" s="20"/>
    </row>
    <row r="27" spans="1:26" x14ac:dyDescent="0.2">
      <c r="D27" s="20"/>
      <c r="E27" s="20"/>
    </row>
    <row r="28" spans="1:26" x14ac:dyDescent="0.2">
      <c r="D28" s="20"/>
      <c r="E28" s="20"/>
    </row>
    <row r="29" spans="1:26" x14ac:dyDescent="0.2">
      <c r="D29" s="20"/>
      <c r="E29" s="20"/>
    </row>
    <row r="30" spans="1:26" x14ac:dyDescent="0.2">
      <c r="D30" s="20"/>
      <c r="E30" s="20"/>
    </row>
    <row r="31" spans="1:26" x14ac:dyDescent="0.2">
      <c r="D31" s="20"/>
      <c r="E31" s="20"/>
    </row>
    <row r="32" spans="1:26" x14ac:dyDescent="0.2">
      <c r="D32" s="20"/>
      <c r="E32" s="20"/>
    </row>
    <row r="33" spans="4:5" x14ac:dyDescent="0.2">
      <c r="D33" s="20"/>
      <c r="E33" s="20"/>
    </row>
    <row r="34" spans="4:5" x14ac:dyDescent="0.2">
      <c r="D34" s="20"/>
      <c r="E34" s="20"/>
    </row>
    <row r="35" spans="4:5" x14ac:dyDescent="0.2">
      <c r="D35" s="20"/>
      <c r="E35" s="20"/>
    </row>
  </sheetData>
  <mergeCells count="1">
    <mergeCell ref="A1:X1"/>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7"/>
  <sheetViews>
    <sheetView workbookViewId="0">
      <pane ySplit="4" topLeftCell="A5" activePane="bottomLeft" state="frozen"/>
      <selection pane="bottomLeft" activeCell="B16" sqref="B16"/>
    </sheetView>
  </sheetViews>
  <sheetFormatPr baseColWidth="10" defaultColWidth="0" defaultRowHeight="10.199999999999999" x14ac:dyDescent="0.2"/>
  <cols>
    <col min="1" max="1" width="11" customWidth="1"/>
    <col min="2" max="2" width="140.85546875" customWidth="1"/>
    <col min="3" max="3" width="12" customWidth="1"/>
    <col min="4" max="16384" width="12" hidden="1"/>
  </cols>
  <sheetData>
    <row r="1" spans="1:2" ht="15.6" x14ac:dyDescent="0.2">
      <c r="B1" s="4" t="s">
        <v>1</v>
      </c>
    </row>
    <row r="2" spans="1:2" ht="31.2" x14ac:dyDescent="0.2">
      <c r="B2" s="1" t="s">
        <v>75</v>
      </c>
    </row>
    <row r="4" spans="1:2" ht="31.2" x14ac:dyDescent="0.2">
      <c r="A4" s="2" t="s">
        <v>79</v>
      </c>
      <c r="B4" s="2" t="s">
        <v>0</v>
      </c>
    </row>
    <row r="5" spans="1:2" ht="46.8" x14ac:dyDescent="0.2">
      <c r="A5" s="9">
        <v>1</v>
      </c>
      <c r="B5" s="1" t="s">
        <v>76</v>
      </c>
    </row>
    <row r="6" spans="1:2" ht="46.8" x14ac:dyDescent="0.2">
      <c r="A6" s="9">
        <v>2</v>
      </c>
      <c r="B6" s="1" t="s">
        <v>77</v>
      </c>
    </row>
    <row r="7" spans="1:2" ht="31.2" x14ac:dyDescent="0.2">
      <c r="A7" s="9">
        <v>3</v>
      </c>
      <c r="B7" s="1" t="s">
        <v>80</v>
      </c>
    </row>
    <row r="8" spans="1:2" ht="62.4" x14ac:dyDescent="0.2">
      <c r="A8" s="9">
        <v>4</v>
      </c>
      <c r="B8" s="1" t="s">
        <v>78</v>
      </c>
    </row>
    <row r="9" spans="1:2" ht="15.6" x14ac:dyDescent="0.2">
      <c r="A9" s="9">
        <v>5</v>
      </c>
      <c r="B9" s="1" t="s">
        <v>56</v>
      </c>
    </row>
    <row r="10" spans="1:2" ht="78" x14ac:dyDescent="0.2">
      <c r="A10" s="9">
        <v>6</v>
      </c>
      <c r="B10" s="1" t="s">
        <v>74</v>
      </c>
    </row>
    <row r="11" spans="1:2" ht="78" x14ac:dyDescent="0.2">
      <c r="A11" s="9">
        <v>7</v>
      </c>
      <c r="B11" s="1" t="s">
        <v>62</v>
      </c>
    </row>
    <row r="12" spans="1:2" ht="78" x14ac:dyDescent="0.2">
      <c r="A12" s="9">
        <v>8</v>
      </c>
      <c r="B12" s="1" t="s">
        <v>64</v>
      </c>
    </row>
    <row r="13" spans="1:2" ht="78" x14ac:dyDescent="0.2">
      <c r="A13" s="9">
        <v>9</v>
      </c>
      <c r="B13" s="1" t="s">
        <v>63</v>
      </c>
    </row>
    <row r="14" spans="1:2" ht="78" x14ac:dyDescent="0.2">
      <c r="A14" s="9">
        <v>10</v>
      </c>
      <c r="B14" s="1" t="s">
        <v>65</v>
      </c>
    </row>
    <row r="15" spans="1:2" ht="15.6" x14ac:dyDescent="0.2">
      <c r="A15" s="9">
        <v>11</v>
      </c>
      <c r="B15" s="1" t="s">
        <v>81</v>
      </c>
    </row>
    <row r="16" spans="1:2" ht="15.6" x14ac:dyDescent="0.2">
      <c r="A16" s="9">
        <v>12</v>
      </c>
      <c r="B16" s="1" t="s">
        <v>66</v>
      </c>
    </row>
    <row r="17" spans="1:2" ht="15.6" x14ac:dyDescent="0.2">
      <c r="A17" s="9">
        <v>13</v>
      </c>
      <c r="B17" s="1" t="s">
        <v>67</v>
      </c>
    </row>
    <row r="18" spans="1:2" ht="62.4" x14ac:dyDescent="0.2">
      <c r="A18" s="9">
        <v>14</v>
      </c>
      <c r="B18" s="1" t="s">
        <v>82</v>
      </c>
    </row>
    <row r="19" spans="1:2" ht="15.6" x14ac:dyDescent="0.2">
      <c r="A19" s="9">
        <v>15</v>
      </c>
      <c r="B19" s="1" t="s">
        <v>57</v>
      </c>
    </row>
    <row r="20" spans="1:2" ht="15.6" x14ac:dyDescent="0.2">
      <c r="A20" s="9">
        <v>16</v>
      </c>
      <c r="B20" s="1" t="s">
        <v>58</v>
      </c>
    </row>
    <row r="21" spans="1:2" ht="15.6" x14ac:dyDescent="0.2">
      <c r="A21" s="9">
        <v>17</v>
      </c>
      <c r="B21" s="1" t="s">
        <v>68</v>
      </c>
    </row>
    <row r="22" spans="1:2" ht="15.6" x14ac:dyDescent="0.2">
      <c r="A22" s="9">
        <v>18</v>
      </c>
      <c r="B22" s="3" t="s">
        <v>59</v>
      </c>
    </row>
    <row r="23" spans="1:2" ht="15.6" x14ac:dyDescent="0.2">
      <c r="A23" s="9">
        <v>19</v>
      </c>
      <c r="B23" s="3" t="s">
        <v>60</v>
      </c>
    </row>
    <row r="24" spans="1:2" ht="15.6" x14ac:dyDescent="0.2">
      <c r="A24" s="9">
        <v>20</v>
      </c>
      <c r="B24" s="3" t="s">
        <v>61</v>
      </c>
    </row>
    <row r="25" spans="1:2" ht="15.6" x14ac:dyDescent="0.2">
      <c r="A25" s="9">
        <v>21</v>
      </c>
      <c r="B25" s="3" t="s">
        <v>69</v>
      </c>
    </row>
    <row r="26" spans="1:2" ht="15.6" x14ac:dyDescent="0.2">
      <c r="A26" s="9">
        <v>22</v>
      </c>
      <c r="B26" s="3" t="s">
        <v>70</v>
      </c>
    </row>
    <row r="27" spans="1:2" ht="31.2" x14ac:dyDescent="0.2">
      <c r="A27" s="9">
        <v>23</v>
      </c>
      <c r="B27" s="1"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2"/>
  <sheetViews>
    <sheetView workbookViewId="0">
      <selection activeCell="B23" sqref="B23"/>
    </sheetView>
  </sheetViews>
  <sheetFormatPr baseColWidth="10" defaultRowHeight="10.199999999999999" x14ac:dyDescent="0.2"/>
  <cols>
    <col min="1" max="1" width="67.7109375" customWidth="1"/>
    <col min="2" max="2" width="21.85546875" customWidth="1"/>
    <col min="3" max="3" width="12" style="7"/>
  </cols>
  <sheetData>
    <row r="1" spans="1:4" ht="11.4" x14ac:dyDescent="0.2">
      <c r="A1" s="8" t="s">
        <v>3</v>
      </c>
      <c r="B1" s="8" t="s">
        <v>32</v>
      </c>
      <c r="C1" s="7" t="s">
        <v>27</v>
      </c>
      <c r="D1" s="6"/>
    </row>
    <row r="2" spans="1:4" ht="11.4" x14ac:dyDescent="0.2">
      <c r="A2" s="8" t="s">
        <v>4</v>
      </c>
      <c r="B2" s="8" t="s">
        <v>51</v>
      </c>
      <c r="C2" s="7" t="s">
        <v>28</v>
      </c>
      <c r="D2" s="6"/>
    </row>
    <row r="3" spans="1:4" ht="11.4" x14ac:dyDescent="0.2">
      <c r="A3" s="8" t="s">
        <v>5</v>
      </c>
      <c r="B3" s="8" t="s">
        <v>52</v>
      </c>
      <c r="C3" s="7" t="s">
        <v>29</v>
      </c>
      <c r="D3" s="6"/>
    </row>
    <row r="4" spans="1:4" ht="11.4" x14ac:dyDescent="0.2">
      <c r="A4" s="8" t="s">
        <v>6</v>
      </c>
      <c r="B4" s="8" t="s">
        <v>53</v>
      </c>
      <c r="C4" s="7" t="s">
        <v>30</v>
      </c>
      <c r="D4" s="6"/>
    </row>
    <row r="5" spans="1:4" ht="11.4" x14ac:dyDescent="0.2">
      <c r="A5" s="8" t="s">
        <v>7</v>
      </c>
      <c r="B5" s="5"/>
      <c r="D5" s="6"/>
    </row>
    <row r="6" spans="1:4" ht="11.4" x14ac:dyDescent="0.2">
      <c r="A6" s="8" t="s">
        <v>8</v>
      </c>
      <c r="B6" s="5"/>
      <c r="D6" s="6"/>
    </row>
    <row r="7" spans="1:4" ht="11.4" x14ac:dyDescent="0.2">
      <c r="A7" s="8" t="s">
        <v>9</v>
      </c>
      <c r="B7" s="5"/>
      <c r="D7" s="6"/>
    </row>
    <row r="8" spans="1:4" ht="11.4" x14ac:dyDescent="0.2">
      <c r="A8" s="8" t="s">
        <v>10</v>
      </c>
      <c r="B8" s="5"/>
      <c r="D8" s="6"/>
    </row>
    <row r="9" spans="1:4" ht="12" customHeight="1" x14ac:dyDescent="0.2">
      <c r="A9" s="8" t="s">
        <v>11</v>
      </c>
      <c r="B9" s="5"/>
      <c r="D9" s="6"/>
    </row>
    <row r="10" spans="1:4" ht="11.4" x14ac:dyDescent="0.2">
      <c r="A10" s="8" t="s">
        <v>12</v>
      </c>
      <c r="B10" s="5"/>
      <c r="D10" s="6"/>
    </row>
    <row r="11" spans="1:4" ht="11.4" x14ac:dyDescent="0.2">
      <c r="A11" s="8" t="s">
        <v>13</v>
      </c>
      <c r="B11" s="5"/>
      <c r="D11" s="6"/>
    </row>
    <row r="12" spans="1:4" ht="11.4" x14ac:dyDescent="0.2">
      <c r="A12" s="8" t="s">
        <v>14</v>
      </c>
      <c r="B12" s="5"/>
      <c r="D12" s="6"/>
    </row>
    <row r="13" spans="1:4" ht="11.4" x14ac:dyDescent="0.2">
      <c r="A13" s="8" t="s">
        <v>15</v>
      </c>
      <c r="B13" s="5"/>
      <c r="D13" s="6"/>
    </row>
    <row r="14" spans="1:4" ht="11.4" x14ac:dyDescent="0.2">
      <c r="A14" s="8" t="s">
        <v>16</v>
      </c>
      <c r="B14" s="5"/>
      <c r="D14" s="6"/>
    </row>
    <row r="15" spans="1:4" ht="11.4" x14ac:dyDescent="0.2">
      <c r="A15" s="8" t="s">
        <v>17</v>
      </c>
      <c r="B15" s="5"/>
      <c r="D15" s="6"/>
    </row>
    <row r="16" spans="1:4" ht="11.4" x14ac:dyDescent="0.2">
      <c r="A16" s="8" t="s">
        <v>18</v>
      </c>
      <c r="B16" s="5"/>
      <c r="D16" s="6"/>
    </row>
    <row r="17" spans="1:5" ht="11.4" x14ac:dyDescent="0.2">
      <c r="A17" s="8" t="s">
        <v>19</v>
      </c>
      <c r="B17" s="5"/>
      <c r="D17" s="6"/>
    </row>
    <row r="18" spans="1:5" ht="11.4" x14ac:dyDescent="0.2">
      <c r="A18" s="8" t="s">
        <v>20</v>
      </c>
      <c r="B18" s="5"/>
      <c r="D18" s="6"/>
    </row>
    <row r="19" spans="1:5" ht="11.4" x14ac:dyDescent="0.2">
      <c r="A19" s="8" t="s">
        <v>21</v>
      </c>
      <c r="B19" s="5"/>
      <c r="D19" s="6"/>
    </row>
    <row r="20" spans="1:5" ht="11.4" x14ac:dyDescent="0.2">
      <c r="A20" s="8" t="s">
        <v>22</v>
      </c>
      <c r="B20" s="5"/>
      <c r="D20" s="6"/>
    </row>
    <row r="21" spans="1:5" ht="11.4" x14ac:dyDescent="0.2">
      <c r="A21" s="8" t="s">
        <v>23</v>
      </c>
      <c r="B21" s="5"/>
      <c r="E21" s="6"/>
    </row>
    <row r="22" spans="1:5" ht="11.4" x14ac:dyDescent="0.2">
      <c r="A22" s="8" t="s">
        <v>24</v>
      </c>
      <c r="B22" s="5"/>
      <c r="E22" s="6"/>
    </row>
    <row r="23" spans="1:5" ht="11.4" x14ac:dyDescent="0.2">
      <c r="A23" s="8" t="s">
        <v>25</v>
      </c>
      <c r="B23" s="5"/>
      <c r="E23" s="6"/>
    </row>
    <row r="24" spans="1:5" x14ac:dyDescent="0.2">
      <c r="A24" s="7"/>
    </row>
    <row r="25" spans="1:5" x14ac:dyDescent="0.2">
      <c r="A25" s="7"/>
    </row>
    <row r="26" spans="1:5" x14ac:dyDescent="0.2">
      <c r="A26" s="7"/>
    </row>
    <row r="27" spans="1:5" x14ac:dyDescent="0.2">
      <c r="A27" s="7"/>
    </row>
    <row r="28" spans="1:5" x14ac:dyDescent="0.2">
      <c r="A28" s="7"/>
    </row>
    <row r="29" spans="1:5" x14ac:dyDescent="0.2">
      <c r="A29" s="7"/>
    </row>
    <row r="30" spans="1:5" x14ac:dyDescent="0.2">
      <c r="A30" s="7"/>
    </row>
    <row r="31" spans="1:5" x14ac:dyDescent="0.2">
      <c r="A31" s="7"/>
    </row>
    <row r="32" spans="1:5" x14ac:dyDescent="0.2">
      <c r="A32" s="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828CC21759168C4EAD7644AD10074825" ma:contentTypeVersion="0" ma:contentTypeDescription="Crear nuevo documento." ma:contentTypeScope="" ma:versionID="36610a04559c883f4218115f04267619">
  <xsd:schema xmlns:xsd="http://www.w3.org/2001/XMLSchema" xmlns:xs="http://www.w3.org/2001/XMLSchema" xmlns:p="http://schemas.microsoft.com/office/2006/metadata/properties" targetNamespace="http://schemas.microsoft.com/office/2006/metadata/properties" ma:root="true" ma:fieldsID="5b2b1fa7a59e354d7f595b773242440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F2C03A-FAFE-4FBB-9F24-298C907734CA}">
  <ds:schemaRefs>
    <ds:schemaRef ds:uri="http://schemas.openxmlformats.org/package/2006/metadata/core-properties"/>
    <ds:schemaRef ds:uri="http://purl.org/dc/elements/1.1/"/>
    <ds:schemaRef ds:uri="http://www.w3.org/XML/1998/namespace"/>
    <ds:schemaRef ds:uri="http://schemas.microsoft.com/office/infopath/2007/PartnerControls"/>
    <ds:schemaRef ds:uri="http://schemas.microsoft.com/office/2006/documentManagement/types"/>
    <ds:schemaRef ds:uri="http://purl.org/dc/term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9DADBACD-142E-411B-8495-70B1A186C3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1F51EF88-68BC-4A76-B5D9-47B8734FF48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INR</vt:lpstr>
      <vt:lpstr>Instructivo_INR</vt:lpstr>
      <vt:lpstr>Hoja1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acorona</dc:creator>
  <cp:lastModifiedBy>Zurisaday Alexa Campos Gasca</cp:lastModifiedBy>
  <cp:lastPrinted>2017-03-30T22:24:32Z</cp:lastPrinted>
  <dcterms:created xsi:type="dcterms:W3CDTF">2014-10-22T05:35:08Z</dcterms:created>
  <dcterms:modified xsi:type="dcterms:W3CDTF">2025-07-10T15:54:04Z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0x010100828CC21759168C4EAD7644AD10074825</vt:lpwstr>
  </property>
</Properties>
</file>