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LEY DE DISCIPLINA FINANCIERA/"/>
    </mc:Choice>
  </mc:AlternateContent>
  <xr:revisionPtr revIDLastSave="0" documentId="8_{35F49932-DB9A-4CF8-89ED-97990B3A6D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1" i="1"/>
  <c r="E27" i="1"/>
  <c r="E23" i="1"/>
  <c r="E19" i="1"/>
  <c r="E9" i="1"/>
  <c r="C41" i="1" l="1"/>
  <c r="C38" i="1"/>
  <c r="C31" i="1"/>
  <c r="C25" i="1"/>
  <c r="C17" i="1"/>
  <c r="F75" i="1"/>
  <c r="E75" i="1"/>
  <c r="F68" i="1"/>
  <c r="E68" i="1"/>
  <c r="F63" i="1"/>
  <c r="E63" i="1"/>
  <c r="C60" i="1"/>
  <c r="B60" i="1"/>
  <c r="F57" i="1"/>
  <c r="E57" i="1"/>
  <c r="F42" i="1"/>
  <c r="E42" i="1"/>
  <c r="E47" i="1" s="1"/>
  <c r="B41" i="1"/>
  <c r="F38" i="1"/>
  <c r="B38" i="1"/>
  <c r="F31" i="1"/>
  <c r="B31" i="1"/>
  <c r="F27" i="1"/>
  <c r="B25" i="1"/>
  <c r="F23" i="1"/>
  <c r="F19" i="1"/>
  <c r="B17" i="1"/>
  <c r="F9" i="1"/>
  <c r="C9" i="1"/>
  <c r="B9" i="1"/>
  <c r="C47" i="1" l="1"/>
  <c r="C62" i="1" s="1"/>
  <c r="B47" i="1"/>
  <c r="B62" i="1" s="1"/>
  <c r="F79" i="1"/>
  <c r="E79" i="1"/>
  <c r="F47" i="1"/>
  <c r="F59" i="1" s="1"/>
  <c r="E59" i="1"/>
  <c r="F81" i="1" l="1"/>
  <c r="E81" i="1"/>
</calcChain>
</file>

<file path=xl/sharedStrings.xml><?xml version="1.0" encoding="utf-8"?>
<sst xmlns="http://schemas.openxmlformats.org/spreadsheetml/2006/main" count="127" uniqueCount="126">
  <si>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</si>
  <si>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</si>
  <si>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</si>
  <si>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</si>
  <si>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</si>
  <si>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</si>
  <si>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</si>
  <si>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</si>
  <si>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</si>
  <si>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</si>
  <si>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</si>
  <si>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</si>
  <si>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</si>
  <si>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</si>
  <si>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</si>
  <si>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</si>
  <si>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</si>
  <si>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</si>
  <si>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</si>
  <si>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</si>
  <si>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</si>
  <si>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</si>
  <si>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</si>
  <si>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</si>
  <si>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</si>
  <si>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</si>
  <si>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</si>
  <si>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</si>
  <si>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</si>
  <si>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</si>
  <si>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</si>
  <si>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</si>
  <si>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</si>
  <si>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</si>
  <si>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</si>
  <si>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</si>
  <si>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</si>
  <si>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</si>
  <si>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</si>
  <si>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</si>
  <si>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</si>
  <si>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</si>
  <si>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</si>
  <si>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</si>
  <si>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</si>
  <si>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</si>
  <si>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</si>
  <si>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</si>
  <si>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</si>
  <si>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</si>
  <si>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</si>
  <si>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</si>
  <si>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</si>
  <si>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</si>
  <si>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</si>
  <si>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</si>
  <si>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</si>
  <si>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</si>
  <si>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</si>
  <si>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</si>
  <si>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</si>
  <si>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</si>
  <si>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</si>
  <si>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</si>
  <si>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</si>
  <si>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</si>
  <si>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</si>
  <si>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</si>
  <si>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</si>
  <si>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</si>
  <si>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</si>
  <si>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</si>
  <si>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</si>
  <si>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</si>
  <si>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</si>
  <si>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</si>
  <si>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</si>
  <si>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</si>
  <si>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</si>
  <si>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</si>
  <si>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</si>
  <si>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</si>
  <si>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</si>
  <si>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</si>
  <si>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</si>
  <si>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</si>
  <si>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</si>
  <si>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</si>
  <si>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</si>
  <si>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</si>
  <si>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</si>
  <si>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</si>
  <si>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</si>
  <si>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</si>
  <si>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</si>
  <si>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</si>
  <si>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</si>
  <si>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</si>
  <si>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</si>
  <si>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</si>
  <si>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</si>
  <si>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</si>
  <si>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</si>
  <si>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</si>
  <si>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</si>
  <si>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</si>
  <si>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</si>
  <si>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</si>
  <si>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</si>
  <si>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</si>
  <si>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</si>
  <si>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</si>
  <si>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</si>
  <si>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</si>
  <si>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</si>
  <si>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</si>
  <si>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</si>
  <si>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</si>
  <si>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</si>
  <si>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</si>
  <si>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</si>
  <si>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</si>
  <si>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 xml:space="preserve"> UNIVERSIDAD TECNOLOGICA DE SALAMANCA</t>
  </si>
  <si>
    <t>al 31 de Diciembre de 2024 y al 30 de Junio de 2025</t>
  </si>
  <si>
    <t>31 de diciembre de 2024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</si>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</sst>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>
      <alignment horizontal="left" vertical="center" indent="2"/>
    </xf>
    <xf numFmtId="0" fontId="1" fillId="0" borderId="12" xfId="0" applyFont="1" applyBorder="1" applyAlignment="1">
      <alignment horizontal="left" vertical="center" indent="2"/>
    </xf>
    <xf numFmtId="0" fontId="0" fillId="0" borderId="12" xfId="0" applyBorder="1" applyAlignment="1">
      <alignment vertical="center"/>
    </xf>
    <xf numFmtId="0" fontId="1" fillId="0" borderId="6" xfId="0" applyFont="1" applyBorder="1" applyAlignment="1">
      <alignment horizontal="left" vertical="center" indent="2"/>
    </xf>
    <xf numFmtId="0" fontId="0" fillId="0" borderId="12" xfId="0" applyBorder="1" applyAlignment="1">
      <alignment horizontal="left" vertical="center" indent="3"/>
    </xf>
    <xf numFmtId="0" fontId="0" fillId="0" borderId="12" xfId="0" applyBorder="1" applyAlignment="1">
      <alignment horizontal="left" vertical="center" indent="5"/>
    </xf>
    <xf numFmtId="0" fontId="1" fillId="0" borderId="12" xfId="0" applyFont="1" applyBorder="1" applyAlignment="1">
      <alignment horizontal="left" vertical="center" indent="3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indent="2"/>
    </xf>
    <xf numFmtId="49" fontId="0" fillId="0" borderId="6" xfId="0" applyNumberFormat="1" applyBorder="1" applyAlignment="1">
      <alignment horizontal="left" vertical="center" indent="3"/>
    </xf>
    <xf numFmtId="49" fontId="0" fillId="0" borderId="6" xfId="0" applyNumberFormat="1" applyBorder="1" applyAlignment="1">
      <alignment horizontal="left" vertical="center" indent="5"/>
    </xf>
    <xf numFmtId="49" fontId="0" fillId="0" borderId="12" xfId="0" applyNumberFormat="1" applyBorder="1" applyAlignment="1">
      <alignment vertical="center"/>
    </xf>
    <xf numFmtId="49" fontId="1" fillId="0" borderId="6" xfId="0" applyNumberFormat="1" applyFont="1" applyBorder="1" applyAlignment="1">
      <alignment horizontal="left" vertical="center" indent="2"/>
    </xf>
    <xf numFmtId="49" fontId="0" fillId="0" borderId="6" xfId="0" applyNumberFormat="1" applyBorder="1" applyAlignment="1">
      <alignment horizontal="left" indent="3"/>
    </xf>
    <xf numFmtId="49" fontId="1" fillId="0" borderId="6" xfId="0" applyNumberFormat="1" applyFont="1" applyBorder="1" applyAlignment="1">
      <alignment horizontal="left" indent="2"/>
    </xf>
    <xf numFmtId="49" fontId="0" fillId="0" borderId="6" xfId="0" applyNumberFormat="1" applyBorder="1" applyAlignment="1">
      <alignment horizontal="left" vertical="center" indent="2"/>
    </xf>
    <xf numFmtId="49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4" fontId="0" fillId="0" borderId="13" xfId="0" applyNumberFormat="1" applyBorder="1" applyAlignment="1">
      <alignment vertical="center"/>
    </xf>
    <xf numFmtId="3" fontId="0" fillId="0" borderId="12" xfId="1" applyNumberFormat="1" applyFont="1" applyFill="1" applyBorder="1" applyAlignment="1" applyProtection="1">
      <alignment horizontal="right" vertical="center"/>
      <protection locked="0"/>
    </xf>
    <xf numFmtId="3" fontId="0" fillId="0" borderId="12" xfId="1" applyNumberFormat="1" applyFont="1" applyFill="1" applyBorder="1" applyAlignment="1">
      <alignment horizontal="right" vertical="center"/>
    </xf>
    <xf numFmtId="3" fontId="1" fillId="0" borderId="12" xfId="1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3" fillId="0" borderId="12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 applyAlignment="1">
      <alignment horizontal="left" indent="2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100</xdr:row>
      <xdr:rowOff>68580</xdr:rowOff>
    </xdr:from>
    <xdr:to>
      <xdr:col>3</xdr:col>
      <xdr:colOff>2179321</xdr:colOff>
      <xdr:row>106</xdr:row>
      <xdr:rowOff>23733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A8FEA4-0E24-4E21-9EF7-EA518991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3540" y="16268700"/>
          <a:ext cx="4663441" cy="10524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83"/>
  <sheetViews>
    <sheetView tabSelected="1" topLeftCell="A7" zoomScaleNormal="100" workbookViewId="0">
      <selection activeCell="A102" sqref="A102"/>
    </sheetView>
  </sheetViews>
  <sheetFormatPr baseColWidth="10" defaultColWidth="14.6640625" defaultRowHeight="14.4" zeroHeight="1" x14ac:dyDescent="0.3"/>
  <cols>
    <col min="1" max="1" width="78" style="14" customWidth="1"/>
    <col min="2" max="2" width="19.5546875" customWidth="1"/>
    <col min="3" max="3" width="18.33203125" customWidth="1"/>
    <col min="4" max="4" width="75.5546875" style="14" customWidth="1"/>
    <col min="5" max="5" width="20" customWidth="1"/>
    <col min="6" max="6" width="20.6640625" customWidth="1"/>
  </cols>
  <sheetData>
    <row r="1" spans="1:6" s="1" customFormat="1" ht="37.5" customHeight="1" x14ac:dyDescent="0.3">
      <c r="A1" s="29" t="s">
        <v>0</v>
      </c>
      <c r="B1" s="29"/>
      <c r="C1" s="29"/>
      <c r="D1" s="29"/>
      <c r="E1" s="29"/>
      <c r="F1" s="29"/>
    </row>
    <row r="2" spans="1:6" x14ac:dyDescent="0.3">
      <c r="A2" s="30" t="s">
        <v>122</v>
      </c>
      <c r="B2" s="31"/>
      <c r="C2" s="31"/>
      <c r="D2" s="31"/>
      <c r="E2" s="31"/>
      <c r="F2" s="32"/>
    </row>
    <row r="3" spans="1:6" x14ac:dyDescent="0.3">
      <c r="A3" s="33" t="s">
        <v>1</v>
      </c>
      <c r="B3" s="34"/>
      <c r="C3" s="34"/>
      <c r="D3" s="34"/>
      <c r="E3" s="34"/>
      <c r="F3" s="35"/>
    </row>
    <row r="4" spans="1:6" x14ac:dyDescent="0.3">
      <c r="A4" s="33" t="s">
        <v>123</v>
      </c>
      <c r="B4" s="34"/>
      <c r="C4" s="34"/>
      <c r="D4" s="34"/>
      <c r="E4" s="34"/>
      <c r="F4" s="35"/>
    </row>
    <row r="5" spans="1:6" x14ac:dyDescent="0.3">
      <c r="A5" s="36" t="s">
        <v>2</v>
      </c>
      <c r="B5" s="37"/>
      <c r="C5" s="37"/>
      <c r="D5" s="37"/>
      <c r="E5" s="37"/>
      <c r="F5" s="38"/>
    </row>
    <row r="6" spans="1:6" ht="28.8" x14ac:dyDescent="0.3">
      <c r="A6" s="2" t="s">
        <v>3</v>
      </c>
      <c r="B6" s="3">
        <v>2025</v>
      </c>
      <c r="C6" s="4" t="s">
        <v>124</v>
      </c>
      <c r="D6" s="5" t="s">
        <v>4</v>
      </c>
      <c r="E6" s="3">
        <v>2025</v>
      </c>
      <c r="F6" s="4" t="s">
        <v>124</v>
      </c>
    </row>
    <row r="7" spans="1:6" x14ac:dyDescent="0.3">
      <c r="A7" s="6" t="s">
        <v>5</v>
      </c>
      <c r="B7" s="7"/>
      <c r="C7" s="7"/>
      <c r="D7" s="8" t="s">
        <v>6</v>
      </c>
      <c r="E7" s="7"/>
      <c r="F7" s="7"/>
    </row>
    <row r="8" spans="1:6" x14ac:dyDescent="0.3">
      <c r="A8" s="6" t="s">
        <v>7</v>
      </c>
      <c r="B8" s="7"/>
      <c r="C8" s="7"/>
      <c r="D8" s="8" t="s">
        <v>8</v>
      </c>
      <c r="E8" s="7"/>
      <c r="F8" s="7"/>
    </row>
    <row r="9" spans="1:6" x14ac:dyDescent="0.3">
      <c r="A9" s="9" t="s">
        <v>9</v>
      </c>
      <c r="B9" s="26">
        <f>SUM(B10:B16)</f>
        <v>18064820.57</v>
      </c>
      <c r="C9" s="26">
        <f>SUM(C10:C16)</f>
        <v>20442463.859999999</v>
      </c>
      <c r="D9" s="15" t="s">
        <v>10</v>
      </c>
      <c r="E9" s="26">
        <f>SUM(E10:E18)</f>
        <v>2828772.18</v>
      </c>
      <c r="F9" s="26">
        <f>SUM(F10:F18)</f>
        <v>3283731.45</v>
      </c>
    </row>
    <row r="10" spans="1:6" x14ac:dyDescent="0.3">
      <c r="A10" s="10" t="s">
        <v>11</v>
      </c>
      <c r="B10" s="39">
        <v>0</v>
      </c>
      <c r="C10" s="39">
        <v>0</v>
      </c>
      <c r="D10" s="16" t="s">
        <v>12</v>
      </c>
      <c r="E10" s="39">
        <v>0</v>
      </c>
      <c r="F10" s="39">
        <v>0</v>
      </c>
    </row>
    <row r="11" spans="1:6" x14ac:dyDescent="0.3">
      <c r="A11" s="10" t="s">
        <v>13</v>
      </c>
      <c r="B11" s="39">
        <v>18064820.57</v>
      </c>
      <c r="C11" s="39">
        <v>20442463.859999999</v>
      </c>
      <c r="D11" s="16" t="s">
        <v>14</v>
      </c>
      <c r="E11" s="39">
        <v>89856.76</v>
      </c>
      <c r="F11" s="39">
        <v>189968.23</v>
      </c>
    </row>
    <row r="12" spans="1:6" x14ac:dyDescent="0.3">
      <c r="A12" s="10" t="s">
        <v>15</v>
      </c>
      <c r="B12" s="39">
        <v>0</v>
      </c>
      <c r="C12" s="39">
        <v>0</v>
      </c>
      <c r="D12" s="16" t="s">
        <v>16</v>
      </c>
      <c r="E12" s="39">
        <v>0</v>
      </c>
      <c r="F12" s="39">
        <v>0</v>
      </c>
    </row>
    <row r="13" spans="1:6" x14ac:dyDescent="0.3">
      <c r="A13" s="10" t="s">
        <v>17</v>
      </c>
      <c r="B13" s="39">
        <v>0</v>
      </c>
      <c r="C13" s="39">
        <v>0</v>
      </c>
      <c r="D13" s="16" t="s">
        <v>18</v>
      </c>
      <c r="E13" s="39">
        <v>0</v>
      </c>
      <c r="F13" s="39">
        <v>0</v>
      </c>
    </row>
    <row r="14" spans="1:6" x14ac:dyDescent="0.3">
      <c r="A14" s="10" t="s">
        <v>19</v>
      </c>
      <c r="B14" s="39">
        <v>0</v>
      </c>
      <c r="C14" s="39">
        <v>0</v>
      </c>
      <c r="D14" s="16" t="s">
        <v>20</v>
      </c>
      <c r="E14" s="39">
        <v>0</v>
      </c>
      <c r="F14" s="39">
        <v>0</v>
      </c>
    </row>
    <row r="15" spans="1:6" x14ac:dyDescent="0.3">
      <c r="A15" s="10" t="s">
        <v>21</v>
      </c>
      <c r="B15" s="39">
        <v>0</v>
      </c>
      <c r="C15" s="39">
        <v>0</v>
      </c>
      <c r="D15" s="16" t="s">
        <v>22</v>
      </c>
      <c r="E15" s="39">
        <v>0</v>
      </c>
      <c r="F15" s="39">
        <v>0</v>
      </c>
    </row>
    <row r="16" spans="1:6" x14ac:dyDescent="0.3">
      <c r="A16" s="10" t="s">
        <v>23</v>
      </c>
      <c r="B16" s="39">
        <v>0</v>
      </c>
      <c r="C16" s="39">
        <v>0</v>
      </c>
      <c r="D16" s="16" t="s">
        <v>24</v>
      </c>
      <c r="E16" s="39">
        <v>249501.4</v>
      </c>
      <c r="F16" s="39">
        <v>602607.12</v>
      </c>
    </row>
    <row r="17" spans="1:6" x14ac:dyDescent="0.3">
      <c r="A17" s="9" t="s">
        <v>25</v>
      </c>
      <c r="B17" s="26">
        <f>SUM(B18:B24)</f>
        <v>10310054.490000002</v>
      </c>
      <c r="C17" s="26">
        <f>SUM(C18:C24)</f>
        <v>10584005.460000001</v>
      </c>
      <c r="D17" s="16" t="s">
        <v>26</v>
      </c>
      <c r="E17" s="39">
        <v>0</v>
      </c>
      <c r="F17" s="39">
        <v>0</v>
      </c>
    </row>
    <row r="18" spans="1:6" x14ac:dyDescent="0.3">
      <c r="A18" s="10" t="s">
        <v>27</v>
      </c>
      <c r="B18" s="39">
        <v>3816809.66</v>
      </c>
      <c r="C18" s="39">
        <v>3946600.74</v>
      </c>
      <c r="D18" s="16" t="s">
        <v>28</v>
      </c>
      <c r="E18" s="39">
        <v>2489414.02</v>
      </c>
      <c r="F18" s="39">
        <v>2491156.1</v>
      </c>
    </row>
    <row r="19" spans="1:6" x14ac:dyDescent="0.3">
      <c r="A19" s="10" t="s">
        <v>29</v>
      </c>
      <c r="B19" s="39">
        <v>6483662.9400000004</v>
      </c>
      <c r="C19" s="39">
        <v>6637378.3300000001</v>
      </c>
      <c r="D19" s="15" t="s">
        <v>30</v>
      </c>
      <c r="E19" s="26">
        <f>SUM(E20:E22)</f>
        <v>0</v>
      </c>
      <c r="F19" s="26">
        <f>SUM(F20:F22)</f>
        <v>0</v>
      </c>
    </row>
    <row r="20" spans="1:6" x14ac:dyDescent="0.3">
      <c r="A20" s="10" t="s">
        <v>31</v>
      </c>
      <c r="B20" s="39">
        <v>581.89</v>
      </c>
      <c r="C20" s="39">
        <v>26.39</v>
      </c>
      <c r="D20" s="16" t="s">
        <v>32</v>
      </c>
      <c r="E20" s="39">
        <v>0</v>
      </c>
      <c r="F20" s="39">
        <v>0</v>
      </c>
    </row>
    <row r="21" spans="1:6" x14ac:dyDescent="0.3">
      <c r="A21" s="10" t="s">
        <v>33</v>
      </c>
      <c r="B21" s="39">
        <v>0</v>
      </c>
      <c r="C21" s="39">
        <v>0</v>
      </c>
      <c r="D21" s="16" t="s">
        <v>34</v>
      </c>
      <c r="E21" s="39">
        <v>0</v>
      </c>
      <c r="F21" s="39">
        <v>0</v>
      </c>
    </row>
    <row r="22" spans="1:6" x14ac:dyDescent="0.3">
      <c r="A22" s="10" t="s">
        <v>35</v>
      </c>
      <c r="B22" s="39">
        <v>9000</v>
      </c>
      <c r="C22" s="39">
        <v>0</v>
      </c>
      <c r="D22" s="16" t="s">
        <v>36</v>
      </c>
      <c r="E22" s="39">
        <v>0</v>
      </c>
      <c r="F22" s="39">
        <v>0</v>
      </c>
    </row>
    <row r="23" spans="1:6" x14ac:dyDescent="0.3">
      <c r="A23" s="10" t="s">
        <v>37</v>
      </c>
      <c r="B23" s="39">
        <v>0</v>
      </c>
      <c r="C23" s="39">
        <v>0</v>
      </c>
      <c r="D23" s="15" t="s">
        <v>38</v>
      </c>
      <c r="E23" s="26">
        <f>E24+E25</f>
        <v>0</v>
      </c>
      <c r="F23" s="26">
        <f>F24+F25</f>
        <v>0</v>
      </c>
    </row>
    <row r="24" spans="1:6" x14ac:dyDescent="0.3">
      <c r="A24" s="10" t="s">
        <v>39</v>
      </c>
      <c r="B24" s="39">
        <v>0</v>
      </c>
      <c r="C24" s="39">
        <v>0</v>
      </c>
      <c r="D24" s="16" t="s">
        <v>40</v>
      </c>
      <c r="E24" s="39">
        <v>0</v>
      </c>
      <c r="F24" s="39">
        <v>0</v>
      </c>
    </row>
    <row r="25" spans="1:6" x14ac:dyDescent="0.3">
      <c r="A25" s="9" t="s">
        <v>41</v>
      </c>
      <c r="B25" s="26">
        <f>SUM(B26:B30)</f>
        <v>195913.23</v>
      </c>
      <c r="C25" s="26">
        <f>SUM(C26:C30)</f>
        <v>1391890.67</v>
      </c>
      <c r="D25" s="16" t="s">
        <v>42</v>
      </c>
      <c r="E25" s="39">
        <v>0</v>
      </c>
      <c r="F25" s="39">
        <v>0</v>
      </c>
    </row>
    <row r="26" spans="1:6" x14ac:dyDescent="0.3">
      <c r="A26" s="10" t="s">
        <v>43</v>
      </c>
      <c r="B26" s="39">
        <v>0</v>
      </c>
      <c r="C26" s="39">
        <v>0</v>
      </c>
      <c r="D26" s="15" t="s">
        <v>44</v>
      </c>
      <c r="E26" s="39">
        <v>0</v>
      </c>
      <c r="F26" s="39">
        <v>0</v>
      </c>
    </row>
    <row r="27" spans="1:6" x14ac:dyDescent="0.3">
      <c r="A27" s="10" t="s">
        <v>45</v>
      </c>
      <c r="B27" s="39">
        <v>0</v>
      </c>
      <c r="C27" s="39">
        <v>0</v>
      </c>
      <c r="D27" s="15" t="s">
        <v>46</v>
      </c>
      <c r="E27" s="26">
        <f>SUM(E28:E30)</f>
        <v>0</v>
      </c>
      <c r="F27" s="26">
        <f>SUM(F28:F30)</f>
        <v>0</v>
      </c>
    </row>
    <row r="28" spans="1:6" x14ac:dyDescent="0.3">
      <c r="A28" s="10" t="s">
        <v>47</v>
      </c>
      <c r="B28" s="39">
        <v>0</v>
      </c>
      <c r="C28" s="39">
        <v>0</v>
      </c>
      <c r="D28" s="16" t="s">
        <v>48</v>
      </c>
      <c r="E28" s="39">
        <v>0</v>
      </c>
      <c r="F28" s="39">
        <v>0</v>
      </c>
    </row>
    <row r="29" spans="1:6" x14ac:dyDescent="0.3">
      <c r="A29" s="10" t="s">
        <v>49</v>
      </c>
      <c r="B29" s="39">
        <v>195913.23</v>
      </c>
      <c r="C29" s="39">
        <v>1391890.67</v>
      </c>
      <c r="D29" s="16" t="s">
        <v>50</v>
      </c>
      <c r="E29" s="39">
        <v>0</v>
      </c>
      <c r="F29" s="39">
        <v>0</v>
      </c>
    </row>
    <row r="30" spans="1:6" x14ac:dyDescent="0.3">
      <c r="A30" s="10" t="s">
        <v>51</v>
      </c>
      <c r="B30" s="39">
        <v>0</v>
      </c>
      <c r="C30" s="39">
        <v>0</v>
      </c>
      <c r="D30" s="16" t="s">
        <v>52</v>
      </c>
      <c r="E30" s="39">
        <v>0</v>
      </c>
      <c r="F30" s="39">
        <v>0</v>
      </c>
    </row>
    <row r="31" spans="1:6" x14ac:dyDescent="0.3">
      <c r="A31" s="9" t="s">
        <v>53</v>
      </c>
      <c r="B31" s="26">
        <f>SUM(B32:B36)</f>
        <v>0</v>
      </c>
      <c r="C31" s="26">
        <f>SUM(C32:C36)</f>
        <v>0</v>
      </c>
      <c r="D31" s="15" t="s">
        <v>54</v>
      </c>
      <c r="E31" s="26">
        <f>SUM(E32:E37)</f>
        <v>0</v>
      </c>
      <c r="F31" s="26">
        <f>SUM(F32:F37)</f>
        <v>0</v>
      </c>
    </row>
    <row r="32" spans="1:6" x14ac:dyDescent="0.3">
      <c r="A32" s="10" t="s">
        <v>55</v>
      </c>
      <c r="B32" s="39">
        <v>0</v>
      </c>
      <c r="C32" s="39">
        <v>0</v>
      </c>
      <c r="D32" s="16" t="s">
        <v>56</v>
      </c>
      <c r="E32" s="26">
        <v>0</v>
      </c>
      <c r="F32" s="26">
        <v>0</v>
      </c>
    </row>
    <row r="33" spans="1:6" x14ac:dyDescent="0.3">
      <c r="A33" s="10" t="s">
        <v>57</v>
      </c>
      <c r="B33" s="39">
        <v>0</v>
      </c>
      <c r="C33" s="39">
        <v>0</v>
      </c>
      <c r="D33" s="16" t="s">
        <v>58</v>
      </c>
      <c r="E33" s="39">
        <v>0</v>
      </c>
      <c r="F33" s="39">
        <v>0</v>
      </c>
    </row>
    <row r="34" spans="1:6" x14ac:dyDescent="0.3">
      <c r="A34" s="10" t="s">
        <v>59</v>
      </c>
      <c r="B34" s="39">
        <v>0</v>
      </c>
      <c r="C34" s="39">
        <v>0</v>
      </c>
      <c r="D34" s="16" t="s">
        <v>60</v>
      </c>
      <c r="E34" s="39">
        <v>0</v>
      </c>
      <c r="F34" s="39">
        <v>0</v>
      </c>
    </row>
    <row r="35" spans="1:6" x14ac:dyDescent="0.3">
      <c r="A35" s="10" t="s">
        <v>61</v>
      </c>
      <c r="B35" s="39">
        <v>0</v>
      </c>
      <c r="C35" s="39">
        <v>0</v>
      </c>
      <c r="D35" s="16" t="s">
        <v>62</v>
      </c>
      <c r="E35" s="39">
        <v>0</v>
      </c>
      <c r="F35" s="39">
        <v>0</v>
      </c>
    </row>
    <row r="36" spans="1:6" x14ac:dyDescent="0.3">
      <c r="A36" s="10" t="s">
        <v>63</v>
      </c>
      <c r="B36" s="39">
        <v>0</v>
      </c>
      <c r="C36" s="39">
        <v>0</v>
      </c>
      <c r="D36" s="16" t="s">
        <v>64</v>
      </c>
      <c r="E36" s="39">
        <v>0</v>
      </c>
      <c r="F36" s="39">
        <v>0</v>
      </c>
    </row>
    <row r="37" spans="1:6" x14ac:dyDescent="0.3">
      <c r="A37" s="9" t="s">
        <v>65</v>
      </c>
      <c r="B37" s="39">
        <v>0</v>
      </c>
      <c r="C37" s="39">
        <v>0</v>
      </c>
      <c r="D37" s="16" t="s">
        <v>66</v>
      </c>
      <c r="E37" s="39">
        <v>0</v>
      </c>
      <c r="F37" s="39">
        <v>0</v>
      </c>
    </row>
    <row r="38" spans="1:6" x14ac:dyDescent="0.3">
      <c r="A38" s="9" t="s">
        <v>67</v>
      </c>
      <c r="B38" s="26">
        <f>SUM(B39:B40)</f>
        <v>0</v>
      </c>
      <c r="C38" s="26">
        <f>SUM(C39:C40)</f>
        <v>0</v>
      </c>
      <c r="D38" s="15" t="s">
        <v>68</v>
      </c>
      <c r="E38" s="26">
        <f>SUM(E39:E41)</f>
        <v>0</v>
      </c>
      <c r="F38" s="26">
        <f>SUM(F39:F41)</f>
        <v>0</v>
      </c>
    </row>
    <row r="39" spans="1:6" x14ac:dyDescent="0.3">
      <c r="A39" s="10" t="s">
        <v>69</v>
      </c>
      <c r="B39" s="39">
        <v>0</v>
      </c>
      <c r="C39" s="39">
        <v>0</v>
      </c>
      <c r="D39" s="16" t="s">
        <v>70</v>
      </c>
      <c r="E39" s="39">
        <v>0</v>
      </c>
      <c r="F39" s="39">
        <v>0</v>
      </c>
    </row>
    <row r="40" spans="1:6" x14ac:dyDescent="0.3">
      <c r="A40" s="10" t="s">
        <v>71</v>
      </c>
      <c r="B40" s="39">
        <v>0</v>
      </c>
      <c r="C40" s="39">
        <v>0</v>
      </c>
      <c r="D40" s="16" t="s">
        <v>72</v>
      </c>
      <c r="E40" s="39">
        <v>0</v>
      </c>
      <c r="F40" s="39">
        <v>0</v>
      </c>
    </row>
    <row r="41" spans="1:6" x14ac:dyDescent="0.3">
      <c r="A41" s="9" t="s">
        <v>73</v>
      </c>
      <c r="B41" s="26">
        <f>SUM(B42:B45)</f>
        <v>0</v>
      </c>
      <c r="C41" s="26">
        <f>SUM(C42:C45)</f>
        <v>0</v>
      </c>
      <c r="D41" s="16" t="s">
        <v>74</v>
      </c>
      <c r="E41" s="39">
        <v>0</v>
      </c>
      <c r="F41" s="39">
        <v>0</v>
      </c>
    </row>
    <row r="42" spans="1:6" x14ac:dyDescent="0.3">
      <c r="A42" s="10" t="s">
        <v>75</v>
      </c>
      <c r="B42" s="39">
        <v>0</v>
      </c>
      <c r="C42" s="39">
        <v>0</v>
      </c>
      <c r="D42" s="15" t="s">
        <v>76</v>
      </c>
      <c r="E42" s="26">
        <f>SUM(E43:E45)</f>
        <v>0.15</v>
      </c>
      <c r="F42" s="26">
        <f>SUM(F43:F45)</f>
        <v>0.15</v>
      </c>
    </row>
    <row r="43" spans="1:6" x14ac:dyDescent="0.3">
      <c r="A43" s="10" t="s">
        <v>77</v>
      </c>
      <c r="B43" s="39">
        <v>0</v>
      </c>
      <c r="C43" s="39">
        <v>0</v>
      </c>
      <c r="D43" s="16" t="s">
        <v>78</v>
      </c>
      <c r="E43" s="39">
        <v>0</v>
      </c>
      <c r="F43" s="39">
        <v>0</v>
      </c>
    </row>
    <row r="44" spans="1:6" x14ac:dyDescent="0.3">
      <c r="A44" s="10" t="s">
        <v>79</v>
      </c>
      <c r="B44" s="39">
        <v>0</v>
      </c>
      <c r="C44" s="39">
        <v>0</v>
      </c>
      <c r="D44" s="16" t="s">
        <v>80</v>
      </c>
      <c r="E44" s="39">
        <v>0</v>
      </c>
      <c r="F44" s="39">
        <v>0</v>
      </c>
    </row>
    <row r="45" spans="1:6" x14ac:dyDescent="0.3">
      <c r="A45" s="10" t="s">
        <v>81</v>
      </c>
      <c r="B45" s="39">
        <v>0</v>
      </c>
      <c r="C45" s="39">
        <v>0</v>
      </c>
      <c r="D45" s="16" t="s">
        <v>82</v>
      </c>
      <c r="E45" s="39">
        <v>0.15</v>
      </c>
      <c r="F45" s="39">
        <v>0.15</v>
      </c>
    </row>
    <row r="46" spans="1:6" x14ac:dyDescent="0.3">
      <c r="A46" s="7"/>
      <c r="B46" s="27"/>
      <c r="C46" s="27"/>
      <c r="D46" s="17"/>
      <c r="E46" s="27">
        <v>0</v>
      </c>
      <c r="F46" s="27">
        <v>0</v>
      </c>
    </row>
    <row r="47" spans="1:6" x14ac:dyDescent="0.3">
      <c r="A47" s="11" t="s">
        <v>83</v>
      </c>
      <c r="B47" s="28">
        <f>B9+B17+B25+B31+B37+B38+B41</f>
        <v>28570788.290000003</v>
      </c>
      <c r="C47" s="28">
        <f>C9+C17+C25+C31+C37+C38+C41</f>
        <v>32418359.990000002</v>
      </c>
      <c r="D47" s="18" t="s">
        <v>84</v>
      </c>
      <c r="E47" s="28">
        <f>E9+E19+E23+E26+E27+E31+E38+E42</f>
        <v>2828772.33</v>
      </c>
      <c r="F47" s="28">
        <f>F9+F19+F23+F26+F27+F31+F38+F42</f>
        <v>3283731.6</v>
      </c>
    </row>
    <row r="48" spans="1:6" x14ac:dyDescent="0.3">
      <c r="A48" s="7"/>
      <c r="B48" s="27"/>
      <c r="C48" s="27"/>
      <c r="D48" s="17"/>
      <c r="E48" s="27"/>
      <c r="F48" s="27"/>
    </row>
    <row r="49" spans="1:6" x14ac:dyDescent="0.3">
      <c r="A49" s="6" t="s">
        <v>85</v>
      </c>
      <c r="B49" s="27"/>
      <c r="C49" s="27"/>
      <c r="D49" s="18" t="s">
        <v>86</v>
      </c>
      <c r="E49" s="27"/>
      <c r="F49" s="27"/>
    </row>
    <row r="50" spans="1:6" x14ac:dyDescent="0.3">
      <c r="A50" s="9" t="s">
        <v>87</v>
      </c>
      <c r="B50" s="39">
        <v>0</v>
      </c>
      <c r="C50" s="39">
        <v>0</v>
      </c>
      <c r="D50" s="15" t="s">
        <v>88</v>
      </c>
      <c r="E50" s="39">
        <v>0</v>
      </c>
      <c r="F50" s="39">
        <v>0</v>
      </c>
    </row>
    <row r="51" spans="1:6" x14ac:dyDescent="0.3">
      <c r="A51" s="9" t="s">
        <v>89</v>
      </c>
      <c r="B51" s="39">
        <v>0</v>
      </c>
      <c r="C51" s="39">
        <v>0</v>
      </c>
      <c r="D51" s="15" t="s">
        <v>90</v>
      </c>
      <c r="E51" s="39">
        <v>0</v>
      </c>
      <c r="F51" s="39">
        <v>0</v>
      </c>
    </row>
    <row r="52" spans="1:6" x14ac:dyDescent="0.3">
      <c r="A52" s="9" t="s">
        <v>91</v>
      </c>
      <c r="B52" s="39">
        <v>53986207.149999999</v>
      </c>
      <c r="C52" s="39">
        <v>49999740.799999997</v>
      </c>
      <c r="D52" s="15" t="s">
        <v>92</v>
      </c>
      <c r="E52" s="39">
        <v>0</v>
      </c>
      <c r="F52" s="39">
        <v>0</v>
      </c>
    </row>
    <row r="53" spans="1:6" x14ac:dyDescent="0.3">
      <c r="A53" s="9" t="s">
        <v>93</v>
      </c>
      <c r="B53" s="39">
        <v>44575930.850000001</v>
      </c>
      <c r="C53" s="39">
        <v>41662394.170000002</v>
      </c>
      <c r="D53" s="15" t="s">
        <v>94</v>
      </c>
      <c r="E53" s="39">
        <v>0</v>
      </c>
      <c r="F53" s="39">
        <v>0</v>
      </c>
    </row>
    <row r="54" spans="1:6" x14ac:dyDescent="0.3">
      <c r="A54" s="9" t="s">
        <v>95</v>
      </c>
      <c r="B54" s="39">
        <v>0</v>
      </c>
      <c r="C54" s="39">
        <v>0</v>
      </c>
      <c r="D54" s="15" t="s">
        <v>96</v>
      </c>
      <c r="E54" s="39">
        <v>0</v>
      </c>
      <c r="F54" s="39">
        <v>0</v>
      </c>
    </row>
    <row r="55" spans="1:6" x14ac:dyDescent="0.3">
      <c r="A55" s="9" t="s">
        <v>97</v>
      </c>
      <c r="B55" s="39">
        <v>-19318401.920000002</v>
      </c>
      <c r="C55" s="39">
        <v>-19318401.920000002</v>
      </c>
      <c r="D55" s="19" t="s">
        <v>98</v>
      </c>
      <c r="E55" s="39">
        <v>0</v>
      </c>
      <c r="F55" s="39">
        <v>0</v>
      </c>
    </row>
    <row r="56" spans="1:6" x14ac:dyDescent="0.3">
      <c r="A56" s="9" t="s">
        <v>99</v>
      </c>
      <c r="B56" s="39">
        <v>0</v>
      </c>
      <c r="C56" s="39">
        <v>0</v>
      </c>
      <c r="D56" s="17"/>
      <c r="E56" s="27"/>
      <c r="F56" s="27"/>
    </row>
    <row r="57" spans="1:6" x14ac:dyDescent="0.3">
      <c r="A57" s="9" t="s">
        <v>100</v>
      </c>
      <c r="B57" s="39">
        <v>0</v>
      </c>
      <c r="C57" s="39">
        <v>0</v>
      </c>
      <c r="D57" s="18" t="s">
        <v>101</v>
      </c>
      <c r="E57" s="28">
        <f>SUM(E50:E55)</f>
        <v>0</v>
      </c>
      <c r="F57" s="28">
        <f>SUM(F50:F55)</f>
        <v>0</v>
      </c>
    </row>
    <row r="58" spans="1:6" x14ac:dyDescent="0.3">
      <c r="A58" s="9" t="s">
        <v>102</v>
      </c>
      <c r="B58" s="39">
        <v>0</v>
      </c>
      <c r="C58" s="39">
        <v>0</v>
      </c>
      <c r="D58" s="17"/>
      <c r="E58" s="27"/>
      <c r="F58" s="27"/>
    </row>
    <row r="59" spans="1:6" x14ac:dyDescent="0.3">
      <c r="A59" s="7"/>
      <c r="B59" s="27"/>
      <c r="C59" s="27"/>
      <c r="D59" s="18" t="s">
        <v>103</v>
      </c>
      <c r="E59" s="28">
        <f>E47+E57</f>
        <v>2828772.33</v>
      </c>
      <c r="F59" s="28">
        <f>F47+F57</f>
        <v>3283731.6</v>
      </c>
    </row>
    <row r="60" spans="1:6" x14ac:dyDescent="0.3">
      <c r="A60" s="11" t="s">
        <v>104</v>
      </c>
      <c r="B60" s="28">
        <f>SUM(B50:B58)</f>
        <v>79243736.079999998</v>
      </c>
      <c r="C60" s="28">
        <f>SUM(C50:C58)</f>
        <v>72343733.049999997</v>
      </c>
      <c r="D60" s="17"/>
      <c r="E60" s="27"/>
      <c r="F60" s="27"/>
    </row>
    <row r="61" spans="1:6" x14ac:dyDescent="0.3">
      <c r="A61" s="7"/>
      <c r="B61" s="27"/>
      <c r="C61" s="27"/>
      <c r="D61" s="20" t="s">
        <v>105</v>
      </c>
      <c r="E61" s="27"/>
      <c r="F61" s="27"/>
    </row>
    <row r="62" spans="1:6" x14ac:dyDescent="0.3">
      <c r="A62" s="11" t="s">
        <v>106</v>
      </c>
      <c r="B62" s="28">
        <f>SUM(B47+B60)</f>
        <v>107814524.37</v>
      </c>
      <c r="C62" s="28">
        <f>SUM(C47+C60)</f>
        <v>104762093.03999999</v>
      </c>
      <c r="D62" s="17"/>
      <c r="E62" s="27"/>
      <c r="F62" s="27"/>
    </row>
    <row r="63" spans="1:6" x14ac:dyDescent="0.3">
      <c r="A63" s="7"/>
      <c r="B63" s="24"/>
      <c r="C63" s="24"/>
      <c r="D63" s="21" t="s">
        <v>107</v>
      </c>
      <c r="E63" s="26">
        <f>SUM(E64:E66)</f>
        <v>74489014.379999995</v>
      </c>
      <c r="F63" s="26">
        <f>SUM(F64:F66)</f>
        <v>74489014.379999995</v>
      </c>
    </row>
    <row r="64" spans="1:6" x14ac:dyDescent="0.3">
      <c r="A64" s="7"/>
      <c r="B64" s="24"/>
      <c r="C64" s="24"/>
      <c r="D64" s="15" t="s">
        <v>108</v>
      </c>
      <c r="E64" s="39">
        <v>74488565.379999995</v>
      </c>
      <c r="F64" s="39">
        <v>74488565.379999995</v>
      </c>
    </row>
    <row r="65" spans="1:6" x14ac:dyDescent="0.3">
      <c r="A65" s="7"/>
      <c r="B65" s="24"/>
      <c r="C65" s="24"/>
      <c r="D65" s="19" t="s">
        <v>109</v>
      </c>
      <c r="E65" s="39">
        <v>449</v>
      </c>
      <c r="F65" s="39">
        <v>449</v>
      </c>
    </row>
    <row r="66" spans="1:6" x14ac:dyDescent="0.3">
      <c r="A66" s="7"/>
      <c r="B66" s="24"/>
      <c r="C66" s="24"/>
      <c r="D66" s="15" t="s">
        <v>110</v>
      </c>
      <c r="E66" s="39">
        <v>0</v>
      </c>
      <c r="F66" s="39">
        <v>0</v>
      </c>
    </row>
    <row r="67" spans="1:6" x14ac:dyDescent="0.3">
      <c r="A67" s="7"/>
      <c r="B67" s="24"/>
      <c r="C67" s="24"/>
      <c r="D67" s="17"/>
      <c r="E67" s="27"/>
      <c r="F67" s="27"/>
    </row>
    <row r="68" spans="1:6" x14ac:dyDescent="0.3">
      <c r="A68" s="7"/>
      <c r="B68" s="24"/>
      <c r="C68" s="24"/>
      <c r="D68" s="21" t="s">
        <v>111</v>
      </c>
      <c r="E68" s="26">
        <f>SUM(E69:E73)</f>
        <v>30496737.66</v>
      </c>
      <c r="F68" s="26">
        <f>SUM(F69:F73)</f>
        <v>26989347.059999999</v>
      </c>
    </row>
    <row r="69" spans="1:6" x14ac:dyDescent="0.3">
      <c r="A69" s="12"/>
      <c r="B69" s="24"/>
      <c r="C69" s="24"/>
      <c r="D69" s="15" t="s">
        <v>112</v>
      </c>
      <c r="E69" s="39">
        <v>8693604.5700000003</v>
      </c>
      <c r="F69" s="39">
        <v>4285163.8899999997</v>
      </c>
    </row>
    <row r="70" spans="1:6" x14ac:dyDescent="0.3">
      <c r="A70" s="12"/>
      <c r="B70" s="24"/>
      <c r="C70" s="24"/>
      <c r="D70" s="15" t="s">
        <v>113</v>
      </c>
      <c r="E70" s="39">
        <v>1574693.16</v>
      </c>
      <c r="F70" s="39">
        <v>2475743.2400000002</v>
      </c>
    </row>
    <row r="71" spans="1:6" x14ac:dyDescent="0.3">
      <c r="A71" s="12"/>
      <c r="B71" s="24"/>
      <c r="C71" s="24"/>
      <c r="D71" s="15" t="s">
        <v>114</v>
      </c>
      <c r="E71" s="39">
        <v>0</v>
      </c>
      <c r="F71" s="39">
        <v>0</v>
      </c>
    </row>
    <row r="72" spans="1:6" x14ac:dyDescent="0.3">
      <c r="A72" s="12"/>
      <c r="B72" s="24"/>
      <c r="C72" s="24"/>
      <c r="D72" s="15" t="s">
        <v>115</v>
      </c>
      <c r="E72" s="39">
        <v>0</v>
      </c>
      <c r="F72" s="39">
        <v>0</v>
      </c>
    </row>
    <row r="73" spans="1:6" x14ac:dyDescent="0.3">
      <c r="A73" s="12"/>
      <c r="B73" s="24"/>
      <c r="C73" s="24"/>
      <c r="D73" s="15" t="s">
        <v>116</v>
      </c>
      <c r="E73" s="39">
        <v>20228439.93</v>
      </c>
      <c r="F73" s="39">
        <v>20228439.93</v>
      </c>
    </row>
    <row r="74" spans="1:6" x14ac:dyDescent="0.3">
      <c r="A74" s="12"/>
      <c r="B74" s="24"/>
      <c r="C74" s="24"/>
      <c r="D74" s="17"/>
      <c r="E74" s="27"/>
      <c r="F74" s="27"/>
    </row>
    <row r="75" spans="1:6" x14ac:dyDescent="0.3">
      <c r="A75" s="12"/>
      <c r="B75" s="24"/>
      <c r="C75" s="24"/>
      <c r="D75" s="21" t="s">
        <v>117</v>
      </c>
      <c r="E75" s="26">
        <f>E76+E77</f>
        <v>0</v>
      </c>
      <c r="F75" s="26">
        <f>F76+F77</f>
        <v>0</v>
      </c>
    </row>
    <row r="76" spans="1:6" x14ac:dyDescent="0.3">
      <c r="A76" s="12"/>
      <c r="B76" s="24"/>
      <c r="C76" s="24"/>
      <c r="D76" s="15" t="s">
        <v>118</v>
      </c>
      <c r="E76" s="39">
        <v>0</v>
      </c>
      <c r="F76" s="39">
        <v>0</v>
      </c>
    </row>
    <row r="77" spans="1:6" x14ac:dyDescent="0.3">
      <c r="A77" s="12"/>
      <c r="B77" s="24"/>
      <c r="C77" s="24"/>
      <c r="D77" s="15" t="s">
        <v>119</v>
      </c>
      <c r="E77" s="39">
        <v>0</v>
      </c>
      <c r="F77" s="39">
        <v>0</v>
      </c>
    </row>
    <row r="78" spans="1:6" x14ac:dyDescent="0.3">
      <c r="A78" s="12"/>
      <c r="B78" s="24"/>
      <c r="C78" s="24"/>
      <c r="D78" s="17"/>
      <c r="E78" s="27"/>
      <c r="F78" s="27"/>
    </row>
    <row r="79" spans="1:6" x14ac:dyDescent="0.3">
      <c r="A79" s="12"/>
      <c r="B79" s="24"/>
      <c r="C79" s="24"/>
      <c r="D79" s="18" t="s">
        <v>120</v>
      </c>
      <c r="E79" s="28">
        <f>E63+E68+E75</f>
        <v>104985752.03999999</v>
      </c>
      <c r="F79" s="28">
        <f>F63+F68+F75</f>
        <v>101478361.44</v>
      </c>
    </row>
    <row r="80" spans="1:6" x14ac:dyDescent="0.3">
      <c r="A80" s="12"/>
      <c r="B80" s="24"/>
      <c r="C80" s="24"/>
      <c r="D80" s="17"/>
      <c r="E80" s="27"/>
      <c r="F80" s="27"/>
    </row>
    <row r="81" spans="1:6" x14ac:dyDescent="0.3">
      <c r="A81" s="12"/>
      <c r="B81" s="24"/>
      <c r="C81" s="24"/>
      <c r="D81" s="18" t="s">
        <v>121</v>
      </c>
      <c r="E81" s="28">
        <f>E59+E79</f>
        <v>107814524.36999999</v>
      </c>
      <c r="F81" s="28">
        <f>F59+F79</f>
        <v>104762093.03999999</v>
      </c>
    </row>
    <row r="82" spans="1:6" x14ac:dyDescent="0.3">
      <c r="A82" s="13"/>
      <c r="B82" s="23"/>
      <c r="C82" s="23"/>
      <c r="D82" s="22"/>
      <c r="E82" s="25"/>
      <c r="F82" s="25"/>
    </row>
    <row r="97" spans="1:1" x14ac:dyDescent="0.3">
      <c r="A97" s="40" t="s">
        <v>125</v>
      </c>
    </row>
    <row r="98" spans="1:1" x14ac:dyDescent="0.3"/>
    <row r="99" spans="1:1" x14ac:dyDescent="0.3"/>
    <row r="100" spans="1:1" x14ac:dyDescent="0.3"/>
    <row r="101" spans="1:1" x14ac:dyDescent="0.3"/>
    <row r="102" spans="1:1" x14ac:dyDescent="0.3"/>
    <row r="103" spans="1:1" x14ac:dyDescent="0.3"/>
    <row r="104" spans="1:1" x14ac:dyDescent="0.3"/>
    <row r="105" spans="1:1" x14ac:dyDescent="0.3"/>
    <row r="106" spans="1:1" x14ac:dyDescent="0.3"/>
    <row r="107" spans="1:1" x14ac:dyDescent="0.3"/>
    <row r="108" spans="1:1" x14ac:dyDescent="0.3"/>
    <row r="109" spans="1:1" x14ac:dyDescent="0.3"/>
    <row r="110" spans="1:1" x14ac:dyDescent="0.3"/>
    <row r="111" spans="1:1" x14ac:dyDescent="0.3"/>
    <row r="112" spans="1:1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  <row r="298" x14ac:dyDescent="0.3"/>
    <row r="299" x14ac:dyDescent="0.3"/>
    <row r="300" x14ac:dyDescent="0.3"/>
    <row r="301" x14ac:dyDescent="0.3"/>
    <row r="302" x14ac:dyDescent="0.3"/>
    <row r="303" x14ac:dyDescent="0.3"/>
    <row r="304" x14ac:dyDescent="0.3"/>
    <row r="305" x14ac:dyDescent="0.3"/>
    <row r="306" x14ac:dyDescent="0.3"/>
    <row r="307" x14ac:dyDescent="0.3"/>
    <row r="308" x14ac:dyDescent="0.3"/>
    <row r="309" x14ac:dyDescent="0.3"/>
    <row r="310" x14ac:dyDescent="0.3"/>
    <row r="311" x14ac:dyDescent="0.3"/>
    <row r="312" x14ac:dyDescent="0.3"/>
    <row r="313" x14ac:dyDescent="0.3"/>
    <row r="314" x14ac:dyDescent="0.3"/>
    <row r="315" x14ac:dyDescent="0.3"/>
    <row r="316" x14ac:dyDescent="0.3"/>
    <row r="317" x14ac:dyDescent="0.3"/>
    <row r="318" x14ac:dyDescent="0.3"/>
    <row r="319" x14ac:dyDescent="0.3"/>
    <row r="320" x14ac:dyDescent="0.3"/>
    <row r="321" x14ac:dyDescent="0.3"/>
    <row r="322" x14ac:dyDescent="0.3"/>
    <row r="323" x14ac:dyDescent="0.3"/>
    <row r="324" x14ac:dyDescent="0.3"/>
    <row r="325" x14ac:dyDescent="0.3"/>
    <row r="326" x14ac:dyDescent="0.3"/>
    <row r="327" x14ac:dyDescent="0.3"/>
    <row r="328" x14ac:dyDescent="0.3"/>
    <row r="329" x14ac:dyDescent="0.3"/>
    <row r="330" x14ac:dyDescent="0.3"/>
    <row r="331" x14ac:dyDescent="0.3"/>
    <row r="332" x14ac:dyDescent="0.3"/>
    <row r="333" x14ac:dyDescent="0.3"/>
    <row r="334" x14ac:dyDescent="0.3"/>
    <row r="335" x14ac:dyDescent="0.3"/>
    <row r="336" x14ac:dyDescent="0.3"/>
    <row r="337" x14ac:dyDescent="0.3"/>
    <row r="338" x14ac:dyDescent="0.3"/>
    <row r="339" x14ac:dyDescent="0.3"/>
    <row r="340" x14ac:dyDescent="0.3"/>
    <row r="341" x14ac:dyDescent="0.3"/>
    <row r="342" x14ac:dyDescent="0.3"/>
    <row r="343" x14ac:dyDescent="0.3"/>
    <row r="344" x14ac:dyDescent="0.3"/>
    <row r="345" x14ac:dyDescent="0.3"/>
    <row r="346" x14ac:dyDescent="0.3"/>
    <row r="347" x14ac:dyDescent="0.3"/>
    <row r="348" x14ac:dyDescent="0.3"/>
    <row r="349" x14ac:dyDescent="0.3"/>
    <row r="350" x14ac:dyDescent="0.3"/>
    <row r="351" x14ac:dyDescent="0.3"/>
    <row r="352" x14ac:dyDescent="0.3"/>
    <row r="353" x14ac:dyDescent="0.3"/>
    <row r="354" x14ac:dyDescent="0.3"/>
    <row r="355" x14ac:dyDescent="0.3"/>
    <row r="356" x14ac:dyDescent="0.3"/>
    <row r="357" x14ac:dyDescent="0.3"/>
    <row r="358" x14ac:dyDescent="0.3"/>
    <row r="359" x14ac:dyDescent="0.3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  <row r="367" x14ac:dyDescent="0.3"/>
    <row r="368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  <row r="444" x14ac:dyDescent="0.3"/>
    <row r="445" x14ac:dyDescent="0.3"/>
    <row r="446" x14ac:dyDescent="0.3"/>
    <row r="447" x14ac:dyDescent="0.3"/>
    <row r="448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  <row r="460" x14ac:dyDescent="0.3"/>
    <row r="461" x14ac:dyDescent="0.3"/>
    <row r="462" x14ac:dyDescent="0.3"/>
    <row r="463" x14ac:dyDescent="0.3"/>
    <row r="464" x14ac:dyDescent="0.3"/>
    <row r="465" x14ac:dyDescent="0.3"/>
    <row r="466" x14ac:dyDescent="0.3"/>
    <row r="467" x14ac:dyDescent="0.3"/>
    <row r="468" x14ac:dyDescent="0.3"/>
    <row r="469" x14ac:dyDescent="0.3"/>
    <row r="470" x14ac:dyDescent="0.3"/>
    <row r="471" x14ac:dyDescent="0.3"/>
    <row r="472" x14ac:dyDescent="0.3"/>
    <row r="473" x14ac:dyDescent="0.3"/>
    <row r="474" x14ac:dyDescent="0.3"/>
    <row r="475" x14ac:dyDescent="0.3"/>
    <row r="476" x14ac:dyDescent="0.3"/>
    <row r="477" x14ac:dyDescent="0.3"/>
    <row r="478" x14ac:dyDescent="0.3"/>
    <row r="479" x14ac:dyDescent="0.3"/>
    <row r="480" x14ac:dyDescent="0.3"/>
    <row r="481" x14ac:dyDescent="0.3"/>
    <row r="482" x14ac:dyDescent="0.3"/>
    <row r="483" x14ac:dyDescent="0.3"/>
    <row r="484" x14ac:dyDescent="0.3"/>
    <row r="485" x14ac:dyDescent="0.3"/>
    <row r="486" x14ac:dyDescent="0.3"/>
    <row r="487" x14ac:dyDescent="0.3"/>
    <row r="488" x14ac:dyDescent="0.3"/>
    <row r="489" x14ac:dyDescent="0.3"/>
    <row r="490" x14ac:dyDescent="0.3"/>
    <row r="491" x14ac:dyDescent="0.3"/>
    <row r="492" x14ac:dyDescent="0.3"/>
    <row r="493" x14ac:dyDescent="0.3"/>
    <row r="494" x14ac:dyDescent="0.3"/>
    <row r="495" x14ac:dyDescent="0.3"/>
    <row r="496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  <row r="1000" x14ac:dyDescent="0.3"/>
    <row r="1001" x14ac:dyDescent="0.3"/>
    <row r="1002" x14ac:dyDescent="0.3"/>
    <row r="1003" x14ac:dyDescent="0.3"/>
    <row r="1004" x14ac:dyDescent="0.3"/>
    <row r="1005" x14ac:dyDescent="0.3"/>
    <row r="1006" x14ac:dyDescent="0.3"/>
    <row r="1007" x14ac:dyDescent="0.3"/>
    <row r="1008" x14ac:dyDescent="0.3"/>
    <row r="1009" x14ac:dyDescent="0.3"/>
    <row r="1010" x14ac:dyDescent="0.3"/>
    <row r="1011" x14ac:dyDescent="0.3"/>
    <row r="1012" x14ac:dyDescent="0.3"/>
    <row r="1013" x14ac:dyDescent="0.3"/>
    <row r="1014" x14ac:dyDescent="0.3"/>
    <row r="1015" x14ac:dyDescent="0.3"/>
    <row r="1016" x14ac:dyDescent="0.3"/>
    <row r="1017" x14ac:dyDescent="0.3"/>
    <row r="1018" x14ac:dyDescent="0.3"/>
    <row r="1019" x14ac:dyDescent="0.3"/>
    <row r="1020" x14ac:dyDescent="0.3"/>
    <row r="1021" x14ac:dyDescent="0.3"/>
    <row r="1022" x14ac:dyDescent="0.3"/>
    <row r="1023" x14ac:dyDescent="0.3"/>
    <row r="1024" x14ac:dyDescent="0.3"/>
    <row r="1025" x14ac:dyDescent="0.3"/>
    <row r="1026" x14ac:dyDescent="0.3"/>
    <row r="1027" x14ac:dyDescent="0.3"/>
    <row r="1028" x14ac:dyDescent="0.3"/>
    <row r="1029" x14ac:dyDescent="0.3"/>
    <row r="1030" x14ac:dyDescent="0.3"/>
    <row r="1031" x14ac:dyDescent="0.3"/>
    <row r="1032" x14ac:dyDescent="0.3"/>
    <row r="1033" x14ac:dyDescent="0.3"/>
    <row r="1034" x14ac:dyDescent="0.3"/>
    <row r="1035" x14ac:dyDescent="0.3"/>
    <row r="1036" x14ac:dyDescent="0.3"/>
    <row r="1037" x14ac:dyDescent="0.3"/>
    <row r="1038" x14ac:dyDescent="0.3"/>
    <row r="1039" x14ac:dyDescent="0.3"/>
    <row r="1040" x14ac:dyDescent="0.3"/>
    <row r="1041" x14ac:dyDescent="0.3"/>
    <row r="1042" x14ac:dyDescent="0.3"/>
    <row r="1043" x14ac:dyDescent="0.3"/>
    <row r="1044" x14ac:dyDescent="0.3"/>
    <row r="1045" x14ac:dyDescent="0.3"/>
    <row r="1046" x14ac:dyDescent="0.3"/>
    <row r="1047" x14ac:dyDescent="0.3"/>
    <row r="1048" x14ac:dyDescent="0.3"/>
    <row r="1049" x14ac:dyDescent="0.3"/>
    <row r="1050" x14ac:dyDescent="0.3"/>
    <row r="1051" x14ac:dyDescent="0.3"/>
    <row r="1052" x14ac:dyDescent="0.3"/>
    <row r="1053" x14ac:dyDescent="0.3"/>
    <row r="1054" x14ac:dyDescent="0.3"/>
    <row r="1055" x14ac:dyDescent="0.3"/>
    <row r="1056" x14ac:dyDescent="0.3"/>
    <row r="1057" x14ac:dyDescent="0.3"/>
    <row r="1058" x14ac:dyDescent="0.3"/>
    <row r="1059" x14ac:dyDescent="0.3"/>
    <row r="1060" x14ac:dyDescent="0.3"/>
    <row r="1061" x14ac:dyDescent="0.3"/>
    <row r="1062" x14ac:dyDescent="0.3"/>
    <row r="1063" x14ac:dyDescent="0.3"/>
    <row r="1064" x14ac:dyDescent="0.3"/>
    <row r="1065" x14ac:dyDescent="0.3"/>
    <row r="1066" x14ac:dyDescent="0.3"/>
    <row r="1067" x14ac:dyDescent="0.3"/>
    <row r="1068" x14ac:dyDescent="0.3"/>
    <row r="1069" x14ac:dyDescent="0.3"/>
    <row r="1070" x14ac:dyDescent="0.3"/>
    <row r="1071" x14ac:dyDescent="0.3"/>
    <row r="1072" x14ac:dyDescent="0.3"/>
    <row r="1073" x14ac:dyDescent="0.3"/>
    <row r="1074" x14ac:dyDescent="0.3"/>
    <row r="1075" x14ac:dyDescent="0.3"/>
    <row r="1076" x14ac:dyDescent="0.3"/>
    <row r="1077" x14ac:dyDescent="0.3"/>
    <row r="1078" x14ac:dyDescent="0.3"/>
    <row r="1079" x14ac:dyDescent="0.3"/>
    <row r="1080" x14ac:dyDescent="0.3"/>
    <row r="1081" x14ac:dyDescent="0.3"/>
    <row r="1082" x14ac:dyDescent="0.3"/>
    <row r="1083" x14ac:dyDescent="0.3"/>
    <row r="1084" x14ac:dyDescent="0.3"/>
    <row r="1085" x14ac:dyDescent="0.3"/>
    <row r="1086" x14ac:dyDescent="0.3"/>
    <row r="1087" x14ac:dyDescent="0.3"/>
    <row r="1088" x14ac:dyDescent="0.3"/>
    <row r="1089" x14ac:dyDescent="0.3"/>
    <row r="1090" x14ac:dyDescent="0.3"/>
    <row r="1091" x14ac:dyDescent="0.3"/>
    <row r="1092" x14ac:dyDescent="0.3"/>
    <row r="1093" x14ac:dyDescent="0.3"/>
    <row r="1094" x14ac:dyDescent="0.3"/>
    <row r="1095" x14ac:dyDescent="0.3"/>
    <row r="1096" x14ac:dyDescent="0.3"/>
    <row r="1097" x14ac:dyDescent="0.3"/>
    <row r="1098" x14ac:dyDescent="0.3"/>
    <row r="1099" x14ac:dyDescent="0.3"/>
    <row r="1100" x14ac:dyDescent="0.3"/>
    <row r="1101" x14ac:dyDescent="0.3"/>
    <row r="1102" x14ac:dyDescent="0.3"/>
    <row r="1103" x14ac:dyDescent="0.3"/>
    <row r="1104" x14ac:dyDescent="0.3"/>
    <row r="1105" x14ac:dyDescent="0.3"/>
    <row r="1106" x14ac:dyDescent="0.3"/>
    <row r="1107" x14ac:dyDescent="0.3"/>
    <row r="1108" x14ac:dyDescent="0.3"/>
    <row r="1109" x14ac:dyDescent="0.3"/>
    <row r="1110" x14ac:dyDescent="0.3"/>
    <row r="1111" x14ac:dyDescent="0.3"/>
    <row r="1112" x14ac:dyDescent="0.3"/>
    <row r="1113" x14ac:dyDescent="0.3"/>
    <row r="1114" x14ac:dyDescent="0.3"/>
    <row r="1115" x14ac:dyDescent="0.3"/>
    <row r="1116" x14ac:dyDescent="0.3"/>
    <row r="1117" x14ac:dyDescent="0.3"/>
    <row r="1118" x14ac:dyDescent="0.3"/>
    <row r="1119" x14ac:dyDescent="0.3"/>
    <row r="1120" x14ac:dyDescent="0.3"/>
    <row r="1121" x14ac:dyDescent="0.3"/>
    <row r="1122" x14ac:dyDescent="0.3"/>
    <row r="1123" x14ac:dyDescent="0.3"/>
    <row r="1124" x14ac:dyDescent="0.3"/>
    <row r="1125" x14ac:dyDescent="0.3"/>
    <row r="1126" x14ac:dyDescent="0.3"/>
    <row r="1127" x14ac:dyDescent="0.3"/>
    <row r="1128" x14ac:dyDescent="0.3"/>
    <row r="1129" x14ac:dyDescent="0.3"/>
    <row r="1130" x14ac:dyDescent="0.3"/>
    <row r="1131" x14ac:dyDescent="0.3"/>
    <row r="1132" x14ac:dyDescent="0.3"/>
    <row r="1133" x14ac:dyDescent="0.3"/>
    <row r="1134" x14ac:dyDescent="0.3"/>
    <row r="1135" x14ac:dyDescent="0.3"/>
    <row r="1136" x14ac:dyDescent="0.3"/>
    <row r="1137" x14ac:dyDescent="0.3"/>
    <row r="1138" x14ac:dyDescent="0.3"/>
    <row r="1139" x14ac:dyDescent="0.3"/>
    <row r="1140" x14ac:dyDescent="0.3"/>
    <row r="1141" x14ac:dyDescent="0.3"/>
    <row r="1142" x14ac:dyDescent="0.3"/>
    <row r="1143" x14ac:dyDescent="0.3"/>
    <row r="1144" x14ac:dyDescent="0.3"/>
    <row r="1145" x14ac:dyDescent="0.3"/>
    <row r="1146" x14ac:dyDescent="0.3"/>
    <row r="1147" x14ac:dyDescent="0.3"/>
    <row r="1148" x14ac:dyDescent="0.3"/>
    <row r="1149" x14ac:dyDescent="0.3"/>
    <row r="1150" x14ac:dyDescent="0.3"/>
    <row r="1151" x14ac:dyDescent="0.3"/>
    <row r="1152" x14ac:dyDescent="0.3"/>
    <row r="1153" x14ac:dyDescent="0.3"/>
    <row r="1154" x14ac:dyDescent="0.3"/>
    <row r="1155" x14ac:dyDescent="0.3"/>
    <row r="1156" x14ac:dyDescent="0.3"/>
    <row r="1157" x14ac:dyDescent="0.3"/>
    <row r="1158" x14ac:dyDescent="0.3"/>
    <row r="1159" x14ac:dyDescent="0.3"/>
    <row r="1160" x14ac:dyDescent="0.3"/>
    <row r="1161" x14ac:dyDescent="0.3"/>
    <row r="1162" x14ac:dyDescent="0.3"/>
    <row r="1163" x14ac:dyDescent="0.3"/>
    <row r="1164" x14ac:dyDescent="0.3"/>
    <row r="1165" x14ac:dyDescent="0.3"/>
    <row r="1166" x14ac:dyDescent="0.3"/>
    <row r="1167" x14ac:dyDescent="0.3"/>
    <row r="1168" x14ac:dyDescent="0.3"/>
    <row r="1169" x14ac:dyDescent="0.3"/>
    <row r="1170" x14ac:dyDescent="0.3"/>
    <row r="1171" x14ac:dyDescent="0.3"/>
    <row r="1172" x14ac:dyDescent="0.3"/>
    <row r="1173" x14ac:dyDescent="0.3"/>
    <row r="1174" x14ac:dyDescent="0.3"/>
    <row r="1175" x14ac:dyDescent="0.3"/>
    <row r="1176" x14ac:dyDescent="0.3"/>
    <row r="1177" x14ac:dyDescent="0.3"/>
    <row r="1178" x14ac:dyDescent="0.3"/>
    <row r="1179" x14ac:dyDescent="0.3"/>
    <row r="1180" x14ac:dyDescent="0.3"/>
    <row r="1181" x14ac:dyDescent="0.3"/>
    <row r="1182" x14ac:dyDescent="0.3"/>
    <row r="1183" x14ac:dyDescent="0.3"/>
    <row r="1184" x14ac:dyDescent="0.3"/>
    <row r="1185" x14ac:dyDescent="0.3"/>
    <row r="1186" x14ac:dyDescent="0.3"/>
    <row r="1187" x14ac:dyDescent="0.3"/>
    <row r="1188" x14ac:dyDescent="0.3"/>
    <row r="1189" x14ac:dyDescent="0.3"/>
    <row r="1190" x14ac:dyDescent="0.3"/>
    <row r="1191" x14ac:dyDescent="0.3"/>
    <row r="1192" x14ac:dyDescent="0.3"/>
    <row r="1193" x14ac:dyDescent="0.3"/>
    <row r="1194" x14ac:dyDescent="0.3"/>
    <row r="1195" x14ac:dyDescent="0.3"/>
    <row r="1196" x14ac:dyDescent="0.3"/>
    <row r="1197" x14ac:dyDescent="0.3"/>
    <row r="1198" x14ac:dyDescent="0.3"/>
    <row r="1199" x14ac:dyDescent="0.3"/>
    <row r="1200" x14ac:dyDescent="0.3"/>
    <row r="1201" x14ac:dyDescent="0.3"/>
    <row r="1202" x14ac:dyDescent="0.3"/>
    <row r="1203" x14ac:dyDescent="0.3"/>
    <row r="1204" x14ac:dyDescent="0.3"/>
    <row r="1205" x14ac:dyDescent="0.3"/>
    <row r="1206" x14ac:dyDescent="0.3"/>
    <row r="1207" x14ac:dyDescent="0.3"/>
    <row r="1208" x14ac:dyDescent="0.3"/>
    <row r="1209" x14ac:dyDescent="0.3"/>
    <row r="1210" x14ac:dyDescent="0.3"/>
    <row r="1211" x14ac:dyDescent="0.3"/>
    <row r="1212" x14ac:dyDescent="0.3"/>
    <row r="1213" x14ac:dyDescent="0.3"/>
    <row r="1214" x14ac:dyDescent="0.3"/>
    <row r="1215" x14ac:dyDescent="0.3"/>
    <row r="1216" x14ac:dyDescent="0.3"/>
    <row r="1217" x14ac:dyDescent="0.3"/>
    <row r="1218" x14ac:dyDescent="0.3"/>
    <row r="1219" x14ac:dyDescent="0.3"/>
    <row r="1220" x14ac:dyDescent="0.3"/>
    <row r="1221" x14ac:dyDescent="0.3"/>
    <row r="1222" x14ac:dyDescent="0.3"/>
    <row r="1223" x14ac:dyDescent="0.3"/>
    <row r="1224" x14ac:dyDescent="0.3"/>
    <row r="1225" x14ac:dyDescent="0.3"/>
    <row r="1226" x14ac:dyDescent="0.3"/>
    <row r="1227" x14ac:dyDescent="0.3"/>
    <row r="1228" x14ac:dyDescent="0.3"/>
    <row r="1229" x14ac:dyDescent="0.3"/>
    <row r="1230" x14ac:dyDescent="0.3"/>
    <row r="1231" x14ac:dyDescent="0.3"/>
    <row r="1232" x14ac:dyDescent="0.3"/>
    <row r="1233" x14ac:dyDescent="0.3"/>
    <row r="1234" x14ac:dyDescent="0.3"/>
    <row r="1235" x14ac:dyDescent="0.3"/>
    <row r="1236" x14ac:dyDescent="0.3"/>
    <row r="1237" x14ac:dyDescent="0.3"/>
    <row r="1238" x14ac:dyDescent="0.3"/>
    <row r="1239" x14ac:dyDescent="0.3"/>
    <row r="1240" x14ac:dyDescent="0.3"/>
    <row r="1241" x14ac:dyDescent="0.3"/>
    <row r="1242" x14ac:dyDescent="0.3"/>
    <row r="1243" x14ac:dyDescent="0.3"/>
    <row r="1244" x14ac:dyDescent="0.3"/>
    <row r="1245" x14ac:dyDescent="0.3"/>
    <row r="1246" x14ac:dyDescent="0.3"/>
    <row r="1247" x14ac:dyDescent="0.3"/>
    <row r="1248" x14ac:dyDescent="0.3"/>
    <row r="1249" x14ac:dyDescent="0.3"/>
    <row r="1250" x14ac:dyDescent="0.3"/>
    <row r="1251" x14ac:dyDescent="0.3"/>
    <row r="1252" x14ac:dyDescent="0.3"/>
    <row r="1253" x14ac:dyDescent="0.3"/>
    <row r="1254" x14ac:dyDescent="0.3"/>
    <row r="1255" x14ac:dyDescent="0.3"/>
    <row r="1256" x14ac:dyDescent="0.3"/>
    <row r="1257" x14ac:dyDescent="0.3"/>
    <row r="1258" x14ac:dyDescent="0.3"/>
    <row r="1259" x14ac:dyDescent="0.3"/>
    <row r="1260" x14ac:dyDescent="0.3"/>
    <row r="1261" x14ac:dyDescent="0.3"/>
    <row r="1262" x14ac:dyDescent="0.3"/>
    <row r="1263" x14ac:dyDescent="0.3"/>
    <row r="1264" x14ac:dyDescent="0.3"/>
    <row r="1265" x14ac:dyDescent="0.3"/>
    <row r="1266" x14ac:dyDescent="0.3"/>
    <row r="1267" x14ac:dyDescent="0.3"/>
    <row r="1268" x14ac:dyDescent="0.3"/>
    <row r="1269" x14ac:dyDescent="0.3"/>
    <row r="1270" x14ac:dyDescent="0.3"/>
    <row r="1271" x14ac:dyDescent="0.3"/>
    <row r="1272" x14ac:dyDescent="0.3"/>
    <row r="1273" x14ac:dyDescent="0.3"/>
    <row r="1274" x14ac:dyDescent="0.3"/>
    <row r="1275" x14ac:dyDescent="0.3"/>
    <row r="1276" x14ac:dyDescent="0.3"/>
    <row r="1277" x14ac:dyDescent="0.3"/>
    <row r="1278" x14ac:dyDescent="0.3"/>
    <row r="1279" x14ac:dyDescent="0.3"/>
    <row r="1280" x14ac:dyDescent="0.3"/>
    <row r="1281" x14ac:dyDescent="0.3"/>
    <row r="1282" x14ac:dyDescent="0.3"/>
    <row r="1283" x14ac:dyDescent="0.3"/>
    <row r="1284" x14ac:dyDescent="0.3"/>
    <row r="1285" x14ac:dyDescent="0.3"/>
    <row r="1286" x14ac:dyDescent="0.3"/>
    <row r="1287" x14ac:dyDescent="0.3"/>
    <row r="1288" x14ac:dyDescent="0.3"/>
    <row r="1289" x14ac:dyDescent="0.3"/>
    <row r="1290" x14ac:dyDescent="0.3"/>
    <row r="1291" x14ac:dyDescent="0.3"/>
    <row r="1292" x14ac:dyDescent="0.3"/>
    <row r="1293" x14ac:dyDescent="0.3"/>
    <row r="1294" x14ac:dyDescent="0.3"/>
    <row r="1295" x14ac:dyDescent="0.3"/>
    <row r="1296" x14ac:dyDescent="0.3"/>
    <row r="1297" x14ac:dyDescent="0.3"/>
    <row r="1298" x14ac:dyDescent="0.3"/>
    <row r="1299" x14ac:dyDescent="0.3"/>
    <row r="1300" x14ac:dyDescent="0.3"/>
    <row r="1301" x14ac:dyDescent="0.3"/>
    <row r="1302" x14ac:dyDescent="0.3"/>
    <row r="1303" x14ac:dyDescent="0.3"/>
    <row r="1304" x14ac:dyDescent="0.3"/>
    <row r="1305" x14ac:dyDescent="0.3"/>
    <row r="1306" x14ac:dyDescent="0.3"/>
    <row r="1307" x14ac:dyDescent="0.3"/>
    <row r="1308" x14ac:dyDescent="0.3"/>
    <row r="1309" x14ac:dyDescent="0.3"/>
    <row r="1310" x14ac:dyDescent="0.3"/>
    <row r="1311" x14ac:dyDescent="0.3"/>
    <row r="1312" x14ac:dyDescent="0.3"/>
    <row r="1313" x14ac:dyDescent="0.3"/>
    <row r="1314" x14ac:dyDescent="0.3"/>
    <row r="1315" x14ac:dyDescent="0.3"/>
    <row r="1316" x14ac:dyDescent="0.3"/>
    <row r="1317" x14ac:dyDescent="0.3"/>
    <row r="1318" x14ac:dyDescent="0.3"/>
    <row r="1319" x14ac:dyDescent="0.3"/>
    <row r="1320" x14ac:dyDescent="0.3"/>
    <row r="1321" x14ac:dyDescent="0.3"/>
    <row r="1322" x14ac:dyDescent="0.3"/>
    <row r="1323" x14ac:dyDescent="0.3"/>
    <row r="1324" x14ac:dyDescent="0.3"/>
    <row r="1325" x14ac:dyDescent="0.3"/>
    <row r="1326" x14ac:dyDescent="0.3"/>
    <row r="1327" x14ac:dyDescent="0.3"/>
    <row r="1328" x14ac:dyDescent="0.3"/>
    <row r="1329" x14ac:dyDescent="0.3"/>
    <row r="1330" x14ac:dyDescent="0.3"/>
    <row r="1331" x14ac:dyDescent="0.3"/>
    <row r="1332" x14ac:dyDescent="0.3"/>
    <row r="1333" x14ac:dyDescent="0.3"/>
    <row r="1334" x14ac:dyDescent="0.3"/>
    <row r="1335" x14ac:dyDescent="0.3"/>
    <row r="1336" x14ac:dyDescent="0.3"/>
    <row r="1337" x14ac:dyDescent="0.3"/>
    <row r="1338" x14ac:dyDescent="0.3"/>
    <row r="1339" x14ac:dyDescent="0.3"/>
    <row r="1340" x14ac:dyDescent="0.3"/>
    <row r="1341" x14ac:dyDescent="0.3"/>
    <row r="1342" x14ac:dyDescent="0.3"/>
    <row r="1343" x14ac:dyDescent="0.3"/>
    <row r="1344" x14ac:dyDescent="0.3"/>
    <row r="1345" x14ac:dyDescent="0.3"/>
    <row r="1346" x14ac:dyDescent="0.3"/>
    <row r="1347" x14ac:dyDescent="0.3"/>
    <row r="1348" x14ac:dyDescent="0.3"/>
    <row r="1349" x14ac:dyDescent="0.3"/>
    <row r="1350" x14ac:dyDescent="0.3"/>
    <row r="1351" x14ac:dyDescent="0.3"/>
    <row r="1352" x14ac:dyDescent="0.3"/>
    <row r="1353" x14ac:dyDescent="0.3"/>
    <row r="1354" x14ac:dyDescent="0.3"/>
    <row r="1355" x14ac:dyDescent="0.3"/>
    <row r="1356" x14ac:dyDescent="0.3"/>
    <row r="1357" x14ac:dyDescent="0.3"/>
    <row r="1358" x14ac:dyDescent="0.3"/>
    <row r="1359" x14ac:dyDescent="0.3"/>
    <row r="1360" x14ac:dyDescent="0.3"/>
    <row r="1361" x14ac:dyDescent="0.3"/>
    <row r="1362" x14ac:dyDescent="0.3"/>
    <row r="1363" x14ac:dyDescent="0.3"/>
    <row r="1364" x14ac:dyDescent="0.3"/>
    <row r="1365" x14ac:dyDescent="0.3"/>
    <row r="1366" x14ac:dyDescent="0.3"/>
    <row r="1367" x14ac:dyDescent="0.3"/>
    <row r="1368" x14ac:dyDescent="0.3"/>
    <row r="1369" x14ac:dyDescent="0.3"/>
    <row r="1370" x14ac:dyDescent="0.3"/>
    <row r="1371" x14ac:dyDescent="0.3"/>
    <row r="1372" x14ac:dyDescent="0.3"/>
    <row r="1373" x14ac:dyDescent="0.3"/>
    <row r="1374" x14ac:dyDescent="0.3"/>
    <row r="1375" x14ac:dyDescent="0.3"/>
    <row r="1376" x14ac:dyDescent="0.3"/>
    <row r="1377" x14ac:dyDescent="0.3"/>
    <row r="1378" x14ac:dyDescent="0.3"/>
    <row r="1379" x14ac:dyDescent="0.3"/>
    <row r="1380" x14ac:dyDescent="0.3"/>
    <row r="1381" x14ac:dyDescent="0.3"/>
    <row r="1382" x14ac:dyDescent="0.3"/>
    <row r="1383" x14ac:dyDescent="0.3"/>
    <row r="1384" x14ac:dyDescent="0.3"/>
    <row r="1385" x14ac:dyDescent="0.3"/>
    <row r="1386" x14ac:dyDescent="0.3"/>
    <row r="1387" x14ac:dyDescent="0.3"/>
    <row r="1388" x14ac:dyDescent="0.3"/>
    <row r="1389" x14ac:dyDescent="0.3"/>
    <row r="1390" x14ac:dyDescent="0.3"/>
    <row r="1391" x14ac:dyDescent="0.3"/>
    <row r="1392" x14ac:dyDescent="0.3"/>
    <row r="1393" x14ac:dyDescent="0.3"/>
    <row r="1394" x14ac:dyDescent="0.3"/>
    <row r="1395" x14ac:dyDescent="0.3"/>
    <row r="1396" x14ac:dyDescent="0.3"/>
    <row r="1397" x14ac:dyDescent="0.3"/>
    <row r="1398" x14ac:dyDescent="0.3"/>
    <row r="1399" x14ac:dyDescent="0.3"/>
    <row r="1400" x14ac:dyDescent="0.3"/>
    <row r="1401" x14ac:dyDescent="0.3"/>
    <row r="1402" x14ac:dyDescent="0.3"/>
    <row r="1403" x14ac:dyDescent="0.3"/>
    <row r="1404" x14ac:dyDescent="0.3"/>
    <row r="1405" x14ac:dyDescent="0.3"/>
    <row r="1406" x14ac:dyDescent="0.3"/>
    <row r="1407" x14ac:dyDescent="0.3"/>
    <row r="1408" x14ac:dyDescent="0.3"/>
    <row r="1409" x14ac:dyDescent="0.3"/>
    <row r="1410" x14ac:dyDescent="0.3"/>
    <row r="1411" x14ac:dyDescent="0.3"/>
    <row r="1412" x14ac:dyDescent="0.3"/>
    <row r="1413" x14ac:dyDescent="0.3"/>
    <row r="1414" x14ac:dyDescent="0.3"/>
    <row r="1415" x14ac:dyDescent="0.3"/>
    <row r="1416" x14ac:dyDescent="0.3"/>
    <row r="1417" x14ac:dyDescent="0.3"/>
    <row r="1418" x14ac:dyDescent="0.3"/>
    <row r="1419" x14ac:dyDescent="0.3"/>
    <row r="1420" x14ac:dyDescent="0.3"/>
    <row r="1421" x14ac:dyDescent="0.3"/>
    <row r="1422" x14ac:dyDescent="0.3"/>
    <row r="1423" x14ac:dyDescent="0.3"/>
    <row r="1424" x14ac:dyDescent="0.3"/>
    <row r="1425" x14ac:dyDescent="0.3"/>
    <row r="1426" x14ac:dyDescent="0.3"/>
    <row r="1427" x14ac:dyDescent="0.3"/>
    <row r="1428" x14ac:dyDescent="0.3"/>
    <row r="1429" x14ac:dyDescent="0.3"/>
    <row r="1430" x14ac:dyDescent="0.3"/>
    <row r="1431" x14ac:dyDescent="0.3"/>
    <row r="1432" x14ac:dyDescent="0.3"/>
    <row r="1433" x14ac:dyDescent="0.3"/>
    <row r="1434" x14ac:dyDescent="0.3"/>
    <row r="1435" x14ac:dyDescent="0.3"/>
    <row r="1436" x14ac:dyDescent="0.3"/>
    <row r="1437" x14ac:dyDescent="0.3"/>
    <row r="1438" x14ac:dyDescent="0.3"/>
    <row r="1439" x14ac:dyDescent="0.3"/>
    <row r="1440" x14ac:dyDescent="0.3"/>
    <row r="1441" x14ac:dyDescent="0.3"/>
    <row r="1442" x14ac:dyDescent="0.3"/>
    <row r="1443" x14ac:dyDescent="0.3"/>
    <row r="1444" x14ac:dyDescent="0.3"/>
    <row r="1445" x14ac:dyDescent="0.3"/>
    <row r="1446" x14ac:dyDescent="0.3"/>
    <row r="1447" x14ac:dyDescent="0.3"/>
    <row r="1448" x14ac:dyDescent="0.3"/>
    <row r="1449" x14ac:dyDescent="0.3"/>
    <row r="1450" x14ac:dyDescent="0.3"/>
    <row r="1451" x14ac:dyDescent="0.3"/>
    <row r="1452" x14ac:dyDescent="0.3"/>
    <row r="1453" x14ac:dyDescent="0.3"/>
    <row r="1454" x14ac:dyDescent="0.3"/>
    <row r="1455" x14ac:dyDescent="0.3"/>
    <row r="1456" x14ac:dyDescent="0.3"/>
    <row r="1457" x14ac:dyDescent="0.3"/>
    <row r="1458" x14ac:dyDescent="0.3"/>
    <row r="1459" x14ac:dyDescent="0.3"/>
    <row r="1460" x14ac:dyDescent="0.3"/>
    <row r="1461" x14ac:dyDescent="0.3"/>
    <row r="1462" x14ac:dyDescent="0.3"/>
    <row r="1463" x14ac:dyDescent="0.3"/>
    <row r="1464" x14ac:dyDescent="0.3"/>
    <row r="1465" x14ac:dyDescent="0.3"/>
    <row r="1466" x14ac:dyDescent="0.3"/>
    <row r="1467" x14ac:dyDescent="0.3"/>
    <row r="1468" x14ac:dyDescent="0.3"/>
    <row r="1469" x14ac:dyDescent="0.3"/>
    <row r="1470" x14ac:dyDescent="0.3"/>
    <row r="1471" x14ac:dyDescent="0.3"/>
    <row r="1472" x14ac:dyDescent="0.3"/>
    <row r="1473" x14ac:dyDescent="0.3"/>
    <row r="1474" x14ac:dyDescent="0.3"/>
    <row r="1475" x14ac:dyDescent="0.3"/>
    <row r="1476" x14ac:dyDescent="0.3"/>
    <row r="1477" x14ac:dyDescent="0.3"/>
    <row r="1478" x14ac:dyDescent="0.3"/>
    <row r="1479" x14ac:dyDescent="0.3"/>
    <row r="1480" x14ac:dyDescent="0.3"/>
    <row r="1481" x14ac:dyDescent="0.3"/>
    <row r="1482" x14ac:dyDescent="0.3"/>
    <row r="1483" x14ac:dyDescent="0.3"/>
    <row r="1484" x14ac:dyDescent="0.3"/>
    <row r="1485" x14ac:dyDescent="0.3"/>
    <row r="1486" x14ac:dyDescent="0.3"/>
    <row r="1487" x14ac:dyDescent="0.3"/>
    <row r="1488" x14ac:dyDescent="0.3"/>
    <row r="1489" x14ac:dyDescent="0.3"/>
    <row r="1490" x14ac:dyDescent="0.3"/>
    <row r="1491" x14ac:dyDescent="0.3"/>
    <row r="1492" x14ac:dyDescent="0.3"/>
    <row r="1493" x14ac:dyDescent="0.3"/>
    <row r="1494" x14ac:dyDescent="0.3"/>
    <row r="1495" x14ac:dyDescent="0.3"/>
    <row r="1496" x14ac:dyDescent="0.3"/>
    <row r="1497" x14ac:dyDescent="0.3"/>
    <row r="1498" x14ac:dyDescent="0.3"/>
    <row r="1499" x14ac:dyDescent="0.3"/>
    <row r="1500" x14ac:dyDescent="0.3"/>
    <row r="1501" x14ac:dyDescent="0.3"/>
    <row r="1502" x14ac:dyDescent="0.3"/>
    <row r="1503" x14ac:dyDescent="0.3"/>
    <row r="1504" x14ac:dyDescent="0.3"/>
    <row r="1505" x14ac:dyDescent="0.3"/>
    <row r="1506" x14ac:dyDescent="0.3"/>
    <row r="1507" x14ac:dyDescent="0.3"/>
    <row r="1508" x14ac:dyDescent="0.3"/>
    <row r="1509" x14ac:dyDescent="0.3"/>
    <row r="1510" x14ac:dyDescent="0.3"/>
    <row r="1511" x14ac:dyDescent="0.3"/>
    <row r="1512" x14ac:dyDescent="0.3"/>
    <row r="1513" x14ac:dyDescent="0.3"/>
    <row r="1514" x14ac:dyDescent="0.3"/>
    <row r="1515" x14ac:dyDescent="0.3"/>
    <row r="1516" x14ac:dyDescent="0.3"/>
    <row r="1517" x14ac:dyDescent="0.3"/>
    <row r="1518" x14ac:dyDescent="0.3"/>
    <row r="1519" x14ac:dyDescent="0.3"/>
    <row r="1520" x14ac:dyDescent="0.3"/>
    <row r="1521" x14ac:dyDescent="0.3"/>
    <row r="1522" x14ac:dyDescent="0.3"/>
    <row r="1523" x14ac:dyDescent="0.3"/>
    <row r="1524" x14ac:dyDescent="0.3"/>
    <row r="1525" x14ac:dyDescent="0.3"/>
    <row r="1526" x14ac:dyDescent="0.3"/>
    <row r="1527" x14ac:dyDescent="0.3"/>
    <row r="1528" x14ac:dyDescent="0.3"/>
    <row r="1529" x14ac:dyDescent="0.3"/>
    <row r="1530" x14ac:dyDescent="0.3"/>
    <row r="1531" x14ac:dyDescent="0.3"/>
    <row r="1532" x14ac:dyDescent="0.3"/>
    <row r="1533" x14ac:dyDescent="0.3"/>
    <row r="1534" x14ac:dyDescent="0.3"/>
    <row r="1535" x14ac:dyDescent="0.3"/>
    <row r="1536" x14ac:dyDescent="0.3"/>
    <row r="1537" x14ac:dyDescent="0.3"/>
    <row r="1538" x14ac:dyDescent="0.3"/>
    <row r="1539" x14ac:dyDescent="0.3"/>
    <row r="1540" x14ac:dyDescent="0.3"/>
    <row r="1541" x14ac:dyDescent="0.3"/>
    <row r="1542" x14ac:dyDescent="0.3"/>
    <row r="1543" x14ac:dyDescent="0.3"/>
    <row r="1544" x14ac:dyDescent="0.3"/>
    <row r="1545" x14ac:dyDescent="0.3"/>
    <row r="1546" x14ac:dyDescent="0.3"/>
    <row r="1547" x14ac:dyDescent="0.3"/>
    <row r="1548" x14ac:dyDescent="0.3"/>
    <row r="1549" x14ac:dyDescent="0.3"/>
    <row r="1550" x14ac:dyDescent="0.3"/>
    <row r="1551" x14ac:dyDescent="0.3"/>
    <row r="1552" x14ac:dyDescent="0.3"/>
    <row r="1553" x14ac:dyDescent="0.3"/>
    <row r="1554" x14ac:dyDescent="0.3"/>
    <row r="1555" x14ac:dyDescent="0.3"/>
    <row r="1556" x14ac:dyDescent="0.3"/>
    <row r="1557" x14ac:dyDescent="0.3"/>
    <row r="1558" x14ac:dyDescent="0.3"/>
    <row r="1559" x14ac:dyDescent="0.3"/>
    <row r="1560" x14ac:dyDescent="0.3"/>
    <row r="1561" x14ac:dyDescent="0.3"/>
    <row r="1562" x14ac:dyDescent="0.3"/>
    <row r="1563" x14ac:dyDescent="0.3"/>
    <row r="1564" x14ac:dyDescent="0.3"/>
    <row r="1565" x14ac:dyDescent="0.3"/>
    <row r="1566" x14ac:dyDescent="0.3"/>
    <row r="1567" x14ac:dyDescent="0.3"/>
    <row r="1568" x14ac:dyDescent="0.3"/>
    <row r="1569" x14ac:dyDescent="0.3"/>
    <row r="1570" x14ac:dyDescent="0.3"/>
    <row r="1571" x14ac:dyDescent="0.3"/>
    <row r="1572" x14ac:dyDescent="0.3"/>
    <row r="1573" x14ac:dyDescent="0.3"/>
    <row r="1574" x14ac:dyDescent="0.3"/>
    <row r="1575" x14ac:dyDescent="0.3"/>
    <row r="1576" x14ac:dyDescent="0.3"/>
    <row r="1577" x14ac:dyDescent="0.3"/>
    <row r="1578" x14ac:dyDescent="0.3"/>
    <row r="1579" x14ac:dyDescent="0.3"/>
    <row r="1580" x14ac:dyDescent="0.3"/>
    <row r="1581" x14ac:dyDescent="0.3"/>
    <row r="1582" x14ac:dyDescent="0.3"/>
    <row r="1583" x14ac:dyDescent="0.3"/>
    <row r="1584" x14ac:dyDescent="0.3"/>
    <row r="1585" x14ac:dyDescent="0.3"/>
    <row r="1586" x14ac:dyDescent="0.3"/>
    <row r="1587" x14ac:dyDescent="0.3"/>
    <row r="1588" x14ac:dyDescent="0.3"/>
    <row r="1589" x14ac:dyDescent="0.3"/>
    <row r="1590" x14ac:dyDescent="0.3"/>
    <row r="1591" x14ac:dyDescent="0.3"/>
    <row r="1592" x14ac:dyDescent="0.3"/>
    <row r="1593" x14ac:dyDescent="0.3"/>
    <row r="1594" x14ac:dyDescent="0.3"/>
    <row r="1595" x14ac:dyDescent="0.3"/>
    <row r="1596" x14ac:dyDescent="0.3"/>
    <row r="1597" x14ac:dyDescent="0.3"/>
    <row r="1598" x14ac:dyDescent="0.3"/>
    <row r="1599" x14ac:dyDescent="0.3"/>
    <row r="1600" x14ac:dyDescent="0.3"/>
    <row r="1601" x14ac:dyDescent="0.3"/>
    <row r="1602" x14ac:dyDescent="0.3"/>
    <row r="1603" x14ac:dyDescent="0.3"/>
    <row r="1604" x14ac:dyDescent="0.3"/>
    <row r="1605" x14ac:dyDescent="0.3"/>
    <row r="1606" x14ac:dyDescent="0.3"/>
    <row r="1607" x14ac:dyDescent="0.3"/>
    <row r="1608" x14ac:dyDescent="0.3"/>
    <row r="1609" x14ac:dyDescent="0.3"/>
    <row r="1610" x14ac:dyDescent="0.3"/>
    <row r="1611" x14ac:dyDescent="0.3"/>
    <row r="1612" x14ac:dyDescent="0.3"/>
    <row r="1613" x14ac:dyDescent="0.3"/>
    <row r="1614" x14ac:dyDescent="0.3"/>
    <row r="1615" x14ac:dyDescent="0.3"/>
    <row r="1616" x14ac:dyDescent="0.3"/>
    <row r="1617" x14ac:dyDescent="0.3"/>
    <row r="1618" x14ac:dyDescent="0.3"/>
    <row r="1619" x14ac:dyDescent="0.3"/>
    <row r="1620" x14ac:dyDescent="0.3"/>
    <row r="1621" x14ac:dyDescent="0.3"/>
    <row r="1622" x14ac:dyDescent="0.3"/>
    <row r="1623" x14ac:dyDescent="0.3"/>
    <row r="1624" x14ac:dyDescent="0.3"/>
    <row r="1625" x14ac:dyDescent="0.3"/>
    <row r="1626" x14ac:dyDescent="0.3"/>
    <row r="1627" x14ac:dyDescent="0.3"/>
    <row r="1628" x14ac:dyDescent="0.3"/>
    <row r="1629" x14ac:dyDescent="0.3"/>
    <row r="1630" x14ac:dyDescent="0.3"/>
    <row r="1631" x14ac:dyDescent="0.3"/>
    <row r="1632" x14ac:dyDescent="0.3"/>
    <row r="1633" x14ac:dyDescent="0.3"/>
    <row r="1634" x14ac:dyDescent="0.3"/>
    <row r="1635" x14ac:dyDescent="0.3"/>
    <row r="1636" x14ac:dyDescent="0.3"/>
    <row r="1637" x14ac:dyDescent="0.3"/>
    <row r="1638" x14ac:dyDescent="0.3"/>
    <row r="1639" x14ac:dyDescent="0.3"/>
    <row r="1640" x14ac:dyDescent="0.3"/>
    <row r="1641" x14ac:dyDescent="0.3"/>
    <row r="1642" x14ac:dyDescent="0.3"/>
    <row r="1643" x14ac:dyDescent="0.3"/>
    <row r="1644" x14ac:dyDescent="0.3"/>
    <row r="1645" x14ac:dyDescent="0.3"/>
    <row r="1646" x14ac:dyDescent="0.3"/>
    <row r="1647" x14ac:dyDescent="0.3"/>
    <row r="1648" x14ac:dyDescent="0.3"/>
    <row r="1649" x14ac:dyDescent="0.3"/>
    <row r="1650" x14ac:dyDescent="0.3"/>
    <row r="1651" x14ac:dyDescent="0.3"/>
    <row r="1652" x14ac:dyDescent="0.3"/>
    <row r="1653" x14ac:dyDescent="0.3"/>
    <row r="1654" x14ac:dyDescent="0.3"/>
    <row r="1655" x14ac:dyDescent="0.3"/>
    <row r="1656" x14ac:dyDescent="0.3"/>
    <row r="1657" x14ac:dyDescent="0.3"/>
    <row r="1658" x14ac:dyDescent="0.3"/>
    <row r="1659" x14ac:dyDescent="0.3"/>
    <row r="1660" x14ac:dyDescent="0.3"/>
    <row r="1661" x14ac:dyDescent="0.3"/>
    <row r="1662" x14ac:dyDescent="0.3"/>
    <row r="1663" x14ac:dyDescent="0.3"/>
    <row r="1664" x14ac:dyDescent="0.3"/>
    <row r="1665" x14ac:dyDescent="0.3"/>
    <row r="1666" x14ac:dyDescent="0.3"/>
    <row r="1667" x14ac:dyDescent="0.3"/>
    <row r="1668" x14ac:dyDescent="0.3"/>
    <row r="1669" x14ac:dyDescent="0.3"/>
    <row r="1670" x14ac:dyDescent="0.3"/>
    <row r="1671" x14ac:dyDescent="0.3"/>
    <row r="1672" x14ac:dyDescent="0.3"/>
    <row r="1673" x14ac:dyDescent="0.3"/>
    <row r="1674" x14ac:dyDescent="0.3"/>
    <row r="1675" x14ac:dyDescent="0.3"/>
    <row r="1676" x14ac:dyDescent="0.3"/>
    <row r="1677" x14ac:dyDescent="0.3"/>
    <row r="1678" x14ac:dyDescent="0.3"/>
    <row r="1679" x14ac:dyDescent="0.3"/>
    <row r="1680" x14ac:dyDescent="0.3"/>
    <row r="1681" x14ac:dyDescent="0.3"/>
    <row r="1682" x14ac:dyDescent="0.3"/>
    <row r="1683" x14ac:dyDescent="0.3"/>
    <row r="1684" x14ac:dyDescent="0.3"/>
    <row r="1685" x14ac:dyDescent="0.3"/>
    <row r="1686" x14ac:dyDescent="0.3"/>
    <row r="1687" x14ac:dyDescent="0.3"/>
    <row r="1688" x14ac:dyDescent="0.3"/>
    <row r="1689" x14ac:dyDescent="0.3"/>
    <row r="1690" x14ac:dyDescent="0.3"/>
    <row r="1691" x14ac:dyDescent="0.3"/>
    <row r="1692" x14ac:dyDescent="0.3"/>
    <row r="1693" x14ac:dyDescent="0.3"/>
    <row r="1694" x14ac:dyDescent="0.3"/>
    <row r="1695" x14ac:dyDescent="0.3"/>
    <row r="1696" x14ac:dyDescent="0.3"/>
    <row r="1697" x14ac:dyDescent="0.3"/>
    <row r="1698" x14ac:dyDescent="0.3"/>
    <row r="1699" x14ac:dyDescent="0.3"/>
    <row r="1700" x14ac:dyDescent="0.3"/>
    <row r="1701" x14ac:dyDescent="0.3"/>
    <row r="1702" x14ac:dyDescent="0.3"/>
    <row r="1703" x14ac:dyDescent="0.3"/>
    <row r="1704" x14ac:dyDescent="0.3"/>
    <row r="1705" x14ac:dyDescent="0.3"/>
    <row r="1706" x14ac:dyDescent="0.3"/>
    <row r="1707" x14ac:dyDescent="0.3"/>
    <row r="1708" x14ac:dyDescent="0.3"/>
    <row r="1709" x14ac:dyDescent="0.3"/>
    <row r="1710" x14ac:dyDescent="0.3"/>
    <row r="1711" x14ac:dyDescent="0.3"/>
    <row r="1712" x14ac:dyDescent="0.3"/>
    <row r="1713" x14ac:dyDescent="0.3"/>
    <row r="1714" x14ac:dyDescent="0.3"/>
    <row r="1715" x14ac:dyDescent="0.3"/>
    <row r="1716" x14ac:dyDescent="0.3"/>
    <row r="1717" x14ac:dyDescent="0.3"/>
    <row r="1718" x14ac:dyDescent="0.3"/>
    <row r="1719" x14ac:dyDescent="0.3"/>
    <row r="1720" x14ac:dyDescent="0.3"/>
    <row r="1721" x14ac:dyDescent="0.3"/>
    <row r="1722" x14ac:dyDescent="0.3"/>
    <row r="1723" x14ac:dyDescent="0.3"/>
    <row r="1724" x14ac:dyDescent="0.3"/>
    <row r="1725" x14ac:dyDescent="0.3"/>
    <row r="1726" x14ac:dyDescent="0.3"/>
    <row r="1727" x14ac:dyDescent="0.3"/>
    <row r="1728" x14ac:dyDescent="0.3"/>
    <row r="1729" x14ac:dyDescent="0.3"/>
    <row r="1730" x14ac:dyDescent="0.3"/>
    <row r="1731" x14ac:dyDescent="0.3"/>
    <row r="1732" x14ac:dyDescent="0.3"/>
    <row r="1733" x14ac:dyDescent="0.3"/>
    <row r="1734" x14ac:dyDescent="0.3"/>
    <row r="1735" x14ac:dyDescent="0.3"/>
    <row r="1736" x14ac:dyDescent="0.3"/>
    <row r="1737" x14ac:dyDescent="0.3"/>
    <row r="1738" x14ac:dyDescent="0.3"/>
    <row r="1739" x14ac:dyDescent="0.3"/>
    <row r="1740" x14ac:dyDescent="0.3"/>
    <row r="1741" x14ac:dyDescent="0.3"/>
    <row r="1742" x14ac:dyDescent="0.3"/>
    <row r="1743" x14ac:dyDescent="0.3"/>
    <row r="1744" x14ac:dyDescent="0.3"/>
    <row r="1745" x14ac:dyDescent="0.3"/>
    <row r="1746" x14ac:dyDescent="0.3"/>
    <row r="1747" x14ac:dyDescent="0.3"/>
    <row r="1748" x14ac:dyDescent="0.3"/>
    <row r="1749" x14ac:dyDescent="0.3"/>
    <row r="1750" x14ac:dyDescent="0.3"/>
    <row r="1751" x14ac:dyDescent="0.3"/>
    <row r="1752" x14ac:dyDescent="0.3"/>
    <row r="1753" x14ac:dyDescent="0.3"/>
    <row r="1754" x14ac:dyDescent="0.3"/>
    <row r="1755" x14ac:dyDescent="0.3"/>
    <row r="1756" x14ac:dyDescent="0.3"/>
    <row r="1757" x14ac:dyDescent="0.3"/>
    <row r="1758" x14ac:dyDescent="0.3"/>
    <row r="1759" x14ac:dyDescent="0.3"/>
    <row r="1760" x14ac:dyDescent="0.3"/>
    <row r="1761" x14ac:dyDescent="0.3"/>
    <row r="1762" x14ac:dyDescent="0.3"/>
    <row r="1763" x14ac:dyDescent="0.3"/>
    <row r="1764" x14ac:dyDescent="0.3"/>
    <row r="1765" x14ac:dyDescent="0.3"/>
    <row r="1766" x14ac:dyDescent="0.3"/>
    <row r="1767" x14ac:dyDescent="0.3"/>
    <row r="1768" x14ac:dyDescent="0.3"/>
    <row r="1769" x14ac:dyDescent="0.3"/>
    <row r="1770" x14ac:dyDescent="0.3"/>
    <row r="1771" x14ac:dyDescent="0.3"/>
    <row r="1772" x14ac:dyDescent="0.3"/>
    <row r="1773" x14ac:dyDescent="0.3"/>
    <row r="1774" x14ac:dyDescent="0.3"/>
    <row r="1775" x14ac:dyDescent="0.3"/>
    <row r="1776" x14ac:dyDescent="0.3"/>
    <row r="1777" x14ac:dyDescent="0.3"/>
    <row r="1778" x14ac:dyDescent="0.3"/>
    <row r="1779" x14ac:dyDescent="0.3"/>
    <row r="1780" x14ac:dyDescent="0.3"/>
    <row r="1781" x14ac:dyDescent="0.3"/>
    <row r="1782" x14ac:dyDescent="0.3"/>
    <row r="1783" x14ac:dyDescent="0.3"/>
    <row r="1784" x14ac:dyDescent="0.3"/>
    <row r="1785" x14ac:dyDescent="0.3"/>
    <row r="1786" x14ac:dyDescent="0.3"/>
    <row r="1787" x14ac:dyDescent="0.3"/>
    <row r="1788" x14ac:dyDescent="0.3"/>
    <row r="1789" x14ac:dyDescent="0.3"/>
    <row r="1790" x14ac:dyDescent="0.3"/>
    <row r="1791" x14ac:dyDescent="0.3"/>
    <row r="1792" x14ac:dyDescent="0.3"/>
    <row r="1793" x14ac:dyDescent="0.3"/>
    <row r="1794" x14ac:dyDescent="0.3"/>
    <row r="1795" x14ac:dyDescent="0.3"/>
    <row r="1796" x14ac:dyDescent="0.3"/>
    <row r="1797" x14ac:dyDescent="0.3"/>
    <row r="1798" x14ac:dyDescent="0.3"/>
    <row r="1799" x14ac:dyDescent="0.3"/>
    <row r="1800" x14ac:dyDescent="0.3"/>
    <row r="1801" x14ac:dyDescent="0.3"/>
    <row r="1802" x14ac:dyDescent="0.3"/>
    <row r="1803" x14ac:dyDescent="0.3"/>
    <row r="1804" x14ac:dyDescent="0.3"/>
    <row r="1805" x14ac:dyDescent="0.3"/>
    <row r="1806" x14ac:dyDescent="0.3"/>
    <row r="1807" x14ac:dyDescent="0.3"/>
    <row r="1808" x14ac:dyDescent="0.3"/>
    <row r="1809" x14ac:dyDescent="0.3"/>
    <row r="1810" x14ac:dyDescent="0.3"/>
    <row r="1811" x14ac:dyDescent="0.3"/>
    <row r="1812" x14ac:dyDescent="0.3"/>
    <row r="1813" x14ac:dyDescent="0.3"/>
    <row r="1814" x14ac:dyDescent="0.3"/>
    <row r="1815" x14ac:dyDescent="0.3"/>
    <row r="1816" x14ac:dyDescent="0.3"/>
    <row r="1817" x14ac:dyDescent="0.3"/>
    <row r="1818" x14ac:dyDescent="0.3"/>
    <row r="1819" x14ac:dyDescent="0.3"/>
    <row r="1820" x14ac:dyDescent="0.3"/>
    <row r="1821" x14ac:dyDescent="0.3"/>
    <row r="1822" x14ac:dyDescent="0.3"/>
    <row r="1823" x14ac:dyDescent="0.3"/>
    <row r="1824" x14ac:dyDescent="0.3"/>
    <row r="1825" x14ac:dyDescent="0.3"/>
    <row r="1826" x14ac:dyDescent="0.3"/>
    <row r="1827" x14ac:dyDescent="0.3"/>
    <row r="1828" x14ac:dyDescent="0.3"/>
    <row r="1829" x14ac:dyDescent="0.3"/>
    <row r="1830" x14ac:dyDescent="0.3"/>
    <row r="1831" x14ac:dyDescent="0.3"/>
    <row r="1832" x14ac:dyDescent="0.3"/>
    <row r="1833" x14ac:dyDescent="0.3"/>
    <row r="1834" x14ac:dyDescent="0.3"/>
    <row r="1835" x14ac:dyDescent="0.3"/>
    <row r="1836" x14ac:dyDescent="0.3"/>
    <row r="1837" x14ac:dyDescent="0.3"/>
    <row r="1838" x14ac:dyDescent="0.3"/>
    <row r="1839" x14ac:dyDescent="0.3"/>
    <row r="1840" x14ac:dyDescent="0.3"/>
    <row r="1841" x14ac:dyDescent="0.3"/>
    <row r="1842" x14ac:dyDescent="0.3"/>
    <row r="1843" x14ac:dyDescent="0.3"/>
    <row r="1844" x14ac:dyDescent="0.3"/>
    <row r="1845" x14ac:dyDescent="0.3"/>
    <row r="1846" x14ac:dyDescent="0.3"/>
    <row r="1847" x14ac:dyDescent="0.3"/>
    <row r="1848" x14ac:dyDescent="0.3"/>
    <row r="1849" x14ac:dyDescent="0.3"/>
    <row r="1850" x14ac:dyDescent="0.3"/>
    <row r="1851" x14ac:dyDescent="0.3"/>
    <row r="1852" x14ac:dyDescent="0.3"/>
    <row r="1853" x14ac:dyDescent="0.3"/>
    <row r="1854" x14ac:dyDescent="0.3"/>
    <row r="1855" x14ac:dyDescent="0.3"/>
    <row r="1856" x14ac:dyDescent="0.3"/>
    <row r="1857" x14ac:dyDescent="0.3"/>
    <row r="1858" x14ac:dyDescent="0.3"/>
    <row r="1859" x14ac:dyDescent="0.3"/>
    <row r="1860" x14ac:dyDescent="0.3"/>
    <row r="1861" x14ac:dyDescent="0.3"/>
    <row r="1862" x14ac:dyDescent="0.3"/>
    <row r="1863" x14ac:dyDescent="0.3"/>
    <row r="1864" x14ac:dyDescent="0.3"/>
    <row r="1865" x14ac:dyDescent="0.3"/>
    <row r="1866" x14ac:dyDescent="0.3"/>
    <row r="1867" x14ac:dyDescent="0.3"/>
    <row r="1868" x14ac:dyDescent="0.3"/>
    <row r="1869" x14ac:dyDescent="0.3"/>
    <row r="1870" x14ac:dyDescent="0.3"/>
    <row r="1871" x14ac:dyDescent="0.3"/>
    <row r="1872" x14ac:dyDescent="0.3"/>
    <row r="1873" x14ac:dyDescent="0.3"/>
    <row r="1874" x14ac:dyDescent="0.3"/>
    <row r="1875" x14ac:dyDescent="0.3"/>
    <row r="1876" x14ac:dyDescent="0.3"/>
    <row r="1877" x14ac:dyDescent="0.3"/>
    <row r="1878" x14ac:dyDescent="0.3"/>
    <row r="1879" x14ac:dyDescent="0.3"/>
    <row r="1880" x14ac:dyDescent="0.3"/>
    <row r="1881" x14ac:dyDescent="0.3"/>
    <row r="1882" x14ac:dyDescent="0.3"/>
    <row r="1883" x14ac:dyDescent="0.3"/>
    <row r="1884" x14ac:dyDescent="0.3"/>
    <row r="1885" x14ac:dyDescent="0.3"/>
    <row r="1886" x14ac:dyDescent="0.3"/>
    <row r="1887" x14ac:dyDescent="0.3"/>
    <row r="1888" x14ac:dyDescent="0.3"/>
    <row r="1889" x14ac:dyDescent="0.3"/>
    <row r="1890" x14ac:dyDescent="0.3"/>
    <row r="1891" x14ac:dyDescent="0.3"/>
    <row r="1892" x14ac:dyDescent="0.3"/>
    <row r="1893" x14ac:dyDescent="0.3"/>
    <row r="1894" x14ac:dyDescent="0.3"/>
    <row r="1895" x14ac:dyDescent="0.3"/>
    <row r="1896" x14ac:dyDescent="0.3"/>
    <row r="1897" x14ac:dyDescent="0.3"/>
    <row r="1898" x14ac:dyDescent="0.3"/>
    <row r="1899" x14ac:dyDescent="0.3"/>
    <row r="1900" x14ac:dyDescent="0.3"/>
    <row r="1901" x14ac:dyDescent="0.3"/>
    <row r="1902" x14ac:dyDescent="0.3"/>
    <row r="1903" x14ac:dyDescent="0.3"/>
    <row r="1904" x14ac:dyDescent="0.3"/>
    <row r="1905" x14ac:dyDescent="0.3"/>
    <row r="1906" x14ac:dyDescent="0.3"/>
    <row r="1907" x14ac:dyDescent="0.3"/>
    <row r="1908" x14ac:dyDescent="0.3"/>
    <row r="1909" x14ac:dyDescent="0.3"/>
    <row r="1910" x14ac:dyDescent="0.3"/>
    <row r="1911" x14ac:dyDescent="0.3"/>
    <row r="1912" x14ac:dyDescent="0.3"/>
    <row r="1913" x14ac:dyDescent="0.3"/>
    <row r="1914" x14ac:dyDescent="0.3"/>
    <row r="1915" x14ac:dyDescent="0.3"/>
    <row r="1916" x14ac:dyDescent="0.3"/>
    <row r="1917" x14ac:dyDescent="0.3"/>
    <row r="1918" x14ac:dyDescent="0.3"/>
    <row r="1919" x14ac:dyDescent="0.3"/>
    <row r="1920" x14ac:dyDescent="0.3"/>
    <row r="1921" x14ac:dyDescent="0.3"/>
    <row r="1922" x14ac:dyDescent="0.3"/>
    <row r="1923" x14ac:dyDescent="0.3"/>
    <row r="1924" x14ac:dyDescent="0.3"/>
    <row r="1925" x14ac:dyDescent="0.3"/>
    <row r="1926" x14ac:dyDescent="0.3"/>
    <row r="1927" x14ac:dyDescent="0.3"/>
    <row r="1928" x14ac:dyDescent="0.3"/>
    <row r="1929" x14ac:dyDescent="0.3"/>
    <row r="1930" x14ac:dyDescent="0.3"/>
    <row r="1931" x14ac:dyDescent="0.3"/>
    <row r="1932" x14ac:dyDescent="0.3"/>
    <row r="1933" x14ac:dyDescent="0.3"/>
    <row r="1934" x14ac:dyDescent="0.3"/>
    <row r="1935" x14ac:dyDescent="0.3"/>
    <row r="1936" x14ac:dyDescent="0.3"/>
    <row r="1937" x14ac:dyDescent="0.3"/>
    <row r="1938" x14ac:dyDescent="0.3"/>
    <row r="1939" x14ac:dyDescent="0.3"/>
    <row r="1940" x14ac:dyDescent="0.3"/>
    <row r="1941" x14ac:dyDescent="0.3"/>
    <row r="1942" x14ac:dyDescent="0.3"/>
    <row r="1943" x14ac:dyDescent="0.3"/>
    <row r="1944" x14ac:dyDescent="0.3"/>
    <row r="1945" x14ac:dyDescent="0.3"/>
    <row r="1946" x14ac:dyDescent="0.3"/>
    <row r="1947" x14ac:dyDescent="0.3"/>
    <row r="1948" x14ac:dyDescent="0.3"/>
    <row r="1949" x14ac:dyDescent="0.3"/>
    <row r="1950" x14ac:dyDescent="0.3"/>
    <row r="1951" x14ac:dyDescent="0.3"/>
    <row r="1952" x14ac:dyDescent="0.3"/>
    <row r="1953" x14ac:dyDescent="0.3"/>
    <row r="1954" x14ac:dyDescent="0.3"/>
    <row r="1955" x14ac:dyDescent="0.3"/>
    <row r="1956" x14ac:dyDescent="0.3"/>
    <row r="1957" x14ac:dyDescent="0.3"/>
    <row r="1958" x14ac:dyDescent="0.3"/>
    <row r="1959" x14ac:dyDescent="0.3"/>
    <row r="1960" x14ac:dyDescent="0.3"/>
    <row r="1961" x14ac:dyDescent="0.3"/>
    <row r="1962" x14ac:dyDescent="0.3"/>
    <row r="1963" x14ac:dyDescent="0.3"/>
    <row r="1964" x14ac:dyDescent="0.3"/>
    <row r="1965" x14ac:dyDescent="0.3"/>
    <row r="1966" x14ac:dyDescent="0.3"/>
    <row r="1967" x14ac:dyDescent="0.3"/>
    <row r="1968" x14ac:dyDescent="0.3"/>
    <row r="1969" x14ac:dyDescent="0.3"/>
    <row r="1970" x14ac:dyDescent="0.3"/>
    <row r="1971" x14ac:dyDescent="0.3"/>
    <row r="1972" x14ac:dyDescent="0.3"/>
    <row r="1973" x14ac:dyDescent="0.3"/>
    <row r="1974" x14ac:dyDescent="0.3"/>
    <row r="1975" x14ac:dyDescent="0.3"/>
    <row r="1976" x14ac:dyDescent="0.3"/>
    <row r="1977" x14ac:dyDescent="0.3"/>
    <row r="1978" x14ac:dyDescent="0.3"/>
    <row r="1979" x14ac:dyDescent="0.3"/>
    <row r="1980" x14ac:dyDescent="0.3"/>
    <row r="1981" x14ac:dyDescent="0.3"/>
    <row r="1982" x14ac:dyDescent="0.3"/>
    <row r="1983" x14ac:dyDescent="0.3"/>
    <row r="1984" x14ac:dyDescent="0.3"/>
    <row r="1985" x14ac:dyDescent="0.3"/>
    <row r="1986" x14ac:dyDescent="0.3"/>
    <row r="1987" x14ac:dyDescent="0.3"/>
    <row r="1988" x14ac:dyDescent="0.3"/>
    <row r="1989" x14ac:dyDescent="0.3"/>
    <row r="1990" x14ac:dyDescent="0.3"/>
    <row r="1991" x14ac:dyDescent="0.3"/>
    <row r="1992" x14ac:dyDescent="0.3"/>
    <row r="1993" x14ac:dyDescent="0.3"/>
    <row r="1994" x14ac:dyDescent="0.3"/>
    <row r="1995" x14ac:dyDescent="0.3"/>
    <row r="1996" x14ac:dyDescent="0.3"/>
    <row r="1997" x14ac:dyDescent="0.3"/>
    <row r="1998" x14ac:dyDescent="0.3"/>
    <row r="1999" x14ac:dyDescent="0.3"/>
    <row r="2000" x14ac:dyDescent="0.3"/>
    <row r="2001" x14ac:dyDescent="0.3"/>
    <row r="2002" x14ac:dyDescent="0.3"/>
    <row r="2003" x14ac:dyDescent="0.3"/>
    <row r="2004" x14ac:dyDescent="0.3"/>
    <row r="2005" x14ac:dyDescent="0.3"/>
    <row r="2006" x14ac:dyDescent="0.3"/>
    <row r="2007" x14ac:dyDescent="0.3"/>
    <row r="2008" x14ac:dyDescent="0.3"/>
    <row r="2009" x14ac:dyDescent="0.3"/>
    <row r="2010" x14ac:dyDescent="0.3"/>
    <row r="2011" x14ac:dyDescent="0.3"/>
    <row r="2012" x14ac:dyDescent="0.3"/>
    <row r="2013" x14ac:dyDescent="0.3"/>
    <row r="2014" x14ac:dyDescent="0.3"/>
    <row r="2015" x14ac:dyDescent="0.3"/>
    <row r="2016" x14ac:dyDescent="0.3"/>
    <row r="2017" x14ac:dyDescent="0.3"/>
    <row r="2018" x14ac:dyDescent="0.3"/>
    <row r="2019" x14ac:dyDescent="0.3"/>
    <row r="2020" x14ac:dyDescent="0.3"/>
    <row r="2021" x14ac:dyDescent="0.3"/>
    <row r="2022" x14ac:dyDescent="0.3"/>
    <row r="2023" x14ac:dyDescent="0.3"/>
    <row r="2024" x14ac:dyDescent="0.3"/>
    <row r="2025" x14ac:dyDescent="0.3"/>
    <row r="2026" x14ac:dyDescent="0.3"/>
    <row r="2027" x14ac:dyDescent="0.3"/>
    <row r="2028" x14ac:dyDescent="0.3"/>
    <row r="2029" x14ac:dyDescent="0.3"/>
    <row r="2030" x14ac:dyDescent="0.3"/>
    <row r="2031" x14ac:dyDescent="0.3"/>
    <row r="2032" x14ac:dyDescent="0.3"/>
    <row r="2033" x14ac:dyDescent="0.3"/>
    <row r="2034" x14ac:dyDescent="0.3"/>
    <row r="2035" x14ac:dyDescent="0.3"/>
    <row r="2036" x14ac:dyDescent="0.3"/>
    <row r="2037" x14ac:dyDescent="0.3"/>
    <row r="2038" x14ac:dyDescent="0.3"/>
    <row r="2039" x14ac:dyDescent="0.3"/>
    <row r="2040" x14ac:dyDescent="0.3"/>
    <row r="2041" x14ac:dyDescent="0.3"/>
    <row r="2042" x14ac:dyDescent="0.3"/>
    <row r="2043" x14ac:dyDescent="0.3"/>
    <row r="2044" x14ac:dyDescent="0.3"/>
    <row r="2045" x14ac:dyDescent="0.3"/>
    <row r="2046" x14ac:dyDescent="0.3"/>
    <row r="2047" x14ac:dyDescent="0.3"/>
    <row r="2048" x14ac:dyDescent="0.3"/>
    <row r="2049" x14ac:dyDescent="0.3"/>
    <row r="2050" x14ac:dyDescent="0.3"/>
    <row r="2051" x14ac:dyDescent="0.3"/>
    <row r="2052" x14ac:dyDescent="0.3"/>
    <row r="2053" x14ac:dyDescent="0.3"/>
    <row r="2054" x14ac:dyDescent="0.3"/>
    <row r="2055" x14ac:dyDescent="0.3"/>
    <row r="2056" x14ac:dyDescent="0.3"/>
    <row r="2057" x14ac:dyDescent="0.3"/>
    <row r="2058" x14ac:dyDescent="0.3"/>
    <row r="2059" x14ac:dyDescent="0.3"/>
    <row r="2060" x14ac:dyDescent="0.3"/>
    <row r="2061" x14ac:dyDescent="0.3"/>
    <row r="2062" x14ac:dyDescent="0.3"/>
    <row r="2063" x14ac:dyDescent="0.3"/>
    <row r="2064" x14ac:dyDescent="0.3"/>
    <row r="2065" x14ac:dyDescent="0.3"/>
    <row r="2066" x14ac:dyDescent="0.3"/>
    <row r="2067" x14ac:dyDescent="0.3"/>
    <row r="2068" x14ac:dyDescent="0.3"/>
    <row r="2069" x14ac:dyDescent="0.3"/>
    <row r="2070" x14ac:dyDescent="0.3"/>
    <row r="2071" x14ac:dyDescent="0.3"/>
    <row r="2072" x14ac:dyDescent="0.3"/>
    <row r="2073" x14ac:dyDescent="0.3"/>
    <row r="2074" x14ac:dyDescent="0.3"/>
    <row r="2075" x14ac:dyDescent="0.3"/>
    <row r="2076" x14ac:dyDescent="0.3"/>
    <row r="2077" x14ac:dyDescent="0.3"/>
    <row r="2078" x14ac:dyDescent="0.3"/>
    <row r="2079" x14ac:dyDescent="0.3"/>
    <row r="2080" x14ac:dyDescent="0.3"/>
    <row r="2081" x14ac:dyDescent="0.3"/>
    <row r="2082" x14ac:dyDescent="0.3"/>
    <row r="2083" x14ac:dyDescent="0.3"/>
    <row r="2084" x14ac:dyDescent="0.3"/>
    <row r="2085" x14ac:dyDescent="0.3"/>
    <row r="2086" x14ac:dyDescent="0.3"/>
    <row r="2087" x14ac:dyDescent="0.3"/>
    <row r="2088" x14ac:dyDescent="0.3"/>
    <row r="2089" x14ac:dyDescent="0.3"/>
    <row r="2090" x14ac:dyDescent="0.3"/>
    <row r="2091" x14ac:dyDescent="0.3"/>
    <row r="2092" x14ac:dyDescent="0.3"/>
    <row r="2093" x14ac:dyDescent="0.3"/>
    <row r="2094" x14ac:dyDescent="0.3"/>
    <row r="2095" x14ac:dyDescent="0.3"/>
    <row r="2096" x14ac:dyDescent="0.3"/>
    <row r="2097" x14ac:dyDescent="0.3"/>
    <row r="2098" x14ac:dyDescent="0.3"/>
    <row r="2099" x14ac:dyDescent="0.3"/>
    <row r="2100" x14ac:dyDescent="0.3"/>
    <row r="2101" x14ac:dyDescent="0.3"/>
    <row r="2102" x14ac:dyDescent="0.3"/>
    <row r="2103" x14ac:dyDescent="0.3"/>
    <row r="2104" x14ac:dyDescent="0.3"/>
    <row r="2105" x14ac:dyDescent="0.3"/>
    <row r="2106" x14ac:dyDescent="0.3"/>
    <row r="2107" x14ac:dyDescent="0.3"/>
    <row r="2108" x14ac:dyDescent="0.3"/>
    <row r="2109" x14ac:dyDescent="0.3"/>
    <row r="2110" x14ac:dyDescent="0.3"/>
    <row r="2111" x14ac:dyDescent="0.3"/>
    <row r="2112" x14ac:dyDescent="0.3"/>
    <row r="2113" x14ac:dyDescent="0.3"/>
    <row r="2114" x14ac:dyDescent="0.3"/>
    <row r="2115" x14ac:dyDescent="0.3"/>
    <row r="2116" x14ac:dyDescent="0.3"/>
    <row r="2117" x14ac:dyDescent="0.3"/>
    <row r="2118" x14ac:dyDescent="0.3"/>
    <row r="2119" x14ac:dyDescent="0.3"/>
    <row r="2120" x14ac:dyDescent="0.3"/>
    <row r="2121" x14ac:dyDescent="0.3"/>
    <row r="2122" x14ac:dyDescent="0.3"/>
    <row r="2123" x14ac:dyDescent="0.3"/>
    <row r="2124" x14ac:dyDescent="0.3"/>
    <row r="2125" x14ac:dyDescent="0.3"/>
    <row r="2126" x14ac:dyDescent="0.3"/>
    <row r="2127" x14ac:dyDescent="0.3"/>
    <row r="2128" x14ac:dyDescent="0.3"/>
    <row r="2129" x14ac:dyDescent="0.3"/>
    <row r="2130" x14ac:dyDescent="0.3"/>
    <row r="2131" x14ac:dyDescent="0.3"/>
    <row r="2132" x14ac:dyDescent="0.3"/>
    <row r="2133" x14ac:dyDescent="0.3"/>
    <row r="2134" x14ac:dyDescent="0.3"/>
    <row r="2135" x14ac:dyDescent="0.3"/>
    <row r="2136" x14ac:dyDescent="0.3"/>
    <row r="2137" x14ac:dyDescent="0.3"/>
    <row r="2138" x14ac:dyDescent="0.3"/>
    <row r="2139" x14ac:dyDescent="0.3"/>
    <row r="2140" x14ac:dyDescent="0.3"/>
    <row r="2141" x14ac:dyDescent="0.3"/>
    <row r="2142" x14ac:dyDescent="0.3"/>
    <row r="2143" x14ac:dyDescent="0.3"/>
    <row r="2144" x14ac:dyDescent="0.3"/>
    <row r="2145" x14ac:dyDescent="0.3"/>
    <row r="2146" x14ac:dyDescent="0.3"/>
    <row r="2147" x14ac:dyDescent="0.3"/>
    <row r="2148" x14ac:dyDescent="0.3"/>
    <row r="2149" x14ac:dyDescent="0.3"/>
    <row r="2150" x14ac:dyDescent="0.3"/>
    <row r="2151" x14ac:dyDescent="0.3"/>
    <row r="2152" x14ac:dyDescent="0.3"/>
    <row r="2153" x14ac:dyDescent="0.3"/>
    <row r="2154" x14ac:dyDescent="0.3"/>
    <row r="2155" x14ac:dyDescent="0.3"/>
    <row r="2156" x14ac:dyDescent="0.3"/>
    <row r="2157" x14ac:dyDescent="0.3"/>
    <row r="2158" x14ac:dyDescent="0.3"/>
    <row r="2159" x14ac:dyDescent="0.3"/>
    <row r="2160" x14ac:dyDescent="0.3"/>
    <row r="2161" x14ac:dyDescent="0.3"/>
    <row r="2162" x14ac:dyDescent="0.3"/>
    <row r="2163" x14ac:dyDescent="0.3"/>
    <row r="2164" x14ac:dyDescent="0.3"/>
    <row r="2165" x14ac:dyDescent="0.3"/>
    <row r="2166" x14ac:dyDescent="0.3"/>
    <row r="2167" x14ac:dyDescent="0.3"/>
    <row r="2168" x14ac:dyDescent="0.3"/>
    <row r="2169" x14ac:dyDescent="0.3"/>
    <row r="2170" x14ac:dyDescent="0.3"/>
    <row r="2171" x14ac:dyDescent="0.3"/>
    <row r="2172" x14ac:dyDescent="0.3"/>
    <row r="2173" x14ac:dyDescent="0.3"/>
    <row r="2174" x14ac:dyDescent="0.3"/>
    <row r="2175" x14ac:dyDescent="0.3"/>
    <row r="2176" x14ac:dyDescent="0.3"/>
    <row r="2177" x14ac:dyDescent="0.3"/>
    <row r="2178" x14ac:dyDescent="0.3"/>
    <row r="2179" x14ac:dyDescent="0.3"/>
    <row r="2180" x14ac:dyDescent="0.3"/>
    <row r="2181" x14ac:dyDescent="0.3"/>
    <row r="2182" x14ac:dyDescent="0.3"/>
    <row r="2183" x14ac:dyDescent="0.3"/>
    <row r="2184" x14ac:dyDescent="0.3"/>
    <row r="2185" x14ac:dyDescent="0.3"/>
    <row r="2186" x14ac:dyDescent="0.3"/>
    <row r="2187" x14ac:dyDescent="0.3"/>
    <row r="2188" x14ac:dyDescent="0.3"/>
    <row r="2189" x14ac:dyDescent="0.3"/>
    <row r="2190" x14ac:dyDescent="0.3"/>
    <row r="2191" x14ac:dyDescent="0.3"/>
    <row r="2192" x14ac:dyDescent="0.3"/>
    <row r="2193" x14ac:dyDescent="0.3"/>
    <row r="2194" x14ac:dyDescent="0.3"/>
    <row r="2195" x14ac:dyDescent="0.3"/>
    <row r="2196" x14ac:dyDescent="0.3"/>
    <row r="2197" x14ac:dyDescent="0.3"/>
    <row r="2198" x14ac:dyDescent="0.3"/>
    <row r="2199" x14ac:dyDescent="0.3"/>
    <row r="2200" x14ac:dyDescent="0.3"/>
    <row r="2201" x14ac:dyDescent="0.3"/>
    <row r="2202" x14ac:dyDescent="0.3"/>
    <row r="2203" x14ac:dyDescent="0.3"/>
    <row r="2204" x14ac:dyDescent="0.3"/>
    <row r="2205" x14ac:dyDescent="0.3"/>
    <row r="2206" x14ac:dyDescent="0.3"/>
    <row r="2207" x14ac:dyDescent="0.3"/>
    <row r="2208" x14ac:dyDescent="0.3"/>
    <row r="2209" x14ac:dyDescent="0.3"/>
    <row r="2210" x14ac:dyDescent="0.3"/>
    <row r="2211" x14ac:dyDescent="0.3"/>
    <row r="2212" x14ac:dyDescent="0.3"/>
    <row r="2213" x14ac:dyDescent="0.3"/>
    <row r="2214" x14ac:dyDescent="0.3"/>
    <row r="2215" x14ac:dyDescent="0.3"/>
    <row r="2216" x14ac:dyDescent="0.3"/>
    <row r="2217" x14ac:dyDescent="0.3"/>
    <row r="2218" x14ac:dyDescent="0.3"/>
    <row r="2219" x14ac:dyDescent="0.3"/>
    <row r="2220" x14ac:dyDescent="0.3"/>
    <row r="2221" x14ac:dyDescent="0.3"/>
    <row r="2222" x14ac:dyDescent="0.3"/>
    <row r="2223" x14ac:dyDescent="0.3"/>
    <row r="2224" x14ac:dyDescent="0.3"/>
    <row r="2225" x14ac:dyDescent="0.3"/>
    <row r="2226" x14ac:dyDescent="0.3"/>
    <row r="2227" x14ac:dyDescent="0.3"/>
    <row r="2228" x14ac:dyDescent="0.3"/>
    <row r="2229" x14ac:dyDescent="0.3"/>
    <row r="2230" x14ac:dyDescent="0.3"/>
    <row r="2231" x14ac:dyDescent="0.3"/>
    <row r="2232" x14ac:dyDescent="0.3"/>
    <row r="2233" x14ac:dyDescent="0.3"/>
    <row r="2234" x14ac:dyDescent="0.3"/>
    <row r="2235" x14ac:dyDescent="0.3"/>
    <row r="2236" x14ac:dyDescent="0.3"/>
    <row r="2237" x14ac:dyDescent="0.3"/>
    <row r="2238" x14ac:dyDescent="0.3"/>
    <row r="2239" x14ac:dyDescent="0.3"/>
    <row r="2240" x14ac:dyDescent="0.3"/>
    <row r="2241" x14ac:dyDescent="0.3"/>
    <row r="2242" x14ac:dyDescent="0.3"/>
    <row r="2243" x14ac:dyDescent="0.3"/>
    <row r="2244" x14ac:dyDescent="0.3"/>
    <row r="2245" x14ac:dyDescent="0.3"/>
    <row r="2246" x14ac:dyDescent="0.3"/>
    <row r="2247" x14ac:dyDescent="0.3"/>
    <row r="2248" x14ac:dyDescent="0.3"/>
    <row r="2249" x14ac:dyDescent="0.3"/>
    <row r="2250" x14ac:dyDescent="0.3"/>
    <row r="2251" x14ac:dyDescent="0.3"/>
    <row r="2252" x14ac:dyDescent="0.3"/>
    <row r="2253" x14ac:dyDescent="0.3"/>
    <row r="2254" x14ac:dyDescent="0.3"/>
    <row r="2255" x14ac:dyDescent="0.3"/>
    <row r="2256" x14ac:dyDescent="0.3"/>
    <row r="2257" x14ac:dyDescent="0.3"/>
    <row r="2258" x14ac:dyDescent="0.3"/>
    <row r="2259" x14ac:dyDescent="0.3"/>
    <row r="2260" x14ac:dyDescent="0.3"/>
    <row r="2261" x14ac:dyDescent="0.3"/>
    <row r="2262" x14ac:dyDescent="0.3"/>
    <row r="2263" x14ac:dyDescent="0.3"/>
    <row r="2264" x14ac:dyDescent="0.3"/>
    <row r="2265" x14ac:dyDescent="0.3"/>
    <row r="2266" x14ac:dyDescent="0.3"/>
    <row r="2267" x14ac:dyDescent="0.3"/>
    <row r="2268" x14ac:dyDescent="0.3"/>
    <row r="2269" x14ac:dyDescent="0.3"/>
    <row r="2270" x14ac:dyDescent="0.3"/>
    <row r="2271" x14ac:dyDescent="0.3"/>
    <row r="2272" x14ac:dyDescent="0.3"/>
    <row r="2273" x14ac:dyDescent="0.3"/>
    <row r="2274" x14ac:dyDescent="0.3"/>
    <row r="2275" x14ac:dyDescent="0.3"/>
    <row r="2276" x14ac:dyDescent="0.3"/>
    <row r="2277" x14ac:dyDescent="0.3"/>
    <row r="2278" x14ac:dyDescent="0.3"/>
    <row r="2279" x14ac:dyDescent="0.3"/>
    <row r="2280" x14ac:dyDescent="0.3"/>
    <row r="2281" x14ac:dyDescent="0.3"/>
    <row r="2282" x14ac:dyDescent="0.3"/>
    <row r="2283" x14ac:dyDescent="0.3"/>
    <row r="2284" x14ac:dyDescent="0.3"/>
    <row r="2285" x14ac:dyDescent="0.3"/>
    <row r="2286" x14ac:dyDescent="0.3"/>
    <row r="2287" x14ac:dyDescent="0.3"/>
    <row r="2288" x14ac:dyDescent="0.3"/>
    <row r="2289" x14ac:dyDescent="0.3"/>
    <row r="2290" x14ac:dyDescent="0.3"/>
    <row r="2291" x14ac:dyDescent="0.3"/>
    <row r="2292" x14ac:dyDescent="0.3"/>
    <row r="2293" x14ac:dyDescent="0.3"/>
    <row r="2294" x14ac:dyDescent="0.3"/>
    <row r="2295" x14ac:dyDescent="0.3"/>
    <row r="2296" x14ac:dyDescent="0.3"/>
    <row r="2297" x14ac:dyDescent="0.3"/>
    <row r="2298" x14ac:dyDescent="0.3"/>
    <row r="2299" x14ac:dyDescent="0.3"/>
    <row r="2300" x14ac:dyDescent="0.3"/>
    <row r="2301" x14ac:dyDescent="0.3"/>
    <row r="2302" x14ac:dyDescent="0.3"/>
    <row r="2303" x14ac:dyDescent="0.3"/>
    <row r="2304" x14ac:dyDescent="0.3"/>
    <row r="2305" x14ac:dyDescent="0.3"/>
    <row r="2306" x14ac:dyDescent="0.3"/>
    <row r="2307" x14ac:dyDescent="0.3"/>
    <row r="2308" x14ac:dyDescent="0.3"/>
    <row r="2309" x14ac:dyDescent="0.3"/>
    <row r="2310" x14ac:dyDescent="0.3"/>
    <row r="2311" x14ac:dyDescent="0.3"/>
    <row r="2312" x14ac:dyDescent="0.3"/>
    <row r="2313" x14ac:dyDescent="0.3"/>
    <row r="2314" x14ac:dyDescent="0.3"/>
    <row r="2315" x14ac:dyDescent="0.3"/>
    <row r="2316" x14ac:dyDescent="0.3"/>
    <row r="2317" x14ac:dyDescent="0.3"/>
    <row r="2318" x14ac:dyDescent="0.3"/>
    <row r="2319" x14ac:dyDescent="0.3"/>
    <row r="2320" x14ac:dyDescent="0.3"/>
    <row r="2321" x14ac:dyDescent="0.3"/>
    <row r="2322" x14ac:dyDescent="0.3"/>
    <row r="2323" x14ac:dyDescent="0.3"/>
    <row r="2324" x14ac:dyDescent="0.3"/>
    <row r="2325" x14ac:dyDescent="0.3"/>
    <row r="2326" x14ac:dyDescent="0.3"/>
    <row r="2327" x14ac:dyDescent="0.3"/>
    <row r="2328" x14ac:dyDescent="0.3"/>
    <row r="2329" x14ac:dyDescent="0.3"/>
    <row r="2330" x14ac:dyDescent="0.3"/>
    <row r="2331" x14ac:dyDescent="0.3"/>
    <row r="2332" x14ac:dyDescent="0.3"/>
    <row r="2333" x14ac:dyDescent="0.3"/>
    <row r="2334" x14ac:dyDescent="0.3"/>
    <row r="2335" x14ac:dyDescent="0.3"/>
    <row r="2336" x14ac:dyDescent="0.3"/>
    <row r="2337" x14ac:dyDescent="0.3"/>
    <row r="2338" x14ac:dyDescent="0.3"/>
    <row r="2339" x14ac:dyDescent="0.3"/>
    <row r="2340" x14ac:dyDescent="0.3"/>
    <row r="2341" x14ac:dyDescent="0.3"/>
    <row r="2342" x14ac:dyDescent="0.3"/>
    <row r="2343" x14ac:dyDescent="0.3"/>
    <row r="2344" x14ac:dyDescent="0.3"/>
    <row r="2345" x14ac:dyDescent="0.3"/>
    <row r="2346" x14ac:dyDescent="0.3"/>
    <row r="2347" x14ac:dyDescent="0.3"/>
    <row r="2348" x14ac:dyDescent="0.3"/>
    <row r="2349" x14ac:dyDescent="0.3"/>
    <row r="2350" x14ac:dyDescent="0.3"/>
    <row r="2351" x14ac:dyDescent="0.3"/>
    <row r="2352" x14ac:dyDescent="0.3"/>
    <row r="2353" x14ac:dyDescent="0.3"/>
    <row r="2354" x14ac:dyDescent="0.3"/>
    <row r="2355" x14ac:dyDescent="0.3"/>
    <row r="2356" x14ac:dyDescent="0.3"/>
    <row r="2357" x14ac:dyDescent="0.3"/>
    <row r="2358" x14ac:dyDescent="0.3"/>
    <row r="2359" x14ac:dyDescent="0.3"/>
    <row r="2360" x14ac:dyDescent="0.3"/>
    <row r="2361" x14ac:dyDescent="0.3"/>
    <row r="2362" x14ac:dyDescent="0.3"/>
    <row r="2363" x14ac:dyDescent="0.3"/>
    <row r="2364" x14ac:dyDescent="0.3"/>
    <row r="2365" x14ac:dyDescent="0.3"/>
    <row r="2366" x14ac:dyDescent="0.3"/>
    <row r="2367" x14ac:dyDescent="0.3"/>
    <row r="2368" x14ac:dyDescent="0.3"/>
    <row r="2369" x14ac:dyDescent="0.3"/>
    <row r="2370" x14ac:dyDescent="0.3"/>
    <row r="2371" x14ac:dyDescent="0.3"/>
    <row r="2372" x14ac:dyDescent="0.3"/>
    <row r="2373" x14ac:dyDescent="0.3"/>
    <row r="2374" x14ac:dyDescent="0.3"/>
    <row r="2375" x14ac:dyDescent="0.3"/>
    <row r="2376" x14ac:dyDescent="0.3"/>
    <row r="2377" x14ac:dyDescent="0.3"/>
    <row r="2378" x14ac:dyDescent="0.3"/>
    <row r="2379" x14ac:dyDescent="0.3"/>
    <row r="2380" x14ac:dyDescent="0.3"/>
    <row r="2381" x14ac:dyDescent="0.3"/>
    <row r="2382" x14ac:dyDescent="0.3"/>
    <row r="2383" x14ac:dyDescent="0.3"/>
    <row r="2384" x14ac:dyDescent="0.3"/>
    <row r="2385" x14ac:dyDescent="0.3"/>
    <row r="2386" x14ac:dyDescent="0.3"/>
    <row r="2387" x14ac:dyDescent="0.3"/>
    <row r="2388" x14ac:dyDescent="0.3"/>
    <row r="2389" x14ac:dyDescent="0.3"/>
    <row r="2390" x14ac:dyDescent="0.3"/>
    <row r="2391" x14ac:dyDescent="0.3"/>
    <row r="2392" x14ac:dyDescent="0.3"/>
    <row r="2393" x14ac:dyDescent="0.3"/>
    <row r="2394" x14ac:dyDescent="0.3"/>
    <row r="2395" x14ac:dyDescent="0.3"/>
    <row r="2396" x14ac:dyDescent="0.3"/>
    <row r="2397" x14ac:dyDescent="0.3"/>
    <row r="2398" x14ac:dyDescent="0.3"/>
    <row r="2399" x14ac:dyDescent="0.3"/>
    <row r="2400" x14ac:dyDescent="0.3"/>
    <row r="2401" x14ac:dyDescent="0.3"/>
    <row r="2402" x14ac:dyDescent="0.3"/>
    <row r="2403" x14ac:dyDescent="0.3"/>
    <row r="2404" x14ac:dyDescent="0.3"/>
    <row r="2405" x14ac:dyDescent="0.3"/>
    <row r="2406" x14ac:dyDescent="0.3"/>
    <row r="2407" x14ac:dyDescent="0.3"/>
    <row r="2408" x14ac:dyDescent="0.3"/>
    <row r="2409" x14ac:dyDescent="0.3"/>
    <row r="2410" x14ac:dyDescent="0.3"/>
    <row r="2411" x14ac:dyDescent="0.3"/>
    <row r="2412" x14ac:dyDescent="0.3"/>
    <row r="2413" x14ac:dyDescent="0.3"/>
    <row r="2414" x14ac:dyDescent="0.3"/>
    <row r="2415" x14ac:dyDescent="0.3"/>
    <row r="2416" x14ac:dyDescent="0.3"/>
    <row r="2417" x14ac:dyDescent="0.3"/>
    <row r="2418" x14ac:dyDescent="0.3"/>
    <row r="2419" x14ac:dyDescent="0.3"/>
    <row r="2420" x14ac:dyDescent="0.3"/>
    <row r="2421" x14ac:dyDescent="0.3"/>
    <row r="2422" x14ac:dyDescent="0.3"/>
    <row r="2423" x14ac:dyDescent="0.3"/>
    <row r="2424" x14ac:dyDescent="0.3"/>
    <row r="2425" x14ac:dyDescent="0.3"/>
    <row r="2426" x14ac:dyDescent="0.3"/>
    <row r="2427" x14ac:dyDescent="0.3"/>
    <row r="2428" x14ac:dyDescent="0.3"/>
    <row r="2429" x14ac:dyDescent="0.3"/>
    <row r="2430" x14ac:dyDescent="0.3"/>
    <row r="2431" x14ac:dyDescent="0.3"/>
    <row r="2432" x14ac:dyDescent="0.3"/>
    <row r="2433" x14ac:dyDescent="0.3"/>
    <row r="2434" x14ac:dyDescent="0.3"/>
    <row r="2435" x14ac:dyDescent="0.3"/>
    <row r="2436" x14ac:dyDescent="0.3"/>
    <row r="2437" x14ac:dyDescent="0.3"/>
    <row r="2438" x14ac:dyDescent="0.3"/>
    <row r="2439" x14ac:dyDescent="0.3"/>
    <row r="2440" x14ac:dyDescent="0.3"/>
    <row r="2441" x14ac:dyDescent="0.3"/>
    <row r="2442" x14ac:dyDescent="0.3"/>
    <row r="2443" x14ac:dyDescent="0.3"/>
    <row r="2444" x14ac:dyDescent="0.3"/>
    <row r="2445" x14ac:dyDescent="0.3"/>
    <row r="2446" x14ac:dyDescent="0.3"/>
    <row r="2447" x14ac:dyDescent="0.3"/>
    <row r="2448" x14ac:dyDescent="0.3"/>
    <row r="2449" x14ac:dyDescent="0.3"/>
    <row r="2450" x14ac:dyDescent="0.3"/>
    <row r="2451" x14ac:dyDescent="0.3"/>
    <row r="2452" x14ac:dyDescent="0.3"/>
    <row r="2453" x14ac:dyDescent="0.3"/>
    <row r="2454" x14ac:dyDescent="0.3"/>
    <row r="2455" x14ac:dyDescent="0.3"/>
    <row r="2456" x14ac:dyDescent="0.3"/>
    <row r="2457" x14ac:dyDescent="0.3"/>
    <row r="2458" x14ac:dyDescent="0.3"/>
    <row r="2459" x14ac:dyDescent="0.3"/>
    <row r="2460" x14ac:dyDescent="0.3"/>
    <row r="2461" x14ac:dyDescent="0.3"/>
    <row r="2462" x14ac:dyDescent="0.3"/>
    <row r="2463" x14ac:dyDescent="0.3"/>
    <row r="2464" x14ac:dyDescent="0.3"/>
    <row r="2465" x14ac:dyDescent="0.3"/>
    <row r="2466" x14ac:dyDescent="0.3"/>
    <row r="2467" x14ac:dyDescent="0.3"/>
    <row r="2468" x14ac:dyDescent="0.3"/>
    <row r="2469" x14ac:dyDescent="0.3"/>
    <row r="2470" x14ac:dyDescent="0.3"/>
    <row r="2471" x14ac:dyDescent="0.3"/>
    <row r="2472" x14ac:dyDescent="0.3"/>
    <row r="2473" x14ac:dyDescent="0.3"/>
    <row r="2474" x14ac:dyDescent="0.3"/>
    <row r="2475" x14ac:dyDescent="0.3"/>
    <row r="2476" x14ac:dyDescent="0.3"/>
    <row r="2477" x14ac:dyDescent="0.3"/>
    <row r="2478" x14ac:dyDescent="0.3"/>
    <row r="2479" x14ac:dyDescent="0.3"/>
    <row r="2480" x14ac:dyDescent="0.3"/>
    <row r="2481" x14ac:dyDescent="0.3"/>
    <row r="2482" x14ac:dyDescent="0.3"/>
    <row r="2483" x14ac:dyDescent="0.3"/>
    <row r="2484" x14ac:dyDescent="0.3"/>
    <row r="2485" x14ac:dyDescent="0.3"/>
    <row r="2486" x14ac:dyDescent="0.3"/>
    <row r="2487" x14ac:dyDescent="0.3"/>
    <row r="2488" x14ac:dyDescent="0.3"/>
    <row r="2489" x14ac:dyDescent="0.3"/>
    <row r="2490" x14ac:dyDescent="0.3"/>
    <row r="2491" x14ac:dyDescent="0.3"/>
    <row r="2492" x14ac:dyDescent="0.3"/>
    <row r="2493" x14ac:dyDescent="0.3"/>
    <row r="2494" x14ac:dyDescent="0.3"/>
    <row r="2495" x14ac:dyDescent="0.3"/>
    <row r="2496" x14ac:dyDescent="0.3"/>
    <row r="2497" x14ac:dyDescent="0.3"/>
    <row r="2498" x14ac:dyDescent="0.3"/>
    <row r="2499" x14ac:dyDescent="0.3"/>
    <row r="2500" x14ac:dyDescent="0.3"/>
    <row r="2501" x14ac:dyDescent="0.3"/>
    <row r="2502" x14ac:dyDescent="0.3"/>
    <row r="2503" x14ac:dyDescent="0.3"/>
    <row r="2504" x14ac:dyDescent="0.3"/>
    <row r="2505" x14ac:dyDescent="0.3"/>
    <row r="2506" x14ac:dyDescent="0.3"/>
    <row r="2507" x14ac:dyDescent="0.3"/>
    <row r="2508" x14ac:dyDescent="0.3"/>
    <row r="2509" x14ac:dyDescent="0.3"/>
    <row r="2510" x14ac:dyDescent="0.3"/>
    <row r="2511" x14ac:dyDescent="0.3"/>
    <row r="2512" x14ac:dyDescent="0.3"/>
    <row r="2513" x14ac:dyDescent="0.3"/>
    <row r="2514" x14ac:dyDescent="0.3"/>
    <row r="2515" x14ac:dyDescent="0.3"/>
    <row r="2516" x14ac:dyDescent="0.3"/>
    <row r="2517" x14ac:dyDescent="0.3"/>
    <row r="2518" x14ac:dyDescent="0.3"/>
    <row r="2519" x14ac:dyDescent="0.3"/>
    <row r="2520" x14ac:dyDescent="0.3"/>
    <row r="2521" x14ac:dyDescent="0.3"/>
    <row r="2522" x14ac:dyDescent="0.3"/>
    <row r="2523" x14ac:dyDescent="0.3"/>
    <row r="2524" x14ac:dyDescent="0.3"/>
    <row r="2525" x14ac:dyDescent="0.3"/>
    <row r="2526" x14ac:dyDescent="0.3"/>
    <row r="2527" x14ac:dyDescent="0.3"/>
    <row r="2528" x14ac:dyDescent="0.3"/>
    <row r="2529" x14ac:dyDescent="0.3"/>
    <row r="2530" x14ac:dyDescent="0.3"/>
    <row r="2531" x14ac:dyDescent="0.3"/>
    <row r="2532" x14ac:dyDescent="0.3"/>
    <row r="2533" x14ac:dyDescent="0.3"/>
    <row r="2534" x14ac:dyDescent="0.3"/>
    <row r="2535" x14ac:dyDescent="0.3"/>
    <row r="2536" x14ac:dyDescent="0.3"/>
    <row r="2537" x14ac:dyDescent="0.3"/>
    <row r="2538" x14ac:dyDescent="0.3"/>
    <row r="2539" x14ac:dyDescent="0.3"/>
    <row r="2540" x14ac:dyDescent="0.3"/>
    <row r="2541" x14ac:dyDescent="0.3"/>
    <row r="2542" x14ac:dyDescent="0.3"/>
    <row r="2543" x14ac:dyDescent="0.3"/>
    <row r="2544" x14ac:dyDescent="0.3"/>
    <row r="2545" x14ac:dyDescent="0.3"/>
    <row r="2546" x14ac:dyDescent="0.3"/>
    <row r="2547" x14ac:dyDescent="0.3"/>
    <row r="2548" x14ac:dyDescent="0.3"/>
    <row r="2549" x14ac:dyDescent="0.3"/>
    <row r="2550" x14ac:dyDescent="0.3"/>
    <row r="2551" x14ac:dyDescent="0.3"/>
    <row r="2552" x14ac:dyDescent="0.3"/>
    <row r="2553" x14ac:dyDescent="0.3"/>
    <row r="2554" x14ac:dyDescent="0.3"/>
    <row r="2555" x14ac:dyDescent="0.3"/>
    <row r="2556" x14ac:dyDescent="0.3"/>
    <row r="2557" x14ac:dyDescent="0.3"/>
    <row r="2558" x14ac:dyDescent="0.3"/>
    <row r="2559" x14ac:dyDescent="0.3"/>
    <row r="2560" x14ac:dyDescent="0.3"/>
    <row r="2561" x14ac:dyDescent="0.3"/>
    <row r="2562" x14ac:dyDescent="0.3"/>
    <row r="2563" x14ac:dyDescent="0.3"/>
    <row r="2564" x14ac:dyDescent="0.3"/>
    <row r="2565" x14ac:dyDescent="0.3"/>
    <row r="2566" x14ac:dyDescent="0.3"/>
    <row r="2567" x14ac:dyDescent="0.3"/>
    <row r="2568" x14ac:dyDescent="0.3"/>
    <row r="2569" x14ac:dyDescent="0.3"/>
    <row r="2570" x14ac:dyDescent="0.3"/>
    <row r="2571" x14ac:dyDescent="0.3"/>
    <row r="2572" x14ac:dyDescent="0.3"/>
    <row r="2573" x14ac:dyDescent="0.3"/>
    <row r="2574" x14ac:dyDescent="0.3"/>
    <row r="2575" x14ac:dyDescent="0.3"/>
    <row r="2576" x14ac:dyDescent="0.3"/>
    <row r="2577" x14ac:dyDescent="0.3"/>
    <row r="2578" x14ac:dyDescent="0.3"/>
    <row r="2579" x14ac:dyDescent="0.3"/>
    <row r="2580" x14ac:dyDescent="0.3"/>
    <row r="2581" x14ac:dyDescent="0.3"/>
    <row r="2582" x14ac:dyDescent="0.3"/>
    <row r="2583" x14ac:dyDescent="0.3"/>
    <row r="2584" x14ac:dyDescent="0.3"/>
    <row r="2585" x14ac:dyDescent="0.3"/>
    <row r="2586" x14ac:dyDescent="0.3"/>
    <row r="2587" x14ac:dyDescent="0.3"/>
    <row r="2588" x14ac:dyDescent="0.3"/>
    <row r="2589" x14ac:dyDescent="0.3"/>
    <row r="2590" x14ac:dyDescent="0.3"/>
    <row r="2591" x14ac:dyDescent="0.3"/>
    <row r="2592" x14ac:dyDescent="0.3"/>
    <row r="2593" x14ac:dyDescent="0.3"/>
    <row r="2594" x14ac:dyDescent="0.3"/>
    <row r="2595" x14ac:dyDescent="0.3"/>
    <row r="2596" x14ac:dyDescent="0.3"/>
    <row r="2597" x14ac:dyDescent="0.3"/>
    <row r="2598" x14ac:dyDescent="0.3"/>
    <row r="2599" x14ac:dyDescent="0.3"/>
    <row r="2600" x14ac:dyDescent="0.3"/>
    <row r="2601" x14ac:dyDescent="0.3"/>
    <row r="2602" x14ac:dyDescent="0.3"/>
    <row r="2603" x14ac:dyDescent="0.3"/>
    <row r="2604" x14ac:dyDescent="0.3"/>
    <row r="2605" x14ac:dyDescent="0.3"/>
    <row r="2606" x14ac:dyDescent="0.3"/>
    <row r="2607" x14ac:dyDescent="0.3"/>
    <row r="2608" x14ac:dyDescent="0.3"/>
    <row r="2609" x14ac:dyDescent="0.3"/>
    <row r="2610" x14ac:dyDescent="0.3"/>
    <row r="2611" x14ac:dyDescent="0.3"/>
    <row r="2612" x14ac:dyDescent="0.3"/>
    <row r="2613" x14ac:dyDescent="0.3"/>
    <row r="2614" x14ac:dyDescent="0.3"/>
    <row r="2615" x14ac:dyDescent="0.3"/>
    <row r="2616" x14ac:dyDescent="0.3"/>
    <row r="2617" x14ac:dyDescent="0.3"/>
    <row r="2618" x14ac:dyDescent="0.3"/>
    <row r="2619" x14ac:dyDescent="0.3"/>
    <row r="2620" x14ac:dyDescent="0.3"/>
    <row r="2621" x14ac:dyDescent="0.3"/>
    <row r="2622" x14ac:dyDescent="0.3"/>
    <row r="2623" x14ac:dyDescent="0.3"/>
    <row r="2624" x14ac:dyDescent="0.3"/>
    <row r="2625" x14ac:dyDescent="0.3"/>
    <row r="2626" x14ac:dyDescent="0.3"/>
    <row r="2627" x14ac:dyDescent="0.3"/>
    <row r="2628" x14ac:dyDescent="0.3"/>
    <row r="2629" x14ac:dyDescent="0.3"/>
    <row r="2630" x14ac:dyDescent="0.3"/>
    <row r="2631" x14ac:dyDescent="0.3"/>
    <row r="2632" x14ac:dyDescent="0.3"/>
    <row r="2633" x14ac:dyDescent="0.3"/>
    <row r="2634" x14ac:dyDescent="0.3"/>
    <row r="2635" x14ac:dyDescent="0.3"/>
    <row r="2636" x14ac:dyDescent="0.3"/>
    <row r="2637" x14ac:dyDescent="0.3"/>
    <row r="2638" x14ac:dyDescent="0.3"/>
    <row r="2639" x14ac:dyDescent="0.3"/>
    <row r="2640" x14ac:dyDescent="0.3"/>
    <row r="2641" x14ac:dyDescent="0.3"/>
    <row r="2642" x14ac:dyDescent="0.3"/>
    <row r="2643" x14ac:dyDescent="0.3"/>
    <row r="2644" x14ac:dyDescent="0.3"/>
    <row r="2645" x14ac:dyDescent="0.3"/>
    <row r="2646" x14ac:dyDescent="0.3"/>
    <row r="2647" x14ac:dyDescent="0.3"/>
    <row r="2648" x14ac:dyDescent="0.3"/>
    <row r="2649" x14ac:dyDescent="0.3"/>
    <row r="2650" x14ac:dyDescent="0.3"/>
    <row r="2651" x14ac:dyDescent="0.3"/>
    <row r="2652" x14ac:dyDescent="0.3"/>
    <row r="2653" x14ac:dyDescent="0.3"/>
    <row r="2654" x14ac:dyDescent="0.3"/>
    <row r="2655" x14ac:dyDescent="0.3"/>
    <row r="2656" x14ac:dyDescent="0.3"/>
    <row r="2657" x14ac:dyDescent="0.3"/>
    <row r="2658" x14ac:dyDescent="0.3"/>
    <row r="2659" x14ac:dyDescent="0.3"/>
    <row r="2660" x14ac:dyDescent="0.3"/>
    <row r="2661" x14ac:dyDescent="0.3"/>
    <row r="2662" x14ac:dyDescent="0.3"/>
    <row r="2663" x14ac:dyDescent="0.3"/>
    <row r="2664" x14ac:dyDescent="0.3"/>
    <row r="2665" x14ac:dyDescent="0.3"/>
    <row r="2666" x14ac:dyDescent="0.3"/>
    <row r="2667" x14ac:dyDescent="0.3"/>
    <row r="2668" x14ac:dyDescent="0.3"/>
    <row r="2669" x14ac:dyDescent="0.3"/>
    <row r="2670" x14ac:dyDescent="0.3"/>
    <row r="2671" x14ac:dyDescent="0.3"/>
    <row r="2672" x14ac:dyDescent="0.3"/>
    <row r="2673" x14ac:dyDescent="0.3"/>
    <row r="2674" x14ac:dyDescent="0.3"/>
    <row r="2675" x14ac:dyDescent="0.3"/>
    <row r="2676" x14ac:dyDescent="0.3"/>
    <row r="2677" x14ac:dyDescent="0.3"/>
    <row r="2678" x14ac:dyDescent="0.3"/>
    <row r="2679" x14ac:dyDescent="0.3"/>
    <row r="2680" x14ac:dyDescent="0.3"/>
    <row r="2681" x14ac:dyDescent="0.3"/>
    <row r="2682" x14ac:dyDescent="0.3"/>
    <row r="2683" x14ac:dyDescent="0.3"/>
    <row r="2684" x14ac:dyDescent="0.3"/>
    <row r="2685" x14ac:dyDescent="0.3"/>
    <row r="2686" x14ac:dyDescent="0.3"/>
    <row r="2687" x14ac:dyDescent="0.3"/>
    <row r="2688" x14ac:dyDescent="0.3"/>
    <row r="2689" x14ac:dyDescent="0.3"/>
    <row r="2690" x14ac:dyDescent="0.3"/>
    <row r="2691" x14ac:dyDescent="0.3"/>
    <row r="2692" x14ac:dyDescent="0.3"/>
    <row r="2693" x14ac:dyDescent="0.3"/>
    <row r="2694" x14ac:dyDescent="0.3"/>
    <row r="2695" x14ac:dyDescent="0.3"/>
    <row r="2696" x14ac:dyDescent="0.3"/>
    <row r="2697" x14ac:dyDescent="0.3"/>
    <row r="2698" x14ac:dyDescent="0.3"/>
    <row r="2699" x14ac:dyDescent="0.3"/>
    <row r="2700" x14ac:dyDescent="0.3"/>
    <row r="2701" x14ac:dyDescent="0.3"/>
    <row r="2702" x14ac:dyDescent="0.3"/>
    <row r="2703" x14ac:dyDescent="0.3"/>
    <row r="2704" x14ac:dyDescent="0.3"/>
    <row r="2705" x14ac:dyDescent="0.3"/>
    <row r="2706" x14ac:dyDescent="0.3"/>
    <row r="2707" x14ac:dyDescent="0.3"/>
    <row r="2708" x14ac:dyDescent="0.3"/>
    <row r="2709" x14ac:dyDescent="0.3"/>
    <row r="2710" x14ac:dyDescent="0.3"/>
    <row r="2711" x14ac:dyDescent="0.3"/>
    <row r="2712" x14ac:dyDescent="0.3"/>
    <row r="2713" x14ac:dyDescent="0.3"/>
    <row r="2714" x14ac:dyDescent="0.3"/>
    <row r="2715" x14ac:dyDescent="0.3"/>
    <row r="2716" x14ac:dyDescent="0.3"/>
    <row r="2717" x14ac:dyDescent="0.3"/>
    <row r="2718" x14ac:dyDescent="0.3"/>
    <row r="2719" x14ac:dyDescent="0.3"/>
    <row r="2720" x14ac:dyDescent="0.3"/>
    <row r="2721" x14ac:dyDescent="0.3"/>
    <row r="2722" x14ac:dyDescent="0.3"/>
    <row r="2723" x14ac:dyDescent="0.3"/>
    <row r="2724" x14ac:dyDescent="0.3"/>
    <row r="2725" x14ac:dyDescent="0.3"/>
    <row r="2726" x14ac:dyDescent="0.3"/>
    <row r="2727" x14ac:dyDescent="0.3"/>
    <row r="2728" x14ac:dyDescent="0.3"/>
    <row r="2729" x14ac:dyDescent="0.3"/>
    <row r="2730" x14ac:dyDescent="0.3"/>
    <row r="2731" x14ac:dyDescent="0.3"/>
    <row r="2732" x14ac:dyDescent="0.3"/>
    <row r="2733" x14ac:dyDescent="0.3"/>
    <row r="2734" x14ac:dyDescent="0.3"/>
    <row r="2735" x14ac:dyDescent="0.3"/>
    <row r="2736" x14ac:dyDescent="0.3"/>
    <row r="2737" x14ac:dyDescent="0.3"/>
    <row r="2738" x14ac:dyDescent="0.3"/>
    <row r="2739" x14ac:dyDescent="0.3"/>
    <row r="2740" x14ac:dyDescent="0.3"/>
    <row r="2741" x14ac:dyDescent="0.3"/>
    <row r="2742" x14ac:dyDescent="0.3"/>
    <row r="2743" x14ac:dyDescent="0.3"/>
    <row r="2744" x14ac:dyDescent="0.3"/>
    <row r="2745" x14ac:dyDescent="0.3"/>
    <row r="2746" x14ac:dyDescent="0.3"/>
    <row r="2747" x14ac:dyDescent="0.3"/>
    <row r="2748" x14ac:dyDescent="0.3"/>
    <row r="2749" x14ac:dyDescent="0.3"/>
    <row r="2750" x14ac:dyDescent="0.3"/>
    <row r="2751" x14ac:dyDescent="0.3"/>
    <row r="2752" x14ac:dyDescent="0.3"/>
    <row r="2753" x14ac:dyDescent="0.3"/>
    <row r="2754" x14ac:dyDescent="0.3"/>
    <row r="2755" x14ac:dyDescent="0.3"/>
    <row r="2756" x14ac:dyDescent="0.3"/>
    <row r="2757" x14ac:dyDescent="0.3"/>
    <row r="2758" x14ac:dyDescent="0.3"/>
    <row r="2759" x14ac:dyDescent="0.3"/>
    <row r="2760" x14ac:dyDescent="0.3"/>
    <row r="2761" x14ac:dyDescent="0.3"/>
    <row r="2762" x14ac:dyDescent="0.3"/>
    <row r="2763" x14ac:dyDescent="0.3"/>
    <row r="2764" x14ac:dyDescent="0.3"/>
    <row r="2765" x14ac:dyDescent="0.3"/>
    <row r="2766" x14ac:dyDescent="0.3"/>
    <row r="2767" x14ac:dyDescent="0.3"/>
    <row r="2768" x14ac:dyDescent="0.3"/>
    <row r="2769" x14ac:dyDescent="0.3"/>
    <row r="2770" x14ac:dyDescent="0.3"/>
    <row r="2771" x14ac:dyDescent="0.3"/>
    <row r="2772" x14ac:dyDescent="0.3"/>
    <row r="2773" x14ac:dyDescent="0.3"/>
    <row r="2774" x14ac:dyDescent="0.3"/>
    <row r="2775" x14ac:dyDescent="0.3"/>
    <row r="2776" x14ac:dyDescent="0.3"/>
    <row r="2777" x14ac:dyDescent="0.3"/>
    <row r="2778" x14ac:dyDescent="0.3"/>
    <row r="2779" x14ac:dyDescent="0.3"/>
    <row r="2780" x14ac:dyDescent="0.3"/>
    <row r="2781" x14ac:dyDescent="0.3"/>
    <row r="2782" x14ac:dyDescent="0.3"/>
    <row r="2783" x14ac:dyDescent="0.3"/>
    <row r="2784" x14ac:dyDescent="0.3"/>
    <row r="2785" x14ac:dyDescent="0.3"/>
    <row r="2786" x14ac:dyDescent="0.3"/>
    <row r="2787" x14ac:dyDescent="0.3"/>
    <row r="2788" x14ac:dyDescent="0.3"/>
    <row r="2789" x14ac:dyDescent="0.3"/>
    <row r="2790" x14ac:dyDescent="0.3"/>
    <row r="2791" x14ac:dyDescent="0.3"/>
    <row r="2792" x14ac:dyDescent="0.3"/>
    <row r="2793" x14ac:dyDescent="0.3"/>
    <row r="2794" x14ac:dyDescent="0.3"/>
    <row r="2795" x14ac:dyDescent="0.3"/>
    <row r="2796" x14ac:dyDescent="0.3"/>
    <row r="2797" x14ac:dyDescent="0.3"/>
    <row r="2798" x14ac:dyDescent="0.3"/>
    <row r="2799" x14ac:dyDescent="0.3"/>
    <row r="2800" x14ac:dyDescent="0.3"/>
    <row r="2801" x14ac:dyDescent="0.3"/>
    <row r="2802" x14ac:dyDescent="0.3"/>
    <row r="2803" x14ac:dyDescent="0.3"/>
    <row r="2804" x14ac:dyDescent="0.3"/>
    <row r="2805" x14ac:dyDescent="0.3"/>
    <row r="2806" x14ac:dyDescent="0.3"/>
    <row r="2807" x14ac:dyDescent="0.3"/>
    <row r="2808" x14ac:dyDescent="0.3"/>
    <row r="2809" x14ac:dyDescent="0.3"/>
    <row r="2810" x14ac:dyDescent="0.3"/>
    <row r="2811" x14ac:dyDescent="0.3"/>
    <row r="2812" x14ac:dyDescent="0.3"/>
    <row r="2813" x14ac:dyDescent="0.3"/>
    <row r="2814" x14ac:dyDescent="0.3"/>
    <row r="2815" x14ac:dyDescent="0.3"/>
    <row r="2816" x14ac:dyDescent="0.3"/>
    <row r="2817" x14ac:dyDescent="0.3"/>
    <row r="2818" x14ac:dyDescent="0.3"/>
    <row r="2819" x14ac:dyDescent="0.3"/>
    <row r="2820" x14ac:dyDescent="0.3"/>
    <row r="2821" x14ac:dyDescent="0.3"/>
    <row r="2822" x14ac:dyDescent="0.3"/>
    <row r="2823" x14ac:dyDescent="0.3"/>
    <row r="2824" x14ac:dyDescent="0.3"/>
    <row r="2825" x14ac:dyDescent="0.3"/>
    <row r="2826" x14ac:dyDescent="0.3"/>
    <row r="2827" x14ac:dyDescent="0.3"/>
    <row r="2828" x14ac:dyDescent="0.3"/>
    <row r="2829" x14ac:dyDescent="0.3"/>
    <row r="2830" x14ac:dyDescent="0.3"/>
    <row r="2831" x14ac:dyDescent="0.3"/>
    <row r="2832" x14ac:dyDescent="0.3"/>
    <row r="2833" x14ac:dyDescent="0.3"/>
    <row r="2834" x14ac:dyDescent="0.3"/>
    <row r="2835" x14ac:dyDescent="0.3"/>
    <row r="2836" x14ac:dyDescent="0.3"/>
    <row r="2837" x14ac:dyDescent="0.3"/>
    <row r="2838" x14ac:dyDescent="0.3"/>
    <row r="2839" x14ac:dyDescent="0.3"/>
    <row r="2840" x14ac:dyDescent="0.3"/>
    <row r="2841" x14ac:dyDescent="0.3"/>
    <row r="2842" x14ac:dyDescent="0.3"/>
    <row r="2843" x14ac:dyDescent="0.3"/>
    <row r="2844" x14ac:dyDescent="0.3"/>
    <row r="2845" x14ac:dyDescent="0.3"/>
    <row r="2846" x14ac:dyDescent="0.3"/>
    <row r="2847" x14ac:dyDescent="0.3"/>
    <row r="2848" x14ac:dyDescent="0.3"/>
    <row r="2849" x14ac:dyDescent="0.3"/>
    <row r="2850" x14ac:dyDescent="0.3"/>
    <row r="2851" x14ac:dyDescent="0.3"/>
    <row r="2852" x14ac:dyDescent="0.3"/>
    <row r="2853" x14ac:dyDescent="0.3"/>
    <row r="2854" x14ac:dyDescent="0.3"/>
    <row r="2855" x14ac:dyDescent="0.3"/>
    <row r="2856" x14ac:dyDescent="0.3"/>
    <row r="2857" x14ac:dyDescent="0.3"/>
    <row r="2858" x14ac:dyDescent="0.3"/>
    <row r="2859" x14ac:dyDescent="0.3"/>
    <row r="2860" x14ac:dyDescent="0.3"/>
    <row r="2861" x14ac:dyDescent="0.3"/>
    <row r="2862" x14ac:dyDescent="0.3"/>
    <row r="2863" x14ac:dyDescent="0.3"/>
    <row r="2864" x14ac:dyDescent="0.3"/>
    <row r="2865" x14ac:dyDescent="0.3"/>
    <row r="2866" x14ac:dyDescent="0.3"/>
    <row r="2867" x14ac:dyDescent="0.3"/>
    <row r="2868" x14ac:dyDescent="0.3"/>
    <row r="2869" x14ac:dyDescent="0.3"/>
    <row r="2870" x14ac:dyDescent="0.3"/>
    <row r="2871" x14ac:dyDescent="0.3"/>
    <row r="2872" x14ac:dyDescent="0.3"/>
    <row r="2873" x14ac:dyDescent="0.3"/>
    <row r="2874" x14ac:dyDescent="0.3"/>
    <row r="2875" x14ac:dyDescent="0.3"/>
    <row r="2876" x14ac:dyDescent="0.3"/>
    <row r="2877" x14ac:dyDescent="0.3"/>
    <row r="2878" x14ac:dyDescent="0.3"/>
    <row r="2879" x14ac:dyDescent="0.3"/>
    <row r="2880" x14ac:dyDescent="0.3"/>
    <row r="2881" x14ac:dyDescent="0.3"/>
    <row r="2882" x14ac:dyDescent="0.3"/>
    <row r="2883" x14ac:dyDescent="0.3"/>
    <row r="2884" x14ac:dyDescent="0.3"/>
    <row r="2885" x14ac:dyDescent="0.3"/>
    <row r="2886" x14ac:dyDescent="0.3"/>
    <row r="2887" x14ac:dyDescent="0.3"/>
    <row r="2888" x14ac:dyDescent="0.3"/>
    <row r="2889" x14ac:dyDescent="0.3"/>
    <row r="2890" x14ac:dyDescent="0.3"/>
    <row r="2891" x14ac:dyDescent="0.3"/>
    <row r="2892" x14ac:dyDescent="0.3"/>
    <row r="2893" x14ac:dyDescent="0.3"/>
    <row r="2894" x14ac:dyDescent="0.3"/>
    <row r="2895" x14ac:dyDescent="0.3"/>
    <row r="2896" x14ac:dyDescent="0.3"/>
    <row r="2897" x14ac:dyDescent="0.3"/>
    <row r="2898" x14ac:dyDescent="0.3"/>
    <row r="2899" x14ac:dyDescent="0.3"/>
    <row r="2900" x14ac:dyDescent="0.3"/>
    <row r="2901" x14ac:dyDescent="0.3"/>
    <row r="2902" x14ac:dyDescent="0.3"/>
    <row r="2903" x14ac:dyDescent="0.3"/>
    <row r="2904" x14ac:dyDescent="0.3"/>
    <row r="2905" x14ac:dyDescent="0.3"/>
    <row r="2906" x14ac:dyDescent="0.3"/>
    <row r="2907" x14ac:dyDescent="0.3"/>
    <row r="2908" x14ac:dyDescent="0.3"/>
    <row r="2909" x14ac:dyDescent="0.3"/>
    <row r="2910" x14ac:dyDescent="0.3"/>
    <row r="2911" x14ac:dyDescent="0.3"/>
    <row r="2912" x14ac:dyDescent="0.3"/>
    <row r="2913" x14ac:dyDescent="0.3"/>
    <row r="2914" x14ac:dyDescent="0.3"/>
    <row r="2915" x14ac:dyDescent="0.3"/>
    <row r="2916" x14ac:dyDescent="0.3"/>
    <row r="2917" x14ac:dyDescent="0.3"/>
    <row r="2918" x14ac:dyDescent="0.3"/>
    <row r="2919" x14ac:dyDescent="0.3"/>
    <row r="2920" x14ac:dyDescent="0.3"/>
    <row r="2921" x14ac:dyDescent="0.3"/>
    <row r="2922" x14ac:dyDescent="0.3"/>
    <row r="2923" x14ac:dyDescent="0.3"/>
    <row r="2924" x14ac:dyDescent="0.3"/>
    <row r="2925" x14ac:dyDescent="0.3"/>
    <row r="2926" x14ac:dyDescent="0.3"/>
    <row r="2927" x14ac:dyDescent="0.3"/>
    <row r="2928" x14ac:dyDescent="0.3"/>
    <row r="2929" x14ac:dyDescent="0.3"/>
    <row r="2930" x14ac:dyDescent="0.3"/>
    <row r="2931" x14ac:dyDescent="0.3"/>
    <row r="2932" x14ac:dyDescent="0.3"/>
    <row r="2933" x14ac:dyDescent="0.3"/>
    <row r="2934" x14ac:dyDescent="0.3"/>
    <row r="2935" x14ac:dyDescent="0.3"/>
    <row r="2936" x14ac:dyDescent="0.3"/>
    <row r="2937" x14ac:dyDescent="0.3"/>
    <row r="2938" x14ac:dyDescent="0.3"/>
    <row r="2939" x14ac:dyDescent="0.3"/>
    <row r="2940" x14ac:dyDescent="0.3"/>
    <row r="2941" x14ac:dyDescent="0.3"/>
    <row r="2942" x14ac:dyDescent="0.3"/>
    <row r="2943" x14ac:dyDescent="0.3"/>
    <row r="2944" x14ac:dyDescent="0.3"/>
    <row r="2945" x14ac:dyDescent="0.3"/>
    <row r="2946" x14ac:dyDescent="0.3"/>
    <row r="2947" x14ac:dyDescent="0.3"/>
    <row r="2948" x14ac:dyDescent="0.3"/>
    <row r="2949" x14ac:dyDescent="0.3"/>
    <row r="2950" x14ac:dyDescent="0.3"/>
    <row r="2951" x14ac:dyDescent="0.3"/>
    <row r="2952" x14ac:dyDescent="0.3"/>
    <row r="2953" x14ac:dyDescent="0.3"/>
    <row r="2954" x14ac:dyDescent="0.3"/>
    <row r="2955" x14ac:dyDescent="0.3"/>
    <row r="2956" x14ac:dyDescent="0.3"/>
    <row r="2957" x14ac:dyDescent="0.3"/>
    <row r="2958" x14ac:dyDescent="0.3"/>
    <row r="2959" x14ac:dyDescent="0.3"/>
    <row r="2960" x14ac:dyDescent="0.3"/>
    <row r="2961" x14ac:dyDescent="0.3"/>
    <row r="2962" x14ac:dyDescent="0.3"/>
    <row r="2963" x14ac:dyDescent="0.3"/>
    <row r="2964" x14ac:dyDescent="0.3"/>
    <row r="2965" x14ac:dyDescent="0.3"/>
    <row r="2966" x14ac:dyDescent="0.3"/>
    <row r="2967" x14ac:dyDescent="0.3"/>
    <row r="2968" x14ac:dyDescent="0.3"/>
    <row r="2969" x14ac:dyDescent="0.3"/>
    <row r="2970" x14ac:dyDescent="0.3"/>
    <row r="2971" x14ac:dyDescent="0.3"/>
    <row r="2972" x14ac:dyDescent="0.3"/>
    <row r="2973" x14ac:dyDescent="0.3"/>
    <row r="2974" x14ac:dyDescent="0.3"/>
    <row r="2975" x14ac:dyDescent="0.3"/>
    <row r="2976" x14ac:dyDescent="0.3"/>
    <row r="2977" x14ac:dyDescent="0.3"/>
    <row r="2978" x14ac:dyDescent="0.3"/>
    <row r="2979" x14ac:dyDescent="0.3"/>
    <row r="2980" x14ac:dyDescent="0.3"/>
    <row r="2981" x14ac:dyDescent="0.3"/>
    <row r="2982" x14ac:dyDescent="0.3"/>
    <row r="2983" x14ac:dyDescent="0.3"/>
    <row r="2984" x14ac:dyDescent="0.3"/>
    <row r="2985" x14ac:dyDescent="0.3"/>
    <row r="2986" x14ac:dyDescent="0.3"/>
    <row r="2987" x14ac:dyDescent="0.3"/>
    <row r="2988" x14ac:dyDescent="0.3"/>
    <row r="2989" x14ac:dyDescent="0.3"/>
    <row r="2990" x14ac:dyDescent="0.3"/>
    <row r="2991" x14ac:dyDescent="0.3"/>
    <row r="2992" x14ac:dyDescent="0.3"/>
    <row r="2993" x14ac:dyDescent="0.3"/>
    <row r="2994" x14ac:dyDescent="0.3"/>
    <row r="2995" x14ac:dyDescent="0.3"/>
    <row r="2996" x14ac:dyDescent="0.3"/>
    <row r="2997" x14ac:dyDescent="0.3"/>
    <row r="2998" x14ac:dyDescent="0.3"/>
    <row r="2999" x14ac:dyDescent="0.3"/>
    <row r="3000" x14ac:dyDescent="0.3"/>
    <row r="3001" x14ac:dyDescent="0.3"/>
    <row r="3002" x14ac:dyDescent="0.3"/>
    <row r="3003" x14ac:dyDescent="0.3"/>
    <row r="3004" x14ac:dyDescent="0.3"/>
    <row r="3005" x14ac:dyDescent="0.3"/>
    <row r="3006" x14ac:dyDescent="0.3"/>
    <row r="3007" x14ac:dyDescent="0.3"/>
    <row r="3008" x14ac:dyDescent="0.3"/>
    <row r="3009" x14ac:dyDescent="0.3"/>
    <row r="3010" x14ac:dyDescent="0.3"/>
    <row r="3011" x14ac:dyDescent="0.3"/>
    <row r="3012" x14ac:dyDescent="0.3"/>
    <row r="3013" x14ac:dyDescent="0.3"/>
    <row r="3014" x14ac:dyDescent="0.3"/>
    <row r="3015" x14ac:dyDescent="0.3"/>
    <row r="3016" x14ac:dyDescent="0.3"/>
    <row r="3017" x14ac:dyDescent="0.3"/>
    <row r="3018" x14ac:dyDescent="0.3"/>
    <row r="3019" x14ac:dyDescent="0.3"/>
    <row r="3020" x14ac:dyDescent="0.3"/>
    <row r="3021" x14ac:dyDescent="0.3"/>
    <row r="3022" x14ac:dyDescent="0.3"/>
    <row r="3023" x14ac:dyDescent="0.3"/>
    <row r="3024" x14ac:dyDescent="0.3"/>
    <row r="3025" x14ac:dyDescent="0.3"/>
    <row r="3026" x14ac:dyDescent="0.3"/>
    <row r="3027" x14ac:dyDescent="0.3"/>
    <row r="3028" x14ac:dyDescent="0.3"/>
    <row r="3029" x14ac:dyDescent="0.3"/>
    <row r="3030" x14ac:dyDescent="0.3"/>
    <row r="3031" x14ac:dyDescent="0.3"/>
    <row r="3032" x14ac:dyDescent="0.3"/>
    <row r="3033" x14ac:dyDescent="0.3"/>
    <row r="3034" x14ac:dyDescent="0.3"/>
    <row r="3035" x14ac:dyDescent="0.3"/>
    <row r="3036" x14ac:dyDescent="0.3"/>
    <row r="3037" x14ac:dyDescent="0.3"/>
    <row r="3038" x14ac:dyDescent="0.3"/>
    <row r="3039" x14ac:dyDescent="0.3"/>
    <row r="3040" x14ac:dyDescent="0.3"/>
    <row r="3041" x14ac:dyDescent="0.3"/>
    <row r="3042" x14ac:dyDescent="0.3"/>
    <row r="3043" x14ac:dyDescent="0.3"/>
    <row r="3044" x14ac:dyDescent="0.3"/>
    <row r="3045" x14ac:dyDescent="0.3"/>
    <row r="3046" x14ac:dyDescent="0.3"/>
    <row r="3047" x14ac:dyDescent="0.3"/>
    <row r="3048" x14ac:dyDescent="0.3"/>
    <row r="3049" x14ac:dyDescent="0.3"/>
    <row r="3050" x14ac:dyDescent="0.3"/>
    <row r="3051" x14ac:dyDescent="0.3"/>
    <row r="3052" x14ac:dyDescent="0.3"/>
    <row r="3053" x14ac:dyDescent="0.3"/>
    <row r="3054" x14ac:dyDescent="0.3"/>
    <row r="3055" x14ac:dyDescent="0.3"/>
    <row r="3056" x14ac:dyDescent="0.3"/>
    <row r="3057" x14ac:dyDescent="0.3"/>
    <row r="3058" x14ac:dyDescent="0.3"/>
    <row r="3059" x14ac:dyDescent="0.3"/>
    <row r="3060" x14ac:dyDescent="0.3"/>
    <row r="3061" x14ac:dyDescent="0.3"/>
    <row r="3062" x14ac:dyDescent="0.3"/>
    <row r="3063" x14ac:dyDescent="0.3"/>
    <row r="3064" x14ac:dyDescent="0.3"/>
    <row r="3065" x14ac:dyDescent="0.3"/>
    <row r="3066" x14ac:dyDescent="0.3"/>
    <row r="3067" x14ac:dyDescent="0.3"/>
    <row r="3068" x14ac:dyDescent="0.3"/>
    <row r="3069" x14ac:dyDescent="0.3"/>
    <row r="3070" x14ac:dyDescent="0.3"/>
    <row r="3071" x14ac:dyDescent="0.3"/>
    <row r="3072" x14ac:dyDescent="0.3"/>
    <row r="3073" x14ac:dyDescent="0.3"/>
    <row r="3074" x14ac:dyDescent="0.3"/>
    <row r="3075" x14ac:dyDescent="0.3"/>
    <row r="3076" x14ac:dyDescent="0.3"/>
    <row r="3077" x14ac:dyDescent="0.3"/>
    <row r="3078" x14ac:dyDescent="0.3"/>
    <row r="3079" x14ac:dyDescent="0.3"/>
    <row r="3080" x14ac:dyDescent="0.3"/>
    <row r="3081" x14ac:dyDescent="0.3"/>
    <row r="3082" x14ac:dyDescent="0.3"/>
    <row r="3083" x14ac:dyDescent="0.3"/>
    <row r="3084" x14ac:dyDescent="0.3"/>
    <row r="3085" x14ac:dyDescent="0.3"/>
    <row r="3086" x14ac:dyDescent="0.3"/>
    <row r="3087" x14ac:dyDescent="0.3"/>
    <row r="3088" x14ac:dyDescent="0.3"/>
    <row r="3089" x14ac:dyDescent="0.3"/>
    <row r="3090" x14ac:dyDescent="0.3"/>
    <row r="3091" x14ac:dyDescent="0.3"/>
    <row r="3092" x14ac:dyDescent="0.3"/>
    <row r="3093" x14ac:dyDescent="0.3"/>
    <row r="3094" x14ac:dyDescent="0.3"/>
    <row r="3095" x14ac:dyDescent="0.3"/>
    <row r="3096" x14ac:dyDescent="0.3"/>
    <row r="3097" x14ac:dyDescent="0.3"/>
    <row r="3098" x14ac:dyDescent="0.3"/>
    <row r="3099" x14ac:dyDescent="0.3"/>
    <row r="3100" x14ac:dyDescent="0.3"/>
    <row r="3101" x14ac:dyDescent="0.3"/>
    <row r="3102" x14ac:dyDescent="0.3"/>
    <row r="3103" x14ac:dyDescent="0.3"/>
    <row r="3104" x14ac:dyDescent="0.3"/>
    <row r="3105" x14ac:dyDescent="0.3"/>
    <row r="3106" x14ac:dyDescent="0.3"/>
    <row r="3107" x14ac:dyDescent="0.3"/>
    <row r="3108" x14ac:dyDescent="0.3"/>
    <row r="3109" x14ac:dyDescent="0.3"/>
    <row r="3110" x14ac:dyDescent="0.3"/>
    <row r="3111" x14ac:dyDescent="0.3"/>
    <row r="3112" x14ac:dyDescent="0.3"/>
    <row r="3113" x14ac:dyDescent="0.3"/>
    <row r="3114" x14ac:dyDescent="0.3"/>
    <row r="3115" x14ac:dyDescent="0.3"/>
    <row r="3116" x14ac:dyDescent="0.3"/>
    <row r="3117" x14ac:dyDescent="0.3"/>
    <row r="3118" x14ac:dyDescent="0.3"/>
    <row r="3119" x14ac:dyDescent="0.3"/>
    <row r="3120" x14ac:dyDescent="0.3"/>
    <row r="3121" x14ac:dyDescent="0.3"/>
    <row r="3122" x14ac:dyDescent="0.3"/>
    <row r="3123" x14ac:dyDescent="0.3"/>
    <row r="3124" x14ac:dyDescent="0.3"/>
    <row r="3125" x14ac:dyDescent="0.3"/>
    <row r="3126" x14ac:dyDescent="0.3"/>
    <row r="3127" x14ac:dyDescent="0.3"/>
    <row r="3128" x14ac:dyDescent="0.3"/>
    <row r="3129" x14ac:dyDescent="0.3"/>
    <row r="3130" x14ac:dyDescent="0.3"/>
    <row r="3131" x14ac:dyDescent="0.3"/>
    <row r="3132" x14ac:dyDescent="0.3"/>
    <row r="3133" x14ac:dyDescent="0.3"/>
    <row r="3134" x14ac:dyDescent="0.3"/>
    <row r="3135" x14ac:dyDescent="0.3"/>
    <row r="3136" x14ac:dyDescent="0.3"/>
    <row r="3137" x14ac:dyDescent="0.3"/>
    <row r="3138" x14ac:dyDescent="0.3"/>
    <row r="3139" x14ac:dyDescent="0.3"/>
    <row r="3140" x14ac:dyDescent="0.3"/>
    <row r="3141" x14ac:dyDescent="0.3"/>
    <row r="3142" x14ac:dyDescent="0.3"/>
    <row r="3143" x14ac:dyDescent="0.3"/>
    <row r="3144" x14ac:dyDescent="0.3"/>
    <row r="3145" x14ac:dyDescent="0.3"/>
    <row r="3146" x14ac:dyDescent="0.3"/>
    <row r="3147" x14ac:dyDescent="0.3"/>
    <row r="3148" x14ac:dyDescent="0.3"/>
    <row r="3149" x14ac:dyDescent="0.3"/>
    <row r="3150" x14ac:dyDescent="0.3"/>
    <row r="3151" x14ac:dyDescent="0.3"/>
    <row r="3152" x14ac:dyDescent="0.3"/>
    <row r="3153" x14ac:dyDescent="0.3"/>
    <row r="3154" x14ac:dyDescent="0.3"/>
    <row r="3155" x14ac:dyDescent="0.3"/>
    <row r="3156" x14ac:dyDescent="0.3"/>
    <row r="3157" x14ac:dyDescent="0.3"/>
    <row r="3158" x14ac:dyDescent="0.3"/>
    <row r="3159" x14ac:dyDescent="0.3"/>
    <row r="3160" x14ac:dyDescent="0.3"/>
    <row r="3161" x14ac:dyDescent="0.3"/>
    <row r="3162" x14ac:dyDescent="0.3"/>
    <row r="3163" x14ac:dyDescent="0.3"/>
    <row r="3164" x14ac:dyDescent="0.3"/>
    <row r="3165" x14ac:dyDescent="0.3"/>
    <row r="3166" x14ac:dyDescent="0.3"/>
    <row r="3167" x14ac:dyDescent="0.3"/>
    <row r="3168" x14ac:dyDescent="0.3"/>
    <row r="3169" x14ac:dyDescent="0.3"/>
    <row r="3170" x14ac:dyDescent="0.3"/>
    <row r="3171" x14ac:dyDescent="0.3"/>
    <row r="3172" x14ac:dyDescent="0.3"/>
    <row r="3173" x14ac:dyDescent="0.3"/>
    <row r="3174" x14ac:dyDescent="0.3"/>
    <row r="3175" x14ac:dyDescent="0.3"/>
    <row r="3176" x14ac:dyDescent="0.3"/>
    <row r="3177" x14ac:dyDescent="0.3"/>
    <row r="3178" x14ac:dyDescent="0.3"/>
    <row r="3179" x14ac:dyDescent="0.3"/>
    <row r="3180" x14ac:dyDescent="0.3"/>
    <row r="3181" x14ac:dyDescent="0.3"/>
    <row r="3182" x14ac:dyDescent="0.3"/>
    <row r="3183" x14ac:dyDescent="0.3"/>
    <row r="3184" x14ac:dyDescent="0.3"/>
    <row r="3185" x14ac:dyDescent="0.3"/>
    <row r="3186" x14ac:dyDescent="0.3"/>
    <row r="3187" x14ac:dyDescent="0.3"/>
    <row r="3188" x14ac:dyDescent="0.3"/>
    <row r="3189" x14ac:dyDescent="0.3"/>
    <row r="3190" x14ac:dyDescent="0.3"/>
    <row r="3191" x14ac:dyDescent="0.3"/>
    <row r="3192" x14ac:dyDescent="0.3"/>
    <row r="3193" x14ac:dyDescent="0.3"/>
    <row r="3194" x14ac:dyDescent="0.3"/>
    <row r="3195" x14ac:dyDescent="0.3"/>
    <row r="3196" x14ac:dyDescent="0.3"/>
    <row r="3197" x14ac:dyDescent="0.3"/>
    <row r="3198" x14ac:dyDescent="0.3"/>
    <row r="3199" x14ac:dyDescent="0.3"/>
    <row r="3200" x14ac:dyDescent="0.3"/>
    <row r="3201" x14ac:dyDescent="0.3"/>
    <row r="3202" x14ac:dyDescent="0.3"/>
    <row r="3203" x14ac:dyDescent="0.3"/>
    <row r="3204" x14ac:dyDescent="0.3"/>
    <row r="3205" x14ac:dyDescent="0.3"/>
    <row r="3206" x14ac:dyDescent="0.3"/>
    <row r="3207" x14ac:dyDescent="0.3"/>
    <row r="3208" x14ac:dyDescent="0.3"/>
    <row r="3209" x14ac:dyDescent="0.3"/>
    <row r="3210" x14ac:dyDescent="0.3"/>
    <row r="3211" x14ac:dyDescent="0.3"/>
    <row r="3212" x14ac:dyDescent="0.3"/>
    <row r="3213" x14ac:dyDescent="0.3"/>
    <row r="3214" x14ac:dyDescent="0.3"/>
    <row r="3215" x14ac:dyDescent="0.3"/>
    <row r="3216" x14ac:dyDescent="0.3"/>
    <row r="3217" x14ac:dyDescent="0.3"/>
    <row r="3218" x14ac:dyDescent="0.3"/>
    <row r="3219" x14ac:dyDescent="0.3"/>
    <row r="3220" x14ac:dyDescent="0.3"/>
    <row r="3221" x14ac:dyDescent="0.3"/>
    <row r="3222" x14ac:dyDescent="0.3"/>
    <row r="3223" x14ac:dyDescent="0.3"/>
    <row r="3224" x14ac:dyDescent="0.3"/>
    <row r="3225" x14ac:dyDescent="0.3"/>
    <row r="3226" x14ac:dyDescent="0.3"/>
    <row r="3227" x14ac:dyDescent="0.3"/>
    <row r="3228" x14ac:dyDescent="0.3"/>
    <row r="3229" x14ac:dyDescent="0.3"/>
    <row r="3230" x14ac:dyDescent="0.3"/>
    <row r="3231" x14ac:dyDescent="0.3"/>
    <row r="3232" x14ac:dyDescent="0.3"/>
    <row r="3233" x14ac:dyDescent="0.3"/>
    <row r="3234" x14ac:dyDescent="0.3"/>
    <row r="3235" x14ac:dyDescent="0.3"/>
    <row r="3236" x14ac:dyDescent="0.3"/>
    <row r="3237" x14ac:dyDescent="0.3"/>
    <row r="3238" x14ac:dyDescent="0.3"/>
    <row r="3239" x14ac:dyDescent="0.3"/>
    <row r="3240" x14ac:dyDescent="0.3"/>
    <row r="3241" x14ac:dyDescent="0.3"/>
    <row r="3242" x14ac:dyDescent="0.3"/>
    <row r="3243" x14ac:dyDescent="0.3"/>
    <row r="3244" x14ac:dyDescent="0.3"/>
    <row r="3245" x14ac:dyDescent="0.3"/>
    <row r="3246" x14ac:dyDescent="0.3"/>
    <row r="3247" x14ac:dyDescent="0.3"/>
    <row r="3248" x14ac:dyDescent="0.3"/>
    <row r="3249" x14ac:dyDescent="0.3"/>
    <row r="3250" x14ac:dyDescent="0.3"/>
    <row r="3251" x14ac:dyDescent="0.3"/>
    <row r="3252" x14ac:dyDescent="0.3"/>
    <row r="3253" x14ac:dyDescent="0.3"/>
    <row r="3254" x14ac:dyDescent="0.3"/>
    <row r="3255" x14ac:dyDescent="0.3"/>
    <row r="3256" x14ac:dyDescent="0.3"/>
    <row r="3257" x14ac:dyDescent="0.3"/>
    <row r="3258" x14ac:dyDescent="0.3"/>
    <row r="3259" x14ac:dyDescent="0.3"/>
    <row r="3260" x14ac:dyDescent="0.3"/>
    <row r="3261" x14ac:dyDescent="0.3"/>
    <row r="3262" x14ac:dyDescent="0.3"/>
    <row r="3263" x14ac:dyDescent="0.3"/>
    <row r="3264" x14ac:dyDescent="0.3"/>
    <row r="3265" x14ac:dyDescent="0.3"/>
    <row r="3266" x14ac:dyDescent="0.3"/>
    <row r="3267" x14ac:dyDescent="0.3"/>
    <row r="3268" x14ac:dyDescent="0.3"/>
    <row r="3269" x14ac:dyDescent="0.3"/>
    <row r="3270" x14ac:dyDescent="0.3"/>
    <row r="3271" x14ac:dyDescent="0.3"/>
    <row r="3272" x14ac:dyDescent="0.3"/>
    <row r="3273" x14ac:dyDescent="0.3"/>
    <row r="3274" x14ac:dyDescent="0.3"/>
    <row r="3275" x14ac:dyDescent="0.3"/>
    <row r="3276" x14ac:dyDescent="0.3"/>
    <row r="3277" x14ac:dyDescent="0.3"/>
    <row r="3278" x14ac:dyDescent="0.3"/>
    <row r="3279" x14ac:dyDescent="0.3"/>
    <row r="3280" x14ac:dyDescent="0.3"/>
    <row r="3281" x14ac:dyDescent="0.3"/>
    <row r="3282" x14ac:dyDescent="0.3"/>
    <row r="3283" x14ac:dyDescent="0.3"/>
    <row r="3284" x14ac:dyDescent="0.3"/>
    <row r="3285" x14ac:dyDescent="0.3"/>
    <row r="3286" x14ac:dyDescent="0.3"/>
    <row r="3287" x14ac:dyDescent="0.3"/>
    <row r="3288" x14ac:dyDescent="0.3"/>
    <row r="3289" x14ac:dyDescent="0.3"/>
    <row r="3290" x14ac:dyDescent="0.3"/>
    <row r="3291" x14ac:dyDescent="0.3"/>
    <row r="3292" x14ac:dyDescent="0.3"/>
    <row r="3293" x14ac:dyDescent="0.3"/>
    <row r="3294" x14ac:dyDescent="0.3"/>
    <row r="3295" x14ac:dyDescent="0.3"/>
    <row r="3296" x14ac:dyDescent="0.3"/>
    <row r="3297" x14ac:dyDescent="0.3"/>
    <row r="3298" x14ac:dyDescent="0.3"/>
    <row r="3299" x14ac:dyDescent="0.3"/>
    <row r="3300" x14ac:dyDescent="0.3"/>
    <row r="3301" x14ac:dyDescent="0.3"/>
    <row r="3302" x14ac:dyDescent="0.3"/>
    <row r="3303" x14ac:dyDescent="0.3"/>
    <row r="3304" x14ac:dyDescent="0.3"/>
    <row r="3305" x14ac:dyDescent="0.3"/>
    <row r="3306" x14ac:dyDescent="0.3"/>
    <row r="3307" x14ac:dyDescent="0.3"/>
    <row r="3308" x14ac:dyDescent="0.3"/>
    <row r="3309" x14ac:dyDescent="0.3"/>
    <row r="3310" x14ac:dyDescent="0.3"/>
    <row r="3311" x14ac:dyDescent="0.3"/>
    <row r="3312" x14ac:dyDescent="0.3"/>
    <row r="3313" x14ac:dyDescent="0.3"/>
    <row r="3314" x14ac:dyDescent="0.3"/>
    <row r="3315" x14ac:dyDescent="0.3"/>
    <row r="3316" x14ac:dyDescent="0.3"/>
    <row r="3317" x14ac:dyDescent="0.3"/>
    <row r="3318" x14ac:dyDescent="0.3"/>
    <row r="3319" x14ac:dyDescent="0.3"/>
    <row r="3320" x14ac:dyDescent="0.3"/>
    <row r="3321" x14ac:dyDescent="0.3"/>
    <row r="3322" x14ac:dyDescent="0.3"/>
    <row r="3323" x14ac:dyDescent="0.3"/>
    <row r="3324" x14ac:dyDescent="0.3"/>
    <row r="3325" x14ac:dyDescent="0.3"/>
    <row r="3326" x14ac:dyDescent="0.3"/>
    <row r="3327" x14ac:dyDescent="0.3"/>
    <row r="3328" x14ac:dyDescent="0.3"/>
    <row r="3329" x14ac:dyDescent="0.3"/>
    <row r="3330" x14ac:dyDescent="0.3"/>
    <row r="3331" x14ac:dyDescent="0.3"/>
    <row r="3332" x14ac:dyDescent="0.3"/>
    <row r="3333" x14ac:dyDescent="0.3"/>
    <row r="3334" x14ac:dyDescent="0.3"/>
    <row r="3335" x14ac:dyDescent="0.3"/>
    <row r="3336" x14ac:dyDescent="0.3"/>
    <row r="3337" x14ac:dyDescent="0.3"/>
    <row r="3338" x14ac:dyDescent="0.3"/>
    <row r="3339" x14ac:dyDescent="0.3"/>
    <row r="3340" x14ac:dyDescent="0.3"/>
    <row r="3341" x14ac:dyDescent="0.3"/>
    <row r="3342" x14ac:dyDescent="0.3"/>
    <row r="3343" x14ac:dyDescent="0.3"/>
    <row r="3344" x14ac:dyDescent="0.3"/>
    <row r="3345" x14ac:dyDescent="0.3"/>
    <row r="3346" x14ac:dyDescent="0.3"/>
    <row r="3347" x14ac:dyDescent="0.3"/>
    <row r="3348" x14ac:dyDescent="0.3"/>
    <row r="3349" x14ac:dyDescent="0.3"/>
    <row r="3350" x14ac:dyDescent="0.3"/>
    <row r="3351" x14ac:dyDescent="0.3"/>
    <row r="3352" x14ac:dyDescent="0.3"/>
    <row r="3353" x14ac:dyDescent="0.3"/>
    <row r="3354" x14ac:dyDescent="0.3"/>
    <row r="3355" x14ac:dyDescent="0.3"/>
    <row r="3356" x14ac:dyDescent="0.3"/>
    <row r="3357" x14ac:dyDescent="0.3"/>
    <row r="3358" x14ac:dyDescent="0.3"/>
    <row r="3359" x14ac:dyDescent="0.3"/>
    <row r="3360" x14ac:dyDescent="0.3"/>
    <row r="3361" x14ac:dyDescent="0.3"/>
    <row r="3362" x14ac:dyDescent="0.3"/>
    <row r="3363" x14ac:dyDescent="0.3"/>
    <row r="3364" x14ac:dyDescent="0.3"/>
    <row r="3365" x14ac:dyDescent="0.3"/>
    <row r="3366" x14ac:dyDescent="0.3"/>
    <row r="3367" x14ac:dyDescent="0.3"/>
    <row r="3368" x14ac:dyDescent="0.3"/>
    <row r="3369" x14ac:dyDescent="0.3"/>
    <row r="3370" x14ac:dyDescent="0.3"/>
    <row r="3371" x14ac:dyDescent="0.3"/>
    <row r="3372" x14ac:dyDescent="0.3"/>
    <row r="3373" x14ac:dyDescent="0.3"/>
    <row r="3374" x14ac:dyDescent="0.3"/>
    <row r="3375" x14ac:dyDescent="0.3"/>
    <row r="3376" x14ac:dyDescent="0.3"/>
    <row r="3377" x14ac:dyDescent="0.3"/>
    <row r="3378" x14ac:dyDescent="0.3"/>
    <row r="3379" x14ac:dyDescent="0.3"/>
    <row r="3380" x14ac:dyDescent="0.3"/>
    <row r="3381" x14ac:dyDescent="0.3"/>
    <row r="3382" x14ac:dyDescent="0.3"/>
    <row r="3383" x14ac:dyDescent="0.3"/>
    <row r="3384" x14ac:dyDescent="0.3"/>
    <row r="3385" x14ac:dyDescent="0.3"/>
    <row r="3386" x14ac:dyDescent="0.3"/>
    <row r="3387" x14ac:dyDescent="0.3"/>
    <row r="3388" x14ac:dyDescent="0.3"/>
    <row r="3389" x14ac:dyDescent="0.3"/>
    <row r="3390" x14ac:dyDescent="0.3"/>
    <row r="3391" x14ac:dyDescent="0.3"/>
    <row r="3392" x14ac:dyDescent="0.3"/>
    <row r="3393" x14ac:dyDescent="0.3"/>
    <row r="3394" x14ac:dyDescent="0.3"/>
    <row r="3395" x14ac:dyDescent="0.3"/>
    <row r="3396" x14ac:dyDescent="0.3"/>
    <row r="3397" x14ac:dyDescent="0.3"/>
    <row r="3398" x14ac:dyDescent="0.3"/>
    <row r="3399" x14ac:dyDescent="0.3"/>
    <row r="3400" x14ac:dyDescent="0.3"/>
    <row r="3401" x14ac:dyDescent="0.3"/>
    <row r="3402" x14ac:dyDescent="0.3"/>
    <row r="3403" x14ac:dyDescent="0.3"/>
    <row r="3404" x14ac:dyDescent="0.3"/>
    <row r="3405" x14ac:dyDescent="0.3"/>
    <row r="3406" x14ac:dyDescent="0.3"/>
    <row r="3407" x14ac:dyDescent="0.3"/>
    <row r="3408" x14ac:dyDescent="0.3"/>
    <row r="3409" x14ac:dyDescent="0.3"/>
    <row r="3410" x14ac:dyDescent="0.3"/>
    <row r="3411" x14ac:dyDescent="0.3"/>
    <row r="3412" x14ac:dyDescent="0.3"/>
    <row r="3413" x14ac:dyDescent="0.3"/>
    <row r="3414" x14ac:dyDescent="0.3"/>
    <row r="3415" x14ac:dyDescent="0.3"/>
    <row r="3416" x14ac:dyDescent="0.3"/>
    <row r="3417" x14ac:dyDescent="0.3"/>
    <row r="3418" x14ac:dyDescent="0.3"/>
    <row r="3419" x14ac:dyDescent="0.3"/>
    <row r="3420" x14ac:dyDescent="0.3"/>
    <row r="3421" x14ac:dyDescent="0.3"/>
    <row r="3422" x14ac:dyDescent="0.3"/>
    <row r="3423" x14ac:dyDescent="0.3"/>
    <row r="3424" x14ac:dyDescent="0.3"/>
    <row r="3425" x14ac:dyDescent="0.3"/>
    <row r="3426" x14ac:dyDescent="0.3"/>
    <row r="3427" x14ac:dyDescent="0.3"/>
    <row r="3428" x14ac:dyDescent="0.3"/>
    <row r="3429" x14ac:dyDescent="0.3"/>
    <row r="3430" x14ac:dyDescent="0.3"/>
    <row r="3431" x14ac:dyDescent="0.3"/>
    <row r="3432" x14ac:dyDescent="0.3"/>
    <row r="3433" x14ac:dyDescent="0.3"/>
    <row r="3434" x14ac:dyDescent="0.3"/>
    <row r="3435" x14ac:dyDescent="0.3"/>
    <row r="3436" x14ac:dyDescent="0.3"/>
    <row r="3437" x14ac:dyDescent="0.3"/>
    <row r="3438" x14ac:dyDescent="0.3"/>
    <row r="3439" x14ac:dyDescent="0.3"/>
    <row r="3440" x14ac:dyDescent="0.3"/>
    <row r="3441" x14ac:dyDescent="0.3"/>
    <row r="3442" x14ac:dyDescent="0.3"/>
    <row r="3443" x14ac:dyDescent="0.3"/>
    <row r="3444" x14ac:dyDescent="0.3"/>
    <row r="3445" x14ac:dyDescent="0.3"/>
    <row r="3446" x14ac:dyDescent="0.3"/>
    <row r="3447" x14ac:dyDescent="0.3"/>
    <row r="3448" x14ac:dyDescent="0.3"/>
    <row r="3449" x14ac:dyDescent="0.3"/>
    <row r="3450" x14ac:dyDescent="0.3"/>
    <row r="3451" x14ac:dyDescent="0.3"/>
    <row r="3452" x14ac:dyDescent="0.3"/>
    <row r="3453" x14ac:dyDescent="0.3"/>
    <row r="3454" x14ac:dyDescent="0.3"/>
    <row r="3455" x14ac:dyDescent="0.3"/>
    <row r="3456" x14ac:dyDescent="0.3"/>
    <row r="3457" x14ac:dyDescent="0.3"/>
    <row r="3458" x14ac:dyDescent="0.3"/>
    <row r="3459" x14ac:dyDescent="0.3"/>
    <row r="3460" x14ac:dyDescent="0.3"/>
    <row r="3461" x14ac:dyDescent="0.3"/>
    <row r="3462" x14ac:dyDescent="0.3"/>
    <row r="3463" x14ac:dyDescent="0.3"/>
    <row r="3464" x14ac:dyDescent="0.3"/>
    <row r="3465" x14ac:dyDescent="0.3"/>
    <row r="3466" x14ac:dyDescent="0.3"/>
    <row r="3467" x14ac:dyDescent="0.3"/>
    <row r="3468" x14ac:dyDescent="0.3"/>
    <row r="3469" x14ac:dyDescent="0.3"/>
    <row r="3470" x14ac:dyDescent="0.3"/>
    <row r="3471" x14ac:dyDescent="0.3"/>
    <row r="3472" x14ac:dyDescent="0.3"/>
    <row r="3473" x14ac:dyDescent="0.3"/>
    <row r="3474" x14ac:dyDescent="0.3"/>
    <row r="3475" x14ac:dyDescent="0.3"/>
    <row r="3476" x14ac:dyDescent="0.3"/>
    <row r="3477" x14ac:dyDescent="0.3"/>
    <row r="3478" x14ac:dyDescent="0.3"/>
    <row r="3479" x14ac:dyDescent="0.3"/>
    <row r="3480" x14ac:dyDescent="0.3"/>
    <row r="3481" x14ac:dyDescent="0.3"/>
    <row r="3482" x14ac:dyDescent="0.3"/>
    <row r="3483" x14ac:dyDescent="0.3"/>
    <row r="3484" x14ac:dyDescent="0.3"/>
    <row r="3485" x14ac:dyDescent="0.3"/>
    <row r="3486" x14ac:dyDescent="0.3"/>
    <row r="3487" x14ac:dyDescent="0.3"/>
    <row r="3488" x14ac:dyDescent="0.3"/>
    <row r="3489" x14ac:dyDescent="0.3"/>
    <row r="3490" x14ac:dyDescent="0.3"/>
    <row r="3491" x14ac:dyDescent="0.3"/>
    <row r="3492" x14ac:dyDescent="0.3"/>
    <row r="3493" x14ac:dyDescent="0.3"/>
    <row r="3494" x14ac:dyDescent="0.3"/>
    <row r="3495" x14ac:dyDescent="0.3"/>
    <row r="3496" x14ac:dyDescent="0.3"/>
    <row r="3497" x14ac:dyDescent="0.3"/>
    <row r="3498" x14ac:dyDescent="0.3"/>
    <row r="3499" x14ac:dyDescent="0.3"/>
    <row r="3500" x14ac:dyDescent="0.3"/>
    <row r="3501" x14ac:dyDescent="0.3"/>
    <row r="3502" x14ac:dyDescent="0.3"/>
    <row r="3503" x14ac:dyDescent="0.3"/>
    <row r="3504" x14ac:dyDescent="0.3"/>
    <row r="3505" x14ac:dyDescent="0.3"/>
    <row r="3506" x14ac:dyDescent="0.3"/>
    <row r="3507" x14ac:dyDescent="0.3"/>
    <row r="3508" x14ac:dyDescent="0.3"/>
    <row r="3509" x14ac:dyDescent="0.3"/>
    <row r="3510" x14ac:dyDescent="0.3"/>
    <row r="3511" x14ac:dyDescent="0.3"/>
    <row r="3512" x14ac:dyDescent="0.3"/>
    <row r="3513" x14ac:dyDescent="0.3"/>
    <row r="3514" x14ac:dyDescent="0.3"/>
    <row r="3515" x14ac:dyDescent="0.3"/>
    <row r="3516" x14ac:dyDescent="0.3"/>
    <row r="3517" x14ac:dyDescent="0.3"/>
    <row r="3518" x14ac:dyDescent="0.3"/>
    <row r="3519" x14ac:dyDescent="0.3"/>
    <row r="3520" x14ac:dyDescent="0.3"/>
    <row r="3521" x14ac:dyDescent="0.3"/>
    <row r="3522" x14ac:dyDescent="0.3"/>
    <row r="3523" x14ac:dyDescent="0.3"/>
    <row r="3524" x14ac:dyDescent="0.3"/>
    <row r="3525" x14ac:dyDescent="0.3"/>
    <row r="3526" x14ac:dyDescent="0.3"/>
    <row r="3527" x14ac:dyDescent="0.3"/>
    <row r="3528" x14ac:dyDescent="0.3"/>
    <row r="3529" x14ac:dyDescent="0.3"/>
    <row r="3530" x14ac:dyDescent="0.3"/>
    <row r="3531" x14ac:dyDescent="0.3"/>
    <row r="3532" x14ac:dyDescent="0.3"/>
    <row r="3533" x14ac:dyDescent="0.3"/>
    <row r="3534" x14ac:dyDescent="0.3"/>
    <row r="3535" x14ac:dyDescent="0.3"/>
    <row r="3536" x14ac:dyDescent="0.3"/>
    <row r="3537" x14ac:dyDescent="0.3"/>
    <row r="3538" x14ac:dyDescent="0.3"/>
    <row r="3539" x14ac:dyDescent="0.3"/>
    <row r="3540" x14ac:dyDescent="0.3"/>
    <row r="3541" x14ac:dyDescent="0.3"/>
    <row r="3542" x14ac:dyDescent="0.3"/>
    <row r="3543" x14ac:dyDescent="0.3"/>
    <row r="3544" x14ac:dyDescent="0.3"/>
    <row r="3545" x14ac:dyDescent="0.3"/>
    <row r="3546" x14ac:dyDescent="0.3"/>
    <row r="3547" x14ac:dyDescent="0.3"/>
    <row r="3548" x14ac:dyDescent="0.3"/>
    <row r="3549" x14ac:dyDescent="0.3"/>
    <row r="3550" x14ac:dyDescent="0.3"/>
    <row r="3551" x14ac:dyDescent="0.3"/>
    <row r="3552" x14ac:dyDescent="0.3"/>
    <row r="3553" x14ac:dyDescent="0.3"/>
    <row r="3554" x14ac:dyDescent="0.3"/>
    <row r="3555" x14ac:dyDescent="0.3"/>
    <row r="3556" x14ac:dyDescent="0.3"/>
    <row r="3557" x14ac:dyDescent="0.3"/>
    <row r="3558" x14ac:dyDescent="0.3"/>
    <row r="3559" x14ac:dyDescent="0.3"/>
    <row r="3560" x14ac:dyDescent="0.3"/>
    <row r="3561" x14ac:dyDescent="0.3"/>
    <row r="3562" x14ac:dyDescent="0.3"/>
    <row r="3563" x14ac:dyDescent="0.3"/>
    <row r="3564" x14ac:dyDescent="0.3"/>
    <row r="3565" x14ac:dyDescent="0.3"/>
    <row r="3566" x14ac:dyDescent="0.3"/>
    <row r="3567" x14ac:dyDescent="0.3"/>
    <row r="3568" x14ac:dyDescent="0.3"/>
    <row r="3569" x14ac:dyDescent="0.3"/>
    <row r="3570" x14ac:dyDescent="0.3"/>
    <row r="3571" x14ac:dyDescent="0.3"/>
    <row r="3572" x14ac:dyDescent="0.3"/>
    <row r="3573" x14ac:dyDescent="0.3"/>
    <row r="3574" x14ac:dyDescent="0.3"/>
    <row r="3575" x14ac:dyDescent="0.3"/>
    <row r="3576" x14ac:dyDescent="0.3"/>
    <row r="3577" x14ac:dyDescent="0.3"/>
    <row r="3578" x14ac:dyDescent="0.3"/>
    <row r="3579" x14ac:dyDescent="0.3"/>
    <row r="3580" x14ac:dyDescent="0.3"/>
    <row r="3581" x14ac:dyDescent="0.3"/>
    <row r="3582" x14ac:dyDescent="0.3"/>
    <row r="3583" x14ac:dyDescent="0.3"/>
    <row r="3584" x14ac:dyDescent="0.3"/>
    <row r="3585" x14ac:dyDescent="0.3"/>
    <row r="3586" x14ac:dyDescent="0.3"/>
    <row r="3587" x14ac:dyDescent="0.3"/>
    <row r="3588" x14ac:dyDescent="0.3"/>
    <row r="3589" x14ac:dyDescent="0.3"/>
    <row r="3590" x14ac:dyDescent="0.3"/>
    <row r="3591" x14ac:dyDescent="0.3"/>
    <row r="3592" x14ac:dyDescent="0.3"/>
    <row r="3593" x14ac:dyDescent="0.3"/>
    <row r="3594" x14ac:dyDescent="0.3"/>
    <row r="3595" x14ac:dyDescent="0.3"/>
    <row r="3596" x14ac:dyDescent="0.3"/>
    <row r="3597" x14ac:dyDescent="0.3"/>
    <row r="3598" x14ac:dyDescent="0.3"/>
    <row r="3599" x14ac:dyDescent="0.3"/>
    <row r="3600" x14ac:dyDescent="0.3"/>
    <row r="3601" x14ac:dyDescent="0.3"/>
    <row r="3602" x14ac:dyDescent="0.3"/>
    <row r="3603" x14ac:dyDescent="0.3"/>
    <row r="3604" x14ac:dyDescent="0.3"/>
    <row r="3605" x14ac:dyDescent="0.3"/>
    <row r="3606" x14ac:dyDescent="0.3"/>
    <row r="3607" x14ac:dyDescent="0.3"/>
    <row r="3608" x14ac:dyDescent="0.3"/>
    <row r="3609" x14ac:dyDescent="0.3"/>
    <row r="3610" x14ac:dyDescent="0.3"/>
    <row r="3611" x14ac:dyDescent="0.3"/>
    <row r="3612" x14ac:dyDescent="0.3"/>
    <row r="3613" x14ac:dyDescent="0.3"/>
    <row r="3614" x14ac:dyDescent="0.3"/>
    <row r="3615" x14ac:dyDescent="0.3"/>
    <row r="3616" x14ac:dyDescent="0.3"/>
    <row r="3617" x14ac:dyDescent="0.3"/>
    <row r="3618" x14ac:dyDescent="0.3"/>
    <row r="3619" x14ac:dyDescent="0.3"/>
    <row r="3620" x14ac:dyDescent="0.3"/>
    <row r="3621" x14ac:dyDescent="0.3"/>
    <row r="3622" x14ac:dyDescent="0.3"/>
    <row r="3623" x14ac:dyDescent="0.3"/>
    <row r="3624" x14ac:dyDescent="0.3"/>
    <row r="3625" x14ac:dyDescent="0.3"/>
    <row r="3626" x14ac:dyDescent="0.3"/>
    <row r="3627" x14ac:dyDescent="0.3"/>
    <row r="3628" x14ac:dyDescent="0.3"/>
    <row r="3629" x14ac:dyDescent="0.3"/>
    <row r="3630" x14ac:dyDescent="0.3"/>
    <row r="3631" x14ac:dyDescent="0.3"/>
    <row r="3632" x14ac:dyDescent="0.3"/>
    <row r="3633" x14ac:dyDescent="0.3"/>
    <row r="3634" x14ac:dyDescent="0.3"/>
    <row r="3635" x14ac:dyDescent="0.3"/>
    <row r="3636" x14ac:dyDescent="0.3"/>
    <row r="3637" x14ac:dyDescent="0.3"/>
    <row r="3638" x14ac:dyDescent="0.3"/>
    <row r="3639" x14ac:dyDescent="0.3"/>
    <row r="3640" x14ac:dyDescent="0.3"/>
    <row r="3641" x14ac:dyDescent="0.3"/>
    <row r="3642" x14ac:dyDescent="0.3"/>
    <row r="3643" x14ac:dyDescent="0.3"/>
    <row r="3644" x14ac:dyDescent="0.3"/>
    <row r="3645" x14ac:dyDescent="0.3"/>
    <row r="3646" x14ac:dyDescent="0.3"/>
    <row r="3647" x14ac:dyDescent="0.3"/>
    <row r="3648" x14ac:dyDescent="0.3"/>
    <row r="3649" x14ac:dyDescent="0.3"/>
    <row r="3650" x14ac:dyDescent="0.3"/>
    <row r="3651" x14ac:dyDescent="0.3"/>
    <row r="3652" x14ac:dyDescent="0.3"/>
    <row r="3653" x14ac:dyDescent="0.3"/>
    <row r="3654" x14ac:dyDescent="0.3"/>
    <row r="3655" x14ac:dyDescent="0.3"/>
    <row r="3656" x14ac:dyDescent="0.3"/>
    <row r="3657" x14ac:dyDescent="0.3"/>
    <row r="3658" x14ac:dyDescent="0.3"/>
    <row r="3659" x14ac:dyDescent="0.3"/>
    <row r="3660" x14ac:dyDescent="0.3"/>
    <row r="3661" x14ac:dyDescent="0.3"/>
    <row r="3662" x14ac:dyDescent="0.3"/>
    <row r="3663" x14ac:dyDescent="0.3"/>
    <row r="3664" x14ac:dyDescent="0.3"/>
    <row r="3665" x14ac:dyDescent="0.3"/>
    <row r="3666" x14ac:dyDescent="0.3"/>
    <row r="3667" x14ac:dyDescent="0.3"/>
    <row r="3668" x14ac:dyDescent="0.3"/>
    <row r="3669" x14ac:dyDescent="0.3"/>
    <row r="3670" x14ac:dyDescent="0.3"/>
    <row r="3671" x14ac:dyDescent="0.3"/>
    <row r="3672" x14ac:dyDescent="0.3"/>
    <row r="3673" x14ac:dyDescent="0.3"/>
    <row r="3674" x14ac:dyDescent="0.3"/>
    <row r="3675" x14ac:dyDescent="0.3"/>
    <row r="3676" x14ac:dyDescent="0.3"/>
    <row r="3677" x14ac:dyDescent="0.3"/>
    <row r="3678" x14ac:dyDescent="0.3"/>
    <row r="3679" x14ac:dyDescent="0.3"/>
    <row r="3680" x14ac:dyDescent="0.3"/>
    <row r="3681" x14ac:dyDescent="0.3"/>
    <row r="3682" x14ac:dyDescent="0.3"/>
    <row r="3683" x14ac:dyDescent="0.3"/>
    <row r="3684" x14ac:dyDescent="0.3"/>
    <row r="3685" x14ac:dyDescent="0.3"/>
    <row r="3686" x14ac:dyDescent="0.3"/>
    <row r="3687" x14ac:dyDescent="0.3"/>
    <row r="3688" x14ac:dyDescent="0.3"/>
    <row r="3689" x14ac:dyDescent="0.3"/>
    <row r="3690" x14ac:dyDescent="0.3"/>
    <row r="3691" x14ac:dyDescent="0.3"/>
    <row r="3692" x14ac:dyDescent="0.3"/>
    <row r="3693" x14ac:dyDescent="0.3"/>
    <row r="3694" x14ac:dyDescent="0.3"/>
    <row r="3695" x14ac:dyDescent="0.3"/>
    <row r="3696" x14ac:dyDescent="0.3"/>
    <row r="3697" x14ac:dyDescent="0.3"/>
    <row r="3698" x14ac:dyDescent="0.3"/>
    <row r="3699" x14ac:dyDescent="0.3"/>
    <row r="3700" x14ac:dyDescent="0.3"/>
    <row r="3701" x14ac:dyDescent="0.3"/>
    <row r="3702" x14ac:dyDescent="0.3"/>
    <row r="3703" x14ac:dyDescent="0.3"/>
    <row r="3704" x14ac:dyDescent="0.3"/>
    <row r="3705" x14ac:dyDescent="0.3"/>
    <row r="3706" x14ac:dyDescent="0.3"/>
    <row r="3707" x14ac:dyDescent="0.3"/>
    <row r="3708" x14ac:dyDescent="0.3"/>
    <row r="3709" x14ac:dyDescent="0.3"/>
    <row r="3710" x14ac:dyDescent="0.3"/>
    <row r="3711" x14ac:dyDescent="0.3"/>
    <row r="3712" x14ac:dyDescent="0.3"/>
    <row r="3713" x14ac:dyDescent="0.3"/>
    <row r="3714" x14ac:dyDescent="0.3"/>
    <row r="3715" x14ac:dyDescent="0.3"/>
    <row r="3716" x14ac:dyDescent="0.3"/>
    <row r="3717" x14ac:dyDescent="0.3"/>
    <row r="3718" x14ac:dyDescent="0.3"/>
    <row r="3719" x14ac:dyDescent="0.3"/>
    <row r="3720" x14ac:dyDescent="0.3"/>
    <row r="3721" x14ac:dyDescent="0.3"/>
    <row r="3722" x14ac:dyDescent="0.3"/>
    <row r="3723" x14ac:dyDescent="0.3"/>
    <row r="3724" x14ac:dyDescent="0.3"/>
    <row r="3725" x14ac:dyDescent="0.3"/>
    <row r="3726" x14ac:dyDescent="0.3"/>
    <row r="3727" x14ac:dyDescent="0.3"/>
    <row r="3728" x14ac:dyDescent="0.3"/>
    <row r="3729" x14ac:dyDescent="0.3"/>
    <row r="3730" x14ac:dyDescent="0.3"/>
    <row r="3731" x14ac:dyDescent="0.3"/>
    <row r="3732" x14ac:dyDescent="0.3"/>
    <row r="3733" x14ac:dyDescent="0.3"/>
    <row r="3734" x14ac:dyDescent="0.3"/>
    <row r="3735" x14ac:dyDescent="0.3"/>
    <row r="3736" x14ac:dyDescent="0.3"/>
    <row r="3737" x14ac:dyDescent="0.3"/>
    <row r="3738" x14ac:dyDescent="0.3"/>
    <row r="3739" x14ac:dyDescent="0.3"/>
    <row r="3740" x14ac:dyDescent="0.3"/>
    <row r="3741" x14ac:dyDescent="0.3"/>
    <row r="3742" x14ac:dyDescent="0.3"/>
    <row r="3743" x14ac:dyDescent="0.3"/>
    <row r="3744" x14ac:dyDescent="0.3"/>
    <row r="3745" x14ac:dyDescent="0.3"/>
    <row r="3746" x14ac:dyDescent="0.3"/>
    <row r="3747" x14ac:dyDescent="0.3"/>
    <row r="3748" x14ac:dyDescent="0.3"/>
    <row r="3749" x14ac:dyDescent="0.3"/>
    <row r="3750" x14ac:dyDescent="0.3"/>
    <row r="3751" x14ac:dyDescent="0.3"/>
    <row r="3752" x14ac:dyDescent="0.3"/>
    <row r="3753" x14ac:dyDescent="0.3"/>
    <row r="3754" x14ac:dyDescent="0.3"/>
    <row r="3755" x14ac:dyDescent="0.3"/>
    <row r="3756" x14ac:dyDescent="0.3"/>
    <row r="3757" x14ac:dyDescent="0.3"/>
    <row r="3758" x14ac:dyDescent="0.3"/>
    <row r="3759" x14ac:dyDescent="0.3"/>
    <row r="3760" x14ac:dyDescent="0.3"/>
    <row r="3761" x14ac:dyDescent="0.3"/>
    <row r="3762" x14ac:dyDescent="0.3"/>
    <row r="3763" x14ac:dyDescent="0.3"/>
    <row r="3764" x14ac:dyDescent="0.3"/>
    <row r="3765" x14ac:dyDescent="0.3"/>
    <row r="3766" x14ac:dyDescent="0.3"/>
    <row r="3767" x14ac:dyDescent="0.3"/>
    <row r="3768" x14ac:dyDescent="0.3"/>
    <row r="3769" x14ac:dyDescent="0.3"/>
    <row r="3770" x14ac:dyDescent="0.3"/>
    <row r="3771" x14ac:dyDescent="0.3"/>
    <row r="3772" x14ac:dyDescent="0.3"/>
    <row r="3773" x14ac:dyDescent="0.3"/>
    <row r="3774" x14ac:dyDescent="0.3"/>
    <row r="3775" x14ac:dyDescent="0.3"/>
    <row r="3776" x14ac:dyDescent="0.3"/>
    <row r="3777" x14ac:dyDescent="0.3"/>
    <row r="3778" x14ac:dyDescent="0.3"/>
    <row r="3779" x14ac:dyDescent="0.3"/>
    <row r="3780" x14ac:dyDescent="0.3"/>
    <row r="3781" x14ac:dyDescent="0.3"/>
    <row r="3782" x14ac:dyDescent="0.3"/>
    <row r="3783" x14ac:dyDescent="0.3"/>
    <row r="3784" x14ac:dyDescent="0.3"/>
    <row r="3785" x14ac:dyDescent="0.3"/>
    <row r="3786" x14ac:dyDescent="0.3"/>
    <row r="3787" x14ac:dyDescent="0.3"/>
    <row r="3788" x14ac:dyDescent="0.3"/>
    <row r="3789" x14ac:dyDescent="0.3"/>
    <row r="3790" x14ac:dyDescent="0.3"/>
    <row r="3791" x14ac:dyDescent="0.3"/>
    <row r="3792" x14ac:dyDescent="0.3"/>
    <row r="3793" x14ac:dyDescent="0.3"/>
    <row r="3794" x14ac:dyDescent="0.3"/>
    <row r="3795" x14ac:dyDescent="0.3"/>
    <row r="3796" x14ac:dyDescent="0.3"/>
    <row r="3797" x14ac:dyDescent="0.3"/>
    <row r="3798" x14ac:dyDescent="0.3"/>
    <row r="3799" x14ac:dyDescent="0.3"/>
    <row r="3800" x14ac:dyDescent="0.3"/>
    <row r="3801" x14ac:dyDescent="0.3"/>
    <row r="3802" x14ac:dyDescent="0.3"/>
    <row r="3803" x14ac:dyDescent="0.3"/>
    <row r="3804" x14ac:dyDescent="0.3"/>
    <row r="3805" x14ac:dyDescent="0.3"/>
    <row r="3806" x14ac:dyDescent="0.3"/>
    <row r="3807" x14ac:dyDescent="0.3"/>
    <row r="3808" x14ac:dyDescent="0.3"/>
    <row r="3809" x14ac:dyDescent="0.3"/>
    <row r="3810" x14ac:dyDescent="0.3"/>
    <row r="3811" x14ac:dyDescent="0.3"/>
    <row r="3812" x14ac:dyDescent="0.3"/>
    <row r="3813" x14ac:dyDescent="0.3"/>
    <row r="3814" x14ac:dyDescent="0.3"/>
    <row r="3815" x14ac:dyDescent="0.3"/>
    <row r="3816" x14ac:dyDescent="0.3"/>
    <row r="3817" x14ac:dyDescent="0.3"/>
    <row r="3818" x14ac:dyDescent="0.3"/>
    <row r="3819" x14ac:dyDescent="0.3"/>
    <row r="3820" x14ac:dyDescent="0.3"/>
    <row r="3821" x14ac:dyDescent="0.3"/>
    <row r="3822" x14ac:dyDescent="0.3"/>
    <row r="3823" x14ac:dyDescent="0.3"/>
    <row r="3824" x14ac:dyDescent="0.3"/>
    <row r="3825" x14ac:dyDescent="0.3"/>
    <row r="3826" x14ac:dyDescent="0.3"/>
    <row r="3827" x14ac:dyDescent="0.3"/>
    <row r="3828" x14ac:dyDescent="0.3"/>
    <row r="3829" x14ac:dyDescent="0.3"/>
    <row r="3830" x14ac:dyDescent="0.3"/>
    <row r="3831" x14ac:dyDescent="0.3"/>
    <row r="3832" x14ac:dyDescent="0.3"/>
    <row r="3833" x14ac:dyDescent="0.3"/>
    <row r="3834" x14ac:dyDescent="0.3"/>
    <row r="3835" x14ac:dyDescent="0.3"/>
    <row r="3836" x14ac:dyDescent="0.3"/>
    <row r="3837" x14ac:dyDescent="0.3"/>
    <row r="3838" x14ac:dyDescent="0.3"/>
    <row r="3839" x14ac:dyDescent="0.3"/>
    <row r="3840" x14ac:dyDescent="0.3"/>
    <row r="3841" x14ac:dyDescent="0.3"/>
    <row r="3842" x14ac:dyDescent="0.3"/>
    <row r="3843" x14ac:dyDescent="0.3"/>
    <row r="3844" x14ac:dyDescent="0.3"/>
    <row r="3845" x14ac:dyDescent="0.3"/>
    <row r="3846" x14ac:dyDescent="0.3"/>
    <row r="3847" x14ac:dyDescent="0.3"/>
    <row r="3848" x14ac:dyDescent="0.3"/>
    <row r="3849" x14ac:dyDescent="0.3"/>
    <row r="3850" x14ac:dyDescent="0.3"/>
    <row r="3851" x14ac:dyDescent="0.3"/>
    <row r="3852" x14ac:dyDescent="0.3"/>
    <row r="3853" x14ac:dyDescent="0.3"/>
    <row r="3854" x14ac:dyDescent="0.3"/>
    <row r="3855" x14ac:dyDescent="0.3"/>
    <row r="3856" x14ac:dyDescent="0.3"/>
    <row r="3857" x14ac:dyDescent="0.3"/>
    <row r="3858" x14ac:dyDescent="0.3"/>
    <row r="3859" x14ac:dyDescent="0.3"/>
    <row r="3860" x14ac:dyDescent="0.3"/>
    <row r="3861" x14ac:dyDescent="0.3"/>
    <row r="3862" x14ac:dyDescent="0.3"/>
    <row r="3863" x14ac:dyDescent="0.3"/>
    <row r="3864" x14ac:dyDescent="0.3"/>
    <row r="3865" x14ac:dyDescent="0.3"/>
    <row r="3866" x14ac:dyDescent="0.3"/>
    <row r="3867" x14ac:dyDescent="0.3"/>
    <row r="3868" x14ac:dyDescent="0.3"/>
    <row r="3869" x14ac:dyDescent="0.3"/>
    <row r="3870" x14ac:dyDescent="0.3"/>
    <row r="3871" x14ac:dyDescent="0.3"/>
    <row r="3872" x14ac:dyDescent="0.3"/>
    <row r="3873" x14ac:dyDescent="0.3"/>
    <row r="3874" x14ac:dyDescent="0.3"/>
    <row r="3875" x14ac:dyDescent="0.3"/>
    <row r="3876" x14ac:dyDescent="0.3"/>
    <row r="3877" x14ac:dyDescent="0.3"/>
    <row r="3878" x14ac:dyDescent="0.3"/>
    <row r="3879" x14ac:dyDescent="0.3"/>
    <row r="3880" x14ac:dyDescent="0.3"/>
    <row r="3881" x14ac:dyDescent="0.3"/>
    <row r="3882" x14ac:dyDescent="0.3"/>
    <row r="3883" x14ac:dyDescent="0.3"/>
    <row r="3884" x14ac:dyDescent="0.3"/>
    <row r="3885" x14ac:dyDescent="0.3"/>
    <row r="3886" x14ac:dyDescent="0.3"/>
    <row r="3887" x14ac:dyDescent="0.3"/>
    <row r="3888" x14ac:dyDescent="0.3"/>
    <row r="3889" x14ac:dyDescent="0.3"/>
    <row r="3890" x14ac:dyDescent="0.3"/>
    <row r="3891" x14ac:dyDescent="0.3"/>
    <row r="3892" x14ac:dyDescent="0.3"/>
    <row r="3893" x14ac:dyDescent="0.3"/>
    <row r="3894" x14ac:dyDescent="0.3"/>
    <row r="3895" x14ac:dyDescent="0.3"/>
    <row r="3896" x14ac:dyDescent="0.3"/>
    <row r="3897" x14ac:dyDescent="0.3"/>
    <row r="3898" x14ac:dyDescent="0.3"/>
    <row r="3899" x14ac:dyDescent="0.3"/>
    <row r="3900" x14ac:dyDescent="0.3"/>
    <row r="3901" x14ac:dyDescent="0.3"/>
    <row r="3902" x14ac:dyDescent="0.3"/>
    <row r="3903" x14ac:dyDescent="0.3"/>
    <row r="3904" x14ac:dyDescent="0.3"/>
    <row r="3905" x14ac:dyDescent="0.3"/>
    <row r="3906" x14ac:dyDescent="0.3"/>
    <row r="3907" x14ac:dyDescent="0.3"/>
    <row r="3908" x14ac:dyDescent="0.3"/>
    <row r="3909" x14ac:dyDescent="0.3"/>
    <row r="3910" x14ac:dyDescent="0.3"/>
    <row r="3911" x14ac:dyDescent="0.3"/>
    <row r="3912" x14ac:dyDescent="0.3"/>
    <row r="3913" x14ac:dyDescent="0.3"/>
    <row r="3914" x14ac:dyDescent="0.3"/>
    <row r="3915" x14ac:dyDescent="0.3"/>
    <row r="3916" x14ac:dyDescent="0.3"/>
    <row r="3917" x14ac:dyDescent="0.3"/>
    <row r="3918" x14ac:dyDescent="0.3"/>
    <row r="3919" x14ac:dyDescent="0.3"/>
    <row r="3920" x14ac:dyDescent="0.3"/>
    <row r="3921" x14ac:dyDescent="0.3"/>
    <row r="3922" x14ac:dyDescent="0.3"/>
    <row r="3923" x14ac:dyDescent="0.3"/>
    <row r="3924" x14ac:dyDescent="0.3"/>
    <row r="3925" x14ac:dyDescent="0.3"/>
    <row r="3926" x14ac:dyDescent="0.3"/>
    <row r="3927" x14ac:dyDescent="0.3"/>
    <row r="3928" x14ac:dyDescent="0.3"/>
    <row r="3929" x14ac:dyDescent="0.3"/>
    <row r="3930" x14ac:dyDescent="0.3"/>
    <row r="3931" x14ac:dyDescent="0.3"/>
    <row r="3932" x14ac:dyDescent="0.3"/>
    <row r="3933" x14ac:dyDescent="0.3"/>
    <row r="3934" x14ac:dyDescent="0.3"/>
    <row r="3935" x14ac:dyDescent="0.3"/>
    <row r="3936" x14ac:dyDescent="0.3"/>
    <row r="3937" x14ac:dyDescent="0.3"/>
    <row r="3938" x14ac:dyDescent="0.3"/>
    <row r="3939" x14ac:dyDescent="0.3"/>
    <row r="3940" x14ac:dyDescent="0.3"/>
    <row r="3941" x14ac:dyDescent="0.3"/>
    <row r="3942" x14ac:dyDescent="0.3"/>
    <row r="3943" x14ac:dyDescent="0.3"/>
    <row r="3944" x14ac:dyDescent="0.3"/>
    <row r="3945" x14ac:dyDescent="0.3"/>
    <row r="3946" x14ac:dyDescent="0.3"/>
    <row r="3947" x14ac:dyDescent="0.3"/>
    <row r="3948" x14ac:dyDescent="0.3"/>
    <row r="3949" x14ac:dyDescent="0.3"/>
    <row r="3950" x14ac:dyDescent="0.3"/>
    <row r="3951" x14ac:dyDescent="0.3"/>
    <row r="3952" x14ac:dyDescent="0.3"/>
    <row r="3953" x14ac:dyDescent="0.3"/>
    <row r="3954" x14ac:dyDescent="0.3"/>
    <row r="3955" x14ac:dyDescent="0.3"/>
    <row r="3956" x14ac:dyDescent="0.3"/>
    <row r="3957" x14ac:dyDescent="0.3"/>
    <row r="3958" x14ac:dyDescent="0.3"/>
    <row r="3959" x14ac:dyDescent="0.3"/>
    <row r="3960" x14ac:dyDescent="0.3"/>
    <row r="3961" x14ac:dyDescent="0.3"/>
    <row r="3962" x14ac:dyDescent="0.3"/>
    <row r="3963" x14ac:dyDescent="0.3"/>
    <row r="3964" x14ac:dyDescent="0.3"/>
    <row r="3965" x14ac:dyDescent="0.3"/>
    <row r="3966" x14ac:dyDescent="0.3"/>
    <row r="3967" x14ac:dyDescent="0.3"/>
    <row r="3968" x14ac:dyDescent="0.3"/>
    <row r="3969" x14ac:dyDescent="0.3"/>
    <row r="3970" x14ac:dyDescent="0.3"/>
    <row r="3971" x14ac:dyDescent="0.3"/>
    <row r="3972" x14ac:dyDescent="0.3"/>
    <row r="3973" x14ac:dyDescent="0.3"/>
    <row r="3974" x14ac:dyDescent="0.3"/>
    <row r="3975" x14ac:dyDescent="0.3"/>
    <row r="3976" x14ac:dyDescent="0.3"/>
    <row r="3977" x14ac:dyDescent="0.3"/>
    <row r="3978" x14ac:dyDescent="0.3"/>
    <row r="3979" x14ac:dyDescent="0.3"/>
    <row r="3980" x14ac:dyDescent="0.3"/>
    <row r="3981" x14ac:dyDescent="0.3"/>
    <row r="3982" x14ac:dyDescent="0.3"/>
    <row r="3983" x14ac:dyDescent="0.3"/>
    <row r="3984" x14ac:dyDescent="0.3"/>
    <row r="3985" x14ac:dyDescent="0.3"/>
    <row r="3986" x14ac:dyDescent="0.3"/>
    <row r="3987" x14ac:dyDescent="0.3"/>
    <row r="3988" x14ac:dyDescent="0.3"/>
    <row r="3989" x14ac:dyDescent="0.3"/>
    <row r="3990" x14ac:dyDescent="0.3"/>
    <row r="3991" x14ac:dyDescent="0.3"/>
    <row r="3992" x14ac:dyDescent="0.3"/>
    <row r="3993" x14ac:dyDescent="0.3"/>
    <row r="3994" x14ac:dyDescent="0.3"/>
    <row r="3995" x14ac:dyDescent="0.3"/>
    <row r="3996" x14ac:dyDescent="0.3"/>
    <row r="3997" x14ac:dyDescent="0.3"/>
    <row r="3998" x14ac:dyDescent="0.3"/>
    <row r="3999" x14ac:dyDescent="0.3"/>
    <row r="4000" x14ac:dyDescent="0.3"/>
    <row r="4001" x14ac:dyDescent="0.3"/>
    <row r="4002" x14ac:dyDescent="0.3"/>
    <row r="4003" x14ac:dyDescent="0.3"/>
    <row r="4004" x14ac:dyDescent="0.3"/>
    <row r="4005" x14ac:dyDescent="0.3"/>
    <row r="4006" x14ac:dyDescent="0.3"/>
    <row r="4007" x14ac:dyDescent="0.3"/>
    <row r="4008" x14ac:dyDescent="0.3"/>
    <row r="4009" x14ac:dyDescent="0.3"/>
    <row r="4010" x14ac:dyDescent="0.3"/>
    <row r="4011" x14ac:dyDescent="0.3"/>
    <row r="4012" x14ac:dyDescent="0.3"/>
    <row r="4013" x14ac:dyDescent="0.3"/>
    <row r="4014" x14ac:dyDescent="0.3"/>
    <row r="4015" x14ac:dyDescent="0.3"/>
    <row r="4016" x14ac:dyDescent="0.3"/>
    <row r="4017" x14ac:dyDescent="0.3"/>
    <row r="4018" x14ac:dyDescent="0.3"/>
    <row r="4019" x14ac:dyDescent="0.3"/>
    <row r="4020" x14ac:dyDescent="0.3"/>
    <row r="4021" x14ac:dyDescent="0.3"/>
    <row r="4022" x14ac:dyDescent="0.3"/>
    <row r="4023" x14ac:dyDescent="0.3"/>
    <row r="4024" x14ac:dyDescent="0.3"/>
    <row r="4025" x14ac:dyDescent="0.3"/>
    <row r="4026" x14ac:dyDescent="0.3"/>
    <row r="4027" x14ac:dyDescent="0.3"/>
    <row r="4028" x14ac:dyDescent="0.3"/>
    <row r="4029" x14ac:dyDescent="0.3"/>
    <row r="4030" x14ac:dyDescent="0.3"/>
    <row r="4031" x14ac:dyDescent="0.3"/>
    <row r="4032" x14ac:dyDescent="0.3"/>
    <row r="4033" x14ac:dyDescent="0.3"/>
    <row r="4034" x14ac:dyDescent="0.3"/>
    <row r="4035" x14ac:dyDescent="0.3"/>
    <row r="4036" x14ac:dyDescent="0.3"/>
    <row r="4037" x14ac:dyDescent="0.3"/>
    <row r="4038" x14ac:dyDescent="0.3"/>
    <row r="4039" x14ac:dyDescent="0.3"/>
    <row r="4040" x14ac:dyDescent="0.3"/>
    <row r="4041" x14ac:dyDescent="0.3"/>
    <row r="4042" x14ac:dyDescent="0.3"/>
    <row r="4043" x14ac:dyDescent="0.3"/>
    <row r="4044" x14ac:dyDescent="0.3"/>
    <row r="4045" x14ac:dyDescent="0.3"/>
    <row r="4046" x14ac:dyDescent="0.3"/>
    <row r="4047" x14ac:dyDescent="0.3"/>
    <row r="4048" x14ac:dyDescent="0.3"/>
    <row r="4049" x14ac:dyDescent="0.3"/>
    <row r="4050" x14ac:dyDescent="0.3"/>
    <row r="4051" x14ac:dyDescent="0.3"/>
    <row r="4052" x14ac:dyDescent="0.3"/>
    <row r="4053" x14ac:dyDescent="0.3"/>
    <row r="4054" x14ac:dyDescent="0.3"/>
    <row r="4055" x14ac:dyDescent="0.3"/>
    <row r="4056" x14ac:dyDescent="0.3"/>
    <row r="4057" x14ac:dyDescent="0.3"/>
    <row r="4058" x14ac:dyDescent="0.3"/>
    <row r="4059" x14ac:dyDescent="0.3"/>
    <row r="4060" x14ac:dyDescent="0.3"/>
    <row r="4061" x14ac:dyDescent="0.3"/>
    <row r="4062" x14ac:dyDescent="0.3"/>
    <row r="4063" x14ac:dyDescent="0.3"/>
    <row r="4064" x14ac:dyDescent="0.3"/>
    <row r="4065" x14ac:dyDescent="0.3"/>
    <row r="4066" x14ac:dyDescent="0.3"/>
    <row r="4067" x14ac:dyDescent="0.3"/>
    <row r="4068" x14ac:dyDescent="0.3"/>
    <row r="4069" x14ac:dyDescent="0.3"/>
    <row r="4070" x14ac:dyDescent="0.3"/>
    <row r="4071" x14ac:dyDescent="0.3"/>
    <row r="4072" x14ac:dyDescent="0.3"/>
    <row r="4073" x14ac:dyDescent="0.3"/>
    <row r="4074" x14ac:dyDescent="0.3"/>
    <row r="4075" x14ac:dyDescent="0.3"/>
    <row r="4076" x14ac:dyDescent="0.3"/>
    <row r="4077" x14ac:dyDescent="0.3"/>
    <row r="4078" x14ac:dyDescent="0.3"/>
    <row r="4079" x14ac:dyDescent="0.3"/>
    <row r="4080" x14ac:dyDescent="0.3"/>
    <row r="4081" x14ac:dyDescent="0.3"/>
    <row r="4082" x14ac:dyDescent="0.3"/>
    <row r="4083" x14ac:dyDescent="0.3"/>
    <row r="4084" x14ac:dyDescent="0.3"/>
    <row r="4085" x14ac:dyDescent="0.3"/>
    <row r="4086" x14ac:dyDescent="0.3"/>
    <row r="4087" x14ac:dyDescent="0.3"/>
    <row r="4088" x14ac:dyDescent="0.3"/>
    <row r="4089" x14ac:dyDescent="0.3"/>
    <row r="4090" x14ac:dyDescent="0.3"/>
    <row r="4091" x14ac:dyDescent="0.3"/>
    <row r="4092" x14ac:dyDescent="0.3"/>
    <row r="4093" x14ac:dyDescent="0.3"/>
    <row r="4094" x14ac:dyDescent="0.3"/>
    <row r="4095" x14ac:dyDescent="0.3"/>
    <row r="4096" x14ac:dyDescent="0.3"/>
    <row r="4097" x14ac:dyDescent="0.3"/>
    <row r="4098" x14ac:dyDescent="0.3"/>
    <row r="4099" x14ac:dyDescent="0.3"/>
    <row r="4100" x14ac:dyDescent="0.3"/>
    <row r="4101" x14ac:dyDescent="0.3"/>
    <row r="4102" x14ac:dyDescent="0.3"/>
    <row r="4103" x14ac:dyDescent="0.3"/>
    <row r="4104" x14ac:dyDescent="0.3"/>
    <row r="4105" x14ac:dyDescent="0.3"/>
    <row r="4106" x14ac:dyDescent="0.3"/>
    <row r="4107" x14ac:dyDescent="0.3"/>
    <row r="4108" x14ac:dyDescent="0.3"/>
    <row r="4109" x14ac:dyDescent="0.3"/>
    <row r="4110" x14ac:dyDescent="0.3"/>
    <row r="4111" x14ac:dyDescent="0.3"/>
    <row r="4112" x14ac:dyDescent="0.3"/>
    <row r="4113" x14ac:dyDescent="0.3"/>
    <row r="4114" x14ac:dyDescent="0.3"/>
    <row r="4115" x14ac:dyDescent="0.3"/>
    <row r="4116" x14ac:dyDescent="0.3"/>
    <row r="4117" x14ac:dyDescent="0.3"/>
    <row r="4118" x14ac:dyDescent="0.3"/>
    <row r="4119" x14ac:dyDescent="0.3"/>
    <row r="4120" x14ac:dyDescent="0.3"/>
    <row r="4121" x14ac:dyDescent="0.3"/>
    <row r="4122" x14ac:dyDescent="0.3"/>
    <row r="4123" x14ac:dyDescent="0.3"/>
    <row r="4124" x14ac:dyDescent="0.3"/>
    <row r="4125" x14ac:dyDescent="0.3"/>
    <row r="4126" x14ac:dyDescent="0.3"/>
    <row r="4127" x14ac:dyDescent="0.3"/>
    <row r="4128" x14ac:dyDescent="0.3"/>
    <row r="4129" x14ac:dyDescent="0.3"/>
    <row r="4130" x14ac:dyDescent="0.3"/>
    <row r="4131" x14ac:dyDescent="0.3"/>
    <row r="4132" x14ac:dyDescent="0.3"/>
    <row r="4133" x14ac:dyDescent="0.3"/>
    <row r="4134" x14ac:dyDescent="0.3"/>
    <row r="4135" x14ac:dyDescent="0.3"/>
    <row r="4136" x14ac:dyDescent="0.3"/>
    <row r="4137" x14ac:dyDescent="0.3"/>
    <row r="4138" x14ac:dyDescent="0.3"/>
    <row r="4139" x14ac:dyDescent="0.3"/>
    <row r="4140" x14ac:dyDescent="0.3"/>
    <row r="4141" x14ac:dyDescent="0.3"/>
    <row r="4142" x14ac:dyDescent="0.3"/>
    <row r="4143" x14ac:dyDescent="0.3"/>
    <row r="4144" x14ac:dyDescent="0.3"/>
    <row r="4145" x14ac:dyDescent="0.3"/>
    <row r="4146" x14ac:dyDescent="0.3"/>
    <row r="4147" x14ac:dyDescent="0.3"/>
    <row r="4148" x14ac:dyDescent="0.3"/>
    <row r="4149" x14ac:dyDescent="0.3"/>
    <row r="4150" x14ac:dyDescent="0.3"/>
    <row r="4151" x14ac:dyDescent="0.3"/>
    <row r="4152" x14ac:dyDescent="0.3"/>
    <row r="4153" x14ac:dyDescent="0.3"/>
    <row r="4154" x14ac:dyDescent="0.3"/>
    <row r="4155" x14ac:dyDescent="0.3"/>
    <row r="4156" x14ac:dyDescent="0.3"/>
    <row r="4157" x14ac:dyDescent="0.3"/>
    <row r="4158" x14ac:dyDescent="0.3"/>
    <row r="4159" x14ac:dyDescent="0.3"/>
    <row r="4160" x14ac:dyDescent="0.3"/>
    <row r="4161" x14ac:dyDescent="0.3"/>
    <row r="4162" x14ac:dyDescent="0.3"/>
    <row r="4163" x14ac:dyDescent="0.3"/>
    <row r="4164" x14ac:dyDescent="0.3"/>
    <row r="4165" x14ac:dyDescent="0.3"/>
    <row r="4166" x14ac:dyDescent="0.3"/>
    <row r="4167" x14ac:dyDescent="0.3"/>
    <row r="4168" x14ac:dyDescent="0.3"/>
    <row r="4169" x14ac:dyDescent="0.3"/>
    <row r="4170" x14ac:dyDescent="0.3"/>
    <row r="4171" x14ac:dyDescent="0.3"/>
    <row r="4172" x14ac:dyDescent="0.3"/>
    <row r="4173" x14ac:dyDescent="0.3"/>
    <row r="4174" x14ac:dyDescent="0.3"/>
    <row r="4175" x14ac:dyDescent="0.3"/>
    <row r="4176" x14ac:dyDescent="0.3"/>
    <row r="4177" x14ac:dyDescent="0.3"/>
    <row r="4178" x14ac:dyDescent="0.3"/>
    <row r="4179" x14ac:dyDescent="0.3"/>
    <row r="4180" x14ac:dyDescent="0.3"/>
    <row r="4181" x14ac:dyDescent="0.3"/>
    <row r="4182" x14ac:dyDescent="0.3"/>
    <row r="4183" x14ac:dyDescent="0.3"/>
    <row r="4184" x14ac:dyDescent="0.3"/>
    <row r="4185" x14ac:dyDescent="0.3"/>
    <row r="4186" x14ac:dyDescent="0.3"/>
    <row r="4187" x14ac:dyDescent="0.3"/>
    <row r="4188" x14ac:dyDescent="0.3"/>
    <row r="4189" x14ac:dyDescent="0.3"/>
    <row r="4190" x14ac:dyDescent="0.3"/>
    <row r="4191" x14ac:dyDescent="0.3"/>
    <row r="4192" x14ac:dyDescent="0.3"/>
    <row r="4193" x14ac:dyDescent="0.3"/>
    <row r="4194" x14ac:dyDescent="0.3"/>
    <row r="4195" x14ac:dyDescent="0.3"/>
    <row r="4196" x14ac:dyDescent="0.3"/>
    <row r="4197" x14ac:dyDescent="0.3"/>
    <row r="4198" x14ac:dyDescent="0.3"/>
    <row r="4199" x14ac:dyDescent="0.3"/>
    <row r="4200" x14ac:dyDescent="0.3"/>
    <row r="4201" x14ac:dyDescent="0.3"/>
    <row r="4202" x14ac:dyDescent="0.3"/>
    <row r="4203" x14ac:dyDescent="0.3"/>
    <row r="4204" x14ac:dyDescent="0.3"/>
    <row r="4205" x14ac:dyDescent="0.3"/>
    <row r="4206" x14ac:dyDescent="0.3"/>
    <row r="4207" x14ac:dyDescent="0.3"/>
    <row r="4208" x14ac:dyDescent="0.3"/>
    <row r="4209" x14ac:dyDescent="0.3"/>
    <row r="4210" x14ac:dyDescent="0.3"/>
    <row r="4211" x14ac:dyDescent="0.3"/>
    <row r="4212" x14ac:dyDescent="0.3"/>
    <row r="4213" x14ac:dyDescent="0.3"/>
    <row r="4214" x14ac:dyDescent="0.3"/>
    <row r="4215" x14ac:dyDescent="0.3"/>
    <row r="4216" x14ac:dyDescent="0.3"/>
    <row r="4217" x14ac:dyDescent="0.3"/>
    <row r="4218" x14ac:dyDescent="0.3"/>
    <row r="4219" x14ac:dyDescent="0.3"/>
    <row r="4220" x14ac:dyDescent="0.3"/>
    <row r="4221" x14ac:dyDescent="0.3"/>
    <row r="4222" x14ac:dyDescent="0.3"/>
    <row r="4223" x14ac:dyDescent="0.3"/>
    <row r="4224" x14ac:dyDescent="0.3"/>
    <row r="4225" x14ac:dyDescent="0.3"/>
    <row r="4226" x14ac:dyDescent="0.3"/>
    <row r="4227" x14ac:dyDescent="0.3"/>
    <row r="4228" x14ac:dyDescent="0.3"/>
    <row r="4229" x14ac:dyDescent="0.3"/>
    <row r="4230" x14ac:dyDescent="0.3"/>
    <row r="4231" x14ac:dyDescent="0.3"/>
    <row r="4232" x14ac:dyDescent="0.3"/>
    <row r="4233" x14ac:dyDescent="0.3"/>
    <row r="4234" x14ac:dyDescent="0.3"/>
    <row r="4235" x14ac:dyDescent="0.3"/>
    <row r="4236" x14ac:dyDescent="0.3"/>
    <row r="4237" x14ac:dyDescent="0.3"/>
    <row r="4238" x14ac:dyDescent="0.3"/>
    <row r="4239" x14ac:dyDescent="0.3"/>
    <row r="4240" x14ac:dyDescent="0.3"/>
    <row r="4241" x14ac:dyDescent="0.3"/>
    <row r="4242" x14ac:dyDescent="0.3"/>
    <row r="4243" x14ac:dyDescent="0.3"/>
    <row r="4244" x14ac:dyDescent="0.3"/>
    <row r="4245" x14ac:dyDescent="0.3"/>
    <row r="4246" x14ac:dyDescent="0.3"/>
    <row r="4247" x14ac:dyDescent="0.3"/>
    <row r="4248" x14ac:dyDescent="0.3"/>
    <row r="4249" x14ac:dyDescent="0.3"/>
    <row r="4250" x14ac:dyDescent="0.3"/>
    <row r="4251" x14ac:dyDescent="0.3"/>
    <row r="4252" x14ac:dyDescent="0.3"/>
    <row r="4253" x14ac:dyDescent="0.3"/>
    <row r="4254" x14ac:dyDescent="0.3"/>
    <row r="4255" x14ac:dyDescent="0.3"/>
    <row r="4256" x14ac:dyDescent="0.3"/>
    <row r="4257" x14ac:dyDescent="0.3"/>
    <row r="4258" x14ac:dyDescent="0.3"/>
    <row r="4259" x14ac:dyDescent="0.3"/>
    <row r="4260" x14ac:dyDescent="0.3"/>
    <row r="4261" x14ac:dyDescent="0.3"/>
    <row r="4262" x14ac:dyDescent="0.3"/>
    <row r="4263" x14ac:dyDescent="0.3"/>
    <row r="4264" x14ac:dyDescent="0.3"/>
    <row r="4265" x14ac:dyDescent="0.3"/>
    <row r="4266" x14ac:dyDescent="0.3"/>
    <row r="4267" x14ac:dyDescent="0.3"/>
    <row r="4268" x14ac:dyDescent="0.3"/>
    <row r="4269" x14ac:dyDescent="0.3"/>
    <row r="4270" x14ac:dyDescent="0.3"/>
    <row r="4271" x14ac:dyDescent="0.3"/>
    <row r="4272" x14ac:dyDescent="0.3"/>
    <row r="4273" x14ac:dyDescent="0.3"/>
    <row r="4274" x14ac:dyDescent="0.3"/>
    <row r="4275" x14ac:dyDescent="0.3"/>
    <row r="4276" x14ac:dyDescent="0.3"/>
    <row r="4277" x14ac:dyDescent="0.3"/>
    <row r="4278" x14ac:dyDescent="0.3"/>
    <row r="4279" x14ac:dyDescent="0.3"/>
    <row r="4280" x14ac:dyDescent="0.3"/>
    <row r="4281" x14ac:dyDescent="0.3"/>
    <row r="4282" x14ac:dyDescent="0.3"/>
    <row r="4283" x14ac:dyDescent="0.3"/>
    <row r="4284" x14ac:dyDescent="0.3"/>
    <row r="4285" x14ac:dyDescent="0.3"/>
    <row r="4286" x14ac:dyDescent="0.3"/>
    <row r="4287" x14ac:dyDescent="0.3"/>
    <row r="4288" x14ac:dyDescent="0.3"/>
    <row r="4289" x14ac:dyDescent="0.3"/>
    <row r="4290" x14ac:dyDescent="0.3"/>
    <row r="4291" x14ac:dyDescent="0.3"/>
    <row r="4292" x14ac:dyDescent="0.3"/>
    <row r="4293" x14ac:dyDescent="0.3"/>
    <row r="4294" x14ac:dyDescent="0.3"/>
    <row r="4295" x14ac:dyDescent="0.3"/>
    <row r="4296" x14ac:dyDescent="0.3"/>
    <row r="4297" x14ac:dyDescent="0.3"/>
    <row r="4298" x14ac:dyDescent="0.3"/>
    <row r="4299" x14ac:dyDescent="0.3"/>
    <row r="4300" x14ac:dyDescent="0.3"/>
    <row r="4301" x14ac:dyDescent="0.3"/>
    <row r="4302" x14ac:dyDescent="0.3"/>
    <row r="4303" x14ac:dyDescent="0.3"/>
    <row r="4304" x14ac:dyDescent="0.3"/>
    <row r="4305" x14ac:dyDescent="0.3"/>
    <row r="4306" x14ac:dyDescent="0.3"/>
    <row r="4307" x14ac:dyDescent="0.3"/>
    <row r="4308" x14ac:dyDescent="0.3"/>
    <row r="4309" x14ac:dyDescent="0.3"/>
    <row r="4310" x14ac:dyDescent="0.3"/>
    <row r="4311" x14ac:dyDescent="0.3"/>
    <row r="4312" x14ac:dyDescent="0.3"/>
    <row r="4313" x14ac:dyDescent="0.3"/>
    <row r="4314" x14ac:dyDescent="0.3"/>
    <row r="4315" x14ac:dyDescent="0.3"/>
    <row r="4316" x14ac:dyDescent="0.3"/>
    <row r="4317" x14ac:dyDescent="0.3"/>
    <row r="4318" x14ac:dyDescent="0.3"/>
    <row r="4319" x14ac:dyDescent="0.3"/>
    <row r="4320" x14ac:dyDescent="0.3"/>
    <row r="4321" x14ac:dyDescent="0.3"/>
    <row r="4322" x14ac:dyDescent="0.3"/>
    <row r="4323" x14ac:dyDescent="0.3"/>
    <row r="4324" x14ac:dyDescent="0.3"/>
    <row r="4325" x14ac:dyDescent="0.3"/>
    <row r="4326" x14ac:dyDescent="0.3"/>
    <row r="4327" x14ac:dyDescent="0.3"/>
    <row r="4328" x14ac:dyDescent="0.3"/>
    <row r="4329" x14ac:dyDescent="0.3"/>
    <row r="4330" x14ac:dyDescent="0.3"/>
    <row r="4331" x14ac:dyDescent="0.3"/>
    <row r="4332" x14ac:dyDescent="0.3"/>
    <row r="4333" x14ac:dyDescent="0.3"/>
    <row r="4334" x14ac:dyDescent="0.3"/>
    <row r="4335" x14ac:dyDescent="0.3"/>
    <row r="4336" x14ac:dyDescent="0.3"/>
    <row r="4337" x14ac:dyDescent="0.3"/>
    <row r="4338" x14ac:dyDescent="0.3"/>
    <row r="4339" x14ac:dyDescent="0.3"/>
    <row r="4340" x14ac:dyDescent="0.3"/>
    <row r="4341" x14ac:dyDescent="0.3"/>
    <row r="4342" x14ac:dyDescent="0.3"/>
    <row r="4343" x14ac:dyDescent="0.3"/>
    <row r="4344" x14ac:dyDescent="0.3"/>
    <row r="4345" x14ac:dyDescent="0.3"/>
    <row r="4346" x14ac:dyDescent="0.3"/>
    <row r="4347" x14ac:dyDescent="0.3"/>
    <row r="4348" x14ac:dyDescent="0.3"/>
    <row r="4349" x14ac:dyDescent="0.3"/>
    <row r="4350" x14ac:dyDescent="0.3"/>
    <row r="4351" x14ac:dyDescent="0.3"/>
    <row r="4352" x14ac:dyDescent="0.3"/>
    <row r="4353" x14ac:dyDescent="0.3"/>
    <row r="4354" x14ac:dyDescent="0.3"/>
    <row r="4355" x14ac:dyDescent="0.3"/>
    <row r="4356" x14ac:dyDescent="0.3"/>
    <row r="4357" x14ac:dyDescent="0.3"/>
    <row r="4358" x14ac:dyDescent="0.3"/>
    <row r="4359" x14ac:dyDescent="0.3"/>
    <row r="4360" x14ac:dyDescent="0.3"/>
    <row r="4361" x14ac:dyDescent="0.3"/>
    <row r="4362" x14ac:dyDescent="0.3"/>
    <row r="4363" x14ac:dyDescent="0.3"/>
    <row r="4364" x14ac:dyDescent="0.3"/>
    <row r="4365" x14ac:dyDescent="0.3"/>
    <row r="4366" x14ac:dyDescent="0.3"/>
    <row r="4367" x14ac:dyDescent="0.3"/>
    <row r="4368" x14ac:dyDescent="0.3"/>
    <row r="4369" x14ac:dyDescent="0.3"/>
    <row r="4370" x14ac:dyDescent="0.3"/>
    <row r="4371" x14ac:dyDescent="0.3"/>
    <row r="4372" x14ac:dyDescent="0.3"/>
    <row r="4373" x14ac:dyDescent="0.3"/>
    <row r="4374" x14ac:dyDescent="0.3"/>
    <row r="4375" x14ac:dyDescent="0.3"/>
    <row r="4376" x14ac:dyDescent="0.3"/>
    <row r="4377" x14ac:dyDescent="0.3"/>
    <row r="4378" x14ac:dyDescent="0.3"/>
    <row r="4379" x14ac:dyDescent="0.3"/>
    <row r="4380" x14ac:dyDescent="0.3"/>
    <row r="4381" x14ac:dyDescent="0.3"/>
    <row r="4382" x14ac:dyDescent="0.3"/>
    <row r="4383" x14ac:dyDescent="0.3"/>
    <row r="4384" x14ac:dyDescent="0.3"/>
    <row r="4385" x14ac:dyDescent="0.3"/>
    <row r="4386" x14ac:dyDescent="0.3"/>
    <row r="4387" x14ac:dyDescent="0.3"/>
    <row r="4388" x14ac:dyDescent="0.3"/>
    <row r="4389" x14ac:dyDescent="0.3"/>
    <row r="4390" x14ac:dyDescent="0.3"/>
    <row r="4391" x14ac:dyDescent="0.3"/>
    <row r="4392" x14ac:dyDescent="0.3"/>
    <row r="4393" x14ac:dyDescent="0.3"/>
    <row r="4394" x14ac:dyDescent="0.3"/>
    <row r="4395" x14ac:dyDescent="0.3"/>
    <row r="4396" x14ac:dyDescent="0.3"/>
    <row r="4397" x14ac:dyDescent="0.3"/>
    <row r="4398" x14ac:dyDescent="0.3"/>
    <row r="4399" x14ac:dyDescent="0.3"/>
    <row r="4400" x14ac:dyDescent="0.3"/>
    <row r="4401" x14ac:dyDescent="0.3"/>
    <row r="4402" x14ac:dyDescent="0.3"/>
    <row r="4403" x14ac:dyDescent="0.3"/>
    <row r="4404" x14ac:dyDescent="0.3"/>
    <row r="4405" x14ac:dyDescent="0.3"/>
    <row r="4406" x14ac:dyDescent="0.3"/>
    <row r="4407" x14ac:dyDescent="0.3"/>
    <row r="4408" x14ac:dyDescent="0.3"/>
    <row r="4409" x14ac:dyDescent="0.3"/>
    <row r="4410" x14ac:dyDescent="0.3"/>
    <row r="4411" x14ac:dyDescent="0.3"/>
    <row r="4412" x14ac:dyDescent="0.3"/>
    <row r="4413" x14ac:dyDescent="0.3"/>
    <row r="4414" x14ac:dyDescent="0.3"/>
    <row r="4415" x14ac:dyDescent="0.3"/>
    <row r="4416" x14ac:dyDescent="0.3"/>
    <row r="4417" x14ac:dyDescent="0.3"/>
    <row r="4418" x14ac:dyDescent="0.3"/>
    <row r="4419" x14ac:dyDescent="0.3"/>
    <row r="4420" x14ac:dyDescent="0.3"/>
    <row r="4421" x14ac:dyDescent="0.3"/>
    <row r="4422" x14ac:dyDescent="0.3"/>
    <row r="4423" x14ac:dyDescent="0.3"/>
    <row r="4424" x14ac:dyDescent="0.3"/>
    <row r="4425" x14ac:dyDescent="0.3"/>
    <row r="4426" x14ac:dyDescent="0.3"/>
    <row r="4427" x14ac:dyDescent="0.3"/>
    <row r="4428" x14ac:dyDescent="0.3"/>
    <row r="4429" x14ac:dyDescent="0.3"/>
    <row r="4430" x14ac:dyDescent="0.3"/>
    <row r="4431" x14ac:dyDescent="0.3"/>
    <row r="4432" x14ac:dyDescent="0.3"/>
    <row r="4433" x14ac:dyDescent="0.3"/>
    <row r="4434" x14ac:dyDescent="0.3"/>
    <row r="4435" x14ac:dyDescent="0.3"/>
    <row r="4436" x14ac:dyDescent="0.3"/>
    <row r="4437" x14ac:dyDescent="0.3"/>
    <row r="4438" x14ac:dyDescent="0.3"/>
    <row r="4439" x14ac:dyDescent="0.3"/>
    <row r="4440" x14ac:dyDescent="0.3"/>
    <row r="4441" x14ac:dyDescent="0.3"/>
    <row r="4442" x14ac:dyDescent="0.3"/>
    <row r="4443" x14ac:dyDescent="0.3"/>
    <row r="4444" x14ac:dyDescent="0.3"/>
    <row r="4445" x14ac:dyDescent="0.3"/>
    <row r="4446" x14ac:dyDescent="0.3"/>
    <row r="4447" x14ac:dyDescent="0.3"/>
    <row r="4448" x14ac:dyDescent="0.3"/>
    <row r="4449" x14ac:dyDescent="0.3"/>
    <row r="4450" x14ac:dyDescent="0.3"/>
    <row r="4451" x14ac:dyDescent="0.3"/>
    <row r="4452" x14ac:dyDescent="0.3"/>
    <row r="4453" x14ac:dyDescent="0.3"/>
    <row r="4454" x14ac:dyDescent="0.3"/>
    <row r="4455" x14ac:dyDescent="0.3"/>
    <row r="4456" x14ac:dyDescent="0.3"/>
    <row r="4457" x14ac:dyDescent="0.3"/>
    <row r="4458" x14ac:dyDescent="0.3"/>
    <row r="4459" x14ac:dyDescent="0.3"/>
    <row r="4460" x14ac:dyDescent="0.3"/>
    <row r="4461" x14ac:dyDescent="0.3"/>
    <row r="4462" x14ac:dyDescent="0.3"/>
    <row r="4463" x14ac:dyDescent="0.3"/>
    <row r="4464" x14ac:dyDescent="0.3"/>
    <row r="4465" x14ac:dyDescent="0.3"/>
    <row r="4466" x14ac:dyDescent="0.3"/>
    <row r="4467" x14ac:dyDescent="0.3"/>
    <row r="4468" x14ac:dyDescent="0.3"/>
    <row r="4469" x14ac:dyDescent="0.3"/>
    <row r="4470" x14ac:dyDescent="0.3"/>
    <row r="4471" x14ac:dyDescent="0.3"/>
    <row r="4472" x14ac:dyDescent="0.3"/>
    <row r="4473" x14ac:dyDescent="0.3"/>
    <row r="4474" x14ac:dyDescent="0.3"/>
    <row r="4475" x14ac:dyDescent="0.3"/>
    <row r="4476" x14ac:dyDescent="0.3"/>
    <row r="4477" x14ac:dyDescent="0.3"/>
    <row r="4478" x14ac:dyDescent="0.3"/>
    <row r="4479" x14ac:dyDescent="0.3"/>
    <row r="4480" x14ac:dyDescent="0.3"/>
    <row r="4481" x14ac:dyDescent="0.3"/>
    <row r="4482" x14ac:dyDescent="0.3"/>
    <row r="4483" x14ac:dyDescent="0.3"/>
    <row r="4484" x14ac:dyDescent="0.3"/>
    <row r="4485" x14ac:dyDescent="0.3"/>
    <row r="4486" x14ac:dyDescent="0.3"/>
    <row r="4487" x14ac:dyDescent="0.3"/>
    <row r="4488" x14ac:dyDescent="0.3"/>
    <row r="4489" x14ac:dyDescent="0.3"/>
    <row r="4490" x14ac:dyDescent="0.3"/>
    <row r="4491" x14ac:dyDescent="0.3"/>
    <row r="4492" x14ac:dyDescent="0.3"/>
    <row r="4493" x14ac:dyDescent="0.3"/>
    <row r="4494" x14ac:dyDescent="0.3"/>
    <row r="4495" x14ac:dyDescent="0.3"/>
    <row r="4496" x14ac:dyDescent="0.3"/>
    <row r="4497" x14ac:dyDescent="0.3"/>
    <row r="4498" x14ac:dyDescent="0.3"/>
    <row r="4499" x14ac:dyDescent="0.3"/>
    <row r="4500" x14ac:dyDescent="0.3"/>
    <row r="4501" x14ac:dyDescent="0.3"/>
    <row r="4502" x14ac:dyDescent="0.3"/>
    <row r="4503" x14ac:dyDescent="0.3"/>
    <row r="4504" x14ac:dyDescent="0.3"/>
    <row r="4505" x14ac:dyDescent="0.3"/>
    <row r="4506" x14ac:dyDescent="0.3"/>
    <row r="4507" x14ac:dyDescent="0.3"/>
    <row r="4508" x14ac:dyDescent="0.3"/>
    <row r="4509" x14ac:dyDescent="0.3"/>
    <row r="4510" x14ac:dyDescent="0.3"/>
    <row r="4511" x14ac:dyDescent="0.3"/>
    <row r="4512" x14ac:dyDescent="0.3"/>
    <row r="4513" x14ac:dyDescent="0.3"/>
    <row r="4514" x14ac:dyDescent="0.3"/>
    <row r="4515" x14ac:dyDescent="0.3"/>
    <row r="4516" x14ac:dyDescent="0.3"/>
    <row r="4517" x14ac:dyDescent="0.3"/>
    <row r="4518" x14ac:dyDescent="0.3"/>
    <row r="4519" x14ac:dyDescent="0.3"/>
    <row r="4520" x14ac:dyDescent="0.3"/>
    <row r="4521" x14ac:dyDescent="0.3"/>
    <row r="4522" x14ac:dyDescent="0.3"/>
    <row r="4523" x14ac:dyDescent="0.3"/>
    <row r="4524" x14ac:dyDescent="0.3"/>
    <row r="4525" x14ac:dyDescent="0.3"/>
    <row r="4526" x14ac:dyDescent="0.3"/>
    <row r="4527" x14ac:dyDescent="0.3"/>
    <row r="4528" x14ac:dyDescent="0.3"/>
    <row r="4529" x14ac:dyDescent="0.3"/>
    <row r="4530" x14ac:dyDescent="0.3"/>
    <row r="4531" x14ac:dyDescent="0.3"/>
    <row r="4532" x14ac:dyDescent="0.3"/>
    <row r="4533" x14ac:dyDescent="0.3"/>
    <row r="4534" x14ac:dyDescent="0.3"/>
    <row r="4535" x14ac:dyDescent="0.3"/>
    <row r="4536" x14ac:dyDescent="0.3"/>
    <row r="4537" x14ac:dyDescent="0.3"/>
    <row r="4538" x14ac:dyDescent="0.3"/>
    <row r="4539" x14ac:dyDescent="0.3"/>
    <row r="4540" x14ac:dyDescent="0.3"/>
    <row r="4541" x14ac:dyDescent="0.3"/>
    <row r="4542" x14ac:dyDescent="0.3"/>
    <row r="4543" x14ac:dyDescent="0.3"/>
    <row r="4544" x14ac:dyDescent="0.3"/>
    <row r="4545" x14ac:dyDescent="0.3"/>
    <row r="4546" x14ac:dyDescent="0.3"/>
    <row r="4547" x14ac:dyDescent="0.3"/>
    <row r="4548" x14ac:dyDescent="0.3"/>
    <row r="4549" x14ac:dyDescent="0.3"/>
    <row r="4550" x14ac:dyDescent="0.3"/>
    <row r="4551" x14ac:dyDescent="0.3"/>
    <row r="4552" x14ac:dyDescent="0.3"/>
    <row r="4553" x14ac:dyDescent="0.3"/>
    <row r="4554" x14ac:dyDescent="0.3"/>
    <row r="4555" x14ac:dyDescent="0.3"/>
    <row r="4556" x14ac:dyDescent="0.3"/>
    <row r="4557" x14ac:dyDescent="0.3"/>
    <row r="4558" x14ac:dyDescent="0.3"/>
    <row r="4559" x14ac:dyDescent="0.3"/>
    <row r="4560" x14ac:dyDescent="0.3"/>
    <row r="4561" x14ac:dyDescent="0.3"/>
    <row r="4562" x14ac:dyDescent="0.3"/>
    <row r="4563" x14ac:dyDescent="0.3"/>
    <row r="4564" x14ac:dyDescent="0.3"/>
    <row r="4565" x14ac:dyDescent="0.3"/>
    <row r="4566" x14ac:dyDescent="0.3"/>
    <row r="4567" x14ac:dyDescent="0.3"/>
    <row r="4568" x14ac:dyDescent="0.3"/>
    <row r="4569" x14ac:dyDescent="0.3"/>
    <row r="4570" x14ac:dyDescent="0.3"/>
    <row r="4571" x14ac:dyDescent="0.3"/>
    <row r="4572" x14ac:dyDescent="0.3"/>
    <row r="4573" x14ac:dyDescent="0.3"/>
    <row r="4574" x14ac:dyDescent="0.3"/>
    <row r="4575" x14ac:dyDescent="0.3"/>
    <row r="4576" x14ac:dyDescent="0.3"/>
    <row r="4577" x14ac:dyDescent="0.3"/>
    <row r="4578" x14ac:dyDescent="0.3"/>
    <row r="4579" x14ac:dyDescent="0.3"/>
    <row r="4580" x14ac:dyDescent="0.3"/>
    <row r="4581" x14ac:dyDescent="0.3"/>
    <row r="4582" x14ac:dyDescent="0.3"/>
    <row r="4583" x14ac:dyDescent="0.3"/>
    <row r="4584" x14ac:dyDescent="0.3"/>
    <row r="4585" x14ac:dyDescent="0.3"/>
    <row r="4586" x14ac:dyDescent="0.3"/>
    <row r="4587" x14ac:dyDescent="0.3"/>
    <row r="4588" x14ac:dyDescent="0.3"/>
    <row r="4589" x14ac:dyDescent="0.3"/>
    <row r="4590" x14ac:dyDescent="0.3"/>
    <row r="4591" x14ac:dyDescent="0.3"/>
    <row r="4592" x14ac:dyDescent="0.3"/>
    <row r="4593" x14ac:dyDescent="0.3"/>
    <row r="4594" x14ac:dyDescent="0.3"/>
    <row r="4595" x14ac:dyDescent="0.3"/>
    <row r="4596" x14ac:dyDescent="0.3"/>
    <row r="4597" x14ac:dyDescent="0.3"/>
    <row r="4598" x14ac:dyDescent="0.3"/>
    <row r="4599" x14ac:dyDescent="0.3"/>
    <row r="4600" x14ac:dyDescent="0.3"/>
    <row r="4601" x14ac:dyDescent="0.3"/>
    <row r="4602" x14ac:dyDescent="0.3"/>
    <row r="4603" x14ac:dyDescent="0.3"/>
    <row r="4604" x14ac:dyDescent="0.3"/>
    <row r="4605" x14ac:dyDescent="0.3"/>
    <row r="4606" x14ac:dyDescent="0.3"/>
    <row r="4607" x14ac:dyDescent="0.3"/>
    <row r="4608" x14ac:dyDescent="0.3"/>
    <row r="4609" x14ac:dyDescent="0.3"/>
    <row r="4610" x14ac:dyDescent="0.3"/>
    <row r="4611" x14ac:dyDescent="0.3"/>
    <row r="4612" x14ac:dyDescent="0.3"/>
    <row r="4613" x14ac:dyDescent="0.3"/>
    <row r="4614" x14ac:dyDescent="0.3"/>
    <row r="4615" x14ac:dyDescent="0.3"/>
    <row r="4616" x14ac:dyDescent="0.3"/>
    <row r="4617" x14ac:dyDescent="0.3"/>
    <row r="4618" x14ac:dyDescent="0.3"/>
    <row r="4619" x14ac:dyDescent="0.3"/>
    <row r="4620" x14ac:dyDescent="0.3"/>
    <row r="4621" x14ac:dyDescent="0.3"/>
    <row r="4622" x14ac:dyDescent="0.3"/>
    <row r="4623" x14ac:dyDescent="0.3"/>
    <row r="4624" x14ac:dyDescent="0.3"/>
    <row r="4625" x14ac:dyDescent="0.3"/>
    <row r="4626" x14ac:dyDescent="0.3"/>
    <row r="4627" x14ac:dyDescent="0.3"/>
    <row r="4628" x14ac:dyDescent="0.3"/>
    <row r="4629" x14ac:dyDescent="0.3"/>
    <row r="4630" x14ac:dyDescent="0.3"/>
    <row r="4631" x14ac:dyDescent="0.3"/>
    <row r="4632" x14ac:dyDescent="0.3"/>
    <row r="4633" x14ac:dyDescent="0.3"/>
    <row r="4634" x14ac:dyDescent="0.3"/>
    <row r="4635" x14ac:dyDescent="0.3"/>
    <row r="4636" x14ac:dyDescent="0.3"/>
    <row r="4637" x14ac:dyDescent="0.3"/>
    <row r="4638" x14ac:dyDescent="0.3"/>
    <row r="4639" x14ac:dyDescent="0.3"/>
    <row r="4640" x14ac:dyDescent="0.3"/>
    <row r="4641" x14ac:dyDescent="0.3"/>
    <row r="4642" x14ac:dyDescent="0.3"/>
    <row r="4643" x14ac:dyDescent="0.3"/>
    <row r="4644" x14ac:dyDescent="0.3"/>
    <row r="4645" x14ac:dyDescent="0.3"/>
    <row r="4646" x14ac:dyDescent="0.3"/>
    <row r="4647" x14ac:dyDescent="0.3"/>
    <row r="4648" x14ac:dyDescent="0.3"/>
    <row r="4649" x14ac:dyDescent="0.3"/>
    <row r="4650" x14ac:dyDescent="0.3"/>
    <row r="4651" x14ac:dyDescent="0.3"/>
    <row r="4652" x14ac:dyDescent="0.3"/>
    <row r="4653" x14ac:dyDescent="0.3"/>
    <row r="4654" x14ac:dyDescent="0.3"/>
    <row r="4655" x14ac:dyDescent="0.3"/>
    <row r="4656" x14ac:dyDescent="0.3"/>
    <row r="4657" x14ac:dyDescent="0.3"/>
    <row r="4658" x14ac:dyDescent="0.3"/>
    <row r="4659" x14ac:dyDescent="0.3"/>
    <row r="4660" x14ac:dyDescent="0.3"/>
    <row r="4661" x14ac:dyDescent="0.3"/>
    <row r="4662" x14ac:dyDescent="0.3"/>
    <row r="4663" x14ac:dyDescent="0.3"/>
    <row r="4664" x14ac:dyDescent="0.3"/>
    <row r="4665" x14ac:dyDescent="0.3"/>
    <row r="4666" x14ac:dyDescent="0.3"/>
    <row r="4667" x14ac:dyDescent="0.3"/>
    <row r="4668" x14ac:dyDescent="0.3"/>
    <row r="4669" x14ac:dyDescent="0.3"/>
    <row r="4670" x14ac:dyDescent="0.3"/>
    <row r="4671" x14ac:dyDescent="0.3"/>
    <row r="4672" x14ac:dyDescent="0.3"/>
    <row r="4673" x14ac:dyDescent="0.3"/>
    <row r="4674" x14ac:dyDescent="0.3"/>
    <row r="4675" x14ac:dyDescent="0.3"/>
    <row r="4676" x14ac:dyDescent="0.3"/>
    <row r="4677" x14ac:dyDescent="0.3"/>
    <row r="4678" x14ac:dyDescent="0.3"/>
    <row r="4679" x14ac:dyDescent="0.3"/>
    <row r="4680" x14ac:dyDescent="0.3"/>
    <row r="4681" x14ac:dyDescent="0.3"/>
    <row r="4682" x14ac:dyDescent="0.3"/>
    <row r="4683" x14ac:dyDescent="0.3"/>
    <row r="4684" x14ac:dyDescent="0.3"/>
    <row r="4685" x14ac:dyDescent="0.3"/>
    <row r="4686" x14ac:dyDescent="0.3"/>
    <row r="4687" x14ac:dyDescent="0.3"/>
    <row r="4688" x14ac:dyDescent="0.3"/>
    <row r="4689" x14ac:dyDescent="0.3"/>
    <row r="4690" x14ac:dyDescent="0.3"/>
    <row r="4691" x14ac:dyDescent="0.3"/>
    <row r="4692" x14ac:dyDescent="0.3"/>
    <row r="4693" x14ac:dyDescent="0.3"/>
    <row r="4694" x14ac:dyDescent="0.3"/>
    <row r="4695" x14ac:dyDescent="0.3"/>
    <row r="4696" x14ac:dyDescent="0.3"/>
    <row r="4697" x14ac:dyDescent="0.3"/>
    <row r="4698" x14ac:dyDescent="0.3"/>
    <row r="4699" x14ac:dyDescent="0.3"/>
    <row r="4700" x14ac:dyDescent="0.3"/>
    <row r="4701" x14ac:dyDescent="0.3"/>
    <row r="4702" x14ac:dyDescent="0.3"/>
    <row r="4703" x14ac:dyDescent="0.3"/>
    <row r="4704" x14ac:dyDescent="0.3"/>
    <row r="4705" x14ac:dyDescent="0.3"/>
    <row r="4706" x14ac:dyDescent="0.3"/>
    <row r="4707" x14ac:dyDescent="0.3"/>
    <row r="4708" x14ac:dyDescent="0.3"/>
    <row r="4709" x14ac:dyDescent="0.3"/>
    <row r="4710" x14ac:dyDescent="0.3"/>
    <row r="4711" x14ac:dyDescent="0.3"/>
    <row r="4712" x14ac:dyDescent="0.3"/>
    <row r="4713" x14ac:dyDescent="0.3"/>
    <row r="4714" x14ac:dyDescent="0.3"/>
    <row r="4715" x14ac:dyDescent="0.3"/>
    <row r="4716" x14ac:dyDescent="0.3"/>
    <row r="4717" x14ac:dyDescent="0.3"/>
    <row r="4718" x14ac:dyDescent="0.3"/>
    <row r="4719" x14ac:dyDescent="0.3"/>
    <row r="4720" x14ac:dyDescent="0.3"/>
    <row r="4721" x14ac:dyDescent="0.3"/>
    <row r="4722" x14ac:dyDescent="0.3"/>
    <row r="4723" x14ac:dyDescent="0.3"/>
    <row r="4724" x14ac:dyDescent="0.3"/>
    <row r="4725" x14ac:dyDescent="0.3"/>
    <row r="4726" x14ac:dyDescent="0.3"/>
    <row r="4727" x14ac:dyDescent="0.3"/>
    <row r="4728" x14ac:dyDescent="0.3"/>
    <row r="4729" x14ac:dyDescent="0.3"/>
    <row r="4730" x14ac:dyDescent="0.3"/>
    <row r="4731" x14ac:dyDescent="0.3"/>
    <row r="4732" x14ac:dyDescent="0.3"/>
    <row r="4733" x14ac:dyDescent="0.3"/>
    <row r="4734" x14ac:dyDescent="0.3"/>
    <row r="4735" x14ac:dyDescent="0.3"/>
    <row r="4736" x14ac:dyDescent="0.3"/>
    <row r="4737" x14ac:dyDescent="0.3"/>
    <row r="4738" x14ac:dyDescent="0.3"/>
    <row r="4739" x14ac:dyDescent="0.3"/>
    <row r="4740" x14ac:dyDescent="0.3"/>
    <row r="4741" x14ac:dyDescent="0.3"/>
    <row r="4742" x14ac:dyDescent="0.3"/>
    <row r="4743" x14ac:dyDescent="0.3"/>
    <row r="4744" x14ac:dyDescent="0.3"/>
    <row r="4745" x14ac:dyDescent="0.3"/>
    <row r="4746" x14ac:dyDescent="0.3"/>
    <row r="4747" x14ac:dyDescent="0.3"/>
    <row r="4748" x14ac:dyDescent="0.3"/>
    <row r="4749" x14ac:dyDescent="0.3"/>
    <row r="4750" x14ac:dyDescent="0.3"/>
    <row r="4751" x14ac:dyDescent="0.3"/>
    <row r="4752" x14ac:dyDescent="0.3"/>
    <row r="4753" x14ac:dyDescent="0.3"/>
    <row r="4754" x14ac:dyDescent="0.3"/>
    <row r="4755" x14ac:dyDescent="0.3"/>
    <row r="4756" x14ac:dyDescent="0.3"/>
    <row r="4757" x14ac:dyDescent="0.3"/>
    <row r="4758" x14ac:dyDescent="0.3"/>
    <row r="4759" x14ac:dyDescent="0.3"/>
    <row r="4760" x14ac:dyDescent="0.3"/>
    <row r="4761" x14ac:dyDescent="0.3"/>
    <row r="4762" x14ac:dyDescent="0.3"/>
    <row r="4763" x14ac:dyDescent="0.3"/>
    <row r="4764" x14ac:dyDescent="0.3"/>
    <row r="4765" x14ac:dyDescent="0.3"/>
    <row r="4766" x14ac:dyDescent="0.3"/>
    <row r="4767" x14ac:dyDescent="0.3"/>
    <row r="4768" x14ac:dyDescent="0.3"/>
    <row r="4769" x14ac:dyDescent="0.3"/>
    <row r="4770" x14ac:dyDescent="0.3"/>
    <row r="4771" x14ac:dyDescent="0.3"/>
    <row r="4772" x14ac:dyDescent="0.3"/>
    <row r="4773" x14ac:dyDescent="0.3"/>
    <row r="4774" x14ac:dyDescent="0.3"/>
    <row r="4775" x14ac:dyDescent="0.3"/>
    <row r="4776" x14ac:dyDescent="0.3"/>
    <row r="4777" x14ac:dyDescent="0.3"/>
    <row r="4778" x14ac:dyDescent="0.3"/>
    <row r="4779" x14ac:dyDescent="0.3"/>
    <row r="4780" x14ac:dyDescent="0.3"/>
    <row r="4781" x14ac:dyDescent="0.3"/>
    <row r="4782" x14ac:dyDescent="0.3"/>
    <row r="4783" x14ac:dyDescent="0.3"/>
    <row r="4784" x14ac:dyDescent="0.3"/>
    <row r="4785" x14ac:dyDescent="0.3"/>
    <row r="4786" x14ac:dyDescent="0.3"/>
    <row r="4787" x14ac:dyDescent="0.3"/>
    <row r="4788" x14ac:dyDescent="0.3"/>
    <row r="4789" x14ac:dyDescent="0.3"/>
    <row r="4790" x14ac:dyDescent="0.3"/>
    <row r="4791" x14ac:dyDescent="0.3"/>
    <row r="4792" x14ac:dyDescent="0.3"/>
    <row r="4793" x14ac:dyDescent="0.3"/>
    <row r="4794" x14ac:dyDescent="0.3"/>
    <row r="4795" x14ac:dyDescent="0.3"/>
    <row r="4796" x14ac:dyDescent="0.3"/>
    <row r="4797" x14ac:dyDescent="0.3"/>
    <row r="4798" x14ac:dyDescent="0.3"/>
    <row r="4799" x14ac:dyDescent="0.3"/>
    <row r="4800" x14ac:dyDescent="0.3"/>
    <row r="4801" x14ac:dyDescent="0.3"/>
    <row r="4802" x14ac:dyDescent="0.3"/>
    <row r="4803" x14ac:dyDescent="0.3"/>
    <row r="4804" x14ac:dyDescent="0.3"/>
    <row r="4805" x14ac:dyDescent="0.3"/>
    <row r="4806" x14ac:dyDescent="0.3"/>
    <row r="4807" x14ac:dyDescent="0.3"/>
    <row r="4808" x14ac:dyDescent="0.3"/>
    <row r="4809" x14ac:dyDescent="0.3"/>
    <row r="4810" x14ac:dyDescent="0.3"/>
    <row r="4811" x14ac:dyDescent="0.3"/>
    <row r="4812" x14ac:dyDescent="0.3"/>
    <row r="4813" x14ac:dyDescent="0.3"/>
    <row r="4814" x14ac:dyDescent="0.3"/>
    <row r="4815" x14ac:dyDescent="0.3"/>
    <row r="4816" x14ac:dyDescent="0.3"/>
    <row r="4817" x14ac:dyDescent="0.3"/>
    <row r="4818" x14ac:dyDescent="0.3"/>
    <row r="4819" x14ac:dyDescent="0.3"/>
    <row r="4820" x14ac:dyDescent="0.3"/>
    <row r="4821" x14ac:dyDescent="0.3"/>
    <row r="4822" x14ac:dyDescent="0.3"/>
    <row r="4823" x14ac:dyDescent="0.3"/>
    <row r="4824" x14ac:dyDescent="0.3"/>
    <row r="4825" x14ac:dyDescent="0.3"/>
    <row r="4826" x14ac:dyDescent="0.3"/>
    <row r="4827" x14ac:dyDescent="0.3"/>
    <row r="4828" x14ac:dyDescent="0.3"/>
    <row r="4829" x14ac:dyDescent="0.3"/>
    <row r="4830" x14ac:dyDescent="0.3"/>
    <row r="4831" x14ac:dyDescent="0.3"/>
    <row r="4832" x14ac:dyDescent="0.3"/>
    <row r="4833" x14ac:dyDescent="0.3"/>
    <row r="4834" x14ac:dyDescent="0.3"/>
    <row r="4835" x14ac:dyDescent="0.3"/>
    <row r="4836" x14ac:dyDescent="0.3"/>
    <row r="4837" x14ac:dyDescent="0.3"/>
    <row r="4838" x14ac:dyDescent="0.3"/>
    <row r="4839" x14ac:dyDescent="0.3"/>
    <row r="4840" x14ac:dyDescent="0.3"/>
    <row r="4841" x14ac:dyDescent="0.3"/>
    <row r="4842" x14ac:dyDescent="0.3"/>
    <row r="4843" x14ac:dyDescent="0.3"/>
    <row r="4844" x14ac:dyDescent="0.3"/>
    <row r="4845" x14ac:dyDescent="0.3"/>
    <row r="4846" x14ac:dyDescent="0.3"/>
    <row r="4847" x14ac:dyDescent="0.3"/>
    <row r="4848" x14ac:dyDescent="0.3"/>
    <row r="4849" x14ac:dyDescent="0.3"/>
    <row r="4850" x14ac:dyDescent="0.3"/>
    <row r="4851" x14ac:dyDescent="0.3"/>
    <row r="4852" x14ac:dyDescent="0.3"/>
    <row r="4853" x14ac:dyDescent="0.3"/>
    <row r="4854" x14ac:dyDescent="0.3"/>
    <row r="4855" x14ac:dyDescent="0.3"/>
    <row r="4856" x14ac:dyDescent="0.3"/>
    <row r="4857" x14ac:dyDescent="0.3"/>
    <row r="4858" x14ac:dyDescent="0.3"/>
    <row r="4859" x14ac:dyDescent="0.3"/>
    <row r="4860" x14ac:dyDescent="0.3"/>
    <row r="4861" x14ac:dyDescent="0.3"/>
    <row r="4862" x14ac:dyDescent="0.3"/>
    <row r="4863" x14ac:dyDescent="0.3"/>
    <row r="4864" x14ac:dyDescent="0.3"/>
    <row r="4865" x14ac:dyDescent="0.3"/>
    <row r="4866" x14ac:dyDescent="0.3"/>
    <row r="4867" x14ac:dyDescent="0.3"/>
    <row r="4868" x14ac:dyDescent="0.3"/>
    <row r="4869" x14ac:dyDescent="0.3"/>
    <row r="4870" x14ac:dyDescent="0.3"/>
    <row r="4871" x14ac:dyDescent="0.3"/>
    <row r="4872" x14ac:dyDescent="0.3"/>
    <row r="4873" x14ac:dyDescent="0.3"/>
    <row r="4874" x14ac:dyDescent="0.3"/>
    <row r="4875" x14ac:dyDescent="0.3"/>
    <row r="4876" x14ac:dyDescent="0.3"/>
    <row r="4877" x14ac:dyDescent="0.3"/>
    <row r="4878" x14ac:dyDescent="0.3"/>
    <row r="4879" x14ac:dyDescent="0.3"/>
    <row r="4880" x14ac:dyDescent="0.3"/>
    <row r="4881" x14ac:dyDescent="0.3"/>
    <row r="4882" x14ac:dyDescent="0.3"/>
    <row r="4883" x14ac:dyDescent="0.3"/>
    <row r="4884" x14ac:dyDescent="0.3"/>
    <row r="4885" x14ac:dyDescent="0.3"/>
    <row r="4886" x14ac:dyDescent="0.3"/>
    <row r="4887" x14ac:dyDescent="0.3"/>
    <row r="4888" x14ac:dyDescent="0.3"/>
    <row r="4889" x14ac:dyDescent="0.3"/>
    <row r="4890" x14ac:dyDescent="0.3"/>
    <row r="4891" x14ac:dyDescent="0.3"/>
    <row r="4892" x14ac:dyDescent="0.3"/>
    <row r="4893" x14ac:dyDescent="0.3"/>
    <row r="4894" x14ac:dyDescent="0.3"/>
    <row r="4895" x14ac:dyDescent="0.3"/>
    <row r="4896" x14ac:dyDescent="0.3"/>
    <row r="4897" x14ac:dyDescent="0.3"/>
    <row r="4898" x14ac:dyDescent="0.3"/>
    <row r="4899" x14ac:dyDescent="0.3"/>
    <row r="4900" x14ac:dyDescent="0.3"/>
    <row r="4901" x14ac:dyDescent="0.3"/>
    <row r="4902" x14ac:dyDescent="0.3"/>
    <row r="4903" x14ac:dyDescent="0.3"/>
    <row r="4904" x14ac:dyDescent="0.3"/>
    <row r="4905" x14ac:dyDescent="0.3"/>
    <row r="4906" x14ac:dyDescent="0.3"/>
    <row r="4907" x14ac:dyDescent="0.3"/>
    <row r="4908" x14ac:dyDescent="0.3"/>
    <row r="4909" x14ac:dyDescent="0.3"/>
    <row r="4910" x14ac:dyDescent="0.3"/>
    <row r="4911" x14ac:dyDescent="0.3"/>
    <row r="4912" x14ac:dyDescent="0.3"/>
    <row r="4913" x14ac:dyDescent="0.3"/>
    <row r="4914" x14ac:dyDescent="0.3"/>
    <row r="4915" x14ac:dyDescent="0.3"/>
    <row r="4916" x14ac:dyDescent="0.3"/>
    <row r="4917" x14ac:dyDescent="0.3"/>
    <row r="4918" x14ac:dyDescent="0.3"/>
    <row r="4919" x14ac:dyDescent="0.3"/>
    <row r="4920" x14ac:dyDescent="0.3"/>
    <row r="4921" x14ac:dyDescent="0.3"/>
    <row r="4922" x14ac:dyDescent="0.3"/>
    <row r="4923" x14ac:dyDescent="0.3"/>
    <row r="4924" x14ac:dyDescent="0.3"/>
    <row r="4925" x14ac:dyDescent="0.3"/>
    <row r="4926" x14ac:dyDescent="0.3"/>
    <row r="4927" x14ac:dyDescent="0.3"/>
    <row r="4928" x14ac:dyDescent="0.3"/>
    <row r="4929" x14ac:dyDescent="0.3"/>
    <row r="4930" x14ac:dyDescent="0.3"/>
    <row r="4931" x14ac:dyDescent="0.3"/>
    <row r="4932" x14ac:dyDescent="0.3"/>
    <row r="4933" x14ac:dyDescent="0.3"/>
    <row r="4934" x14ac:dyDescent="0.3"/>
    <row r="4935" x14ac:dyDescent="0.3"/>
    <row r="4936" x14ac:dyDescent="0.3"/>
    <row r="4937" x14ac:dyDescent="0.3"/>
    <row r="4938" x14ac:dyDescent="0.3"/>
    <row r="4939" x14ac:dyDescent="0.3"/>
    <row r="4940" x14ac:dyDescent="0.3"/>
    <row r="4941" x14ac:dyDescent="0.3"/>
    <row r="4942" x14ac:dyDescent="0.3"/>
    <row r="4943" x14ac:dyDescent="0.3"/>
    <row r="4944" x14ac:dyDescent="0.3"/>
    <row r="4945" x14ac:dyDescent="0.3"/>
    <row r="4946" x14ac:dyDescent="0.3"/>
    <row r="4947" x14ac:dyDescent="0.3"/>
    <row r="4948" x14ac:dyDescent="0.3"/>
    <row r="4949" x14ac:dyDescent="0.3"/>
    <row r="4950" x14ac:dyDescent="0.3"/>
    <row r="4951" x14ac:dyDescent="0.3"/>
    <row r="4952" x14ac:dyDescent="0.3"/>
    <row r="4953" x14ac:dyDescent="0.3"/>
    <row r="4954" x14ac:dyDescent="0.3"/>
    <row r="4955" x14ac:dyDescent="0.3"/>
    <row r="4956" x14ac:dyDescent="0.3"/>
    <row r="4957" x14ac:dyDescent="0.3"/>
    <row r="4958" x14ac:dyDescent="0.3"/>
    <row r="4959" x14ac:dyDescent="0.3"/>
    <row r="4960" x14ac:dyDescent="0.3"/>
    <row r="4961" x14ac:dyDescent="0.3"/>
    <row r="4962" x14ac:dyDescent="0.3"/>
    <row r="4963" x14ac:dyDescent="0.3"/>
    <row r="4964" x14ac:dyDescent="0.3"/>
    <row r="4965" x14ac:dyDescent="0.3"/>
    <row r="4966" x14ac:dyDescent="0.3"/>
    <row r="4967" x14ac:dyDescent="0.3"/>
    <row r="4968" x14ac:dyDescent="0.3"/>
    <row r="4969" x14ac:dyDescent="0.3"/>
    <row r="4970" x14ac:dyDescent="0.3"/>
    <row r="4971" x14ac:dyDescent="0.3"/>
    <row r="4972" x14ac:dyDescent="0.3"/>
    <row r="4973" x14ac:dyDescent="0.3"/>
    <row r="4974" x14ac:dyDescent="0.3"/>
    <row r="4975" x14ac:dyDescent="0.3"/>
    <row r="4976" x14ac:dyDescent="0.3"/>
    <row r="4977" x14ac:dyDescent="0.3"/>
    <row r="4978" x14ac:dyDescent="0.3"/>
    <row r="4979" x14ac:dyDescent="0.3"/>
    <row r="4980" x14ac:dyDescent="0.3"/>
    <row r="4981" x14ac:dyDescent="0.3"/>
    <row r="4982" x14ac:dyDescent="0.3"/>
    <row r="4983" x14ac:dyDescent="0.3"/>
    <row r="4984" x14ac:dyDescent="0.3"/>
    <row r="4985" x14ac:dyDescent="0.3"/>
    <row r="4986" x14ac:dyDescent="0.3"/>
    <row r="4987" x14ac:dyDescent="0.3"/>
    <row r="4988" x14ac:dyDescent="0.3"/>
    <row r="4989" x14ac:dyDescent="0.3"/>
    <row r="4990" x14ac:dyDescent="0.3"/>
    <row r="4991" x14ac:dyDescent="0.3"/>
    <row r="4992" x14ac:dyDescent="0.3"/>
    <row r="4993" x14ac:dyDescent="0.3"/>
    <row r="4994" x14ac:dyDescent="0.3"/>
    <row r="4995" x14ac:dyDescent="0.3"/>
    <row r="4996" x14ac:dyDescent="0.3"/>
    <row r="4997" x14ac:dyDescent="0.3"/>
    <row r="4998" x14ac:dyDescent="0.3"/>
    <row r="4999" x14ac:dyDescent="0.3"/>
    <row r="5000" x14ac:dyDescent="0.3"/>
    <row r="5001" x14ac:dyDescent="0.3"/>
    <row r="5002" x14ac:dyDescent="0.3"/>
    <row r="5003" x14ac:dyDescent="0.3"/>
    <row r="5004" x14ac:dyDescent="0.3"/>
    <row r="5005" x14ac:dyDescent="0.3"/>
    <row r="5006" x14ac:dyDescent="0.3"/>
    <row r="5007" x14ac:dyDescent="0.3"/>
    <row r="5008" x14ac:dyDescent="0.3"/>
    <row r="5009" x14ac:dyDescent="0.3"/>
    <row r="5010" x14ac:dyDescent="0.3"/>
    <row r="5011" x14ac:dyDescent="0.3"/>
    <row r="5012" x14ac:dyDescent="0.3"/>
    <row r="5013" x14ac:dyDescent="0.3"/>
    <row r="5014" x14ac:dyDescent="0.3"/>
    <row r="5015" x14ac:dyDescent="0.3"/>
    <row r="5016" x14ac:dyDescent="0.3"/>
    <row r="5017" x14ac:dyDescent="0.3"/>
    <row r="5018" x14ac:dyDescent="0.3"/>
    <row r="5019" x14ac:dyDescent="0.3"/>
    <row r="5020" x14ac:dyDescent="0.3"/>
    <row r="5021" x14ac:dyDescent="0.3"/>
    <row r="5022" x14ac:dyDescent="0.3"/>
    <row r="5023" x14ac:dyDescent="0.3"/>
    <row r="5024" x14ac:dyDescent="0.3"/>
    <row r="5025" x14ac:dyDescent="0.3"/>
    <row r="5026" x14ac:dyDescent="0.3"/>
    <row r="5027" x14ac:dyDescent="0.3"/>
    <row r="5028" x14ac:dyDescent="0.3"/>
    <row r="5029" x14ac:dyDescent="0.3"/>
    <row r="5030" x14ac:dyDescent="0.3"/>
    <row r="5031" x14ac:dyDescent="0.3"/>
    <row r="5032" x14ac:dyDescent="0.3"/>
    <row r="5033" x14ac:dyDescent="0.3"/>
    <row r="5034" x14ac:dyDescent="0.3"/>
    <row r="5035" x14ac:dyDescent="0.3"/>
    <row r="5036" x14ac:dyDescent="0.3"/>
    <row r="5037" x14ac:dyDescent="0.3"/>
    <row r="5038" x14ac:dyDescent="0.3"/>
    <row r="5039" x14ac:dyDescent="0.3"/>
    <row r="5040" x14ac:dyDescent="0.3"/>
    <row r="5041" x14ac:dyDescent="0.3"/>
    <row r="5042" x14ac:dyDescent="0.3"/>
    <row r="5043" x14ac:dyDescent="0.3"/>
    <row r="5044" x14ac:dyDescent="0.3"/>
    <row r="5045" x14ac:dyDescent="0.3"/>
    <row r="5046" x14ac:dyDescent="0.3"/>
    <row r="5047" x14ac:dyDescent="0.3"/>
    <row r="5048" x14ac:dyDescent="0.3"/>
    <row r="5049" x14ac:dyDescent="0.3"/>
    <row r="5050" x14ac:dyDescent="0.3"/>
    <row r="5051" x14ac:dyDescent="0.3"/>
    <row r="5052" x14ac:dyDescent="0.3"/>
    <row r="5053" x14ac:dyDescent="0.3"/>
    <row r="5054" x14ac:dyDescent="0.3"/>
    <row r="5055" x14ac:dyDescent="0.3"/>
    <row r="5056" x14ac:dyDescent="0.3"/>
    <row r="5057" x14ac:dyDescent="0.3"/>
    <row r="5058" x14ac:dyDescent="0.3"/>
    <row r="5059" x14ac:dyDescent="0.3"/>
    <row r="5060" x14ac:dyDescent="0.3"/>
    <row r="5061" x14ac:dyDescent="0.3"/>
    <row r="5062" x14ac:dyDescent="0.3"/>
    <row r="5063" x14ac:dyDescent="0.3"/>
    <row r="5064" x14ac:dyDescent="0.3"/>
    <row r="5065" x14ac:dyDescent="0.3"/>
    <row r="5066" x14ac:dyDescent="0.3"/>
    <row r="5067" x14ac:dyDescent="0.3"/>
    <row r="5068" x14ac:dyDescent="0.3"/>
    <row r="5069" x14ac:dyDescent="0.3"/>
    <row r="5070" x14ac:dyDescent="0.3"/>
    <row r="5071" x14ac:dyDescent="0.3"/>
    <row r="5072" x14ac:dyDescent="0.3"/>
    <row r="5073" x14ac:dyDescent="0.3"/>
    <row r="5074" x14ac:dyDescent="0.3"/>
    <row r="5075" x14ac:dyDescent="0.3"/>
    <row r="5076" x14ac:dyDescent="0.3"/>
    <row r="5077" x14ac:dyDescent="0.3"/>
    <row r="5078" x14ac:dyDescent="0.3"/>
    <row r="5079" x14ac:dyDescent="0.3"/>
    <row r="5080" x14ac:dyDescent="0.3"/>
    <row r="5081" x14ac:dyDescent="0.3"/>
    <row r="5082" x14ac:dyDescent="0.3"/>
    <row r="5083" x14ac:dyDescent="0.3"/>
    <row r="5084" x14ac:dyDescent="0.3"/>
    <row r="5085" x14ac:dyDescent="0.3"/>
    <row r="5086" x14ac:dyDescent="0.3"/>
    <row r="5087" x14ac:dyDescent="0.3"/>
    <row r="5088" x14ac:dyDescent="0.3"/>
    <row r="5089" x14ac:dyDescent="0.3"/>
    <row r="5090" x14ac:dyDescent="0.3"/>
    <row r="5091" x14ac:dyDescent="0.3"/>
    <row r="5092" x14ac:dyDescent="0.3"/>
    <row r="5093" x14ac:dyDescent="0.3"/>
    <row r="5094" x14ac:dyDescent="0.3"/>
    <row r="5095" x14ac:dyDescent="0.3"/>
    <row r="5096" x14ac:dyDescent="0.3"/>
    <row r="5097" x14ac:dyDescent="0.3"/>
    <row r="5098" x14ac:dyDescent="0.3"/>
    <row r="5099" x14ac:dyDescent="0.3"/>
    <row r="5100" x14ac:dyDescent="0.3"/>
    <row r="5101" x14ac:dyDescent="0.3"/>
    <row r="5102" x14ac:dyDescent="0.3"/>
    <row r="5103" x14ac:dyDescent="0.3"/>
    <row r="5104" x14ac:dyDescent="0.3"/>
    <row r="5105" x14ac:dyDescent="0.3"/>
    <row r="5106" x14ac:dyDescent="0.3"/>
    <row r="5107" x14ac:dyDescent="0.3"/>
    <row r="5108" x14ac:dyDescent="0.3"/>
    <row r="5109" x14ac:dyDescent="0.3"/>
    <row r="5110" x14ac:dyDescent="0.3"/>
    <row r="5111" x14ac:dyDescent="0.3"/>
    <row r="5112" x14ac:dyDescent="0.3"/>
    <row r="5113" x14ac:dyDescent="0.3"/>
    <row r="5114" x14ac:dyDescent="0.3"/>
    <row r="5115" x14ac:dyDescent="0.3"/>
    <row r="5116" x14ac:dyDescent="0.3"/>
    <row r="5117" x14ac:dyDescent="0.3"/>
    <row r="5118" x14ac:dyDescent="0.3"/>
    <row r="5119" x14ac:dyDescent="0.3"/>
    <row r="5120" x14ac:dyDescent="0.3"/>
    <row r="5121" x14ac:dyDescent="0.3"/>
    <row r="5122" x14ac:dyDescent="0.3"/>
    <row r="5123" x14ac:dyDescent="0.3"/>
    <row r="5124" x14ac:dyDescent="0.3"/>
    <row r="5125" x14ac:dyDescent="0.3"/>
    <row r="5126" x14ac:dyDescent="0.3"/>
    <row r="5127" x14ac:dyDescent="0.3"/>
    <row r="5128" x14ac:dyDescent="0.3"/>
    <row r="5129" x14ac:dyDescent="0.3"/>
    <row r="5130" x14ac:dyDescent="0.3"/>
    <row r="5131" x14ac:dyDescent="0.3"/>
    <row r="5132" x14ac:dyDescent="0.3"/>
    <row r="5133" x14ac:dyDescent="0.3"/>
    <row r="5134" x14ac:dyDescent="0.3"/>
    <row r="5135" x14ac:dyDescent="0.3"/>
    <row r="5136" x14ac:dyDescent="0.3"/>
    <row r="5137" x14ac:dyDescent="0.3"/>
    <row r="5138" x14ac:dyDescent="0.3"/>
    <row r="5139" x14ac:dyDescent="0.3"/>
    <row r="5140" x14ac:dyDescent="0.3"/>
    <row r="5141" x14ac:dyDescent="0.3"/>
    <row r="5142" x14ac:dyDescent="0.3"/>
    <row r="5143" x14ac:dyDescent="0.3"/>
    <row r="5144" x14ac:dyDescent="0.3"/>
    <row r="5145" x14ac:dyDescent="0.3"/>
    <row r="5146" x14ac:dyDescent="0.3"/>
    <row r="5147" x14ac:dyDescent="0.3"/>
    <row r="5148" x14ac:dyDescent="0.3"/>
    <row r="5149" x14ac:dyDescent="0.3"/>
    <row r="5150" x14ac:dyDescent="0.3"/>
    <row r="5151" x14ac:dyDescent="0.3"/>
    <row r="5152" x14ac:dyDescent="0.3"/>
    <row r="5153" x14ac:dyDescent="0.3"/>
    <row r="5154" x14ac:dyDescent="0.3"/>
    <row r="5155" x14ac:dyDescent="0.3"/>
    <row r="5156" x14ac:dyDescent="0.3"/>
    <row r="5157" x14ac:dyDescent="0.3"/>
    <row r="5158" x14ac:dyDescent="0.3"/>
    <row r="5159" x14ac:dyDescent="0.3"/>
    <row r="5160" x14ac:dyDescent="0.3"/>
    <row r="5161" x14ac:dyDescent="0.3"/>
    <row r="5162" x14ac:dyDescent="0.3"/>
    <row r="5163" x14ac:dyDescent="0.3"/>
    <row r="5164" x14ac:dyDescent="0.3"/>
    <row r="5165" x14ac:dyDescent="0.3"/>
    <row r="5166" x14ac:dyDescent="0.3"/>
    <row r="5167" x14ac:dyDescent="0.3"/>
    <row r="5168" x14ac:dyDescent="0.3"/>
    <row r="5169" x14ac:dyDescent="0.3"/>
    <row r="5170" x14ac:dyDescent="0.3"/>
    <row r="5171" x14ac:dyDescent="0.3"/>
    <row r="5172" x14ac:dyDescent="0.3"/>
    <row r="5173" x14ac:dyDescent="0.3"/>
    <row r="5174" x14ac:dyDescent="0.3"/>
    <row r="5175" x14ac:dyDescent="0.3"/>
    <row r="5176" x14ac:dyDescent="0.3"/>
    <row r="5177" x14ac:dyDescent="0.3"/>
    <row r="5178" x14ac:dyDescent="0.3"/>
    <row r="5179" x14ac:dyDescent="0.3"/>
    <row r="5180" x14ac:dyDescent="0.3"/>
    <row r="5181" x14ac:dyDescent="0.3"/>
    <row r="5182" x14ac:dyDescent="0.3"/>
    <row r="5183" x14ac:dyDescent="0.3"/>
    <row r="5184" x14ac:dyDescent="0.3"/>
    <row r="5185" x14ac:dyDescent="0.3"/>
    <row r="5186" x14ac:dyDescent="0.3"/>
    <row r="5187" x14ac:dyDescent="0.3"/>
    <row r="5188" x14ac:dyDescent="0.3"/>
    <row r="5189" x14ac:dyDescent="0.3"/>
    <row r="5190" x14ac:dyDescent="0.3"/>
    <row r="5191" x14ac:dyDescent="0.3"/>
    <row r="5192" x14ac:dyDescent="0.3"/>
    <row r="5193" x14ac:dyDescent="0.3"/>
    <row r="5194" x14ac:dyDescent="0.3"/>
    <row r="5195" x14ac:dyDescent="0.3"/>
    <row r="5196" x14ac:dyDescent="0.3"/>
    <row r="5197" x14ac:dyDescent="0.3"/>
    <row r="5198" x14ac:dyDescent="0.3"/>
    <row r="5199" x14ac:dyDescent="0.3"/>
    <row r="5200" x14ac:dyDescent="0.3"/>
    <row r="5201" x14ac:dyDescent="0.3"/>
    <row r="5202" x14ac:dyDescent="0.3"/>
    <row r="5203" x14ac:dyDescent="0.3"/>
    <row r="5204" x14ac:dyDescent="0.3"/>
    <row r="5205" x14ac:dyDescent="0.3"/>
    <row r="5206" x14ac:dyDescent="0.3"/>
    <row r="5207" x14ac:dyDescent="0.3"/>
    <row r="5208" x14ac:dyDescent="0.3"/>
    <row r="5209" x14ac:dyDescent="0.3"/>
    <row r="5210" x14ac:dyDescent="0.3"/>
    <row r="5211" x14ac:dyDescent="0.3"/>
    <row r="5212" x14ac:dyDescent="0.3"/>
    <row r="5213" x14ac:dyDescent="0.3"/>
    <row r="5214" x14ac:dyDescent="0.3"/>
    <row r="5215" x14ac:dyDescent="0.3"/>
    <row r="5216" x14ac:dyDescent="0.3"/>
    <row r="5217" x14ac:dyDescent="0.3"/>
    <row r="5218" x14ac:dyDescent="0.3"/>
    <row r="5219" x14ac:dyDescent="0.3"/>
    <row r="5220" x14ac:dyDescent="0.3"/>
    <row r="5221" x14ac:dyDescent="0.3"/>
    <row r="5222" x14ac:dyDescent="0.3"/>
    <row r="5223" x14ac:dyDescent="0.3"/>
    <row r="5224" x14ac:dyDescent="0.3"/>
    <row r="5225" x14ac:dyDescent="0.3"/>
    <row r="5226" x14ac:dyDescent="0.3"/>
    <row r="5227" x14ac:dyDescent="0.3"/>
    <row r="5228" x14ac:dyDescent="0.3"/>
    <row r="5229" x14ac:dyDescent="0.3"/>
    <row r="5230" x14ac:dyDescent="0.3"/>
    <row r="5231" x14ac:dyDescent="0.3"/>
    <row r="5232" x14ac:dyDescent="0.3"/>
    <row r="5233" x14ac:dyDescent="0.3"/>
    <row r="5234" x14ac:dyDescent="0.3"/>
    <row r="5235" x14ac:dyDescent="0.3"/>
    <row r="5236" x14ac:dyDescent="0.3"/>
    <row r="5237" x14ac:dyDescent="0.3"/>
    <row r="5238" x14ac:dyDescent="0.3"/>
    <row r="5239" x14ac:dyDescent="0.3"/>
    <row r="5240" x14ac:dyDescent="0.3"/>
    <row r="5241" x14ac:dyDescent="0.3"/>
    <row r="5242" x14ac:dyDescent="0.3"/>
    <row r="5243" x14ac:dyDescent="0.3"/>
    <row r="5244" x14ac:dyDescent="0.3"/>
    <row r="5245" x14ac:dyDescent="0.3"/>
    <row r="5246" x14ac:dyDescent="0.3"/>
    <row r="5247" x14ac:dyDescent="0.3"/>
    <row r="5248" x14ac:dyDescent="0.3"/>
    <row r="5249" x14ac:dyDescent="0.3"/>
    <row r="5250" x14ac:dyDescent="0.3"/>
    <row r="5251" x14ac:dyDescent="0.3"/>
    <row r="5252" x14ac:dyDescent="0.3"/>
    <row r="5253" x14ac:dyDescent="0.3"/>
    <row r="5254" x14ac:dyDescent="0.3"/>
    <row r="5255" x14ac:dyDescent="0.3"/>
    <row r="5256" x14ac:dyDescent="0.3"/>
    <row r="5257" x14ac:dyDescent="0.3"/>
    <row r="5258" x14ac:dyDescent="0.3"/>
    <row r="5259" x14ac:dyDescent="0.3"/>
    <row r="5260" x14ac:dyDescent="0.3"/>
    <row r="5261" x14ac:dyDescent="0.3"/>
    <row r="5262" x14ac:dyDescent="0.3"/>
    <row r="5263" x14ac:dyDescent="0.3"/>
    <row r="5264" x14ac:dyDescent="0.3"/>
    <row r="5265" x14ac:dyDescent="0.3"/>
    <row r="5266" x14ac:dyDescent="0.3"/>
    <row r="5267" x14ac:dyDescent="0.3"/>
    <row r="5268" x14ac:dyDescent="0.3"/>
    <row r="5269" x14ac:dyDescent="0.3"/>
    <row r="5270" x14ac:dyDescent="0.3"/>
    <row r="5271" x14ac:dyDescent="0.3"/>
    <row r="5272" x14ac:dyDescent="0.3"/>
    <row r="5273" x14ac:dyDescent="0.3"/>
    <row r="5274" x14ac:dyDescent="0.3"/>
    <row r="5275" x14ac:dyDescent="0.3"/>
    <row r="5276" x14ac:dyDescent="0.3"/>
    <row r="5277" x14ac:dyDescent="0.3"/>
    <row r="5278" x14ac:dyDescent="0.3"/>
    <row r="5279" x14ac:dyDescent="0.3"/>
    <row r="5280" x14ac:dyDescent="0.3"/>
    <row r="5281" x14ac:dyDescent="0.3"/>
    <row r="5282" x14ac:dyDescent="0.3"/>
    <row r="5283" x14ac:dyDescent="0.3"/>
    <row r="5284" x14ac:dyDescent="0.3"/>
    <row r="5285" x14ac:dyDescent="0.3"/>
    <row r="5286" x14ac:dyDescent="0.3"/>
    <row r="5287" x14ac:dyDescent="0.3"/>
    <row r="5288" x14ac:dyDescent="0.3"/>
    <row r="5289" x14ac:dyDescent="0.3"/>
    <row r="5290" x14ac:dyDescent="0.3"/>
    <row r="5291" x14ac:dyDescent="0.3"/>
    <row r="5292" x14ac:dyDescent="0.3"/>
    <row r="5293" x14ac:dyDescent="0.3"/>
    <row r="5294" x14ac:dyDescent="0.3"/>
    <row r="5295" x14ac:dyDescent="0.3"/>
    <row r="5296" x14ac:dyDescent="0.3"/>
    <row r="5297" x14ac:dyDescent="0.3"/>
    <row r="5298" x14ac:dyDescent="0.3"/>
    <row r="5299" x14ac:dyDescent="0.3"/>
    <row r="5300" x14ac:dyDescent="0.3"/>
    <row r="5301" x14ac:dyDescent="0.3"/>
    <row r="5302" x14ac:dyDescent="0.3"/>
    <row r="5303" x14ac:dyDescent="0.3"/>
    <row r="5304" x14ac:dyDescent="0.3"/>
    <row r="5305" x14ac:dyDescent="0.3"/>
    <row r="5306" x14ac:dyDescent="0.3"/>
    <row r="5307" x14ac:dyDescent="0.3"/>
    <row r="5308" x14ac:dyDescent="0.3"/>
    <row r="5309" x14ac:dyDescent="0.3"/>
    <row r="5310" x14ac:dyDescent="0.3"/>
    <row r="5311" x14ac:dyDescent="0.3"/>
    <row r="5312" x14ac:dyDescent="0.3"/>
    <row r="5313" x14ac:dyDescent="0.3"/>
    <row r="5314" x14ac:dyDescent="0.3"/>
    <row r="5315" x14ac:dyDescent="0.3"/>
    <row r="5316" x14ac:dyDescent="0.3"/>
    <row r="5317" x14ac:dyDescent="0.3"/>
    <row r="5318" x14ac:dyDescent="0.3"/>
    <row r="5319" x14ac:dyDescent="0.3"/>
    <row r="5320" x14ac:dyDescent="0.3"/>
    <row r="5321" x14ac:dyDescent="0.3"/>
    <row r="5322" x14ac:dyDescent="0.3"/>
    <row r="5323" x14ac:dyDescent="0.3"/>
    <row r="5324" x14ac:dyDescent="0.3"/>
    <row r="5325" x14ac:dyDescent="0.3"/>
    <row r="5326" x14ac:dyDescent="0.3"/>
    <row r="5327" x14ac:dyDescent="0.3"/>
    <row r="5328" x14ac:dyDescent="0.3"/>
    <row r="5329" x14ac:dyDescent="0.3"/>
    <row r="5330" x14ac:dyDescent="0.3"/>
    <row r="5331" x14ac:dyDescent="0.3"/>
    <row r="5332" x14ac:dyDescent="0.3"/>
    <row r="5333" x14ac:dyDescent="0.3"/>
    <row r="5334" x14ac:dyDescent="0.3"/>
    <row r="5335" x14ac:dyDescent="0.3"/>
    <row r="5336" x14ac:dyDescent="0.3"/>
    <row r="5337" x14ac:dyDescent="0.3"/>
    <row r="5338" x14ac:dyDescent="0.3"/>
    <row r="5339" x14ac:dyDescent="0.3"/>
    <row r="5340" x14ac:dyDescent="0.3"/>
    <row r="5341" x14ac:dyDescent="0.3"/>
    <row r="5342" x14ac:dyDescent="0.3"/>
    <row r="5343" x14ac:dyDescent="0.3"/>
    <row r="5344" x14ac:dyDescent="0.3"/>
    <row r="5345" x14ac:dyDescent="0.3"/>
    <row r="5346" x14ac:dyDescent="0.3"/>
    <row r="5347" x14ac:dyDescent="0.3"/>
    <row r="5348" x14ac:dyDescent="0.3"/>
    <row r="5349" x14ac:dyDescent="0.3"/>
    <row r="5350" x14ac:dyDescent="0.3"/>
    <row r="5351" x14ac:dyDescent="0.3"/>
    <row r="5352" x14ac:dyDescent="0.3"/>
    <row r="5353" x14ac:dyDescent="0.3"/>
    <row r="5354" x14ac:dyDescent="0.3"/>
    <row r="5355" x14ac:dyDescent="0.3"/>
    <row r="5356" x14ac:dyDescent="0.3"/>
    <row r="5357" x14ac:dyDescent="0.3"/>
    <row r="5358" x14ac:dyDescent="0.3"/>
    <row r="5359" x14ac:dyDescent="0.3"/>
    <row r="5360" x14ac:dyDescent="0.3"/>
    <row r="5361" x14ac:dyDescent="0.3"/>
    <row r="5362" x14ac:dyDescent="0.3"/>
    <row r="5363" x14ac:dyDescent="0.3"/>
    <row r="5364" x14ac:dyDescent="0.3"/>
    <row r="5365" x14ac:dyDescent="0.3"/>
    <row r="5366" x14ac:dyDescent="0.3"/>
    <row r="5367" x14ac:dyDescent="0.3"/>
    <row r="5368" x14ac:dyDescent="0.3"/>
    <row r="5369" x14ac:dyDescent="0.3"/>
    <row r="5370" x14ac:dyDescent="0.3"/>
    <row r="5371" x14ac:dyDescent="0.3"/>
    <row r="5372" x14ac:dyDescent="0.3"/>
    <row r="5373" x14ac:dyDescent="0.3"/>
    <row r="5374" x14ac:dyDescent="0.3"/>
    <row r="5375" x14ac:dyDescent="0.3"/>
    <row r="5376" x14ac:dyDescent="0.3"/>
    <row r="5377" x14ac:dyDescent="0.3"/>
    <row r="5378" x14ac:dyDescent="0.3"/>
    <row r="5379" x14ac:dyDescent="0.3"/>
    <row r="5380" x14ac:dyDescent="0.3"/>
    <row r="5381" x14ac:dyDescent="0.3"/>
    <row r="5382" x14ac:dyDescent="0.3"/>
    <row r="5383" x14ac:dyDescent="0.3"/>
    <row r="5384" x14ac:dyDescent="0.3"/>
    <row r="5385" x14ac:dyDescent="0.3"/>
    <row r="5386" x14ac:dyDescent="0.3"/>
    <row r="5387" x14ac:dyDescent="0.3"/>
    <row r="5388" x14ac:dyDescent="0.3"/>
    <row r="5389" x14ac:dyDescent="0.3"/>
    <row r="5390" x14ac:dyDescent="0.3"/>
    <row r="5391" x14ac:dyDescent="0.3"/>
    <row r="5392" x14ac:dyDescent="0.3"/>
    <row r="5393" x14ac:dyDescent="0.3"/>
    <row r="5394" x14ac:dyDescent="0.3"/>
    <row r="5395" x14ac:dyDescent="0.3"/>
    <row r="5396" x14ac:dyDescent="0.3"/>
    <row r="5397" x14ac:dyDescent="0.3"/>
    <row r="5398" x14ac:dyDescent="0.3"/>
    <row r="5399" x14ac:dyDescent="0.3"/>
    <row r="5400" x14ac:dyDescent="0.3"/>
    <row r="5401" x14ac:dyDescent="0.3"/>
    <row r="5402" x14ac:dyDescent="0.3"/>
    <row r="5403" x14ac:dyDescent="0.3"/>
    <row r="5404" x14ac:dyDescent="0.3"/>
    <row r="5405" x14ac:dyDescent="0.3"/>
    <row r="5406" x14ac:dyDescent="0.3"/>
    <row r="5407" x14ac:dyDescent="0.3"/>
    <row r="5408" x14ac:dyDescent="0.3"/>
    <row r="5409" x14ac:dyDescent="0.3"/>
    <row r="5410" x14ac:dyDescent="0.3"/>
    <row r="5411" x14ac:dyDescent="0.3"/>
    <row r="5412" x14ac:dyDescent="0.3"/>
    <row r="5413" x14ac:dyDescent="0.3"/>
    <row r="5414" x14ac:dyDescent="0.3"/>
    <row r="5415" x14ac:dyDescent="0.3"/>
    <row r="5416" x14ac:dyDescent="0.3"/>
    <row r="5417" x14ac:dyDescent="0.3"/>
    <row r="5418" x14ac:dyDescent="0.3"/>
    <row r="5419" x14ac:dyDescent="0.3"/>
    <row r="5420" x14ac:dyDescent="0.3"/>
    <row r="5421" x14ac:dyDescent="0.3"/>
    <row r="5422" x14ac:dyDescent="0.3"/>
    <row r="5423" x14ac:dyDescent="0.3"/>
    <row r="5424" x14ac:dyDescent="0.3"/>
    <row r="5425" x14ac:dyDescent="0.3"/>
    <row r="5426" x14ac:dyDescent="0.3"/>
    <row r="5427" x14ac:dyDescent="0.3"/>
    <row r="5428" x14ac:dyDescent="0.3"/>
    <row r="5429" x14ac:dyDescent="0.3"/>
    <row r="5430" x14ac:dyDescent="0.3"/>
    <row r="5431" x14ac:dyDescent="0.3"/>
    <row r="5432" x14ac:dyDescent="0.3"/>
    <row r="5433" x14ac:dyDescent="0.3"/>
    <row r="5434" x14ac:dyDescent="0.3"/>
    <row r="5435" x14ac:dyDescent="0.3"/>
    <row r="5436" x14ac:dyDescent="0.3"/>
    <row r="5437" x14ac:dyDescent="0.3"/>
    <row r="5438" x14ac:dyDescent="0.3"/>
    <row r="5439" x14ac:dyDescent="0.3"/>
    <row r="5440" x14ac:dyDescent="0.3"/>
    <row r="5441" x14ac:dyDescent="0.3"/>
    <row r="5442" x14ac:dyDescent="0.3"/>
    <row r="5443" x14ac:dyDescent="0.3"/>
    <row r="5444" x14ac:dyDescent="0.3"/>
    <row r="5445" x14ac:dyDescent="0.3"/>
    <row r="5446" x14ac:dyDescent="0.3"/>
    <row r="5447" x14ac:dyDescent="0.3"/>
    <row r="5448" x14ac:dyDescent="0.3"/>
    <row r="5449" x14ac:dyDescent="0.3"/>
    <row r="5450" x14ac:dyDescent="0.3"/>
    <row r="5451" x14ac:dyDescent="0.3"/>
    <row r="5452" x14ac:dyDescent="0.3"/>
    <row r="5453" x14ac:dyDescent="0.3"/>
    <row r="5454" x14ac:dyDescent="0.3"/>
    <row r="5455" x14ac:dyDescent="0.3"/>
    <row r="5456" x14ac:dyDescent="0.3"/>
    <row r="5457" x14ac:dyDescent="0.3"/>
    <row r="5458" x14ac:dyDescent="0.3"/>
    <row r="5459" x14ac:dyDescent="0.3"/>
    <row r="5460" x14ac:dyDescent="0.3"/>
    <row r="5461" x14ac:dyDescent="0.3"/>
    <row r="5462" x14ac:dyDescent="0.3"/>
    <row r="5463" x14ac:dyDescent="0.3"/>
    <row r="5464" x14ac:dyDescent="0.3"/>
    <row r="5465" x14ac:dyDescent="0.3"/>
    <row r="5466" x14ac:dyDescent="0.3"/>
    <row r="5467" x14ac:dyDescent="0.3"/>
    <row r="5468" x14ac:dyDescent="0.3"/>
    <row r="5469" x14ac:dyDescent="0.3"/>
    <row r="5470" x14ac:dyDescent="0.3"/>
    <row r="5471" x14ac:dyDescent="0.3"/>
    <row r="5472" x14ac:dyDescent="0.3"/>
    <row r="5473" x14ac:dyDescent="0.3"/>
    <row r="5474" x14ac:dyDescent="0.3"/>
    <row r="5475" x14ac:dyDescent="0.3"/>
    <row r="5476" x14ac:dyDescent="0.3"/>
    <row r="5477" x14ac:dyDescent="0.3"/>
    <row r="5478" x14ac:dyDescent="0.3"/>
    <row r="5479" x14ac:dyDescent="0.3"/>
    <row r="5480" x14ac:dyDescent="0.3"/>
    <row r="5481" x14ac:dyDescent="0.3"/>
    <row r="5482" x14ac:dyDescent="0.3"/>
    <row r="5483" x14ac:dyDescent="0.3"/>
    <row r="5484" x14ac:dyDescent="0.3"/>
    <row r="5485" x14ac:dyDescent="0.3"/>
    <row r="5486" x14ac:dyDescent="0.3"/>
    <row r="5487" x14ac:dyDescent="0.3"/>
    <row r="5488" x14ac:dyDescent="0.3"/>
    <row r="5489" x14ac:dyDescent="0.3"/>
    <row r="5490" x14ac:dyDescent="0.3"/>
    <row r="5491" x14ac:dyDescent="0.3"/>
    <row r="5492" x14ac:dyDescent="0.3"/>
    <row r="5493" x14ac:dyDescent="0.3"/>
    <row r="5494" x14ac:dyDescent="0.3"/>
    <row r="5495" x14ac:dyDescent="0.3"/>
    <row r="5496" x14ac:dyDescent="0.3"/>
    <row r="5497" x14ac:dyDescent="0.3"/>
    <row r="5498" x14ac:dyDescent="0.3"/>
    <row r="5499" x14ac:dyDescent="0.3"/>
    <row r="5500" x14ac:dyDescent="0.3"/>
    <row r="5501" x14ac:dyDescent="0.3"/>
    <row r="5502" x14ac:dyDescent="0.3"/>
    <row r="5503" x14ac:dyDescent="0.3"/>
    <row r="5504" x14ac:dyDescent="0.3"/>
    <row r="5505" x14ac:dyDescent="0.3"/>
    <row r="5506" x14ac:dyDescent="0.3"/>
    <row r="5507" x14ac:dyDescent="0.3"/>
    <row r="5508" x14ac:dyDescent="0.3"/>
    <row r="5509" x14ac:dyDescent="0.3"/>
    <row r="5510" x14ac:dyDescent="0.3"/>
    <row r="5511" x14ac:dyDescent="0.3"/>
    <row r="5512" x14ac:dyDescent="0.3"/>
    <row r="5513" x14ac:dyDescent="0.3"/>
    <row r="5514" x14ac:dyDescent="0.3"/>
    <row r="5515" x14ac:dyDescent="0.3"/>
    <row r="5516" x14ac:dyDescent="0.3"/>
    <row r="5517" x14ac:dyDescent="0.3"/>
    <row r="5518" x14ac:dyDescent="0.3"/>
    <row r="5519" x14ac:dyDescent="0.3"/>
    <row r="5520" x14ac:dyDescent="0.3"/>
    <row r="5521" x14ac:dyDescent="0.3"/>
    <row r="5522" x14ac:dyDescent="0.3"/>
    <row r="5523" x14ac:dyDescent="0.3"/>
    <row r="5524" x14ac:dyDescent="0.3"/>
    <row r="5525" x14ac:dyDescent="0.3"/>
    <row r="5526" x14ac:dyDescent="0.3"/>
    <row r="5527" x14ac:dyDescent="0.3"/>
    <row r="5528" x14ac:dyDescent="0.3"/>
    <row r="5529" x14ac:dyDescent="0.3"/>
    <row r="5530" x14ac:dyDescent="0.3"/>
    <row r="5531" x14ac:dyDescent="0.3"/>
    <row r="5532" x14ac:dyDescent="0.3"/>
    <row r="5533" x14ac:dyDescent="0.3"/>
    <row r="5534" x14ac:dyDescent="0.3"/>
    <row r="5535" x14ac:dyDescent="0.3"/>
    <row r="5536" x14ac:dyDescent="0.3"/>
    <row r="5537" x14ac:dyDescent="0.3"/>
    <row r="5538" x14ac:dyDescent="0.3"/>
    <row r="5539" x14ac:dyDescent="0.3"/>
    <row r="5540" x14ac:dyDescent="0.3"/>
    <row r="5541" x14ac:dyDescent="0.3"/>
    <row r="5542" x14ac:dyDescent="0.3"/>
    <row r="5543" x14ac:dyDescent="0.3"/>
    <row r="5544" x14ac:dyDescent="0.3"/>
    <row r="5545" x14ac:dyDescent="0.3"/>
    <row r="5546" x14ac:dyDescent="0.3"/>
    <row r="5547" x14ac:dyDescent="0.3"/>
    <row r="5548" x14ac:dyDescent="0.3"/>
    <row r="5549" x14ac:dyDescent="0.3"/>
    <row r="5550" x14ac:dyDescent="0.3"/>
    <row r="5551" x14ac:dyDescent="0.3"/>
    <row r="5552" x14ac:dyDescent="0.3"/>
    <row r="5553" x14ac:dyDescent="0.3"/>
    <row r="5554" x14ac:dyDescent="0.3"/>
    <row r="5555" x14ac:dyDescent="0.3"/>
    <row r="5556" x14ac:dyDescent="0.3"/>
    <row r="5557" x14ac:dyDescent="0.3"/>
    <row r="5558" x14ac:dyDescent="0.3"/>
    <row r="5559" x14ac:dyDescent="0.3"/>
    <row r="5560" x14ac:dyDescent="0.3"/>
    <row r="5561" x14ac:dyDescent="0.3"/>
    <row r="5562" x14ac:dyDescent="0.3"/>
    <row r="5563" x14ac:dyDescent="0.3"/>
    <row r="5564" x14ac:dyDescent="0.3"/>
    <row r="5565" x14ac:dyDescent="0.3"/>
    <row r="5566" x14ac:dyDescent="0.3"/>
    <row r="5567" x14ac:dyDescent="0.3"/>
    <row r="5568" x14ac:dyDescent="0.3"/>
    <row r="5569" x14ac:dyDescent="0.3"/>
    <row r="5570" x14ac:dyDescent="0.3"/>
    <row r="5571" x14ac:dyDescent="0.3"/>
    <row r="5572" x14ac:dyDescent="0.3"/>
    <row r="5573" x14ac:dyDescent="0.3"/>
    <row r="5574" x14ac:dyDescent="0.3"/>
    <row r="5575" x14ac:dyDescent="0.3"/>
    <row r="5576" x14ac:dyDescent="0.3"/>
    <row r="5577" x14ac:dyDescent="0.3"/>
    <row r="5578" x14ac:dyDescent="0.3"/>
    <row r="5579" x14ac:dyDescent="0.3"/>
    <row r="5580" x14ac:dyDescent="0.3"/>
    <row r="5581" x14ac:dyDescent="0.3"/>
    <row r="5582" x14ac:dyDescent="0.3"/>
    <row r="5583" x14ac:dyDescent="0.3"/>
    <row r="5584" x14ac:dyDescent="0.3"/>
    <row r="5585" x14ac:dyDescent="0.3"/>
    <row r="5586" x14ac:dyDescent="0.3"/>
    <row r="5587" x14ac:dyDescent="0.3"/>
    <row r="5588" x14ac:dyDescent="0.3"/>
    <row r="5589" x14ac:dyDescent="0.3"/>
    <row r="5590" x14ac:dyDescent="0.3"/>
    <row r="5591" x14ac:dyDescent="0.3"/>
    <row r="5592" x14ac:dyDescent="0.3"/>
    <row r="5593" x14ac:dyDescent="0.3"/>
    <row r="5594" x14ac:dyDescent="0.3"/>
    <row r="5595" x14ac:dyDescent="0.3"/>
    <row r="5596" x14ac:dyDescent="0.3"/>
    <row r="5597" x14ac:dyDescent="0.3"/>
    <row r="5598" x14ac:dyDescent="0.3"/>
    <row r="5599" x14ac:dyDescent="0.3"/>
    <row r="5600" x14ac:dyDescent="0.3"/>
    <row r="5601" x14ac:dyDescent="0.3"/>
    <row r="5602" x14ac:dyDescent="0.3"/>
    <row r="5603" x14ac:dyDescent="0.3"/>
    <row r="5604" x14ac:dyDescent="0.3"/>
    <row r="5605" x14ac:dyDescent="0.3"/>
    <row r="5606" x14ac:dyDescent="0.3"/>
    <row r="5607" x14ac:dyDescent="0.3"/>
    <row r="5608" x14ac:dyDescent="0.3"/>
    <row r="5609" x14ac:dyDescent="0.3"/>
    <row r="5610" x14ac:dyDescent="0.3"/>
    <row r="5611" x14ac:dyDescent="0.3"/>
    <row r="5612" x14ac:dyDescent="0.3"/>
    <row r="5613" x14ac:dyDescent="0.3"/>
    <row r="5614" x14ac:dyDescent="0.3"/>
    <row r="5615" x14ac:dyDescent="0.3"/>
    <row r="5616" x14ac:dyDescent="0.3"/>
    <row r="5617" x14ac:dyDescent="0.3"/>
    <row r="5618" x14ac:dyDescent="0.3"/>
    <row r="5619" x14ac:dyDescent="0.3"/>
    <row r="5620" x14ac:dyDescent="0.3"/>
    <row r="5621" x14ac:dyDescent="0.3"/>
    <row r="5622" x14ac:dyDescent="0.3"/>
    <row r="5623" x14ac:dyDescent="0.3"/>
    <row r="5624" x14ac:dyDescent="0.3"/>
    <row r="5625" x14ac:dyDescent="0.3"/>
    <row r="5626" x14ac:dyDescent="0.3"/>
    <row r="5627" x14ac:dyDescent="0.3"/>
    <row r="5628" x14ac:dyDescent="0.3"/>
    <row r="5629" x14ac:dyDescent="0.3"/>
    <row r="5630" x14ac:dyDescent="0.3"/>
    <row r="5631" x14ac:dyDescent="0.3"/>
    <row r="5632" x14ac:dyDescent="0.3"/>
    <row r="5633" x14ac:dyDescent="0.3"/>
    <row r="5634" x14ac:dyDescent="0.3"/>
    <row r="5635" x14ac:dyDescent="0.3"/>
    <row r="5636" x14ac:dyDescent="0.3"/>
    <row r="5637" x14ac:dyDescent="0.3"/>
    <row r="5638" x14ac:dyDescent="0.3"/>
    <row r="5639" x14ac:dyDescent="0.3"/>
    <row r="5640" x14ac:dyDescent="0.3"/>
    <row r="5641" x14ac:dyDescent="0.3"/>
    <row r="5642" x14ac:dyDescent="0.3"/>
    <row r="5643" x14ac:dyDescent="0.3"/>
    <row r="5644" x14ac:dyDescent="0.3"/>
    <row r="5645" x14ac:dyDescent="0.3"/>
    <row r="5646" x14ac:dyDescent="0.3"/>
    <row r="5647" x14ac:dyDescent="0.3"/>
    <row r="5648" x14ac:dyDescent="0.3"/>
    <row r="5649" x14ac:dyDescent="0.3"/>
    <row r="5650" x14ac:dyDescent="0.3"/>
    <row r="5651" x14ac:dyDescent="0.3"/>
    <row r="5652" x14ac:dyDescent="0.3"/>
    <row r="5653" x14ac:dyDescent="0.3"/>
    <row r="5654" x14ac:dyDescent="0.3"/>
    <row r="5655" x14ac:dyDescent="0.3"/>
    <row r="5656" x14ac:dyDescent="0.3"/>
    <row r="5657" x14ac:dyDescent="0.3"/>
    <row r="5658" x14ac:dyDescent="0.3"/>
    <row r="5659" x14ac:dyDescent="0.3"/>
    <row r="5660" x14ac:dyDescent="0.3"/>
    <row r="5661" x14ac:dyDescent="0.3"/>
    <row r="5662" x14ac:dyDescent="0.3"/>
    <row r="5663" x14ac:dyDescent="0.3"/>
    <row r="5664" x14ac:dyDescent="0.3"/>
    <row r="5665" x14ac:dyDescent="0.3"/>
    <row r="5666" x14ac:dyDescent="0.3"/>
    <row r="5667" x14ac:dyDescent="0.3"/>
    <row r="5668" x14ac:dyDescent="0.3"/>
    <row r="5669" x14ac:dyDescent="0.3"/>
    <row r="5670" x14ac:dyDescent="0.3"/>
    <row r="5671" x14ac:dyDescent="0.3"/>
    <row r="5672" x14ac:dyDescent="0.3"/>
    <row r="5673" x14ac:dyDescent="0.3"/>
    <row r="5674" x14ac:dyDescent="0.3"/>
    <row r="5675" x14ac:dyDescent="0.3"/>
    <row r="5676" x14ac:dyDescent="0.3"/>
    <row r="5677" x14ac:dyDescent="0.3"/>
    <row r="5678" x14ac:dyDescent="0.3"/>
    <row r="5679" x14ac:dyDescent="0.3"/>
    <row r="5680" x14ac:dyDescent="0.3"/>
    <row r="5681" x14ac:dyDescent="0.3"/>
    <row r="5682" x14ac:dyDescent="0.3"/>
    <row r="5683" x14ac:dyDescent="0.3"/>
    <row r="5684" x14ac:dyDescent="0.3"/>
    <row r="5685" x14ac:dyDescent="0.3"/>
    <row r="5686" x14ac:dyDescent="0.3"/>
    <row r="5687" x14ac:dyDescent="0.3"/>
    <row r="5688" x14ac:dyDescent="0.3"/>
    <row r="5689" x14ac:dyDescent="0.3"/>
    <row r="5690" x14ac:dyDescent="0.3"/>
    <row r="5691" x14ac:dyDescent="0.3"/>
    <row r="5692" x14ac:dyDescent="0.3"/>
    <row r="5693" x14ac:dyDescent="0.3"/>
    <row r="5694" x14ac:dyDescent="0.3"/>
    <row r="5695" x14ac:dyDescent="0.3"/>
    <row r="5696" x14ac:dyDescent="0.3"/>
    <row r="5697" x14ac:dyDescent="0.3"/>
    <row r="5698" x14ac:dyDescent="0.3"/>
    <row r="5699" x14ac:dyDescent="0.3"/>
    <row r="5700" x14ac:dyDescent="0.3"/>
    <row r="5701" x14ac:dyDescent="0.3"/>
    <row r="5702" x14ac:dyDescent="0.3"/>
    <row r="5703" x14ac:dyDescent="0.3"/>
    <row r="5704" x14ac:dyDescent="0.3"/>
    <row r="5705" x14ac:dyDescent="0.3"/>
    <row r="5706" x14ac:dyDescent="0.3"/>
    <row r="5707" x14ac:dyDescent="0.3"/>
    <row r="5708" x14ac:dyDescent="0.3"/>
    <row r="5709" x14ac:dyDescent="0.3"/>
    <row r="5710" x14ac:dyDescent="0.3"/>
    <row r="5711" x14ac:dyDescent="0.3"/>
    <row r="5712" x14ac:dyDescent="0.3"/>
    <row r="5713" x14ac:dyDescent="0.3"/>
    <row r="5714" x14ac:dyDescent="0.3"/>
    <row r="5715" x14ac:dyDescent="0.3"/>
    <row r="5716" x14ac:dyDescent="0.3"/>
    <row r="5717" x14ac:dyDescent="0.3"/>
    <row r="5718" x14ac:dyDescent="0.3"/>
    <row r="5719" x14ac:dyDescent="0.3"/>
    <row r="5720" x14ac:dyDescent="0.3"/>
    <row r="5721" x14ac:dyDescent="0.3"/>
    <row r="5722" x14ac:dyDescent="0.3"/>
    <row r="5723" x14ac:dyDescent="0.3"/>
    <row r="5724" x14ac:dyDescent="0.3"/>
    <row r="5725" x14ac:dyDescent="0.3"/>
    <row r="5726" x14ac:dyDescent="0.3"/>
    <row r="5727" x14ac:dyDescent="0.3"/>
    <row r="5728" x14ac:dyDescent="0.3"/>
    <row r="5729" x14ac:dyDescent="0.3"/>
    <row r="5730" x14ac:dyDescent="0.3"/>
    <row r="5731" x14ac:dyDescent="0.3"/>
    <row r="5732" x14ac:dyDescent="0.3"/>
    <row r="5733" x14ac:dyDescent="0.3"/>
    <row r="5734" x14ac:dyDescent="0.3"/>
    <row r="5735" x14ac:dyDescent="0.3"/>
    <row r="5736" x14ac:dyDescent="0.3"/>
    <row r="5737" x14ac:dyDescent="0.3"/>
    <row r="5738" x14ac:dyDescent="0.3"/>
    <row r="5739" x14ac:dyDescent="0.3"/>
    <row r="5740" x14ac:dyDescent="0.3"/>
    <row r="5741" x14ac:dyDescent="0.3"/>
    <row r="5742" x14ac:dyDescent="0.3"/>
    <row r="5743" x14ac:dyDescent="0.3"/>
    <row r="5744" x14ac:dyDescent="0.3"/>
    <row r="5745" x14ac:dyDescent="0.3"/>
    <row r="5746" x14ac:dyDescent="0.3"/>
    <row r="5747" x14ac:dyDescent="0.3"/>
    <row r="5748" x14ac:dyDescent="0.3"/>
    <row r="5749" x14ac:dyDescent="0.3"/>
    <row r="5750" x14ac:dyDescent="0.3"/>
    <row r="5751" x14ac:dyDescent="0.3"/>
    <row r="5752" x14ac:dyDescent="0.3"/>
    <row r="5753" x14ac:dyDescent="0.3"/>
    <row r="5754" x14ac:dyDescent="0.3"/>
    <row r="5755" x14ac:dyDescent="0.3"/>
    <row r="5756" x14ac:dyDescent="0.3"/>
    <row r="5757" x14ac:dyDescent="0.3"/>
    <row r="5758" x14ac:dyDescent="0.3"/>
    <row r="5759" x14ac:dyDescent="0.3"/>
    <row r="5760" x14ac:dyDescent="0.3"/>
    <row r="5761" x14ac:dyDescent="0.3"/>
    <row r="5762" x14ac:dyDescent="0.3"/>
    <row r="5763" x14ac:dyDescent="0.3"/>
    <row r="5764" x14ac:dyDescent="0.3"/>
    <row r="5765" x14ac:dyDescent="0.3"/>
    <row r="5766" x14ac:dyDescent="0.3"/>
    <row r="5767" x14ac:dyDescent="0.3"/>
    <row r="5768" x14ac:dyDescent="0.3"/>
    <row r="5769" x14ac:dyDescent="0.3"/>
    <row r="5770" x14ac:dyDescent="0.3"/>
    <row r="5771" x14ac:dyDescent="0.3"/>
    <row r="5772" x14ac:dyDescent="0.3"/>
    <row r="5773" x14ac:dyDescent="0.3"/>
    <row r="5774" x14ac:dyDescent="0.3"/>
    <row r="5775" x14ac:dyDescent="0.3"/>
    <row r="5776" x14ac:dyDescent="0.3"/>
    <row r="5777" x14ac:dyDescent="0.3"/>
    <row r="5778" x14ac:dyDescent="0.3"/>
    <row r="5779" x14ac:dyDescent="0.3"/>
    <row r="5780" x14ac:dyDescent="0.3"/>
    <row r="5781" x14ac:dyDescent="0.3"/>
    <row r="5782" x14ac:dyDescent="0.3"/>
    <row r="5783" x14ac:dyDescent="0.3"/>
    <row r="5784" x14ac:dyDescent="0.3"/>
    <row r="5785" x14ac:dyDescent="0.3"/>
    <row r="5786" x14ac:dyDescent="0.3"/>
    <row r="5787" x14ac:dyDescent="0.3"/>
    <row r="5788" x14ac:dyDescent="0.3"/>
    <row r="5789" x14ac:dyDescent="0.3"/>
    <row r="5790" x14ac:dyDescent="0.3"/>
    <row r="5791" x14ac:dyDescent="0.3"/>
    <row r="5792" x14ac:dyDescent="0.3"/>
    <row r="5793" x14ac:dyDescent="0.3"/>
    <row r="5794" x14ac:dyDescent="0.3"/>
    <row r="5795" x14ac:dyDescent="0.3"/>
    <row r="5796" x14ac:dyDescent="0.3"/>
    <row r="5797" x14ac:dyDescent="0.3"/>
    <row r="5798" x14ac:dyDescent="0.3"/>
    <row r="5799" x14ac:dyDescent="0.3"/>
    <row r="5800" x14ac:dyDescent="0.3"/>
    <row r="5801" x14ac:dyDescent="0.3"/>
    <row r="5802" x14ac:dyDescent="0.3"/>
    <row r="5803" x14ac:dyDescent="0.3"/>
    <row r="5804" x14ac:dyDescent="0.3"/>
    <row r="5805" x14ac:dyDescent="0.3"/>
    <row r="5806" x14ac:dyDescent="0.3"/>
    <row r="5807" x14ac:dyDescent="0.3"/>
    <row r="5808" x14ac:dyDescent="0.3"/>
    <row r="5809" x14ac:dyDescent="0.3"/>
    <row r="5810" x14ac:dyDescent="0.3"/>
    <row r="5811" x14ac:dyDescent="0.3"/>
    <row r="5812" x14ac:dyDescent="0.3"/>
    <row r="5813" x14ac:dyDescent="0.3"/>
    <row r="5814" x14ac:dyDescent="0.3"/>
    <row r="5815" x14ac:dyDescent="0.3"/>
    <row r="5816" x14ac:dyDescent="0.3"/>
    <row r="5817" x14ac:dyDescent="0.3"/>
    <row r="5818" x14ac:dyDescent="0.3"/>
    <row r="5819" x14ac:dyDescent="0.3"/>
    <row r="5820" x14ac:dyDescent="0.3"/>
    <row r="5821" x14ac:dyDescent="0.3"/>
    <row r="5822" x14ac:dyDescent="0.3"/>
    <row r="5823" x14ac:dyDescent="0.3"/>
    <row r="5824" x14ac:dyDescent="0.3"/>
    <row r="5825" x14ac:dyDescent="0.3"/>
    <row r="5826" x14ac:dyDescent="0.3"/>
    <row r="5827" x14ac:dyDescent="0.3"/>
    <row r="5828" x14ac:dyDescent="0.3"/>
    <row r="5829" x14ac:dyDescent="0.3"/>
    <row r="5830" x14ac:dyDescent="0.3"/>
    <row r="5831" x14ac:dyDescent="0.3"/>
    <row r="5832" x14ac:dyDescent="0.3"/>
    <row r="5833" x14ac:dyDescent="0.3"/>
    <row r="5834" x14ac:dyDescent="0.3"/>
    <row r="5835" x14ac:dyDescent="0.3"/>
    <row r="5836" x14ac:dyDescent="0.3"/>
    <row r="5837" x14ac:dyDescent="0.3"/>
    <row r="5838" x14ac:dyDescent="0.3"/>
    <row r="5839" x14ac:dyDescent="0.3"/>
    <row r="5840" x14ac:dyDescent="0.3"/>
    <row r="5841" x14ac:dyDescent="0.3"/>
    <row r="5842" x14ac:dyDescent="0.3"/>
    <row r="5843" x14ac:dyDescent="0.3"/>
    <row r="5844" x14ac:dyDescent="0.3"/>
    <row r="5845" x14ac:dyDescent="0.3"/>
    <row r="5846" x14ac:dyDescent="0.3"/>
    <row r="5847" x14ac:dyDescent="0.3"/>
    <row r="5848" x14ac:dyDescent="0.3"/>
    <row r="5849" x14ac:dyDescent="0.3"/>
    <row r="5850" x14ac:dyDescent="0.3"/>
    <row r="5851" x14ac:dyDescent="0.3"/>
    <row r="5852" x14ac:dyDescent="0.3"/>
    <row r="5853" x14ac:dyDescent="0.3"/>
    <row r="5854" x14ac:dyDescent="0.3"/>
    <row r="5855" x14ac:dyDescent="0.3"/>
    <row r="5856" x14ac:dyDescent="0.3"/>
    <row r="5857" x14ac:dyDescent="0.3"/>
    <row r="5858" x14ac:dyDescent="0.3"/>
    <row r="5859" x14ac:dyDescent="0.3"/>
    <row r="5860" x14ac:dyDescent="0.3"/>
    <row r="5861" x14ac:dyDescent="0.3"/>
    <row r="5862" x14ac:dyDescent="0.3"/>
    <row r="5863" x14ac:dyDescent="0.3"/>
    <row r="5864" x14ac:dyDescent="0.3"/>
    <row r="5865" x14ac:dyDescent="0.3"/>
    <row r="5866" x14ac:dyDescent="0.3"/>
    <row r="5867" x14ac:dyDescent="0.3"/>
    <row r="5868" x14ac:dyDescent="0.3"/>
    <row r="5869" x14ac:dyDescent="0.3"/>
    <row r="5870" x14ac:dyDescent="0.3"/>
    <row r="5871" x14ac:dyDescent="0.3"/>
    <row r="5872" x14ac:dyDescent="0.3"/>
    <row r="5873" x14ac:dyDescent="0.3"/>
    <row r="5874" x14ac:dyDescent="0.3"/>
    <row r="5875" x14ac:dyDescent="0.3"/>
    <row r="5876" x14ac:dyDescent="0.3"/>
    <row r="5877" x14ac:dyDescent="0.3"/>
    <row r="5878" x14ac:dyDescent="0.3"/>
    <row r="5879" x14ac:dyDescent="0.3"/>
    <row r="5880" x14ac:dyDescent="0.3"/>
    <row r="5881" x14ac:dyDescent="0.3"/>
    <row r="5882" x14ac:dyDescent="0.3"/>
    <row r="5883" x14ac:dyDescent="0.3"/>
    <row r="5884" x14ac:dyDescent="0.3"/>
    <row r="5885" x14ac:dyDescent="0.3"/>
    <row r="5886" x14ac:dyDescent="0.3"/>
    <row r="5887" x14ac:dyDescent="0.3"/>
    <row r="5888" x14ac:dyDescent="0.3"/>
    <row r="5889" x14ac:dyDescent="0.3"/>
    <row r="5890" x14ac:dyDescent="0.3"/>
    <row r="5891" x14ac:dyDescent="0.3"/>
    <row r="5892" x14ac:dyDescent="0.3"/>
    <row r="5893" x14ac:dyDescent="0.3"/>
    <row r="5894" x14ac:dyDescent="0.3"/>
    <row r="5895" x14ac:dyDescent="0.3"/>
    <row r="5896" x14ac:dyDescent="0.3"/>
    <row r="5897" x14ac:dyDescent="0.3"/>
    <row r="5898" x14ac:dyDescent="0.3"/>
    <row r="5899" x14ac:dyDescent="0.3"/>
    <row r="5900" x14ac:dyDescent="0.3"/>
    <row r="5901" x14ac:dyDescent="0.3"/>
    <row r="5902" x14ac:dyDescent="0.3"/>
    <row r="5903" x14ac:dyDescent="0.3"/>
    <row r="5904" x14ac:dyDescent="0.3"/>
    <row r="5905" x14ac:dyDescent="0.3"/>
    <row r="5906" x14ac:dyDescent="0.3"/>
    <row r="5907" x14ac:dyDescent="0.3"/>
    <row r="5908" x14ac:dyDescent="0.3"/>
    <row r="5909" x14ac:dyDescent="0.3"/>
    <row r="5910" x14ac:dyDescent="0.3"/>
    <row r="5911" x14ac:dyDescent="0.3"/>
    <row r="5912" x14ac:dyDescent="0.3"/>
    <row r="5913" x14ac:dyDescent="0.3"/>
    <row r="5914" x14ac:dyDescent="0.3"/>
    <row r="5915" x14ac:dyDescent="0.3"/>
    <row r="5916" x14ac:dyDescent="0.3"/>
    <row r="5917" x14ac:dyDescent="0.3"/>
    <row r="5918" x14ac:dyDescent="0.3"/>
    <row r="5919" x14ac:dyDescent="0.3"/>
    <row r="5920" x14ac:dyDescent="0.3"/>
    <row r="5921" x14ac:dyDescent="0.3"/>
    <row r="5922" x14ac:dyDescent="0.3"/>
    <row r="5923" x14ac:dyDescent="0.3"/>
    <row r="5924" x14ac:dyDescent="0.3"/>
    <row r="5925" x14ac:dyDescent="0.3"/>
    <row r="5926" x14ac:dyDescent="0.3"/>
    <row r="5927" x14ac:dyDescent="0.3"/>
    <row r="5928" x14ac:dyDescent="0.3"/>
    <row r="5929" x14ac:dyDescent="0.3"/>
    <row r="5930" x14ac:dyDescent="0.3"/>
    <row r="5931" x14ac:dyDescent="0.3"/>
    <row r="5932" x14ac:dyDescent="0.3"/>
    <row r="5933" x14ac:dyDescent="0.3"/>
    <row r="5934" x14ac:dyDescent="0.3"/>
    <row r="5935" x14ac:dyDescent="0.3"/>
    <row r="5936" x14ac:dyDescent="0.3"/>
    <row r="5937" x14ac:dyDescent="0.3"/>
    <row r="5938" x14ac:dyDescent="0.3"/>
    <row r="5939" x14ac:dyDescent="0.3"/>
    <row r="5940" x14ac:dyDescent="0.3"/>
    <row r="5941" x14ac:dyDescent="0.3"/>
    <row r="5942" x14ac:dyDescent="0.3"/>
    <row r="5943" x14ac:dyDescent="0.3"/>
    <row r="5944" x14ac:dyDescent="0.3"/>
    <row r="5945" x14ac:dyDescent="0.3"/>
    <row r="5946" x14ac:dyDescent="0.3"/>
    <row r="5947" x14ac:dyDescent="0.3"/>
    <row r="5948" x14ac:dyDescent="0.3"/>
    <row r="5949" x14ac:dyDescent="0.3"/>
    <row r="5950" x14ac:dyDescent="0.3"/>
    <row r="5951" x14ac:dyDescent="0.3"/>
    <row r="5952" x14ac:dyDescent="0.3"/>
    <row r="5953" x14ac:dyDescent="0.3"/>
    <row r="5954" x14ac:dyDescent="0.3"/>
    <row r="5955" x14ac:dyDescent="0.3"/>
    <row r="5956" x14ac:dyDescent="0.3"/>
    <row r="5957" x14ac:dyDescent="0.3"/>
    <row r="5958" x14ac:dyDescent="0.3"/>
    <row r="5959" x14ac:dyDescent="0.3"/>
    <row r="5960" x14ac:dyDescent="0.3"/>
    <row r="5961" x14ac:dyDescent="0.3"/>
    <row r="5962" x14ac:dyDescent="0.3"/>
    <row r="5963" x14ac:dyDescent="0.3"/>
    <row r="5964" x14ac:dyDescent="0.3"/>
    <row r="5965" x14ac:dyDescent="0.3"/>
    <row r="5966" x14ac:dyDescent="0.3"/>
    <row r="5967" x14ac:dyDescent="0.3"/>
    <row r="5968" x14ac:dyDescent="0.3"/>
    <row r="5969" x14ac:dyDescent="0.3"/>
    <row r="5970" x14ac:dyDescent="0.3"/>
    <row r="5971" x14ac:dyDescent="0.3"/>
    <row r="5972" x14ac:dyDescent="0.3"/>
    <row r="5973" x14ac:dyDescent="0.3"/>
    <row r="5974" x14ac:dyDescent="0.3"/>
    <row r="5975" x14ac:dyDescent="0.3"/>
    <row r="5976" x14ac:dyDescent="0.3"/>
    <row r="5977" x14ac:dyDescent="0.3"/>
    <row r="5978" x14ac:dyDescent="0.3"/>
    <row r="5979" x14ac:dyDescent="0.3"/>
    <row r="5980" x14ac:dyDescent="0.3"/>
    <row r="5981" x14ac:dyDescent="0.3"/>
    <row r="5982" x14ac:dyDescent="0.3"/>
    <row r="5983" x14ac:dyDescent="0.3"/>
    <row r="5984" x14ac:dyDescent="0.3"/>
    <row r="5985" x14ac:dyDescent="0.3"/>
    <row r="5986" x14ac:dyDescent="0.3"/>
    <row r="5987" x14ac:dyDescent="0.3"/>
    <row r="5988" x14ac:dyDescent="0.3"/>
    <row r="5989" x14ac:dyDescent="0.3"/>
    <row r="5990" x14ac:dyDescent="0.3"/>
    <row r="5991" x14ac:dyDescent="0.3"/>
    <row r="5992" x14ac:dyDescent="0.3"/>
    <row r="5993" x14ac:dyDescent="0.3"/>
    <row r="5994" x14ac:dyDescent="0.3"/>
    <row r="5995" x14ac:dyDescent="0.3"/>
    <row r="5996" x14ac:dyDescent="0.3"/>
    <row r="5997" x14ac:dyDescent="0.3"/>
    <row r="5998" x14ac:dyDescent="0.3"/>
    <row r="5999" x14ac:dyDescent="0.3"/>
    <row r="6000" x14ac:dyDescent="0.3"/>
    <row r="6001" x14ac:dyDescent="0.3"/>
    <row r="6002" x14ac:dyDescent="0.3"/>
    <row r="6003" x14ac:dyDescent="0.3"/>
    <row r="6004" x14ac:dyDescent="0.3"/>
    <row r="6005" x14ac:dyDescent="0.3"/>
    <row r="6006" x14ac:dyDescent="0.3"/>
    <row r="6007" x14ac:dyDescent="0.3"/>
    <row r="6008" x14ac:dyDescent="0.3"/>
    <row r="6009" x14ac:dyDescent="0.3"/>
    <row r="6010" x14ac:dyDescent="0.3"/>
    <row r="6011" x14ac:dyDescent="0.3"/>
    <row r="6012" x14ac:dyDescent="0.3"/>
    <row r="6013" x14ac:dyDescent="0.3"/>
    <row r="6014" x14ac:dyDescent="0.3"/>
    <row r="6015" x14ac:dyDescent="0.3"/>
    <row r="6016" x14ac:dyDescent="0.3"/>
    <row r="6017" x14ac:dyDescent="0.3"/>
    <row r="6018" x14ac:dyDescent="0.3"/>
    <row r="6019" x14ac:dyDescent="0.3"/>
    <row r="6020" x14ac:dyDescent="0.3"/>
    <row r="6021" x14ac:dyDescent="0.3"/>
    <row r="6022" x14ac:dyDescent="0.3"/>
    <row r="6023" x14ac:dyDescent="0.3"/>
    <row r="6024" x14ac:dyDescent="0.3"/>
    <row r="6025" x14ac:dyDescent="0.3"/>
    <row r="6026" x14ac:dyDescent="0.3"/>
    <row r="6027" x14ac:dyDescent="0.3"/>
    <row r="6028" x14ac:dyDescent="0.3"/>
    <row r="6029" x14ac:dyDescent="0.3"/>
    <row r="6030" x14ac:dyDescent="0.3"/>
    <row r="6031" x14ac:dyDescent="0.3"/>
    <row r="6032" x14ac:dyDescent="0.3"/>
    <row r="6033" x14ac:dyDescent="0.3"/>
    <row r="6034" x14ac:dyDescent="0.3"/>
    <row r="6035" x14ac:dyDescent="0.3"/>
    <row r="6036" x14ac:dyDescent="0.3"/>
    <row r="6037" x14ac:dyDescent="0.3"/>
    <row r="6038" x14ac:dyDescent="0.3"/>
    <row r="6039" x14ac:dyDescent="0.3"/>
    <row r="6040" x14ac:dyDescent="0.3"/>
    <row r="6041" x14ac:dyDescent="0.3"/>
    <row r="6042" x14ac:dyDescent="0.3"/>
    <row r="6043" x14ac:dyDescent="0.3"/>
    <row r="6044" x14ac:dyDescent="0.3"/>
    <row r="6045" x14ac:dyDescent="0.3"/>
    <row r="6046" x14ac:dyDescent="0.3"/>
    <row r="6047" x14ac:dyDescent="0.3"/>
    <row r="6048" x14ac:dyDescent="0.3"/>
    <row r="6049" x14ac:dyDescent="0.3"/>
    <row r="6050" x14ac:dyDescent="0.3"/>
    <row r="6051" x14ac:dyDescent="0.3"/>
    <row r="6052" x14ac:dyDescent="0.3"/>
    <row r="6053" x14ac:dyDescent="0.3"/>
    <row r="6054" x14ac:dyDescent="0.3"/>
    <row r="6055" x14ac:dyDescent="0.3"/>
    <row r="6056" x14ac:dyDescent="0.3"/>
    <row r="6057" x14ac:dyDescent="0.3"/>
    <row r="6058" x14ac:dyDescent="0.3"/>
    <row r="6059" x14ac:dyDescent="0.3"/>
    <row r="6060" x14ac:dyDescent="0.3"/>
    <row r="6061" x14ac:dyDescent="0.3"/>
    <row r="6062" x14ac:dyDescent="0.3"/>
    <row r="6063" x14ac:dyDescent="0.3"/>
    <row r="6064" x14ac:dyDescent="0.3"/>
    <row r="6065" x14ac:dyDescent="0.3"/>
    <row r="6066" x14ac:dyDescent="0.3"/>
    <row r="6067" x14ac:dyDescent="0.3"/>
    <row r="6068" x14ac:dyDescent="0.3"/>
    <row r="6069" x14ac:dyDescent="0.3"/>
    <row r="6070" x14ac:dyDescent="0.3"/>
    <row r="6071" x14ac:dyDescent="0.3"/>
    <row r="6072" x14ac:dyDescent="0.3"/>
    <row r="6073" x14ac:dyDescent="0.3"/>
    <row r="6074" x14ac:dyDescent="0.3"/>
    <row r="6075" x14ac:dyDescent="0.3"/>
    <row r="6076" x14ac:dyDescent="0.3"/>
    <row r="6077" x14ac:dyDescent="0.3"/>
    <row r="6078" x14ac:dyDescent="0.3"/>
    <row r="6079" x14ac:dyDescent="0.3"/>
    <row r="6080" x14ac:dyDescent="0.3"/>
    <row r="6081" x14ac:dyDescent="0.3"/>
    <row r="6082" x14ac:dyDescent="0.3"/>
    <row r="6083" x14ac:dyDescent="0.3"/>
    <row r="6084" x14ac:dyDescent="0.3"/>
    <row r="6085" x14ac:dyDescent="0.3"/>
    <row r="6086" x14ac:dyDescent="0.3"/>
    <row r="6087" x14ac:dyDescent="0.3"/>
    <row r="6088" x14ac:dyDescent="0.3"/>
    <row r="6089" x14ac:dyDescent="0.3"/>
    <row r="6090" x14ac:dyDescent="0.3"/>
    <row r="6091" x14ac:dyDescent="0.3"/>
    <row r="6092" x14ac:dyDescent="0.3"/>
    <row r="6093" x14ac:dyDescent="0.3"/>
    <row r="6094" x14ac:dyDescent="0.3"/>
    <row r="6095" x14ac:dyDescent="0.3"/>
    <row r="6096" x14ac:dyDescent="0.3"/>
    <row r="6097" x14ac:dyDescent="0.3"/>
    <row r="6098" x14ac:dyDescent="0.3"/>
    <row r="6099" x14ac:dyDescent="0.3"/>
    <row r="6100" x14ac:dyDescent="0.3"/>
    <row r="6101" x14ac:dyDescent="0.3"/>
    <row r="6102" x14ac:dyDescent="0.3"/>
    <row r="6103" x14ac:dyDescent="0.3"/>
    <row r="6104" x14ac:dyDescent="0.3"/>
    <row r="6105" x14ac:dyDescent="0.3"/>
    <row r="6106" x14ac:dyDescent="0.3"/>
    <row r="6107" x14ac:dyDescent="0.3"/>
    <row r="6108" x14ac:dyDescent="0.3"/>
    <row r="6109" x14ac:dyDescent="0.3"/>
    <row r="6110" x14ac:dyDescent="0.3"/>
    <row r="6111" x14ac:dyDescent="0.3"/>
    <row r="6112" x14ac:dyDescent="0.3"/>
    <row r="6113" x14ac:dyDescent="0.3"/>
    <row r="6114" x14ac:dyDescent="0.3"/>
    <row r="6115" x14ac:dyDescent="0.3"/>
    <row r="6116" x14ac:dyDescent="0.3"/>
    <row r="6117" x14ac:dyDescent="0.3"/>
    <row r="6118" x14ac:dyDescent="0.3"/>
    <row r="6119" x14ac:dyDescent="0.3"/>
    <row r="6120" x14ac:dyDescent="0.3"/>
    <row r="6121" x14ac:dyDescent="0.3"/>
    <row r="6122" x14ac:dyDescent="0.3"/>
    <row r="6123" x14ac:dyDescent="0.3"/>
    <row r="6124" x14ac:dyDescent="0.3"/>
    <row r="6125" x14ac:dyDescent="0.3"/>
    <row r="6126" x14ac:dyDescent="0.3"/>
    <row r="6127" x14ac:dyDescent="0.3"/>
    <row r="6128" x14ac:dyDescent="0.3"/>
    <row r="6129" x14ac:dyDescent="0.3"/>
    <row r="6130" x14ac:dyDescent="0.3"/>
    <row r="6131" x14ac:dyDescent="0.3"/>
    <row r="6132" x14ac:dyDescent="0.3"/>
    <row r="6133" x14ac:dyDescent="0.3"/>
    <row r="6134" x14ac:dyDescent="0.3"/>
    <row r="6135" x14ac:dyDescent="0.3"/>
    <row r="6136" x14ac:dyDescent="0.3"/>
    <row r="6137" x14ac:dyDescent="0.3"/>
    <row r="6138" x14ac:dyDescent="0.3"/>
    <row r="6139" x14ac:dyDescent="0.3"/>
    <row r="6140" x14ac:dyDescent="0.3"/>
    <row r="6141" x14ac:dyDescent="0.3"/>
    <row r="6142" x14ac:dyDescent="0.3"/>
    <row r="6143" x14ac:dyDescent="0.3"/>
    <row r="6144" x14ac:dyDescent="0.3"/>
    <row r="6145" x14ac:dyDescent="0.3"/>
    <row r="6146" x14ac:dyDescent="0.3"/>
    <row r="6147" x14ac:dyDescent="0.3"/>
    <row r="6148" x14ac:dyDescent="0.3"/>
    <row r="6149" x14ac:dyDescent="0.3"/>
    <row r="6150" x14ac:dyDescent="0.3"/>
    <row r="6151" x14ac:dyDescent="0.3"/>
    <row r="6152" x14ac:dyDescent="0.3"/>
    <row r="6153" x14ac:dyDescent="0.3"/>
    <row r="6154" x14ac:dyDescent="0.3"/>
    <row r="6155" x14ac:dyDescent="0.3"/>
    <row r="6156" x14ac:dyDescent="0.3"/>
    <row r="6157" x14ac:dyDescent="0.3"/>
    <row r="6158" x14ac:dyDescent="0.3"/>
    <row r="6159" x14ac:dyDescent="0.3"/>
    <row r="6160" x14ac:dyDescent="0.3"/>
    <row r="6161" x14ac:dyDescent="0.3"/>
    <row r="6162" x14ac:dyDescent="0.3"/>
    <row r="6163" x14ac:dyDescent="0.3"/>
    <row r="6164" x14ac:dyDescent="0.3"/>
    <row r="6165" x14ac:dyDescent="0.3"/>
    <row r="6166" x14ac:dyDescent="0.3"/>
    <row r="6167" x14ac:dyDescent="0.3"/>
    <row r="6168" x14ac:dyDescent="0.3"/>
    <row r="6169" x14ac:dyDescent="0.3"/>
    <row r="6170" x14ac:dyDescent="0.3"/>
    <row r="6171" x14ac:dyDescent="0.3"/>
    <row r="6172" x14ac:dyDescent="0.3"/>
    <row r="6173" x14ac:dyDescent="0.3"/>
    <row r="6174" x14ac:dyDescent="0.3"/>
    <row r="6175" x14ac:dyDescent="0.3"/>
    <row r="6176" x14ac:dyDescent="0.3"/>
    <row r="6177" x14ac:dyDescent="0.3"/>
    <row r="6178" x14ac:dyDescent="0.3"/>
    <row r="6179" x14ac:dyDescent="0.3"/>
    <row r="6180" x14ac:dyDescent="0.3"/>
    <row r="6181" x14ac:dyDescent="0.3"/>
    <row r="6182" x14ac:dyDescent="0.3"/>
    <row r="6183" x14ac:dyDescent="0.3"/>
    <row r="6184" x14ac:dyDescent="0.3"/>
    <row r="6185" x14ac:dyDescent="0.3"/>
    <row r="6186" x14ac:dyDescent="0.3"/>
    <row r="6187" x14ac:dyDescent="0.3"/>
    <row r="6188" x14ac:dyDescent="0.3"/>
    <row r="6189" x14ac:dyDescent="0.3"/>
    <row r="6190" x14ac:dyDescent="0.3"/>
    <row r="6191" x14ac:dyDescent="0.3"/>
    <row r="6192" x14ac:dyDescent="0.3"/>
    <row r="6193" x14ac:dyDescent="0.3"/>
    <row r="6194" x14ac:dyDescent="0.3"/>
    <row r="6195" x14ac:dyDescent="0.3"/>
    <row r="6196" x14ac:dyDescent="0.3"/>
    <row r="6197" x14ac:dyDescent="0.3"/>
    <row r="6198" x14ac:dyDescent="0.3"/>
    <row r="6199" x14ac:dyDescent="0.3"/>
    <row r="6200" x14ac:dyDescent="0.3"/>
    <row r="6201" x14ac:dyDescent="0.3"/>
    <row r="6202" x14ac:dyDescent="0.3"/>
    <row r="6203" x14ac:dyDescent="0.3"/>
    <row r="6204" x14ac:dyDescent="0.3"/>
    <row r="6205" x14ac:dyDescent="0.3"/>
    <row r="6206" x14ac:dyDescent="0.3"/>
    <row r="6207" x14ac:dyDescent="0.3"/>
    <row r="6208" x14ac:dyDescent="0.3"/>
    <row r="6209" x14ac:dyDescent="0.3"/>
    <row r="6210" x14ac:dyDescent="0.3"/>
    <row r="6211" x14ac:dyDescent="0.3"/>
    <row r="6212" x14ac:dyDescent="0.3"/>
    <row r="6213" x14ac:dyDescent="0.3"/>
    <row r="6214" x14ac:dyDescent="0.3"/>
    <row r="6215" x14ac:dyDescent="0.3"/>
    <row r="6216" x14ac:dyDescent="0.3"/>
    <row r="6217" x14ac:dyDescent="0.3"/>
    <row r="6218" x14ac:dyDescent="0.3"/>
    <row r="6219" x14ac:dyDescent="0.3"/>
    <row r="6220" x14ac:dyDescent="0.3"/>
    <row r="6221" x14ac:dyDescent="0.3"/>
    <row r="6222" x14ac:dyDescent="0.3"/>
    <row r="6223" x14ac:dyDescent="0.3"/>
    <row r="6224" x14ac:dyDescent="0.3"/>
    <row r="6225" x14ac:dyDescent="0.3"/>
    <row r="6226" x14ac:dyDescent="0.3"/>
    <row r="6227" x14ac:dyDescent="0.3"/>
    <row r="6228" x14ac:dyDescent="0.3"/>
    <row r="6229" x14ac:dyDescent="0.3"/>
    <row r="6230" x14ac:dyDescent="0.3"/>
    <row r="6231" x14ac:dyDescent="0.3"/>
    <row r="6232" x14ac:dyDescent="0.3"/>
    <row r="6233" x14ac:dyDescent="0.3"/>
    <row r="6234" x14ac:dyDescent="0.3"/>
    <row r="6235" x14ac:dyDescent="0.3"/>
    <row r="6236" x14ac:dyDescent="0.3"/>
    <row r="6237" x14ac:dyDescent="0.3"/>
    <row r="6238" x14ac:dyDescent="0.3"/>
    <row r="6239" x14ac:dyDescent="0.3"/>
    <row r="6240" x14ac:dyDescent="0.3"/>
    <row r="6241" x14ac:dyDescent="0.3"/>
    <row r="6242" x14ac:dyDescent="0.3"/>
    <row r="6243" x14ac:dyDescent="0.3"/>
    <row r="6244" x14ac:dyDescent="0.3"/>
    <row r="6245" x14ac:dyDescent="0.3"/>
    <row r="6246" x14ac:dyDescent="0.3"/>
    <row r="6247" x14ac:dyDescent="0.3"/>
    <row r="6248" x14ac:dyDescent="0.3"/>
    <row r="6249" x14ac:dyDescent="0.3"/>
    <row r="6250" x14ac:dyDescent="0.3"/>
    <row r="6251" x14ac:dyDescent="0.3"/>
    <row r="6252" x14ac:dyDescent="0.3"/>
    <row r="6253" x14ac:dyDescent="0.3"/>
    <row r="6254" x14ac:dyDescent="0.3"/>
    <row r="6255" x14ac:dyDescent="0.3"/>
    <row r="6256" x14ac:dyDescent="0.3"/>
    <row r="6257" x14ac:dyDescent="0.3"/>
    <row r="6258" x14ac:dyDescent="0.3"/>
    <row r="6259" x14ac:dyDescent="0.3"/>
    <row r="6260" x14ac:dyDescent="0.3"/>
    <row r="6261" x14ac:dyDescent="0.3"/>
    <row r="6262" x14ac:dyDescent="0.3"/>
    <row r="6263" x14ac:dyDescent="0.3"/>
    <row r="6264" x14ac:dyDescent="0.3"/>
    <row r="6265" x14ac:dyDescent="0.3"/>
    <row r="6266" x14ac:dyDescent="0.3"/>
    <row r="6267" x14ac:dyDescent="0.3"/>
    <row r="6268" x14ac:dyDescent="0.3"/>
    <row r="6269" x14ac:dyDescent="0.3"/>
    <row r="6270" x14ac:dyDescent="0.3"/>
    <row r="6271" x14ac:dyDescent="0.3"/>
    <row r="6272" x14ac:dyDescent="0.3"/>
    <row r="6273" x14ac:dyDescent="0.3"/>
    <row r="6274" x14ac:dyDescent="0.3"/>
    <row r="6275" x14ac:dyDescent="0.3"/>
    <row r="6276" x14ac:dyDescent="0.3"/>
    <row r="6277" x14ac:dyDescent="0.3"/>
    <row r="6278" x14ac:dyDescent="0.3"/>
    <row r="6279" x14ac:dyDescent="0.3"/>
    <row r="6280" x14ac:dyDescent="0.3"/>
    <row r="6281" x14ac:dyDescent="0.3"/>
    <row r="6282" x14ac:dyDescent="0.3"/>
    <row r="6283" x14ac:dyDescent="0.3"/>
    <row r="6284" x14ac:dyDescent="0.3"/>
    <row r="6285" x14ac:dyDescent="0.3"/>
    <row r="6286" x14ac:dyDescent="0.3"/>
    <row r="6287" x14ac:dyDescent="0.3"/>
    <row r="6288" x14ac:dyDescent="0.3"/>
    <row r="6289" x14ac:dyDescent="0.3"/>
    <row r="6290" x14ac:dyDescent="0.3"/>
    <row r="6291" x14ac:dyDescent="0.3"/>
    <row r="6292" x14ac:dyDescent="0.3"/>
    <row r="6293" x14ac:dyDescent="0.3"/>
    <row r="6294" x14ac:dyDescent="0.3"/>
    <row r="6295" x14ac:dyDescent="0.3"/>
    <row r="6296" x14ac:dyDescent="0.3"/>
    <row r="6297" x14ac:dyDescent="0.3"/>
    <row r="6298" x14ac:dyDescent="0.3"/>
    <row r="6299" x14ac:dyDescent="0.3"/>
    <row r="6300" x14ac:dyDescent="0.3"/>
    <row r="6301" x14ac:dyDescent="0.3"/>
    <row r="6302" x14ac:dyDescent="0.3"/>
    <row r="6303" x14ac:dyDescent="0.3"/>
    <row r="6304" x14ac:dyDescent="0.3"/>
    <row r="6305" x14ac:dyDescent="0.3"/>
    <row r="6306" x14ac:dyDescent="0.3"/>
    <row r="6307" x14ac:dyDescent="0.3"/>
    <row r="6308" x14ac:dyDescent="0.3"/>
    <row r="6309" x14ac:dyDescent="0.3"/>
    <row r="6310" x14ac:dyDescent="0.3"/>
    <row r="6311" x14ac:dyDescent="0.3"/>
    <row r="6312" x14ac:dyDescent="0.3"/>
    <row r="6313" x14ac:dyDescent="0.3"/>
    <row r="6314" x14ac:dyDescent="0.3"/>
    <row r="6315" x14ac:dyDescent="0.3"/>
    <row r="6316" x14ac:dyDescent="0.3"/>
    <row r="6317" x14ac:dyDescent="0.3"/>
    <row r="6318" x14ac:dyDescent="0.3"/>
    <row r="6319" x14ac:dyDescent="0.3"/>
    <row r="6320" x14ac:dyDescent="0.3"/>
    <row r="6321" x14ac:dyDescent="0.3"/>
    <row r="6322" x14ac:dyDescent="0.3"/>
    <row r="6323" x14ac:dyDescent="0.3"/>
    <row r="6324" x14ac:dyDescent="0.3"/>
    <row r="6325" x14ac:dyDescent="0.3"/>
    <row r="6326" x14ac:dyDescent="0.3"/>
    <row r="6327" x14ac:dyDescent="0.3"/>
    <row r="6328" x14ac:dyDescent="0.3"/>
    <row r="6329" x14ac:dyDescent="0.3"/>
    <row r="6330" x14ac:dyDescent="0.3"/>
    <row r="6331" x14ac:dyDescent="0.3"/>
    <row r="6332" x14ac:dyDescent="0.3"/>
    <row r="6333" x14ac:dyDescent="0.3"/>
    <row r="6334" x14ac:dyDescent="0.3"/>
    <row r="6335" x14ac:dyDescent="0.3"/>
    <row r="6336" x14ac:dyDescent="0.3"/>
    <row r="6337" x14ac:dyDescent="0.3"/>
    <row r="6338" x14ac:dyDescent="0.3"/>
    <row r="6339" x14ac:dyDescent="0.3"/>
    <row r="6340" x14ac:dyDescent="0.3"/>
    <row r="6341" x14ac:dyDescent="0.3"/>
    <row r="6342" x14ac:dyDescent="0.3"/>
    <row r="6343" x14ac:dyDescent="0.3"/>
    <row r="6344" x14ac:dyDescent="0.3"/>
    <row r="6345" x14ac:dyDescent="0.3"/>
    <row r="6346" x14ac:dyDescent="0.3"/>
    <row r="6347" x14ac:dyDescent="0.3"/>
    <row r="6348" x14ac:dyDescent="0.3"/>
    <row r="6349" x14ac:dyDescent="0.3"/>
    <row r="6350" x14ac:dyDescent="0.3"/>
    <row r="6351" x14ac:dyDescent="0.3"/>
    <row r="6352" x14ac:dyDescent="0.3"/>
    <row r="6353" x14ac:dyDescent="0.3"/>
    <row r="6354" x14ac:dyDescent="0.3"/>
    <row r="6355" x14ac:dyDescent="0.3"/>
    <row r="6356" x14ac:dyDescent="0.3"/>
    <row r="6357" x14ac:dyDescent="0.3"/>
    <row r="6358" x14ac:dyDescent="0.3"/>
    <row r="6359" x14ac:dyDescent="0.3"/>
    <row r="6360" x14ac:dyDescent="0.3"/>
    <row r="6361" x14ac:dyDescent="0.3"/>
    <row r="6362" x14ac:dyDescent="0.3"/>
    <row r="6363" x14ac:dyDescent="0.3"/>
    <row r="6364" x14ac:dyDescent="0.3"/>
    <row r="6365" x14ac:dyDescent="0.3"/>
    <row r="6366" x14ac:dyDescent="0.3"/>
    <row r="6367" x14ac:dyDescent="0.3"/>
    <row r="6368" x14ac:dyDescent="0.3"/>
    <row r="6369" x14ac:dyDescent="0.3"/>
    <row r="6370" x14ac:dyDescent="0.3"/>
    <row r="6371" x14ac:dyDescent="0.3"/>
    <row r="6372" x14ac:dyDescent="0.3"/>
    <row r="6373" x14ac:dyDescent="0.3"/>
    <row r="6374" x14ac:dyDescent="0.3"/>
    <row r="6375" x14ac:dyDescent="0.3"/>
    <row r="6376" x14ac:dyDescent="0.3"/>
    <row r="6377" x14ac:dyDescent="0.3"/>
    <row r="6378" x14ac:dyDescent="0.3"/>
    <row r="6379" x14ac:dyDescent="0.3"/>
    <row r="6380" x14ac:dyDescent="0.3"/>
    <row r="6381" x14ac:dyDescent="0.3"/>
    <row r="6382" x14ac:dyDescent="0.3"/>
    <row r="6383" x14ac:dyDescent="0.3"/>
    <row r="6384" x14ac:dyDescent="0.3"/>
    <row r="6385" x14ac:dyDescent="0.3"/>
    <row r="6386" x14ac:dyDescent="0.3"/>
    <row r="6387" x14ac:dyDescent="0.3"/>
    <row r="6388" x14ac:dyDescent="0.3"/>
    <row r="6389" x14ac:dyDescent="0.3"/>
    <row r="6390" x14ac:dyDescent="0.3"/>
    <row r="6391" x14ac:dyDescent="0.3"/>
    <row r="6392" x14ac:dyDescent="0.3"/>
    <row r="6393" x14ac:dyDescent="0.3"/>
    <row r="6394" x14ac:dyDescent="0.3"/>
    <row r="6395" x14ac:dyDescent="0.3"/>
    <row r="6396" x14ac:dyDescent="0.3"/>
    <row r="6397" x14ac:dyDescent="0.3"/>
    <row r="6398" x14ac:dyDescent="0.3"/>
    <row r="6399" x14ac:dyDescent="0.3"/>
    <row r="6400" x14ac:dyDescent="0.3"/>
    <row r="6401" x14ac:dyDescent="0.3"/>
    <row r="6402" x14ac:dyDescent="0.3"/>
    <row r="6403" x14ac:dyDescent="0.3"/>
    <row r="6404" x14ac:dyDescent="0.3"/>
    <row r="6405" x14ac:dyDescent="0.3"/>
    <row r="6406" x14ac:dyDescent="0.3"/>
    <row r="6407" x14ac:dyDescent="0.3"/>
    <row r="6408" x14ac:dyDescent="0.3"/>
    <row r="6409" x14ac:dyDescent="0.3"/>
    <row r="6410" x14ac:dyDescent="0.3"/>
    <row r="6411" x14ac:dyDescent="0.3"/>
    <row r="6412" x14ac:dyDescent="0.3"/>
    <row r="6413" x14ac:dyDescent="0.3"/>
    <row r="6414" x14ac:dyDescent="0.3"/>
    <row r="6415" x14ac:dyDescent="0.3"/>
    <row r="6416" x14ac:dyDescent="0.3"/>
    <row r="6417" x14ac:dyDescent="0.3"/>
    <row r="6418" x14ac:dyDescent="0.3"/>
    <row r="6419" x14ac:dyDescent="0.3"/>
    <row r="6420" x14ac:dyDescent="0.3"/>
    <row r="6421" x14ac:dyDescent="0.3"/>
    <row r="6422" x14ac:dyDescent="0.3"/>
    <row r="6423" x14ac:dyDescent="0.3"/>
    <row r="6424" x14ac:dyDescent="0.3"/>
    <row r="6425" x14ac:dyDescent="0.3"/>
    <row r="6426" x14ac:dyDescent="0.3"/>
    <row r="6427" x14ac:dyDescent="0.3"/>
    <row r="6428" x14ac:dyDescent="0.3"/>
    <row r="6429" x14ac:dyDescent="0.3"/>
    <row r="6430" x14ac:dyDescent="0.3"/>
    <row r="6431" x14ac:dyDescent="0.3"/>
    <row r="6432" x14ac:dyDescent="0.3"/>
    <row r="6433" x14ac:dyDescent="0.3"/>
    <row r="6434" x14ac:dyDescent="0.3"/>
    <row r="6435" x14ac:dyDescent="0.3"/>
    <row r="6436" x14ac:dyDescent="0.3"/>
    <row r="6437" x14ac:dyDescent="0.3"/>
    <row r="6438" x14ac:dyDescent="0.3"/>
    <row r="6439" x14ac:dyDescent="0.3"/>
    <row r="6440" x14ac:dyDescent="0.3"/>
    <row r="6441" x14ac:dyDescent="0.3"/>
    <row r="6442" x14ac:dyDescent="0.3"/>
    <row r="6443" x14ac:dyDescent="0.3"/>
    <row r="6444" x14ac:dyDescent="0.3"/>
    <row r="6445" x14ac:dyDescent="0.3"/>
    <row r="6446" x14ac:dyDescent="0.3"/>
    <row r="6447" x14ac:dyDescent="0.3"/>
    <row r="6448" x14ac:dyDescent="0.3"/>
    <row r="6449" x14ac:dyDescent="0.3"/>
    <row r="6450" x14ac:dyDescent="0.3"/>
    <row r="6451" x14ac:dyDescent="0.3"/>
    <row r="6452" x14ac:dyDescent="0.3"/>
    <row r="6453" x14ac:dyDescent="0.3"/>
    <row r="6454" x14ac:dyDescent="0.3"/>
    <row r="6455" x14ac:dyDescent="0.3"/>
    <row r="6456" x14ac:dyDescent="0.3"/>
    <row r="6457" x14ac:dyDescent="0.3"/>
    <row r="6458" x14ac:dyDescent="0.3"/>
    <row r="6459" x14ac:dyDescent="0.3"/>
    <row r="6460" x14ac:dyDescent="0.3"/>
    <row r="6461" x14ac:dyDescent="0.3"/>
    <row r="6462" x14ac:dyDescent="0.3"/>
    <row r="6463" x14ac:dyDescent="0.3"/>
    <row r="6464" x14ac:dyDescent="0.3"/>
    <row r="6465" x14ac:dyDescent="0.3"/>
    <row r="6466" x14ac:dyDescent="0.3"/>
    <row r="6467" x14ac:dyDescent="0.3"/>
    <row r="6468" x14ac:dyDescent="0.3"/>
    <row r="6469" x14ac:dyDescent="0.3"/>
    <row r="6470" x14ac:dyDescent="0.3"/>
    <row r="6471" x14ac:dyDescent="0.3"/>
    <row r="6472" x14ac:dyDescent="0.3"/>
    <row r="6473" x14ac:dyDescent="0.3"/>
    <row r="6474" x14ac:dyDescent="0.3"/>
    <row r="6475" x14ac:dyDescent="0.3"/>
    <row r="6476" x14ac:dyDescent="0.3"/>
    <row r="6477" x14ac:dyDescent="0.3"/>
    <row r="6478" x14ac:dyDescent="0.3"/>
    <row r="6479" x14ac:dyDescent="0.3"/>
    <row r="6480" x14ac:dyDescent="0.3"/>
    <row r="6481" x14ac:dyDescent="0.3"/>
    <row r="6482" x14ac:dyDescent="0.3"/>
    <row r="6483" x14ac:dyDescent="0.3"/>
    <row r="6484" x14ac:dyDescent="0.3"/>
    <row r="6485" x14ac:dyDescent="0.3"/>
    <row r="6486" x14ac:dyDescent="0.3"/>
    <row r="6487" x14ac:dyDescent="0.3"/>
    <row r="6488" x14ac:dyDescent="0.3"/>
    <row r="6489" x14ac:dyDescent="0.3"/>
    <row r="6490" x14ac:dyDescent="0.3"/>
    <row r="6491" x14ac:dyDescent="0.3"/>
    <row r="6492" x14ac:dyDescent="0.3"/>
    <row r="6493" x14ac:dyDescent="0.3"/>
    <row r="6494" x14ac:dyDescent="0.3"/>
    <row r="6495" x14ac:dyDescent="0.3"/>
    <row r="6496" x14ac:dyDescent="0.3"/>
    <row r="6497" x14ac:dyDescent="0.3"/>
    <row r="6498" x14ac:dyDescent="0.3"/>
    <row r="6499" x14ac:dyDescent="0.3"/>
    <row r="6500" x14ac:dyDescent="0.3"/>
    <row r="6501" x14ac:dyDescent="0.3"/>
    <row r="6502" x14ac:dyDescent="0.3"/>
    <row r="6503" x14ac:dyDescent="0.3"/>
    <row r="6504" x14ac:dyDescent="0.3"/>
    <row r="6505" x14ac:dyDescent="0.3"/>
    <row r="6506" x14ac:dyDescent="0.3"/>
    <row r="6507" x14ac:dyDescent="0.3"/>
    <row r="6508" x14ac:dyDescent="0.3"/>
    <row r="6509" x14ac:dyDescent="0.3"/>
    <row r="6510" x14ac:dyDescent="0.3"/>
    <row r="6511" x14ac:dyDescent="0.3"/>
    <row r="6512" x14ac:dyDescent="0.3"/>
    <row r="6513" x14ac:dyDescent="0.3"/>
    <row r="6514" x14ac:dyDescent="0.3"/>
    <row r="6515" x14ac:dyDescent="0.3"/>
    <row r="6516" x14ac:dyDescent="0.3"/>
    <row r="6517" x14ac:dyDescent="0.3"/>
    <row r="6518" x14ac:dyDescent="0.3"/>
    <row r="6519" x14ac:dyDescent="0.3"/>
    <row r="6520" x14ac:dyDescent="0.3"/>
    <row r="6521" x14ac:dyDescent="0.3"/>
    <row r="6522" x14ac:dyDescent="0.3"/>
    <row r="6523" x14ac:dyDescent="0.3"/>
    <row r="6524" x14ac:dyDescent="0.3"/>
    <row r="6525" x14ac:dyDescent="0.3"/>
    <row r="6526" x14ac:dyDescent="0.3"/>
    <row r="6527" x14ac:dyDescent="0.3"/>
    <row r="6528" x14ac:dyDescent="0.3"/>
    <row r="6529" x14ac:dyDescent="0.3"/>
    <row r="6530" x14ac:dyDescent="0.3"/>
    <row r="6531" x14ac:dyDescent="0.3"/>
    <row r="6532" x14ac:dyDescent="0.3"/>
    <row r="6533" x14ac:dyDescent="0.3"/>
    <row r="6534" x14ac:dyDescent="0.3"/>
    <row r="6535" x14ac:dyDescent="0.3"/>
    <row r="6536" x14ac:dyDescent="0.3"/>
    <row r="6537" x14ac:dyDescent="0.3"/>
    <row r="6538" x14ac:dyDescent="0.3"/>
    <row r="6539" x14ac:dyDescent="0.3"/>
    <row r="6540" x14ac:dyDescent="0.3"/>
    <row r="6541" x14ac:dyDescent="0.3"/>
    <row r="6542" x14ac:dyDescent="0.3"/>
    <row r="6543" x14ac:dyDescent="0.3"/>
    <row r="6544" x14ac:dyDescent="0.3"/>
    <row r="6545" x14ac:dyDescent="0.3"/>
    <row r="6546" x14ac:dyDescent="0.3"/>
    <row r="6547" x14ac:dyDescent="0.3"/>
    <row r="6548" x14ac:dyDescent="0.3"/>
    <row r="6549" x14ac:dyDescent="0.3"/>
    <row r="6550" x14ac:dyDescent="0.3"/>
    <row r="6551" x14ac:dyDescent="0.3"/>
    <row r="6552" x14ac:dyDescent="0.3"/>
    <row r="6553" x14ac:dyDescent="0.3"/>
    <row r="6554" x14ac:dyDescent="0.3"/>
    <row r="6555" x14ac:dyDescent="0.3"/>
    <row r="6556" x14ac:dyDescent="0.3"/>
    <row r="6557" x14ac:dyDescent="0.3"/>
    <row r="6558" x14ac:dyDescent="0.3"/>
    <row r="6559" x14ac:dyDescent="0.3"/>
    <row r="6560" x14ac:dyDescent="0.3"/>
    <row r="6561" x14ac:dyDescent="0.3"/>
    <row r="6562" x14ac:dyDescent="0.3"/>
    <row r="6563" x14ac:dyDescent="0.3"/>
    <row r="6564" x14ac:dyDescent="0.3"/>
    <row r="6565" x14ac:dyDescent="0.3"/>
    <row r="6566" x14ac:dyDescent="0.3"/>
    <row r="6567" x14ac:dyDescent="0.3"/>
    <row r="6568" x14ac:dyDescent="0.3"/>
    <row r="6569" x14ac:dyDescent="0.3"/>
    <row r="6570" x14ac:dyDescent="0.3"/>
    <row r="6571" x14ac:dyDescent="0.3"/>
    <row r="6572" x14ac:dyDescent="0.3"/>
    <row r="6573" x14ac:dyDescent="0.3"/>
    <row r="6574" x14ac:dyDescent="0.3"/>
    <row r="6575" x14ac:dyDescent="0.3"/>
    <row r="6576" x14ac:dyDescent="0.3"/>
    <row r="6577" x14ac:dyDescent="0.3"/>
    <row r="6578" x14ac:dyDescent="0.3"/>
    <row r="6579" x14ac:dyDescent="0.3"/>
    <row r="6580" x14ac:dyDescent="0.3"/>
    <row r="6581" x14ac:dyDescent="0.3"/>
    <row r="6582" x14ac:dyDescent="0.3"/>
    <row r="6583" x14ac:dyDescent="0.3"/>
    <row r="6584" x14ac:dyDescent="0.3"/>
    <row r="6585" x14ac:dyDescent="0.3"/>
    <row r="6586" x14ac:dyDescent="0.3"/>
    <row r="6587" x14ac:dyDescent="0.3"/>
    <row r="6588" x14ac:dyDescent="0.3"/>
    <row r="6589" x14ac:dyDescent="0.3"/>
    <row r="6590" x14ac:dyDescent="0.3"/>
    <row r="6591" x14ac:dyDescent="0.3"/>
    <row r="6592" x14ac:dyDescent="0.3"/>
    <row r="6593" x14ac:dyDescent="0.3"/>
    <row r="6594" x14ac:dyDescent="0.3"/>
    <row r="6595" x14ac:dyDescent="0.3"/>
    <row r="6596" x14ac:dyDescent="0.3"/>
    <row r="6597" x14ac:dyDescent="0.3"/>
    <row r="6598" x14ac:dyDescent="0.3"/>
    <row r="6599" x14ac:dyDescent="0.3"/>
    <row r="6600" x14ac:dyDescent="0.3"/>
    <row r="6601" x14ac:dyDescent="0.3"/>
    <row r="6602" x14ac:dyDescent="0.3"/>
    <row r="6603" x14ac:dyDescent="0.3"/>
    <row r="6604" x14ac:dyDescent="0.3"/>
    <row r="6605" x14ac:dyDescent="0.3"/>
    <row r="6606" x14ac:dyDescent="0.3"/>
    <row r="6607" x14ac:dyDescent="0.3"/>
    <row r="6608" x14ac:dyDescent="0.3"/>
    <row r="6609" x14ac:dyDescent="0.3"/>
    <row r="6610" x14ac:dyDescent="0.3"/>
    <row r="6611" x14ac:dyDescent="0.3"/>
    <row r="6612" x14ac:dyDescent="0.3"/>
    <row r="6613" x14ac:dyDescent="0.3"/>
    <row r="6614" x14ac:dyDescent="0.3"/>
    <row r="6615" x14ac:dyDescent="0.3"/>
    <row r="6616" x14ac:dyDescent="0.3"/>
    <row r="6617" x14ac:dyDescent="0.3"/>
    <row r="6618" x14ac:dyDescent="0.3"/>
    <row r="6619" x14ac:dyDescent="0.3"/>
    <row r="6620" x14ac:dyDescent="0.3"/>
    <row r="6621" x14ac:dyDescent="0.3"/>
    <row r="6622" x14ac:dyDescent="0.3"/>
    <row r="6623" x14ac:dyDescent="0.3"/>
    <row r="6624" x14ac:dyDescent="0.3"/>
    <row r="6625" x14ac:dyDescent="0.3"/>
    <row r="6626" x14ac:dyDescent="0.3"/>
    <row r="6627" x14ac:dyDescent="0.3"/>
    <row r="6628" x14ac:dyDescent="0.3"/>
    <row r="6629" x14ac:dyDescent="0.3"/>
    <row r="6630" x14ac:dyDescent="0.3"/>
    <row r="6631" x14ac:dyDescent="0.3"/>
    <row r="6632" x14ac:dyDescent="0.3"/>
    <row r="6633" x14ac:dyDescent="0.3"/>
    <row r="6634" x14ac:dyDescent="0.3"/>
    <row r="6635" x14ac:dyDescent="0.3"/>
    <row r="6636" x14ac:dyDescent="0.3"/>
    <row r="6637" x14ac:dyDescent="0.3"/>
    <row r="6638" x14ac:dyDescent="0.3"/>
    <row r="6639" x14ac:dyDescent="0.3"/>
    <row r="6640" x14ac:dyDescent="0.3"/>
    <row r="6641" x14ac:dyDescent="0.3"/>
    <row r="6642" x14ac:dyDescent="0.3"/>
    <row r="6643" x14ac:dyDescent="0.3"/>
    <row r="6644" x14ac:dyDescent="0.3"/>
    <row r="6645" x14ac:dyDescent="0.3"/>
    <row r="6646" x14ac:dyDescent="0.3"/>
    <row r="6647" x14ac:dyDescent="0.3"/>
    <row r="6648" x14ac:dyDescent="0.3"/>
    <row r="6649" x14ac:dyDescent="0.3"/>
    <row r="6650" x14ac:dyDescent="0.3"/>
    <row r="6651" x14ac:dyDescent="0.3"/>
    <row r="6652" x14ac:dyDescent="0.3"/>
    <row r="6653" x14ac:dyDescent="0.3"/>
    <row r="6654" x14ac:dyDescent="0.3"/>
    <row r="6655" x14ac:dyDescent="0.3"/>
    <row r="6656" x14ac:dyDescent="0.3"/>
    <row r="6657" x14ac:dyDescent="0.3"/>
    <row r="6658" x14ac:dyDescent="0.3"/>
    <row r="6659" x14ac:dyDescent="0.3"/>
    <row r="6660" x14ac:dyDescent="0.3"/>
    <row r="6661" x14ac:dyDescent="0.3"/>
    <row r="6662" x14ac:dyDescent="0.3"/>
    <row r="6663" x14ac:dyDescent="0.3"/>
    <row r="6664" x14ac:dyDescent="0.3"/>
    <row r="6665" x14ac:dyDescent="0.3"/>
    <row r="6666" x14ac:dyDescent="0.3"/>
    <row r="6667" x14ac:dyDescent="0.3"/>
    <row r="6668" x14ac:dyDescent="0.3"/>
    <row r="6669" x14ac:dyDescent="0.3"/>
    <row r="6670" x14ac:dyDescent="0.3"/>
    <row r="6671" x14ac:dyDescent="0.3"/>
    <row r="6672" x14ac:dyDescent="0.3"/>
    <row r="6673" x14ac:dyDescent="0.3"/>
    <row r="6674" x14ac:dyDescent="0.3"/>
    <row r="6675" x14ac:dyDescent="0.3"/>
    <row r="6676" x14ac:dyDescent="0.3"/>
    <row r="6677" x14ac:dyDescent="0.3"/>
    <row r="6678" x14ac:dyDescent="0.3"/>
    <row r="6679" x14ac:dyDescent="0.3"/>
    <row r="6680" x14ac:dyDescent="0.3"/>
    <row r="6681" x14ac:dyDescent="0.3"/>
    <row r="6682" x14ac:dyDescent="0.3"/>
    <row r="6683" x14ac:dyDescent="0.3"/>
    <row r="6684" x14ac:dyDescent="0.3"/>
    <row r="6685" x14ac:dyDescent="0.3"/>
    <row r="6686" x14ac:dyDescent="0.3"/>
    <row r="6687" x14ac:dyDescent="0.3"/>
    <row r="6688" x14ac:dyDescent="0.3"/>
    <row r="6689" x14ac:dyDescent="0.3"/>
    <row r="6690" x14ac:dyDescent="0.3"/>
    <row r="6691" x14ac:dyDescent="0.3"/>
    <row r="6692" x14ac:dyDescent="0.3"/>
    <row r="6693" x14ac:dyDescent="0.3"/>
    <row r="6694" x14ac:dyDescent="0.3"/>
    <row r="6695" x14ac:dyDescent="0.3"/>
    <row r="6696" x14ac:dyDescent="0.3"/>
    <row r="6697" x14ac:dyDescent="0.3"/>
    <row r="6698" x14ac:dyDescent="0.3"/>
    <row r="6699" x14ac:dyDescent="0.3"/>
    <row r="6700" x14ac:dyDescent="0.3"/>
    <row r="6701" x14ac:dyDescent="0.3"/>
    <row r="6702" x14ac:dyDescent="0.3"/>
    <row r="6703" x14ac:dyDescent="0.3"/>
    <row r="6704" x14ac:dyDescent="0.3"/>
    <row r="6705" x14ac:dyDescent="0.3"/>
    <row r="6706" x14ac:dyDescent="0.3"/>
    <row r="6707" x14ac:dyDescent="0.3"/>
    <row r="6708" x14ac:dyDescent="0.3"/>
    <row r="6709" x14ac:dyDescent="0.3"/>
    <row r="6710" x14ac:dyDescent="0.3"/>
    <row r="6711" x14ac:dyDescent="0.3"/>
    <row r="6712" x14ac:dyDescent="0.3"/>
    <row r="6713" x14ac:dyDescent="0.3"/>
    <row r="6714" x14ac:dyDescent="0.3"/>
    <row r="6715" x14ac:dyDescent="0.3"/>
    <row r="6716" x14ac:dyDescent="0.3"/>
    <row r="6717" x14ac:dyDescent="0.3"/>
    <row r="6718" x14ac:dyDescent="0.3"/>
    <row r="6719" x14ac:dyDescent="0.3"/>
    <row r="6720" x14ac:dyDescent="0.3"/>
    <row r="6721" x14ac:dyDescent="0.3"/>
    <row r="6722" x14ac:dyDescent="0.3"/>
    <row r="6723" x14ac:dyDescent="0.3"/>
    <row r="6724" x14ac:dyDescent="0.3"/>
    <row r="6725" x14ac:dyDescent="0.3"/>
    <row r="6726" x14ac:dyDescent="0.3"/>
    <row r="6727" x14ac:dyDescent="0.3"/>
    <row r="6728" x14ac:dyDescent="0.3"/>
    <row r="6729" x14ac:dyDescent="0.3"/>
    <row r="6730" x14ac:dyDescent="0.3"/>
    <row r="6731" x14ac:dyDescent="0.3"/>
    <row r="6732" x14ac:dyDescent="0.3"/>
    <row r="6733" x14ac:dyDescent="0.3"/>
    <row r="6734" x14ac:dyDescent="0.3"/>
    <row r="6735" x14ac:dyDescent="0.3"/>
    <row r="6736" x14ac:dyDescent="0.3"/>
    <row r="6737" x14ac:dyDescent="0.3"/>
    <row r="6738" x14ac:dyDescent="0.3"/>
    <row r="6739" x14ac:dyDescent="0.3"/>
    <row r="6740" x14ac:dyDescent="0.3"/>
    <row r="6741" x14ac:dyDescent="0.3"/>
    <row r="6742" x14ac:dyDescent="0.3"/>
    <row r="6743" x14ac:dyDescent="0.3"/>
    <row r="6744" x14ac:dyDescent="0.3"/>
    <row r="6745" x14ac:dyDescent="0.3"/>
    <row r="6746" x14ac:dyDescent="0.3"/>
    <row r="6747" x14ac:dyDescent="0.3"/>
    <row r="6748" x14ac:dyDescent="0.3"/>
    <row r="6749" x14ac:dyDescent="0.3"/>
    <row r="6750" x14ac:dyDescent="0.3"/>
    <row r="6751" x14ac:dyDescent="0.3"/>
    <row r="6752" x14ac:dyDescent="0.3"/>
    <row r="6753" x14ac:dyDescent="0.3"/>
    <row r="6754" x14ac:dyDescent="0.3"/>
    <row r="6755" x14ac:dyDescent="0.3"/>
    <row r="6756" x14ac:dyDescent="0.3"/>
    <row r="6757" x14ac:dyDescent="0.3"/>
    <row r="6758" x14ac:dyDescent="0.3"/>
    <row r="6759" x14ac:dyDescent="0.3"/>
    <row r="6760" x14ac:dyDescent="0.3"/>
    <row r="6761" x14ac:dyDescent="0.3"/>
    <row r="6762" x14ac:dyDescent="0.3"/>
    <row r="6763" x14ac:dyDescent="0.3"/>
    <row r="6764" x14ac:dyDescent="0.3"/>
    <row r="6765" x14ac:dyDescent="0.3"/>
    <row r="6766" x14ac:dyDescent="0.3"/>
    <row r="6767" x14ac:dyDescent="0.3"/>
    <row r="6768" x14ac:dyDescent="0.3"/>
    <row r="6769" x14ac:dyDescent="0.3"/>
    <row r="6770" x14ac:dyDescent="0.3"/>
    <row r="6771" x14ac:dyDescent="0.3"/>
    <row r="6772" x14ac:dyDescent="0.3"/>
    <row r="6773" x14ac:dyDescent="0.3"/>
    <row r="6774" x14ac:dyDescent="0.3"/>
    <row r="6775" x14ac:dyDescent="0.3"/>
    <row r="6776" x14ac:dyDescent="0.3"/>
    <row r="6777" x14ac:dyDescent="0.3"/>
    <row r="6778" x14ac:dyDescent="0.3"/>
    <row r="6779" x14ac:dyDescent="0.3"/>
    <row r="6780" x14ac:dyDescent="0.3"/>
    <row r="6781" x14ac:dyDescent="0.3"/>
    <row r="6782" x14ac:dyDescent="0.3"/>
    <row r="6783" x14ac:dyDescent="0.3"/>
    <row r="6784" x14ac:dyDescent="0.3"/>
    <row r="6785" x14ac:dyDescent="0.3"/>
    <row r="6786" x14ac:dyDescent="0.3"/>
    <row r="6787" x14ac:dyDescent="0.3"/>
    <row r="6788" x14ac:dyDescent="0.3"/>
    <row r="6789" x14ac:dyDescent="0.3"/>
    <row r="6790" x14ac:dyDescent="0.3"/>
    <row r="6791" x14ac:dyDescent="0.3"/>
    <row r="6792" x14ac:dyDescent="0.3"/>
    <row r="6793" x14ac:dyDescent="0.3"/>
    <row r="6794" x14ac:dyDescent="0.3"/>
    <row r="6795" x14ac:dyDescent="0.3"/>
    <row r="6796" x14ac:dyDescent="0.3"/>
    <row r="6797" x14ac:dyDescent="0.3"/>
    <row r="6798" x14ac:dyDescent="0.3"/>
    <row r="6799" x14ac:dyDescent="0.3"/>
    <row r="6800" x14ac:dyDescent="0.3"/>
    <row r="6801" x14ac:dyDescent="0.3"/>
    <row r="6802" x14ac:dyDescent="0.3"/>
    <row r="6803" x14ac:dyDescent="0.3"/>
    <row r="6804" x14ac:dyDescent="0.3"/>
    <row r="6805" x14ac:dyDescent="0.3"/>
    <row r="6806" x14ac:dyDescent="0.3"/>
    <row r="6807" x14ac:dyDescent="0.3"/>
    <row r="6808" x14ac:dyDescent="0.3"/>
    <row r="6809" x14ac:dyDescent="0.3"/>
    <row r="6810" x14ac:dyDescent="0.3"/>
    <row r="6811" x14ac:dyDescent="0.3"/>
    <row r="6812" x14ac:dyDescent="0.3"/>
    <row r="6813" x14ac:dyDescent="0.3"/>
    <row r="6814" x14ac:dyDescent="0.3"/>
    <row r="6815" x14ac:dyDescent="0.3"/>
    <row r="6816" x14ac:dyDescent="0.3"/>
    <row r="6817" x14ac:dyDescent="0.3"/>
    <row r="6818" x14ac:dyDescent="0.3"/>
    <row r="6819" x14ac:dyDescent="0.3"/>
    <row r="6820" x14ac:dyDescent="0.3"/>
    <row r="6821" x14ac:dyDescent="0.3"/>
    <row r="6822" x14ac:dyDescent="0.3"/>
    <row r="6823" x14ac:dyDescent="0.3"/>
    <row r="6824" x14ac:dyDescent="0.3"/>
    <row r="6825" x14ac:dyDescent="0.3"/>
    <row r="6826" x14ac:dyDescent="0.3"/>
    <row r="6827" x14ac:dyDescent="0.3"/>
    <row r="6828" x14ac:dyDescent="0.3"/>
    <row r="6829" x14ac:dyDescent="0.3"/>
    <row r="6830" x14ac:dyDescent="0.3"/>
    <row r="6831" x14ac:dyDescent="0.3"/>
    <row r="6832" x14ac:dyDescent="0.3"/>
    <row r="6833" x14ac:dyDescent="0.3"/>
    <row r="6834" x14ac:dyDescent="0.3"/>
    <row r="6835" x14ac:dyDescent="0.3"/>
    <row r="6836" x14ac:dyDescent="0.3"/>
    <row r="6837" x14ac:dyDescent="0.3"/>
    <row r="6838" x14ac:dyDescent="0.3"/>
    <row r="6839" x14ac:dyDescent="0.3"/>
    <row r="6840" x14ac:dyDescent="0.3"/>
    <row r="6841" x14ac:dyDescent="0.3"/>
    <row r="6842" x14ac:dyDescent="0.3"/>
    <row r="6843" x14ac:dyDescent="0.3"/>
    <row r="6844" x14ac:dyDescent="0.3"/>
    <row r="6845" x14ac:dyDescent="0.3"/>
    <row r="6846" x14ac:dyDescent="0.3"/>
    <row r="6847" x14ac:dyDescent="0.3"/>
    <row r="6848" x14ac:dyDescent="0.3"/>
    <row r="6849" x14ac:dyDescent="0.3"/>
    <row r="6850" x14ac:dyDescent="0.3"/>
    <row r="6851" x14ac:dyDescent="0.3"/>
    <row r="6852" x14ac:dyDescent="0.3"/>
    <row r="6853" x14ac:dyDescent="0.3"/>
    <row r="6854" x14ac:dyDescent="0.3"/>
    <row r="6855" x14ac:dyDescent="0.3"/>
    <row r="6856" x14ac:dyDescent="0.3"/>
    <row r="6857" x14ac:dyDescent="0.3"/>
    <row r="6858" x14ac:dyDescent="0.3"/>
    <row r="6859" x14ac:dyDescent="0.3"/>
    <row r="6860" x14ac:dyDescent="0.3"/>
    <row r="6861" x14ac:dyDescent="0.3"/>
    <row r="6862" x14ac:dyDescent="0.3"/>
    <row r="6863" x14ac:dyDescent="0.3"/>
    <row r="6864" x14ac:dyDescent="0.3"/>
    <row r="6865" x14ac:dyDescent="0.3"/>
    <row r="6866" x14ac:dyDescent="0.3"/>
    <row r="6867" x14ac:dyDescent="0.3"/>
    <row r="6868" x14ac:dyDescent="0.3"/>
    <row r="6869" x14ac:dyDescent="0.3"/>
    <row r="6870" x14ac:dyDescent="0.3"/>
    <row r="6871" x14ac:dyDescent="0.3"/>
    <row r="6872" x14ac:dyDescent="0.3"/>
    <row r="6873" x14ac:dyDescent="0.3"/>
    <row r="6874" x14ac:dyDescent="0.3"/>
    <row r="6875" x14ac:dyDescent="0.3"/>
    <row r="6876" x14ac:dyDescent="0.3"/>
    <row r="6877" x14ac:dyDescent="0.3"/>
    <row r="6878" x14ac:dyDescent="0.3"/>
    <row r="6879" x14ac:dyDescent="0.3"/>
    <row r="6880" x14ac:dyDescent="0.3"/>
    <row r="6881" x14ac:dyDescent="0.3"/>
    <row r="6882" x14ac:dyDescent="0.3"/>
    <row r="6883" x14ac:dyDescent="0.3"/>
    <row r="6884" x14ac:dyDescent="0.3"/>
    <row r="6885" x14ac:dyDescent="0.3"/>
    <row r="6886" x14ac:dyDescent="0.3"/>
    <row r="6887" x14ac:dyDescent="0.3"/>
    <row r="6888" x14ac:dyDescent="0.3"/>
    <row r="6889" x14ac:dyDescent="0.3"/>
    <row r="6890" x14ac:dyDescent="0.3"/>
    <row r="6891" x14ac:dyDescent="0.3"/>
    <row r="6892" x14ac:dyDescent="0.3"/>
    <row r="6893" x14ac:dyDescent="0.3"/>
    <row r="6894" x14ac:dyDescent="0.3"/>
    <row r="6895" x14ac:dyDescent="0.3"/>
    <row r="6896" x14ac:dyDescent="0.3"/>
    <row r="6897" x14ac:dyDescent="0.3"/>
    <row r="6898" x14ac:dyDescent="0.3"/>
    <row r="6899" x14ac:dyDescent="0.3"/>
    <row r="6900" x14ac:dyDescent="0.3"/>
    <row r="6901" x14ac:dyDescent="0.3"/>
    <row r="6902" x14ac:dyDescent="0.3"/>
    <row r="6903" x14ac:dyDescent="0.3"/>
    <row r="6904" x14ac:dyDescent="0.3"/>
    <row r="6905" x14ac:dyDescent="0.3"/>
    <row r="6906" x14ac:dyDescent="0.3"/>
    <row r="6907" x14ac:dyDescent="0.3"/>
    <row r="6908" x14ac:dyDescent="0.3"/>
    <row r="6909" x14ac:dyDescent="0.3"/>
    <row r="6910" x14ac:dyDescent="0.3"/>
    <row r="6911" x14ac:dyDescent="0.3"/>
    <row r="6912" x14ac:dyDescent="0.3"/>
    <row r="6913" x14ac:dyDescent="0.3"/>
    <row r="6914" x14ac:dyDescent="0.3"/>
    <row r="6915" x14ac:dyDescent="0.3"/>
    <row r="6916" x14ac:dyDescent="0.3"/>
    <row r="6917" x14ac:dyDescent="0.3"/>
    <row r="6918" x14ac:dyDescent="0.3"/>
    <row r="6919" x14ac:dyDescent="0.3"/>
    <row r="6920" x14ac:dyDescent="0.3"/>
    <row r="6921" x14ac:dyDescent="0.3"/>
    <row r="6922" x14ac:dyDescent="0.3"/>
    <row r="6923" x14ac:dyDescent="0.3"/>
    <row r="6924" x14ac:dyDescent="0.3"/>
    <row r="6925" x14ac:dyDescent="0.3"/>
    <row r="6926" x14ac:dyDescent="0.3"/>
    <row r="6927" x14ac:dyDescent="0.3"/>
    <row r="6928" x14ac:dyDescent="0.3"/>
    <row r="6929" x14ac:dyDescent="0.3"/>
    <row r="6930" x14ac:dyDescent="0.3"/>
    <row r="6931" x14ac:dyDescent="0.3"/>
    <row r="6932" x14ac:dyDescent="0.3"/>
    <row r="6933" x14ac:dyDescent="0.3"/>
    <row r="6934" x14ac:dyDescent="0.3"/>
    <row r="6935" x14ac:dyDescent="0.3"/>
    <row r="6936" x14ac:dyDescent="0.3"/>
    <row r="6937" x14ac:dyDescent="0.3"/>
    <row r="6938" x14ac:dyDescent="0.3"/>
    <row r="6939" x14ac:dyDescent="0.3"/>
    <row r="6940" x14ac:dyDescent="0.3"/>
    <row r="6941" x14ac:dyDescent="0.3"/>
    <row r="6942" x14ac:dyDescent="0.3"/>
    <row r="6943" x14ac:dyDescent="0.3"/>
    <row r="6944" x14ac:dyDescent="0.3"/>
    <row r="6945" x14ac:dyDescent="0.3"/>
    <row r="6946" x14ac:dyDescent="0.3"/>
    <row r="6947" x14ac:dyDescent="0.3"/>
    <row r="6948" x14ac:dyDescent="0.3"/>
    <row r="6949" x14ac:dyDescent="0.3"/>
    <row r="6950" x14ac:dyDescent="0.3"/>
    <row r="6951" x14ac:dyDescent="0.3"/>
    <row r="6952" x14ac:dyDescent="0.3"/>
    <row r="6953" x14ac:dyDescent="0.3"/>
    <row r="6954" x14ac:dyDescent="0.3"/>
    <row r="6955" x14ac:dyDescent="0.3"/>
    <row r="6956" x14ac:dyDescent="0.3"/>
    <row r="6957" x14ac:dyDescent="0.3"/>
    <row r="6958" x14ac:dyDescent="0.3"/>
    <row r="6959" x14ac:dyDescent="0.3"/>
    <row r="6960" x14ac:dyDescent="0.3"/>
    <row r="6961" x14ac:dyDescent="0.3"/>
    <row r="6962" x14ac:dyDescent="0.3"/>
    <row r="6963" x14ac:dyDescent="0.3"/>
    <row r="6964" x14ac:dyDescent="0.3"/>
    <row r="6965" x14ac:dyDescent="0.3"/>
    <row r="6966" x14ac:dyDescent="0.3"/>
    <row r="6967" x14ac:dyDescent="0.3"/>
    <row r="6968" x14ac:dyDescent="0.3"/>
    <row r="6969" x14ac:dyDescent="0.3"/>
    <row r="6970" x14ac:dyDescent="0.3"/>
    <row r="6971" x14ac:dyDescent="0.3"/>
    <row r="6972" x14ac:dyDescent="0.3"/>
    <row r="6973" x14ac:dyDescent="0.3"/>
    <row r="6974" x14ac:dyDescent="0.3"/>
    <row r="6975" x14ac:dyDescent="0.3"/>
    <row r="6976" x14ac:dyDescent="0.3"/>
    <row r="6977" x14ac:dyDescent="0.3"/>
    <row r="6978" x14ac:dyDescent="0.3"/>
    <row r="6979" x14ac:dyDescent="0.3"/>
    <row r="6980" x14ac:dyDescent="0.3"/>
    <row r="6981" x14ac:dyDescent="0.3"/>
    <row r="6982" x14ac:dyDescent="0.3"/>
    <row r="6983" x14ac:dyDescent="0.3"/>
    <row r="6984" x14ac:dyDescent="0.3"/>
    <row r="6985" x14ac:dyDescent="0.3"/>
    <row r="6986" x14ac:dyDescent="0.3"/>
    <row r="6987" x14ac:dyDescent="0.3"/>
    <row r="6988" x14ac:dyDescent="0.3"/>
    <row r="6989" x14ac:dyDescent="0.3"/>
    <row r="6990" x14ac:dyDescent="0.3"/>
    <row r="6991" x14ac:dyDescent="0.3"/>
    <row r="6992" x14ac:dyDescent="0.3"/>
    <row r="6993" x14ac:dyDescent="0.3"/>
    <row r="6994" x14ac:dyDescent="0.3"/>
    <row r="6995" x14ac:dyDescent="0.3"/>
    <row r="6996" x14ac:dyDescent="0.3"/>
    <row r="6997" x14ac:dyDescent="0.3"/>
    <row r="6998" x14ac:dyDescent="0.3"/>
    <row r="6999" x14ac:dyDescent="0.3"/>
    <row r="7000" x14ac:dyDescent="0.3"/>
    <row r="7001" x14ac:dyDescent="0.3"/>
    <row r="7002" x14ac:dyDescent="0.3"/>
    <row r="7003" x14ac:dyDescent="0.3"/>
    <row r="7004" x14ac:dyDescent="0.3"/>
    <row r="7005" x14ac:dyDescent="0.3"/>
    <row r="7006" x14ac:dyDescent="0.3"/>
    <row r="7007" x14ac:dyDescent="0.3"/>
    <row r="7008" x14ac:dyDescent="0.3"/>
    <row r="7009" x14ac:dyDescent="0.3"/>
    <row r="7010" x14ac:dyDescent="0.3"/>
    <row r="7011" x14ac:dyDescent="0.3"/>
    <row r="7012" x14ac:dyDescent="0.3"/>
    <row r="7013" x14ac:dyDescent="0.3"/>
    <row r="7014" x14ac:dyDescent="0.3"/>
    <row r="7015" x14ac:dyDescent="0.3"/>
    <row r="7016" x14ac:dyDescent="0.3"/>
    <row r="7017" x14ac:dyDescent="0.3"/>
    <row r="7018" x14ac:dyDescent="0.3"/>
    <row r="7019" x14ac:dyDescent="0.3"/>
    <row r="7020" x14ac:dyDescent="0.3"/>
    <row r="7021" x14ac:dyDescent="0.3"/>
    <row r="7022" x14ac:dyDescent="0.3"/>
    <row r="7023" x14ac:dyDescent="0.3"/>
    <row r="7024" x14ac:dyDescent="0.3"/>
    <row r="7025" x14ac:dyDescent="0.3"/>
    <row r="7026" x14ac:dyDescent="0.3"/>
    <row r="7027" x14ac:dyDescent="0.3"/>
    <row r="7028" x14ac:dyDescent="0.3"/>
    <row r="7029" x14ac:dyDescent="0.3"/>
    <row r="7030" x14ac:dyDescent="0.3"/>
    <row r="7031" x14ac:dyDescent="0.3"/>
    <row r="7032" x14ac:dyDescent="0.3"/>
    <row r="7033" x14ac:dyDescent="0.3"/>
    <row r="7034" x14ac:dyDescent="0.3"/>
    <row r="7035" x14ac:dyDescent="0.3"/>
    <row r="7036" x14ac:dyDescent="0.3"/>
    <row r="7037" x14ac:dyDescent="0.3"/>
    <row r="7038" x14ac:dyDescent="0.3"/>
    <row r="7039" x14ac:dyDescent="0.3"/>
    <row r="7040" x14ac:dyDescent="0.3"/>
    <row r="7041" x14ac:dyDescent="0.3"/>
    <row r="7042" x14ac:dyDescent="0.3"/>
    <row r="7043" x14ac:dyDescent="0.3"/>
    <row r="7044" x14ac:dyDescent="0.3"/>
    <row r="7045" x14ac:dyDescent="0.3"/>
    <row r="7046" x14ac:dyDescent="0.3"/>
    <row r="7047" x14ac:dyDescent="0.3"/>
    <row r="7048" x14ac:dyDescent="0.3"/>
    <row r="7049" x14ac:dyDescent="0.3"/>
    <row r="7050" x14ac:dyDescent="0.3"/>
    <row r="7051" x14ac:dyDescent="0.3"/>
    <row r="7052" x14ac:dyDescent="0.3"/>
    <row r="7053" x14ac:dyDescent="0.3"/>
    <row r="7054" x14ac:dyDescent="0.3"/>
    <row r="7055" x14ac:dyDescent="0.3"/>
    <row r="7056" x14ac:dyDescent="0.3"/>
    <row r="7057" x14ac:dyDescent="0.3"/>
    <row r="7058" x14ac:dyDescent="0.3"/>
    <row r="7059" x14ac:dyDescent="0.3"/>
    <row r="7060" x14ac:dyDescent="0.3"/>
    <row r="7061" x14ac:dyDescent="0.3"/>
    <row r="7062" x14ac:dyDescent="0.3"/>
    <row r="7063" x14ac:dyDescent="0.3"/>
    <row r="7064" x14ac:dyDescent="0.3"/>
    <row r="7065" x14ac:dyDescent="0.3"/>
    <row r="7066" x14ac:dyDescent="0.3"/>
    <row r="7067" x14ac:dyDescent="0.3"/>
    <row r="7068" x14ac:dyDescent="0.3"/>
    <row r="7069" x14ac:dyDescent="0.3"/>
    <row r="7070" x14ac:dyDescent="0.3"/>
    <row r="7071" x14ac:dyDescent="0.3"/>
    <row r="7072" x14ac:dyDescent="0.3"/>
    <row r="7073" x14ac:dyDescent="0.3"/>
    <row r="7074" x14ac:dyDescent="0.3"/>
    <row r="7075" x14ac:dyDescent="0.3"/>
    <row r="7076" x14ac:dyDescent="0.3"/>
    <row r="7077" x14ac:dyDescent="0.3"/>
    <row r="7078" x14ac:dyDescent="0.3"/>
    <row r="7079" x14ac:dyDescent="0.3"/>
    <row r="7080" x14ac:dyDescent="0.3"/>
    <row r="7081" x14ac:dyDescent="0.3"/>
    <row r="7082" x14ac:dyDescent="0.3"/>
    <row r="7083" x14ac:dyDescent="0.3"/>
    <row r="7084" x14ac:dyDescent="0.3"/>
    <row r="7085" x14ac:dyDescent="0.3"/>
    <row r="7086" x14ac:dyDescent="0.3"/>
    <row r="7087" x14ac:dyDescent="0.3"/>
    <row r="7088" x14ac:dyDescent="0.3"/>
    <row r="7089" x14ac:dyDescent="0.3"/>
    <row r="7090" x14ac:dyDescent="0.3"/>
    <row r="7091" x14ac:dyDescent="0.3"/>
    <row r="7092" x14ac:dyDescent="0.3"/>
    <row r="7093" x14ac:dyDescent="0.3"/>
    <row r="7094" x14ac:dyDescent="0.3"/>
    <row r="7095" x14ac:dyDescent="0.3"/>
    <row r="7096" x14ac:dyDescent="0.3"/>
    <row r="7097" x14ac:dyDescent="0.3"/>
    <row r="7098" x14ac:dyDescent="0.3"/>
    <row r="7099" x14ac:dyDescent="0.3"/>
    <row r="7100" x14ac:dyDescent="0.3"/>
    <row r="7101" x14ac:dyDescent="0.3"/>
    <row r="7102" x14ac:dyDescent="0.3"/>
    <row r="7103" x14ac:dyDescent="0.3"/>
    <row r="7104" x14ac:dyDescent="0.3"/>
    <row r="7105" x14ac:dyDescent="0.3"/>
    <row r="7106" x14ac:dyDescent="0.3"/>
    <row r="7107" x14ac:dyDescent="0.3"/>
    <row r="7108" x14ac:dyDescent="0.3"/>
    <row r="7109" x14ac:dyDescent="0.3"/>
    <row r="7110" x14ac:dyDescent="0.3"/>
    <row r="7111" x14ac:dyDescent="0.3"/>
    <row r="7112" x14ac:dyDescent="0.3"/>
    <row r="7113" x14ac:dyDescent="0.3"/>
    <row r="7114" x14ac:dyDescent="0.3"/>
    <row r="7115" x14ac:dyDescent="0.3"/>
    <row r="7116" x14ac:dyDescent="0.3"/>
    <row r="7117" x14ac:dyDescent="0.3"/>
    <row r="7118" x14ac:dyDescent="0.3"/>
    <row r="7119" x14ac:dyDescent="0.3"/>
    <row r="7120" x14ac:dyDescent="0.3"/>
    <row r="7121" x14ac:dyDescent="0.3"/>
    <row r="7122" x14ac:dyDescent="0.3"/>
    <row r="7123" x14ac:dyDescent="0.3"/>
    <row r="7124" x14ac:dyDescent="0.3"/>
    <row r="7125" x14ac:dyDescent="0.3"/>
    <row r="7126" x14ac:dyDescent="0.3"/>
    <row r="7127" x14ac:dyDescent="0.3"/>
    <row r="7128" x14ac:dyDescent="0.3"/>
    <row r="7129" x14ac:dyDescent="0.3"/>
    <row r="7130" x14ac:dyDescent="0.3"/>
    <row r="7131" x14ac:dyDescent="0.3"/>
    <row r="7132" x14ac:dyDescent="0.3"/>
    <row r="7133" x14ac:dyDescent="0.3"/>
    <row r="7134" x14ac:dyDescent="0.3"/>
    <row r="7135" x14ac:dyDescent="0.3"/>
    <row r="7136" x14ac:dyDescent="0.3"/>
    <row r="7137" x14ac:dyDescent="0.3"/>
    <row r="7138" x14ac:dyDescent="0.3"/>
    <row r="7139" x14ac:dyDescent="0.3"/>
    <row r="7140" x14ac:dyDescent="0.3"/>
    <row r="7141" x14ac:dyDescent="0.3"/>
    <row r="7142" x14ac:dyDescent="0.3"/>
    <row r="7143" x14ac:dyDescent="0.3"/>
    <row r="7144" x14ac:dyDescent="0.3"/>
    <row r="7145" x14ac:dyDescent="0.3"/>
    <row r="7146" x14ac:dyDescent="0.3"/>
    <row r="7147" x14ac:dyDescent="0.3"/>
    <row r="7148" x14ac:dyDescent="0.3"/>
    <row r="7149" x14ac:dyDescent="0.3"/>
    <row r="7150" x14ac:dyDescent="0.3"/>
    <row r="7151" x14ac:dyDescent="0.3"/>
    <row r="7152" x14ac:dyDescent="0.3"/>
    <row r="7153" x14ac:dyDescent="0.3"/>
    <row r="7154" x14ac:dyDescent="0.3"/>
    <row r="7155" x14ac:dyDescent="0.3"/>
    <row r="7156" x14ac:dyDescent="0.3"/>
    <row r="7157" x14ac:dyDescent="0.3"/>
    <row r="7158" x14ac:dyDescent="0.3"/>
    <row r="7159" x14ac:dyDescent="0.3"/>
    <row r="7160" x14ac:dyDescent="0.3"/>
    <row r="7161" x14ac:dyDescent="0.3"/>
    <row r="7162" x14ac:dyDescent="0.3"/>
    <row r="7163" x14ac:dyDescent="0.3"/>
    <row r="7164" x14ac:dyDescent="0.3"/>
    <row r="7165" x14ac:dyDescent="0.3"/>
    <row r="7166" x14ac:dyDescent="0.3"/>
    <row r="7167" x14ac:dyDescent="0.3"/>
    <row r="7168" x14ac:dyDescent="0.3"/>
    <row r="7169" x14ac:dyDescent="0.3"/>
    <row r="7170" x14ac:dyDescent="0.3"/>
    <row r="7171" x14ac:dyDescent="0.3"/>
    <row r="7172" x14ac:dyDescent="0.3"/>
    <row r="7173" x14ac:dyDescent="0.3"/>
    <row r="7174" x14ac:dyDescent="0.3"/>
    <row r="7175" x14ac:dyDescent="0.3"/>
    <row r="7176" x14ac:dyDescent="0.3"/>
    <row r="7177" x14ac:dyDescent="0.3"/>
    <row r="7178" x14ac:dyDescent="0.3"/>
    <row r="7179" x14ac:dyDescent="0.3"/>
    <row r="7180" x14ac:dyDescent="0.3"/>
    <row r="7181" x14ac:dyDescent="0.3"/>
    <row r="7182" x14ac:dyDescent="0.3"/>
    <row r="7183" x14ac:dyDescent="0.3"/>
    <row r="7184" x14ac:dyDescent="0.3"/>
    <row r="7185" x14ac:dyDescent="0.3"/>
    <row r="7186" x14ac:dyDescent="0.3"/>
    <row r="7187" x14ac:dyDescent="0.3"/>
    <row r="7188" x14ac:dyDescent="0.3"/>
    <row r="7189" x14ac:dyDescent="0.3"/>
    <row r="7190" x14ac:dyDescent="0.3"/>
    <row r="7191" x14ac:dyDescent="0.3"/>
    <row r="7192" x14ac:dyDescent="0.3"/>
    <row r="7193" x14ac:dyDescent="0.3"/>
    <row r="7194" x14ac:dyDescent="0.3"/>
    <row r="7195" x14ac:dyDescent="0.3"/>
    <row r="7196" x14ac:dyDescent="0.3"/>
    <row r="7197" x14ac:dyDescent="0.3"/>
    <row r="7198" x14ac:dyDescent="0.3"/>
    <row r="7199" x14ac:dyDescent="0.3"/>
    <row r="7200" x14ac:dyDescent="0.3"/>
    <row r="7201" x14ac:dyDescent="0.3"/>
    <row r="7202" x14ac:dyDescent="0.3"/>
    <row r="7203" x14ac:dyDescent="0.3"/>
    <row r="7204" x14ac:dyDescent="0.3"/>
    <row r="7205" x14ac:dyDescent="0.3"/>
    <row r="7206" x14ac:dyDescent="0.3"/>
    <row r="7207" x14ac:dyDescent="0.3"/>
    <row r="7208" x14ac:dyDescent="0.3"/>
    <row r="7209" x14ac:dyDescent="0.3"/>
    <row r="7210" x14ac:dyDescent="0.3"/>
    <row r="7211" x14ac:dyDescent="0.3"/>
    <row r="7212" x14ac:dyDescent="0.3"/>
    <row r="7213" x14ac:dyDescent="0.3"/>
    <row r="7214" x14ac:dyDescent="0.3"/>
    <row r="7215" x14ac:dyDescent="0.3"/>
    <row r="7216" x14ac:dyDescent="0.3"/>
    <row r="7217" x14ac:dyDescent="0.3"/>
    <row r="7218" x14ac:dyDescent="0.3"/>
    <row r="7219" x14ac:dyDescent="0.3"/>
    <row r="7220" x14ac:dyDescent="0.3"/>
    <row r="7221" x14ac:dyDescent="0.3"/>
    <row r="7222" x14ac:dyDescent="0.3"/>
    <row r="7223" x14ac:dyDescent="0.3"/>
    <row r="7224" x14ac:dyDescent="0.3"/>
    <row r="7225" x14ac:dyDescent="0.3"/>
    <row r="7226" x14ac:dyDescent="0.3"/>
    <row r="7227" x14ac:dyDescent="0.3"/>
    <row r="7228" x14ac:dyDescent="0.3"/>
    <row r="7229" x14ac:dyDescent="0.3"/>
    <row r="7230" x14ac:dyDescent="0.3"/>
    <row r="7231" x14ac:dyDescent="0.3"/>
    <row r="7232" x14ac:dyDescent="0.3"/>
    <row r="7233" x14ac:dyDescent="0.3"/>
    <row r="7234" x14ac:dyDescent="0.3"/>
    <row r="7235" x14ac:dyDescent="0.3"/>
    <row r="7236" x14ac:dyDescent="0.3"/>
    <row r="7237" x14ac:dyDescent="0.3"/>
    <row r="7238" x14ac:dyDescent="0.3"/>
    <row r="7239" x14ac:dyDescent="0.3"/>
    <row r="7240" x14ac:dyDescent="0.3"/>
    <row r="7241" x14ac:dyDescent="0.3"/>
    <row r="7242" x14ac:dyDescent="0.3"/>
    <row r="7243" x14ac:dyDescent="0.3"/>
    <row r="7244" x14ac:dyDescent="0.3"/>
    <row r="7245" x14ac:dyDescent="0.3"/>
    <row r="7246" x14ac:dyDescent="0.3"/>
    <row r="7247" x14ac:dyDescent="0.3"/>
    <row r="7248" x14ac:dyDescent="0.3"/>
    <row r="7249" x14ac:dyDescent="0.3"/>
    <row r="7250" x14ac:dyDescent="0.3"/>
    <row r="7251" x14ac:dyDescent="0.3"/>
    <row r="7252" x14ac:dyDescent="0.3"/>
    <row r="7253" x14ac:dyDescent="0.3"/>
    <row r="7254" x14ac:dyDescent="0.3"/>
    <row r="7255" x14ac:dyDescent="0.3"/>
    <row r="7256" x14ac:dyDescent="0.3"/>
    <row r="7257" x14ac:dyDescent="0.3"/>
    <row r="7258" x14ac:dyDescent="0.3"/>
    <row r="7259" x14ac:dyDescent="0.3"/>
    <row r="7260" x14ac:dyDescent="0.3"/>
    <row r="7261" x14ac:dyDescent="0.3"/>
    <row r="7262" x14ac:dyDescent="0.3"/>
    <row r="7263" x14ac:dyDescent="0.3"/>
    <row r="7264" x14ac:dyDescent="0.3"/>
    <row r="7265" x14ac:dyDescent="0.3"/>
    <row r="7266" x14ac:dyDescent="0.3"/>
    <row r="7267" x14ac:dyDescent="0.3"/>
    <row r="7268" x14ac:dyDescent="0.3"/>
    <row r="7269" x14ac:dyDescent="0.3"/>
    <row r="7270" x14ac:dyDescent="0.3"/>
    <row r="7271" x14ac:dyDescent="0.3"/>
    <row r="7272" x14ac:dyDescent="0.3"/>
    <row r="7273" x14ac:dyDescent="0.3"/>
    <row r="7274" x14ac:dyDescent="0.3"/>
    <row r="7275" x14ac:dyDescent="0.3"/>
    <row r="7276" x14ac:dyDescent="0.3"/>
    <row r="7277" x14ac:dyDescent="0.3"/>
    <row r="7278" x14ac:dyDescent="0.3"/>
    <row r="7279" x14ac:dyDescent="0.3"/>
    <row r="7280" x14ac:dyDescent="0.3"/>
    <row r="7281" x14ac:dyDescent="0.3"/>
    <row r="7282" x14ac:dyDescent="0.3"/>
    <row r="7283" x14ac:dyDescent="0.3"/>
    <row r="7284" x14ac:dyDescent="0.3"/>
    <row r="7285" x14ac:dyDescent="0.3"/>
    <row r="7286" x14ac:dyDescent="0.3"/>
    <row r="7287" x14ac:dyDescent="0.3"/>
    <row r="7288" x14ac:dyDescent="0.3"/>
    <row r="7289" x14ac:dyDescent="0.3"/>
    <row r="7290" x14ac:dyDescent="0.3"/>
    <row r="7291" x14ac:dyDescent="0.3"/>
    <row r="7292" x14ac:dyDescent="0.3"/>
    <row r="7293" x14ac:dyDescent="0.3"/>
    <row r="7294" x14ac:dyDescent="0.3"/>
    <row r="7295" x14ac:dyDescent="0.3"/>
    <row r="7296" x14ac:dyDescent="0.3"/>
    <row r="7297" x14ac:dyDescent="0.3"/>
    <row r="7298" x14ac:dyDescent="0.3"/>
    <row r="7299" x14ac:dyDescent="0.3"/>
    <row r="7300" x14ac:dyDescent="0.3"/>
    <row r="7301" x14ac:dyDescent="0.3"/>
    <row r="7302" x14ac:dyDescent="0.3"/>
    <row r="7303" x14ac:dyDescent="0.3"/>
    <row r="7304" x14ac:dyDescent="0.3"/>
    <row r="7305" x14ac:dyDescent="0.3"/>
    <row r="7306" x14ac:dyDescent="0.3"/>
    <row r="7307" x14ac:dyDescent="0.3"/>
    <row r="7308" x14ac:dyDescent="0.3"/>
    <row r="7309" x14ac:dyDescent="0.3"/>
    <row r="7310" x14ac:dyDescent="0.3"/>
    <row r="7311" x14ac:dyDescent="0.3"/>
    <row r="7312" x14ac:dyDescent="0.3"/>
    <row r="7313" x14ac:dyDescent="0.3"/>
    <row r="7314" x14ac:dyDescent="0.3"/>
    <row r="7315" x14ac:dyDescent="0.3"/>
    <row r="7316" x14ac:dyDescent="0.3"/>
    <row r="7317" x14ac:dyDescent="0.3"/>
    <row r="7318" x14ac:dyDescent="0.3"/>
    <row r="7319" x14ac:dyDescent="0.3"/>
    <row r="7320" x14ac:dyDescent="0.3"/>
    <row r="7321" x14ac:dyDescent="0.3"/>
    <row r="7322" x14ac:dyDescent="0.3"/>
    <row r="7323" x14ac:dyDescent="0.3"/>
    <row r="7324" x14ac:dyDescent="0.3"/>
    <row r="7325" x14ac:dyDescent="0.3"/>
    <row r="7326" x14ac:dyDescent="0.3"/>
    <row r="7327" x14ac:dyDescent="0.3"/>
    <row r="7328" x14ac:dyDescent="0.3"/>
    <row r="7329" x14ac:dyDescent="0.3"/>
    <row r="7330" x14ac:dyDescent="0.3"/>
    <row r="7331" x14ac:dyDescent="0.3"/>
    <row r="7332" x14ac:dyDescent="0.3"/>
    <row r="7333" x14ac:dyDescent="0.3"/>
    <row r="7334" x14ac:dyDescent="0.3"/>
    <row r="7335" x14ac:dyDescent="0.3"/>
    <row r="7336" x14ac:dyDescent="0.3"/>
    <row r="7337" x14ac:dyDescent="0.3"/>
    <row r="7338" x14ac:dyDescent="0.3"/>
    <row r="7339" x14ac:dyDescent="0.3"/>
    <row r="7340" x14ac:dyDescent="0.3"/>
    <row r="7341" x14ac:dyDescent="0.3"/>
    <row r="7342" x14ac:dyDescent="0.3"/>
    <row r="7343" x14ac:dyDescent="0.3"/>
    <row r="7344" x14ac:dyDescent="0.3"/>
    <row r="7345" x14ac:dyDescent="0.3"/>
    <row r="7346" x14ac:dyDescent="0.3"/>
    <row r="7347" x14ac:dyDescent="0.3"/>
    <row r="7348" x14ac:dyDescent="0.3"/>
    <row r="7349" x14ac:dyDescent="0.3"/>
    <row r="7350" x14ac:dyDescent="0.3"/>
    <row r="7351" x14ac:dyDescent="0.3"/>
    <row r="7352" x14ac:dyDescent="0.3"/>
    <row r="7353" x14ac:dyDescent="0.3"/>
    <row r="7354" x14ac:dyDescent="0.3"/>
    <row r="7355" x14ac:dyDescent="0.3"/>
    <row r="7356" x14ac:dyDescent="0.3"/>
    <row r="7357" x14ac:dyDescent="0.3"/>
    <row r="7358" x14ac:dyDescent="0.3"/>
    <row r="7359" x14ac:dyDescent="0.3"/>
    <row r="7360" x14ac:dyDescent="0.3"/>
    <row r="7361" x14ac:dyDescent="0.3"/>
    <row r="7362" x14ac:dyDescent="0.3"/>
    <row r="7363" x14ac:dyDescent="0.3"/>
    <row r="7364" x14ac:dyDescent="0.3"/>
    <row r="7365" x14ac:dyDescent="0.3"/>
    <row r="7366" x14ac:dyDescent="0.3"/>
    <row r="7367" x14ac:dyDescent="0.3"/>
    <row r="7368" x14ac:dyDescent="0.3"/>
    <row r="7369" x14ac:dyDescent="0.3"/>
    <row r="7370" x14ac:dyDescent="0.3"/>
    <row r="7371" x14ac:dyDescent="0.3"/>
    <row r="7372" x14ac:dyDescent="0.3"/>
    <row r="7373" x14ac:dyDescent="0.3"/>
    <row r="7374" x14ac:dyDescent="0.3"/>
    <row r="7375" x14ac:dyDescent="0.3"/>
    <row r="7376" x14ac:dyDescent="0.3"/>
    <row r="7377" x14ac:dyDescent="0.3"/>
    <row r="7378" x14ac:dyDescent="0.3"/>
    <row r="7379" x14ac:dyDescent="0.3"/>
    <row r="7380" x14ac:dyDescent="0.3"/>
    <row r="7381" x14ac:dyDescent="0.3"/>
    <row r="7382" x14ac:dyDescent="0.3"/>
    <row r="7383" x14ac:dyDescent="0.3"/>
    <row r="7384" x14ac:dyDescent="0.3"/>
    <row r="7385" x14ac:dyDescent="0.3"/>
    <row r="7386" x14ac:dyDescent="0.3"/>
    <row r="7387" x14ac:dyDescent="0.3"/>
    <row r="7388" x14ac:dyDescent="0.3"/>
    <row r="7389" x14ac:dyDescent="0.3"/>
    <row r="7390" x14ac:dyDescent="0.3"/>
    <row r="7391" x14ac:dyDescent="0.3"/>
    <row r="7392" x14ac:dyDescent="0.3"/>
    <row r="7393" x14ac:dyDescent="0.3"/>
    <row r="7394" x14ac:dyDescent="0.3"/>
    <row r="7395" x14ac:dyDescent="0.3"/>
    <row r="7396" x14ac:dyDescent="0.3"/>
    <row r="7397" x14ac:dyDescent="0.3"/>
    <row r="7398" x14ac:dyDescent="0.3"/>
    <row r="7399" x14ac:dyDescent="0.3"/>
    <row r="7400" x14ac:dyDescent="0.3"/>
    <row r="7401" x14ac:dyDescent="0.3"/>
    <row r="7402" x14ac:dyDescent="0.3"/>
    <row r="7403" x14ac:dyDescent="0.3"/>
    <row r="7404" x14ac:dyDescent="0.3"/>
    <row r="7405" x14ac:dyDescent="0.3"/>
    <row r="7406" x14ac:dyDescent="0.3"/>
    <row r="7407" x14ac:dyDescent="0.3"/>
    <row r="7408" x14ac:dyDescent="0.3"/>
    <row r="7409" x14ac:dyDescent="0.3"/>
    <row r="7410" x14ac:dyDescent="0.3"/>
    <row r="7411" x14ac:dyDescent="0.3"/>
    <row r="7412" x14ac:dyDescent="0.3"/>
    <row r="7413" x14ac:dyDescent="0.3"/>
    <row r="7414" x14ac:dyDescent="0.3"/>
    <row r="7415" x14ac:dyDescent="0.3"/>
    <row r="7416" x14ac:dyDescent="0.3"/>
    <row r="7417" x14ac:dyDescent="0.3"/>
    <row r="7418" x14ac:dyDescent="0.3"/>
    <row r="7419" x14ac:dyDescent="0.3"/>
    <row r="7420" x14ac:dyDescent="0.3"/>
    <row r="7421" x14ac:dyDescent="0.3"/>
    <row r="7422" x14ac:dyDescent="0.3"/>
    <row r="7423" x14ac:dyDescent="0.3"/>
    <row r="7424" x14ac:dyDescent="0.3"/>
    <row r="7425" x14ac:dyDescent="0.3"/>
    <row r="7426" x14ac:dyDescent="0.3"/>
    <row r="7427" x14ac:dyDescent="0.3"/>
    <row r="7428" x14ac:dyDescent="0.3"/>
    <row r="7429" x14ac:dyDescent="0.3"/>
    <row r="7430" x14ac:dyDescent="0.3"/>
    <row r="7431" x14ac:dyDescent="0.3"/>
    <row r="7432" x14ac:dyDescent="0.3"/>
    <row r="7433" x14ac:dyDescent="0.3"/>
    <row r="7434" x14ac:dyDescent="0.3"/>
    <row r="7435" x14ac:dyDescent="0.3"/>
    <row r="7436" x14ac:dyDescent="0.3"/>
    <row r="7437" x14ac:dyDescent="0.3"/>
    <row r="7438" x14ac:dyDescent="0.3"/>
    <row r="7439" x14ac:dyDescent="0.3"/>
    <row r="7440" x14ac:dyDescent="0.3"/>
    <row r="7441" x14ac:dyDescent="0.3"/>
    <row r="7442" x14ac:dyDescent="0.3"/>
    <row r="7443" x14ac:dyDescent="0.3"/>
    <row r="7444" x14ac:dyDescent="0.3"/>
    <row r="7445" x14ac:dyDescent="0.3"/>
    <row r="7446" x14ac:dyDescent="0.3"/>
    <row r="7447" x14ac:dyDescent="0.3"/>
    <row r="7448" x14ac:dyDescent="0.3"/>
    <row r="7449" x14ac:dyDescent="0.3"/>
    <row r="7450" x14ac:dyDescent="0.3"/>
    <row r="7451" x14ac:dyDescent="0.3"/>
    <row r="7452" x14ac:dyDescent="0.3"/>
    <row r="7453" x14ac:dyDescent="0.3"/>
    <row r="7454" x14ac:dyDescent="0.3"/>
    <row r="7455" x14ac:dyDescent="0.3"/>
    <row r="7456" x14ac:dyDescent="0.3"/>
    <row r="7457" x14ac:dyDescent="0.3"/>
    <row r="7458" x14ac:dyDescent="0.3"/>
    <row r="7459" x14ac:dyDescent="0.3"/>
    <row r="7460" x14ac:dyDescent="0.3"/>
    <row r="7461" x14ac:dyDescent="0.3"/>
    <row r="7462" x14ac:dyDescent="0.3"/>
    <row r="7463" x14ac:dyDescent="0.3"/>
    <row r="7464" x14ac:dyDescent="0.3"/>
    <row r="7465" x14ac:dyDescent="0.3"/>
    <row r="7466" x14ac:dyDescent="0.3"/>
    <row r="7467" x14ac:dyDescent="0.3"/>
    <row r="7468" x14ac:dyDescent="0.3"/>
    <row r="7469" x14ac:dyDescent="0.3"/>
    <row r="7470" x14ac:dyDescent="0.3"/>
    <row r="7471" x14ac:dyDescent="0.3"/>
    <row r="7472" x14ac:dyDescent="0.3"/>
    <row r="7473" x14ac:dyDescent="0.3"/>
    <row r="7474" x14ac:dyDescent="0.3"/>
    <row r="7475" x14ac:dyDescent="0.3"/>
    <row r="7476" x14ac:dyDescent="0.3"/>
    <row r="7477" x14ac:dyDescent="0.3"/>
    <row r="7478" x14ac:dyDescent="0.3"/>
    <row r="7479" x14ac:dyDescent="0.3"/>
    <row r="7480" x14ac:dyDescent="0.3"/>
    <row r="7481" x14ac:dyDescent="0.3"/>
    <row r="7482" x14ac:dyDescent="0.3"/>
    <row r="7483" x14ac:dyDescent="0.3"/>
    <row r="7484" x14ac:dyDescent="0.3"/>
    <row r="7485" x14ac:dyDescent="0.3"/>
    <row r="7486" x14ac:dyDescent="0.3"/>
    <row r="7487" x14ac:dyDescent="0.3"/>
    <row r="7488" x14ac:dyDescent="0.3"/>
    <row r="7489" x14ac:dyDescent="0.3"/>
    <row r="7490" x14ac:dyDescent="0.3"/>
    <row r="7491" x14ac:dyDescent="0.3"/>
    <row r="7492" x14ac:dyDescent="0.3"/>
    <row r="7493" x14ac:dyDescent="0.3"/>
    <row r="7494" x14ac:dyDescent="0.3"/>
    <row r="7495" x14ac:dyDescent="0.3"/>
    <row r="7496" x14ac:dyDescent="0.3"/>
    <row r="7497" x14ac:dyDescent="0.3"/>
    <row r="7498" x14ac:dyDescent="0.3"/>
    <row r="7499" x14ac:dyDescent="0.3"/>
    <row r="7500" x14ac:dyDescent="0.3"/>
    <row r="7501" x14ac:dyDescent="0.3"/>
    <row r="7502" x14ac:dyDescent="0.3"/>
    <row r="7503" x14ac:dyDescent="0.3"/>
    <row r="7504" x14ac:dyDescent="0.3"/>
    <row r="7505" x14ac:dyDescent="0.3"/>
    <row r="7506" x14ac:dyDescent="0.3"/>
    <row r="7507" x14ac:dyDescent="0.3"/>
    <row r="7508" x14ac:dyDescent="0.3"/>
    <row r="7509" x14ac:dyDescent="0.3"/>
    <row r="7510" x14ac:dyDescent="0.3"/>
    <row r="7511" x14ac:dyDescent="0.3"/>
    <row r="7512" x14ac:dyDescent="0.3"/>
    <row r="7513" x14ac:dyDescent="0.3"/>
    <row r="7514" x14ac:dyDescent="0.3"/>
    <row r="7515" x14ac:dyDescent="0.3"/>
    <row r="7516" x14ac:dyDescent="0.3"/>
    <row r="7517" x14ac:dyDescent="0.3"/>
    <row r="7518" x14ac:dyDescent="0.3"/>
    <row r="7519" x14ac:dyDescent="0.3"/>
    <row r="7520" x14ac:dyDescent="0.3"/>
    <row r="7521" x14ac:dyDescent="0.3"/>
    <row r="7522" x14ac:dyDescent="0.3"/>
    <row r="7523" x14ac:dyDescent="0.3"/>
    <row r="7524" x14ac:dyDescent="0.3"/>
    <row r="7525" x14ac:dyDescent="0.3"/>
    <row r="7526" x14ac:dyDescent="0.3"/>
    <row r="7527" x14ac:dyDescent="0.3"/>
    <row r="7528" x14ac:dyDescent="0.3"/>
    <row r="7529" x14ac:dyDescent="0.3"/>
    <row r="7530" x14ac:dyDescent="0.3"/>
    <row r="7531" x14ac:dyDescent="0.3"/>
    <row r="7532" x14ac:dyDescent="0.3"/>
    <row r="7533" x14ac:dyDescent="0.3"/>
    <row r="7534" x14ac:dyDescent="0.3"/>
    <row r="7535" x14ac:dyDescent="0.3"/>
    <row r="7536" x14ac:dyDescent="0.3"/>
    <row r="7537" x14ac:dyDescent="0.3"/>
    <row r="7538" x14ac:dyDescent="0.3"/>
    <row r="7539" x14ac:dyDescent="0.3"/>
    <row r="7540" x14ac:dyDescent="0.3"/>
    <row r="7541" x14ac:dyDescent="0.3"/>
    <row r="7542" x14ac:dyDescent="0.3"/>
    <row r="7543" x14ac:dyDescent="0.3"/>
    <row r="7544" x14ac:dyDescent="0.3"/>
    <row r="7545" x14ac:dyDescent="0.3"/>
    <row r="7546" x14ac:dyDescent="0.3"/>
    <row r="7547" x14ac:dyDescent="0.3"/>
    <row r="7548" x14ac:dyDescent="0.3"/>
    <row r="7549" x14ac:dyDescent="0.3"/>
    <row r="7550" x14ac:dyDescent="0.3"/>
    <row r="7551" x14ac:dyDescent="0.3"/>
    <row r="7552" x14ac:dyDescent="0.3"/>
    <row r="7553" x14ac:dyDescent="0.3"/>
    <row r="7554" x14ac:dyDescent="0.3"/>
    <row r="7555" x14ac:dyDescent="0.3"/>
    <row r="7556" x14ac:dyDescent="0.3"/>
    <row r="7557" x14ac:dyDescent="0.3"/>
    <row r="7558" x14ac:dyDescent="0.3"/>
    <row r="7559" x14ac:dyDescent="0.3"/>
    <row r="7560" x14ac:dyDescent="0.3"/>
    <row r="7561" x14ac:dyDescent="0.3"/>
    <row r="7562" x14ac:dyDescent="0.3"/>
    <row r="7563" x14ac:dyDescent="0.3"/>
    <row r="7564" x14ac:dyDescent="0.3"/>
    <row r="7565" x14ac:dyDescent="0.3"/>
    <row r="7566" x14ac:dyDescent="0.3"/>
    <row r="7567" x14ac:dyDescent="0.3"/>
    <row r="7568" x14ac:dyDescent="0.3"/>
    <row r="7569" x14ac:dyDescent="0.3"/>
    <row r="7570" x14ac:dyDescent="0.3"/>
    <row r="7571" x14ac:dyDescent="0.3"/>
    <row r="7572" x14ac:dyDescent="0.3"/>
    <row r="7573" x14ac:dyDescent="0.3"/>
    <row r="7574" x14ac:dyDescent="0.3"/>
    <row r="7575" x14ac:dyDescent="0.3"/>
    <row r="7576" x14ac:dyDescent="0.3"/>
    <row r="7577" x14ac:dyDescent="0.3"/>
    <row r="7578" x14ac:dyDescent="0.3"/>
    <row r="7579" x14ac:dyDescent="0.3"/>
    <row r="7580" x14ac:dyDescent="0.3"/>
    <row r="7581" x14ac:dyDescent="0.3"/>
    <row r="7582" x14ac:dyDescent="0.3"/>
    <row r="7583" x14ac:dyDescent="0.3"/>
    <row r="7584" x14ac:dyDescent="0.3"/>
    <row r="7585" x14ac:dyDescent="0.3"/>
    <row r="7586" x14ac:dyDescent="0.3"/>
    <row r="7587" x14ac:dyDescent="0.3"/>
    <row r="7588" x14ac:dyDescent="0.3"/>
    <row r="7589" x14ac:dyDescent="0.3"/>
    <row r="7590" x14ac:dyDescent="0.3"/>
    <row r="7591" x14ac:dyDescent="0.3"/>
    <row r="7592" x14ac:dyDescent="0.3"/>
    <row r="7593" x14ac:dyDescent="0.3"/>
    <row r="7594" x14ac:dyDescent="0.3"/>
    <row r="7595" x14ac:dyDescent="0.3"/>
    <row r="7596" x14ac:dyDescent="0.3"/>
    <row r="7597" x14ac:dyDescent="0.3"/>
    <row r="7598" x14ac:dyDescent="0.3"/>
    <row r="7599" x14ac:dyDescent="0.3"/>
    <row r="7600" x14ac:dyDescent="0.3"/>
    <row r="7601" x14ac:dyDescent="0.3"/>
    <row r="7602" x14ac:dyDescent="0.3"/>
    <row r="7603" x14ac:dyDescent="0.3"/>
    <row r="7604" x14ac:dyDescent="0.3"/>
    <row r="7605" x14ac:dyDescent="0.3"/>
    <row r="7606" x14ac:dyDescent="0.3"/>
    <row r="7607" x14ac:dyDescent="0.3"/>
    <row r="7608" x14ac:dyDescent="0.3"/>
    <row r="7609" x14ac:dyDescent="0.3"/>
    <row r="7610" x14ac:dyDescent="0.3"/>
    <row r="7611" x14ac:dyDescent="0.3"/>
    <row r="7612" x14ac:dyDescent="0.3"/>
    <row r="7613" x14ac:dyDescent="0.3"/>
    <row r="7614" x14ac:dyDescent="0.3"/>
    <row r="7615" x14ac:dyDescent="0.3"/>
    <row r="7616" x14ac:dyDescent="0.3"/>
    <row r="7617" x14ac:dyDescent="0.3"/>
    <row r="7618" x14ac:dyDescent="0.3"/>
    <row r="7619" x14ac:dyDescent="0.3"/>
    <row r="7620" x14ac:dyDescent="0.3"/>
    <row r="7621" x14ac:dyDescent="0.3"/>
    <row r="7622" x14ac:dyDescent="0.3"/>
    <row r="7623" x14ac:dyDescent="0.3"/>
    <row r="7624" x14ac:dyDescent="0.3"/>
    <row r="7625" x14ac:dyDescent="0.3"/>
    <row r="7626" x14ac:dyDescent="0.3"/>
    <row r="7627" x14ac:dyDescent="0.3"/>
    <row r="7628" x14ac:dyDescent="0.3"/>
    <row r="7629" x14ac:dyDescent="0.3"/>
    <row r="7630" x14ac:dyDescent="0.3"/>
    <row r="7631" x14ac:dyDescent="0.3"/>
    <row r="7632" x14ac:dyDescent="0.3"/>
    <row r="7633" x14ac:dyDescent="0.3"/>
    <row r="7634" x14ac:dyDescent="0.3"/>
    <row r="7635" x14ac:dyDescent="0.3"/>
    <row r="7636" x14ac:dyDescent="0.3"/>
    <row r="7637" x14ac:dyDescent="0.3"/>
    <row r="7638" x14ac:dyDescent="0.3"/>
    <row r="7639" x14ac:dyDescent="0.3"/>
    <row r="7640" x14ac:dyDescent="0.3"/>
    <row r="7641" x14ac:dyDescent="0.3"/>
    <row r="7642" x14ac:dyDescent="0.3"/>
    <row r="7643" x14ac:dyDescent="0.3"/>
    <row r="7644" x14ac:dyDescent="0.3"/>
    <row r="7645" x14ac:dyDescent="0.3"/>
    <row r="7646" x14ac:dyDescent="0.3"/>
    <row r="7647" x14ac:dyDescent="0.3"/>
    <row r="7648" x14ac:dyDescent="0.3"/>
    <row r="7649" x14ac:dyDescent="0.3"/>
    <row r="7650" x14ac:dyDescent="0.3"/>
    <row r="7651" x14ac:dyDescent="0.3"/>
    <row r="7652" x14ac:dyDescent="0.3"/>
    <row r="7653" x14ac:dyDescent="0.3"/>
    <row r="7654" x14ac:dyDescent="0.3"/>
    <row r="7655" x14ac:dyDescent="0.3"/>
    <row r="7656" x14ac:dyDescent="0.3"/>
    <row r="7657" x14ac:dyDescent="0.3"/>
    <row r="7658" x14ac:dyDescent="0.3"/>
    <row r="7659" x14ac:dyDescent="0.3"/>
    <row r="7660" x14ac:dyDescent="0.3"/>
    <row r="7661" x14ac:dyDescent="0.3"/>
    <row r="7662" x14ac:dyDescent="0.3"/>
    <row r="7663" x14ac:dyDescent="0.3"/>
    <row r="7664" x14ac:dyDescent="0.3"/>
    <row r="7665" x14ac:dyDescent="0.3"/>
    <row r="7666" x14ac:dyDescent="0.3"/>
    <row r="7667" x14ac:dyDescent="0.3"/>
    <row r="7668" x14ac:dyDescent="0.3"/>
    <row r="7669" x14ac:dyDescent="0.3"/>
    <row r="7670" x14ac:dyDescent="0.3"/>
    <row r="7671" x14ac:dyDescent="0.3"/>
    <row r="7672" x14ac:dyDescent="0.3"/>
    <row r="7673" x14ac:dyDescent="0.3"/>
    <row r="7674" x14ac:dyDescent="0.3"/>
    <row r="7675" x14ac:dyDescent="0.3"/>
    <row r="7676" x14ac:dyDescent="0.3"/>
    <row r="7677" x14ac:dyDescent="0.3"/>
    <row r="7678" x14ac:dyDescent="0.3"/>
    <row r="7679" x14ac:dyDescent="0.3"/>
    <row r="7680" x14ac:dyDescent="0.3"/>
    <row r="7681" x14ac:dyDescent="0.3"/>
    <row r="7682" x14ac:dyDescent="0.3"/>
    <row r="7683" x14ac:dyDescent="0.3"/>
    <row r="7684" x14ac:dyDescent="0.3"/>
    <row r="7685" x14ac:dyDescent="0.3"/>
    <row r="7686" x14ac:dyDescent="0.3"/>
    <row r="7687" x14ac:dyDescent="0.3"/>
    <row r="7688" x14ac:dyDescent="0.3"/>
    <row r="7689" x14ac:dyDescent="0.3"/>
    <row r="7690" x14ac:dyDescent="0.3"/>
    <row r="7691" x14ac:dyDescent="0.3"/>
    <row r="7692" x14ac:dyDescent="0.3"/>
    <row r="7693" x14ac:dyDescent="0.3"/>
    <row r="7694" x14ac:dyDescent="0.3"/>
    <row r="7695" x14ac:dyDescent="0.3"/>
    <row r="7696" x14ac:dyDescent="0.3"/>
    <row r="7697" x14ac:dyDescent="0.3"/>
    <row r="7698" x14ac:dyDescent="0.3"/>
    <row r="7699" x14ac:dyDescent="0.3"/>
    <row r="7700" x14ac:dyDescent="0.3"/>
    <row r="7701" x14ac:dyDescent="0.3"/>
    <row r="7702" x14ac:dyDescent="0.3"/>
    <row r="7703" x14ac:dyDescent="0.3"/>
    <row r="7704" x14ac:dyDescent="0.3"/>
    <row r="7705" x14ac:dyDescent="0.3"/>
    <row r="7706" x14ac:dyDescent="0.3"/>
    <row r="7707" x14ac:dyDescent="0.3"/>
    <row r="7708" x14ac:dyDescent="0.3"/>
    <row r="7709" x14ac:dyDescent="0.3"/>
    <row r="7710" x14ac:dyDescent="0.3"/>
    <row r="7711" x14ac:dyDescent="0.3"/>
    <row r="7712" x14ac:dyDescent="0.3"/>
    <row r="7713" x14ac:dyDescent="0.3"/>
    <row r="7714" x14ac:dyDescent="0.3"/>
    <row r="7715" x14ac:dyDescent="0.3"/>
    <row r="7716" x14ac:dyDescent="0.3"/>
    <row r="7717" x14ac:dyDescent="0.3"/>
    <row r="7718" x14ac:dyDescent="0.3"/>
    <row r="7719" x14ac:dyDescent="0.3"/>
    <row r="7720" x14ac:dyDescent="0.3"/>
    <row r="7721" x14ac:dyDescent="0.3"/>
    <row r="7722" x14ac:dyDescent="0.3"/>
    <row r="7723" x14ac:dyDescent="0.3"/>
    <row r="7724" x14ac:dyDescent="0.3"/>
    <row r="7725" x14ac:dyDescent="0.3"/>
    <row r="7726" x14ac:dyDescent="0.3"/>
    <row r="7727" x14ac:dyDescent="0.3"/>
    <row r="7728" x14ac:dyDescent="0.3"/>
    <row r="7729" x14ac:dyDescent="0.3"/>
    <row r="7730" x14ac:dyDescent="0.3"/>
    <row r="7731" x14ac:dyDescent="0.3"/>
    <row r="7732" x14ac:dyDescent="0.3"/>
    <row r="7733" x14ac:dyDescent="0.3"/>
    <row r="7734" x14ac:dyDescent="0.3"/>
    <row r="7735" x14ac:dyDescent="0.3"/>
    <row r="7736" x14ac:dyDescent="0.3"/>
    <row r="7737" x14ac:dyDescent="0.3"/>
    <row r="7738" x14ac:dyDescent="0.3"/>
    <row r="7739" x14ac:dyDescent="0.3"/>
    <row r="7740" x14ac:dyDescent="0.3"/>
    <row r="7741" x14ac:dyDescent="0.3"/>
    <row r="7742" x14ac:dyDescent="0.3"/>
    <row r="7743" x14ac:dyDescent="0.3"/>
    <row r="7744" x14ac:dyDescent="0.3"/>
    <row r="7745" x14ac:dyDescent="0.3"/>
    <row r="7746" x14ac:dyDescent="0.3"/>
    <row r="7747" x14ac:dyDescent="0.3"/>
    <row r="7748" x14ac:dyDescent="0.3"/>
    <row r="7749" x14ac:dyDescent="0.3"/>
    <row r="7750" x14ac:dyDescent="0.3"/>
    <row r="7751" x14ac:dyDescent="0.3"/>
    <row r="7752" x14ac:dyDescent="0.3"/>
    <row r="7753" x14ac:dyDescent="0.3"/>
    <row r="7754" x14ac:dyDescent="0.3"/>
    <row r="7755" x14ac:dyDescent="0.3"/>
    <row r="7756" x14ac:dyDescent="0.3"/>
    <row r="7757" x14ac:dyDescent="0.3"/>
    <row r="7758" x14ac:dyDescent="0.3"/>
    <row r="7759" x14ac:dyDescent="0.3"/>
    <row r="7760" x14ac:dyDescent="0.3"/>
    <row r="7761" x14ac:dyDescent="0.3"/>
    <row r="7762" x14ac:dyDescent="0.3"/>
    <row r="7763" x14ac:dyDescent="0.3"/>
    <row r="7764" x14ac:dyDescent="0.3"/>
    <row r="7765" x14ac:dyDescent="0.3"/>
    <row r="7766" x14ac:dyDescent="0.3"/>
    <row r="7767" x14ac:dyDescent="0.3"/>
    <row r="7768" x14ac:dyDescent="0.3"/>
    <row r="7769" x14ac:dyDescent="0.3"/>
    <row r="7770" x14ac:dyDescent="0.3"/>
    <row r="7771" x14ac:dyDescent="0.3"/>
    <row r="7772" x14ac:dyDescent="0.3"/>
    <row r="7773" x14ac:dyDescent="0.3"/>
    <row r="7774" x14ac:dyDescent="0.3"/>
    <row r="7775" x14ac:dyDescent="0.3"/>
    <row r="7776" x14ac:dyDescent="0.3"/>
    <row r="7777" x14ac:dyDescent="0.3"/>
    <row r="7778" x14ac:dyDescent="0.3"/>
    <row r="7779" x14ac:dyDescent="0.3"/>
    <row r="7780" x14ac:dyDescent="0.3"/>
    <row r="7781" x14ac:dyDescent="0.3"/>
    <row r="7782" x14ac:dyDescent="0.3"/>
    <row r="7783" x14ac:dyDescent="0.3"/>
    <row r="7784" x14ac:dyDescent="0.3"/>
    <row r="7785" x14ac:dyDescent="0.3"/>
    <row r="7786" x14ac:dyDescent="0.3"/>
    <row r="7787" x14ac:dyDescent="0.3"/>
    <row r="7788" x14ac:dyDescent="0.3"/>
    <row r="7789" x14ac:dyDescent="0.3"/>
    <row r="7790" x14ac:dyDescent="0.3"/>
    <row r="7791" x14ac:dyDescent="0.3"/>
    <row r="7792" x14ac:dyDescent="0.3"/>
    <row r="7793" x14ac:dyDescent="0.3"/>
    <row r="7794" x14ac:dyDescent="0.3"/>
    <row r="7795" x14ac:dyDescent="0.3"/>
    <row r="7796" x14ac:dyDescent="0.3"/>
    <row r="7797" x14ac:dyDescent="0.3"/>
    <row r="7798" x14ac:dyDescent="0.3"/>
    <row r="7799" x14ac:dyDescent="0.3"/>
    <row r="7800" x14ac:dyDescent="0.3"/>
    <row r="7801" x14ac:dyDescent="0.3"/>
    <row r="7802" x14ac:dyDescent="0.3"/>
    <row r="7803" x14ac:dyDescent="0.3"/>
    <row r="7804" x14ac:dyDescent="0.3"/>
    <row r="7805" x14ac:dyDescent="0.3"/>
    <row r="7806" x14ac:dyDescent="0.3"/>
    <row r="7807" x14ac:dyDescent="0.3"/>
    <row r="7808" x14ac:dyDescent="0.3"/>
    <row r="7809" x14ac:dyDescent="0.3"/>
    <row r="7810" x14ac:dyDescent="0.3"/>
    <row r="7811" x14ac:dyDescent="0.3"/>
    <row r="7812" x14ac:dyDescent="0.3"/>
    <row r="7813" x14ac:dyDescent="0.3"/>
    <row r="7814" x14ac:dyDescent="0.3"/>
    <row r="7815" x14ac:dyDescent="0.3"/>
    <row r="7816" x14ac:dyDescent="0.3"/>
    <row r="7817" x14ac:dyDescent="0.3"/>
    <row r="7818" x14ac:dyDescent="0.3"/>
    <row r="7819" x14ac:dyDescent="0.3"/>
    <row r="7820" x14ac:dyDescent="0.3"/>
    <row r="7821" x14ac:dyDescent="0.3"/>
    <row r="7822" x14ac:dyDescent="0.3"/>
    <row r="7823" x14ac:dyDescent="0.3"/>
    <row r="7824" x14ac:dyDescent="0.3"/>
    <row r="7825" x14ac:dyDescent="0.3"/>
    <row r="7826" x14ac:dyDescent="0.3"/>
    <row r="7827" x14ac:dyDescent="0.3"/>
    <row r="7828" x14ac:dyDescent="0.3"/>
    <row r="7829" x14ac:dyDescent="0.3"/>
    <row r="7830" x14ac:dyDescent="0.3"/>
    <row r="7831" x14ac:dyDescent="0.3"/>
    <row r="7832" x14ac:dyDescent="0.3"/>
    <row r="7833" x14ac:dyDescent="0.3"/>
    <row r="7834" x14ac:dyDescent="0.3"/>
    <row r="7835" x14ac:dyDescent="0.3"/>
    <row r="7836" x14ac:dyDescent="0.3"/>
    <row r="7837" x14ac:dyDescent="0.3"/>
    <row r="7838" x14ac:dyDescent="0.3"/>
    <row r="7839" x14ac:dyDescent="0.3"/>
    <row r="7840" x14ac:dyDescent="0.3"/>
    <row r="7841" x14ac:dyDescent="0.3"/>
    <row r="7842" x14ac:dyDescent="0.3"/>
    <row r="7843" x14ac:dyDescent="0.3"/>
    <row r="7844" x14ac:dyDescent="0.3"/>
    <row r="7845" x14ac:dyDescent="0.3"/>
    <row r="7846" x14ac:dyDescent="0.3"/>
    <row r="7847" x14ac:dyDescent="0.3"/>
    <row r="7848" x14ac:dyDescent="0.3"/>
    <row r="7849" x14ac:dyDescent="0.3"/>
    <row r="7850" x14ac:dyDescent="0.3"/>
    <row r="7851" x14ac:dyDescent="0.3"/>
    <row r="7852" x14ac:dyDescent="0.3"/>
    <row r="7853" x14ac:dyDescent="0.3"/>
    <row r="7854" x14ac:dyDescent="0.3"/>
    <row r="7855" x14ac:dyDescent="0.3"/>
    <row r="7856" x14ac:dyDescent="0.3"/>
    <row r="7857" x14ac:dyDescent="0.3"/>
    <row r="7858" x14ac:dyDescent="0.3"/>
    <row r="7859" x14ac:dyDescent="0.3"/>
    <row r="7860" x14ac:dyDescent="0.3"/>
    <row r="7861" x14ac:dyDescent="0.3"/>
    <row r="7862" x14ac:dyDescent="0.3"/>
    <row r="7863" x14ac:dyDescent="0.3"/>
    <row r="7864" x14ac:dyDescent="0.3"/>
    <row r="7865" x14ac:dyDescent="0.3"/>
    <row r="7866" x14ac:dyDescent="0.3"/>
    <row r="7867" x14ac:dyDescent="0.3"/>
    <row r="7868" x14ac:dyDescent="0.3"/>
    <row r="7869" x14ac:dyDescent="0.3"/>
    <row r="7870" x14ac:dyDescent="0.3"/>
    <row r="7871" x14ac:dyDescent="0.3"/>
    <row r="7872" x14ac:dyDescent="0.3"/>
    <row r="7873" x14ac:dyDescent="0.3"/>
    <row r="7874" x14ac:dyDescent="0.3"/>
    <row r="7875" x14ac:dyDescent="0.3"/>
    <row r="7876" x14ac:dyDescent="0.3"/>
    <row r="7877" x14ac:dyDescent="0.3"/>
    <row r="7878" x14ac:dyDescent="0.3"/>
    <row r="7879" x14ac:dyDescent="0.3"/>
    <row r="7880" x14ac:dyDescent="0.3"/>
    <row r="7881" x14ac:dyDescent="0.3"/>
    <row r="7882" x14ac:dyDescent="0.3"/>
    <row r="7883" x14ac:dyDescent="0.3"/>
    <row r="7884" x14ac:dyDescent="0.3"/>
    <row r="7885" x14ac:dyDescent="0.3"/>
    <row r="7886" x14ac:dyDescent="0.3"/>
    <row r="7887" x14ac:dyDescent="0.3"/>
    <row r="7888" x14ac:dyDescent="0.3"/>
    <row r="7889" x14ac:dyDescent="0.3"/>
    <row r="7890" x14ac:dyDescent="0.3"/>
    <row r="7891" x14ac:dyDescent="0.3"/>
    <row r="7892" x14ac:dyDescent="0.3"/>
    <row r="7893" x14ac:dyDescent="0.3"/>
    <row r="7894" x14ac:dyDescent="0.3"/>
    <row r="7895" x14ac:dyDescent="0.3"/>
    <row r="7896" x14ac:dyDescent="0.3"/>
    <row r="7897" x14ac:dyDescent="0.3"/>
    <row r="7898" x14ac:dyDescent="0.3"/>
    <row r="7899" x14ac:dyDescent="0.3"/>
    <row r="7900" x14ac:dyDescent="0.3"/>
    <row r="7901" x14ac:dyDescent="0.3"/>
    <row r="7902" x14ac:dyDescent="0.3"/>
    <row r="7903" x14ac:dyDescent="0.3"/>
    <row r="7904" x14ac:dyDescent="0.3"/>
    <row r="7905" x14ac:dyDescent="0.3"/>
    <row r="7906" x14ac:dyDescent="0.3"/>
    <row r="7907" x14ac:dyDescent="0.3"/>
    <row r="7908" x14ac:dyDescent="0.3"/>
    <row r="7909" x14ac:dyDescent="0.3"/>
    <row r="7910" x14ac:dyDescent="0.3"/>
    <row r="7911" x14ac:dyDescent="0.3"/>
    <row r="7912" x14ac:dyDescent="0.3"/>
    <row r="7913" x14ac:dyDescent="0.3"/>
    <row r="7914" x14ac:dyDescent="0.3"/>
    <row r="7915" x14ac:dyDescent="0.3"/>
    <row r="7916" x14ac:dyDescent="0.3"/>
    <row r="7917" x14ac:dyDescent="0.3"/>
    <row r="7918" x14ac:dyDescent="0.3"/>
    <row r="7919" x14ac:dyDescent="0.3"/>
    <row r="7920" x14ac:dyDescent="0.3"/>
    <row r="7921" x14ac:dyDescent="0.3"/>
    <row r="7922" x14ac:dyDescent="0.3"/>
    <row r="7923" x14ac:dyDescent="0.3"/>
    <row r="7924" x14ac:dyDescent="0.3"/>
    <row r="7925" x14ac:dyDescent="0.3"/>
    <row r="7926" x14ac:dyDescent="0.3"/>
    <row r="7927" x14ac:dyDescent="0.3"/>
    <row r="7928" x14ac:dyDescent="0.3"/>
    <row r="7929" x14ac:dyDescent="0.3"/>
    <row r="7930" x14ac:dyDescent="0.3"/>
    <row r="7931" x14ac:dyDescent="0.3"/>
    <row r="7932" x14ac:dyDescent="0.3"/>
    <row r="7933" x14ac:dyDescent="0.3"/>
    <row r="7934" x14ac:dyDescent="0.3"/>
    <row r="7935" x14ac:dyDescent="0.3"/>
    <row r="7936" x14ac:dyDescent="0.3"/>
    <row r="7937" x14ac:dyDescent="0.3"/>
    <row r="7938" x14ac:dyDescent="0.3"/>
    <row r="7939" x14ac:dyDescent="0.3"/>
    <row r="7940" x14ac:dyDescent="0.3"/>
    <row r="7941" x14ac:dyDescent="0.3"/>
    <row r="7942" x14ac:dyDescent="0.3"/>
    <row r="7943" x14ac:dyDescent="0.3"/>
    <row r="7944" x14ac:dyDescent="0.3"/>
    <row r="7945" x14ac:dyDescent="0.3"/>
    <row r="7946" x14ac:dyDescent="0.3"/>
    <row r="7947" x14ac:dyDescent="0.3"/>
    <row r="7948" x14ac:dyDescent="0.3"/>
    <row r="7949" x14ac:dyDescent="0.3"/>
    <row r="7950" x14ac:dyDescent="0.3"/>
    <row r="7951" x14ac:dyDescent="0.3"/>
    <row r="7952" x14ac:dyDescent="0.3"/>
    <row r="7953" x14ac:dyDescent="0.3"/>
    <row r="7954" x14ac:dyDescent="0.3"/>
    <row r="7955" x14ac:dyDescent="0.3"/>
    <row r="7956" x14ac:dyDescent="0.3"/>
    <row r="7957" x14ac:dyDescent="0.3"/>
    <row r="7958" x14ac:dyDescent="0.3"/>
    <row r="7959" x14ac:dyDescent="0.3"/>
    <row r="7960" x14ac:dyDescent="0.3"/>
    <row r="7961" x14ac:dyDescent="0.3"/>
    <row r="7962" x14ac:dyDescent="0.3"/>
    <row r="7963" x14ac:dyDescent="0.3"/>
    <row r="7964" x14ac:dyDescent="0.3"/>
    <row r="7965" x14ac:dyDescent="0.3"/>
    <row r="7966" x14ac:dyDescent="0.3"/>
    <row r="7967" x14ac:dyDescent="0.3"/>
    <row r="7968" x14ac:dyDescent="0.3"/>
    <row r="7969" x14ac:dyDescent="0.3"/>
    <row r="7970" x14ac:dyDescent="0.3"/>
    <row r="7971" x14ac:dyDescent="0.3"/>
    <row r="7972" x14ac:dyDescent="0.3"/>
    <row r="7973" x14ac:dyDescent="0.3"/>
    <row r="7974" x14ac:dyDescent="0.3"/>
    <row r="7975" x14ac:dyDescent="0.3"/>
    <row r="7976" x14ac:dyDescent="0.3"/>
    <row r="7977" x14ac:dyDescent="0.3"/>
    <row r="7978" x14ac:dyDescent="0.3"/>
    <row r="7979" x14ac:dyDescent="0.3"/>
    <row r="7980" x14ac:dyDescent="0.3"/>
    <row r="7981" x14ac:dyDescent="0.3"/>
    <row r="7982" x14ac:dyDescent="0.3"/>
    <row r="7983" x14ac:dyDescent="0.3"/>
    <row r="7984" x14ac:dyDescent="0.3"/>
    <row r="7985" x14ac:dyDescent="0.3"/>
    <row r="7986" x14ac:dyDescent="0.3"/>
    <row r="7987" x14ac:dyDescent="0.3"/>
    <row r="7988" x14ac:dyDescent="0.3"/>
    <row r="7989" x14ac:dyDescent="0.3"/>
    <row r="7990" x14ac:dyDescent="0.3"/>
    <row r="7991" x14ac:dyDescent="0.3"/>
    <row r="7992" x14ac:dyDescent="0.3"/>
    <row r="7993" x14ac:dyDescent="0.3"/>
    <row r="7994" x14ac:dyDescent="0.3"/>
    <row r="7995" x14ac:dyDescent="0.3"/>
    <row r="7996" x14ac:dyDescent="0.3"/>
    <row r="7997" x14ac:dyDescent="0.3"/>
    <row r="7998" x14ac:dyDescent="0.3"/>
    <row r="7999" x14ac:dyDescent="0.3"/>
    <row r="8000" x14ac:dyDescent="0.3"/>
    <row r="8001" x14ac:dyDescent="0.3"/>
    <row r="8002" x14ac:dyDescent="0.3"/>
    <row r="8003" x14ac:dyDescent="0.3"/>
    <row r="8004" x14ac:dyDescent="0.3"/>
    <row r="8005" x14ac:dyDescent="0.3"/>
    <row r="8006" x14ac:dyDescent="0.3"/>
    <row r="8007" x14ac:dyDescent="0.3"/>
    <row r="8008" x14ac:dyDescent="0.3"/>
    <row r="8009" x14ac:dyDescent="0.3"/>
    <row r="8010" x14ac:dyDescent="0.3"/>
    <row r="8011" x14ac:dyDescent="0.3"/>
    <row r="8012" x14ac:dyDescent="0.3"/>
    <row r="8013" x14ac:dyDescent="0.3"/>
    <row r="8014" x14ac:dyDescent="0.3"/>
    <row r="8015" x14ac:dyDescent="0.3"/>
    <row r="8016" x14ac:dyDescent="0.3"/>
    <row r="8017" x14ac:dyDescent="0.3"/>
    <row r="8018" x14ac:dyDescent="0.3"/>
    <row r="8019" x14ac:dyDescent="0.3"/>
    <row r="8020" x14ac:dyDescent="0.3"/>
    <row r="8021" x14ac:dyDescent="0.3"/>
    <row r="8022" x14ac:dyDescent="0.3"/>
    <row r="8023" x14ac:dyDescent="0.3"/>
    <row r="8024" x14ac:dyDescent="0.3"/>
    <row r="8025" x14ac:dyDescent="0.3"/>
    <row r="8026" x14ac:dyDescent="0.3"/>
    <row r="8027" x14ac:dyDescent="0.3"/>
    <row r="8028" x14ac:dyDescent="0.3"/>
    <row r="8029" x14ac:dyDescent="0.3"/>
    <row r="8030" x14ac:dyDescent="0.3"/>
    <row r="8031" x14ac:dyDescent="0.3"/>
    <row r="8032" x14ac:dyDescent="0.3"/>
    <row r="8033" x14ac:dyDescent="0.3"/>
    <row r="8034" x14ac:dyDescent="0.3"/>
    <row r="8035" x14ac:dyDescent="0.3"/>
    <row r="8036" x14ac:dyDescent="0.3"/>
    <row r="8037" x14ac:dyDescent="0.3"/>
    <row r="8038" x14ac:dyDescent="0.3"/>
    <row r="8039" x14ac:dyDescent="0.3"/>
    <row r="8040" x14ac:dyDescent="0.3"/>
    <row r="8041" x14ac:dyDescent="0.3"/>
    <row r="8042" x14ac:dyDescent="0.3"/>
    <row r="8043" x14ac:dyDescent="0.3"/>
    <row r="8044" x14ac:dyDescent="0.3"/>
    <row r="8045" x14ac:dyDescent="0.3"/>
    <row r="8046" x14ac:dyDescent="0.3"/>
    <row r="8047" x14ac:dyDescent="0.3"/>
    <row r="8048" x14ac:dyDescent="0.3"/>
    <row r="8049" x14ac:dyDescent="0.3"/>
    <row r="8050" x14ac:dyDescent="0.3"/>
    <row r="8051" x14ac:dyDescent="0.3"/>
    <row r="8052" x14ac:dyDescent="0.3"/>
    <row r="8053" x14ac:dyDescent="0.3"/>
    <row r="8054" x14ac:dyDescent="0.3"/>
    <row r="8055" x14ac:dyDescent="0.3"/>
    <row r="8056" x14ac:dyDescent="0.3"/>
    <row r="8057" x14ac:dyDescent="0.3"/>
    <row r="8058" x14ac:dyDescent="0.3"/>
    <row r="8059" x14ac:dyDescent="0.3"/>
    <row r="8060" x14ac:dyDescent="0.3"/>
    <row r="8061" x14ac:dyDescent="0.3"/>
    <row r="8062" x14ac:dyDescent="0.3"/>
    <row r="8063" x14ac:dyDescent="0.3"/>
    <row r="8064" x14ac:dyDescent="0.3"/>
    <row r="8065" x14ac:dyDescent="0.3"/>
    <row r="8066" x14ac:dyDescent="0.3"/>
    <row r="8067" x14ac:dyDescent="0.3"/>
    <row r="8068" x14ac:dyDescent="0.3"/>
    <row r="8069" x14ac:dyDescent="0.3"/>
    <row r="8070" x14ac:dyDescent="0.3"/>
    <row r="8071" x14ac:dyDescent="0.3"/>
    <row r="8072" x14ac:dyDescent="0.3"/>
    <row r="8073" x14ac:dyDescent="0.3"/>
    <row r="8074" x14ac:dyDescent="0.3"/>
    <row r="8075" x14ac:dyDescent="0.3"/>
    <row r="8076" x14ac:dyDescent="0.3"/>
    <row r="8077" x14ac:dyDescent="0.3"/>
    <row r="8078" x14ac:dyDescent="0.3"/>
    <row r="8079" x14ac:dyDescent="0.3"/>
    <row r="8080" x14ac:dyDescent="0.3"/>
    <row r="8081" x14ac:dyDescent="0.3"/>
    <row r="8082" x14ac:dyDescent="0.3"/>
    <row r="8083" x14ac:dyDescent="0.3"/>
    <row r="8084" x14ac:dyDescent="0.3"/>
    <row r="8085" x14ac:dyDescent="0.3"/>
    <row r="8086" x14ac:dyDescent="0.3"/>
    <row r="8087" x14ac:dyDescent="0.3"/>
    <row r="8088" x14ac:dyDescent="0.3"/>
    <row r="8089" x14ac:dyDescent="0.3"/>
    <row r="8090" x14ac:dyDescent="0.3"/>
    <row r="8091" x14ac:dyDescent="0.3"/>
    <row r="8092" x14ac:dyDescent="0.3"/>
    <row r="8093" x14ac:dyDescent="0.3"/>
    <row r="8094" x14ac:dyDescent="0.3"/>
    <row r="8095" x14ac:dyDescent="0.3"/>
    <row r="8096" x14ac:dyDescent="0.3"/>
    <row r="8097" x14ac:dyDescent="0.3"/>
    <row r="8098" x14ac:dyDescent="0.3"/>
    <row r="8099" x14ac:dyDescent="0.3"/>
    <row r="8100" x14ac:dyDescent="0.3"/>
    <row r="8101" x14ac:dyDescent="0.3"/>
    <row r="8102" x14ac:dyDescent="0.3"/>
    <row r="8103" x14ac:dyDescent="0.3"/>
    <row r="8104" x14ac:dyDescent="0.3"/>
    <row r="8105" x14ac:dyDescent="0.3"/>
    <row r="8106" x14ac:dyDescent="0.3"/>
    <row r="8107" x14ac:dyDescent="0.3"/>
    <row r="8108" x14ac:dyDescent="0.3"/>
    <row r="8109" x14ac:dyDescent="0.3"/>
    <row r="8110" x14ac:dyDescent="0.3"/>
    <row r="8111" x14ac:dyDescent="0.3"/>
    <row r="8112" x14ac:dyDescent="0.3"/>
    <row r="8113" x14ac:dyDescent="0.3"/>
    <row r="8114" x14ac:dyDescent="0.3"/>
    <row r="8115" x14ac:dyDescent="0.3"/>
    <row r="8116" x14ac:dyDescent="0.3"/>
    <row r="8117" x14ac:dyDescent="0.3"/>
    <row r="8118" x14ac:dyDescent="0.3"/>
    <row r="8119" x14ac:dyDescent="0.3"/>
    <row r="8120" x14ac:dyDescent="0.3"/>
    <row r="8121" x14ac:dyDescent="0.3"/>
    <row r="8122" x14ac:dyDescent="0.3"/>
    <row r="8123" x14ac:dyDescent="0.3"/>
    <row r="8124" x14ac:dyDescent="0.3"/>
    <row r="8125" x14ac:dyDescent="0.3"/>
    <row r="8126" x14ac:dyDescent="0.3"/>
    <row r="8127" x14ac:dyDescent="0.3"/>
    <row r="8128" x14ac:dyDescent="0.3"/>
    <row r="8129" x14ac:dyDescent="0.3"/>
    <row r="8130" x14ac:dyDescent="0.3"/>
    <row r="8131" x14ac:dyDescent="0.3"/>
    <row r="8132" x14ac:dyDescent="0.3"/>
    <row r="8133" x14ac:dyDescent="0.3"/>
    <row r="8134" x14ac:dyDescent="0.3"/>
    <row r="8135" x14ac:dyDescent="0.3"/>
    <row r="8136" x14ac:dyDescent="0.3"/>
    <row r="8137" x14ac:dyDescent="0.3"/>
    <row r="8138" x14ac:dyDescent="0.3"/>
    <row r="8139" x14ac:dyDescent="0.3"/>
    <row r="8140" x14ac:dyDescent="0.3"/>
    <row r="8141" x14ac:dyDescent="0.3"/>
    <row r="8142" x14ac:dyDescent="0.3"/>
    <row r="8143" x14ac:dyDescent="0.3"/>
    <row r="8144" x14ac:dyDescent="0.3"/>
    <row r="8145" x14ac:dyDescent="0.3"/>
    <row r="8146" x14ac:dyDescent="0.3"/>
    <row r="8147" x14ac:dyDescent="0.3"/>
    <row r="8148" x14ac:dyDescent="0.3"/>
    <row r="8149" x14ac:dyDescent="0.3"/>
    <row r="8150" x14ac:dyDescent="0.3"/>
    <row r="8151" x14ac:dyDescent="0.3"/>
    <row r="8152" x14ac:dyDescent="0.3"/>
    <row r="8153" x14ac:dyDescent="0.3"/>
    <row r="8154" x14ac:dyDescent="0.3"/>
    <row r="8155" x14ac:dyDescent="0.3"/>
    <row r="8156" x14ac:dyDescent="0.3"/>
    <row r="8157" x14ac:dyDescent="0.3"/>
    <row r="8158" x14ac:dyDescent="0.3"/>
    <row r="8159" x14ac:dyDescent="0.3"/>
    <row r="8160" x14ac:dyDescent="0.3"/>
    <row r="8161" x14ac:dyDescent="0.3"/>
    <row r="8162" x14ac:dyDescent="0.3"/>
    <row r="8163" x14ac:dyDescent="0.3"/>
    <row r="8164" x14ac:dyDescent="0.3"/>
    <row r="8165" x14ac:dyDescent="0.3"/>
    <row r="8166" x14ac:dyDescent="0.3"/>
    <row r="8167" x14ac:dyDescent="0.3"/>
    <row r="8168" x14ac:dyDescent="0.3"/>
    <row r="8169" x14ac:dyDescent="0.3"/>
    <row r="8170" x14ac:dyDescent="0.3"/>
    <row r="8171" x14ac:dyDescent="0.3"/>
    <row r="8172" x14ac:dyDescent="0.3"/>
    <row r="8173" x14ac:dyDescent="0.3"/>
    <row r="8174" x14ac:dyDescent="0.3"/>
    <row r="8175" x14ac:dyDescent="0.3"/>
    <row r="8176" x14ac:dyDescent="0.3"/>
    <row r="8177" x14ac:dyDescent="0.3"/>
    <row r="8178" x14ac:dyDescent="0.3"/>
    <row r="8179" x14ac:dyDescent="0.3"/>
    <row r="8180" x14ac:dyDescent="0.3"/>
    <row r="8181" x14ac:dyDescent="0.3"/>
    <row r="8182" x14ac:dyDescent="0.3"/>
    <row r="8183" x14ac:dyDescent="0.3"/>
    <row r="8184" x14ac:dyDescent="0.3"/>
    <row r="8185" x14ac:dyDescent="0.3"/>
    <row r="8186" x14ac:dyDescent="0.3"/>
    <row r="8187" x14ac:dyDescent="0.3"/>
    <row r="8188" x14ac:dyDescent="0.3"/>
    <row r="8189" x14ac:dyDescent="0.3"/>
    <row r="8190" x14ac:dyDescent="0.3"/>
    <row r="8191" x14ac:dyDescent="0.3"/>
    <row r="8192" x14ac:dyDescent="0.3"/>
    <row r="8193" x14ac:dyDescent="0.3"/>
    <row r="8194" x14ac:dyDescent="0.3"/>
    <row r="8195" x14ac:dyDescent="0.3"/>
    <row r="8196" x14ac:dyDescent="0.3"/>
    <row r="8197" x14ac:dyDescent="0.3"/>
    <row r="8198" x14ac:dyDescent="0.3"/>
    <row r="8199" x14ac:dyDescent="0.3"/>
    <row r="8200" x14ac:dyDescent="0.3"/>
    <row r="8201" x14ac:dyDescent="0.3"/>
    <row r="8202" x14ac:dyDescent="0.3"/>
    <row r="8203" x14ac:dyDescent="0.3"/>
    <row r="8204" x14ac:dyDescent="0.3"/>
    <row r="8205" x14ac:dyDescent="0.3"/>
    <row r="8206" x14ac:dyDescent="0.3"/>
    <row r="8207" x14ac:dyDescent="0.3"/>
    <row r="8208" x14ac:dyDescent="0.3"/>
    <row r="8209" x14ac:dyDescent="0.3"/>
    <row r="8210" x14ac:dyDescent="0.3"/>
    <row r="8211" x14ac:dyDescent="0.3"/>
    <row r="8212" x14ac:dyDescent="0.3"/>
    <row r="8213" x14ac:dyDescent="0.3"/>
    <row r="8214" x14ac:dyDescent="0.3"/>
    <row r="8215" x14ac:dyDescent="0.3"/>
    <row r="8216" x14ac:dyDescent="0.3"/>
    <row r="8217" x14ac:dyDescent="0.3"/>
    <row r="8218" x14ac:dyDescent="0.3"/>
    <row r="8219" x14ac:dyDescent="0.3"/>
    <row r="8220" x14ac:dyDescent="0.3"/>
    <row r="8221" x14ac:dyDescent="0.3"/>
    <row r="8222" x14ac:dyDescent="0.3"/>
    <row r="8223" x14ac:dyDescent="0.3"/>
    <row r="8224" x14ac:dyDescent="0.3"/>
    <row r="8225" x14ac:dyDescent="0.3"/>
    <row r="8226" x14ac:dyDescent="0.3"/>
    <row r="8227" x14ac:dyDescent="0.3"/>
    <row r="8228" x14ac:dyDescent="0.3"/>
    <row r="8229" x14ac:dyDescent="0.3"/>
    <row r="8230" x14ac:dyDescent="0.3"/>
    <row r="8231" x14ac:dyDescent="0.3"/>
    <row r="8232" x14ac:dyDescent="0.3"/>
    <row r="8233" x14ac:dyDescent="0.3"/>
    <row r="8234" x14ac:dyDescent="0.3"/>
    <row r="8235" x14ac:dyDescent="0.3"/>
    <row r="8236" x14ac:dyDescent="0.3"/>
    <row r="8237" x14ac:dyDescent="0.3"/>
    <row r="8238" x14ac:dyDescent="0.3"/>
    <row r="8239" x14ac:dyDescent="0.3"/>
    <row r="8240" x14ac:dyDescent="0.3"/>
    <row r="8241" x14ac:dyDescent="0.3"/>
    <row r="8242" x14ac:dyDescent="0.3"/>
    <row r="8243" x14ac:dyDescent="0.3"/>
    <row r="8244" x14ac:dyDescent="0.3"/>
    <row r="8245" x14ac:dyDescent="0.3"/>
    <row r="8246" x14ac:dyDescent="0.3"/>
    <row r="8247" x14ac:dyDescent="0.3"/>
    <row r="8248" x14ac:dyDescent="0.3"/>
    <row r="8249" x14ac:dyDescent="0.3"/>
    <row r="8250" x14ac:dyDescent="0.3"/>
    <row r="8251" x14ac:dyDescent="0.3"/>
    <row r="8252" x14ac:dyDescent="0.3"/>
    <row r="8253" x14ac:dyDescent="0.3"/>
    <row r="8254" x14ac:dyDescent="0.3"/>
    <row r="8255" x14ac:dyDescent="0.3"/>
    <row r="8256" x14ac:dyDescent="0.3"/>
    <row r="8257" x14ac:dyDescent="0.3"/>
    <row r="8258" x14ac:dyDescent="0.3"/>
    <row r="8259" x14ac:dyDescent="0.3"/>
    <row r="8260" x14ac:dyDescent="0.3"/>
    <row r="8261" x14ac:dyDescent="0.3"/>
    <row r="8262" x14ac:dyDescent="0.3"/>
    <row r="8263" x14ac:dyDescent="0.3"/>
    <row r="8264" x14ac:dyDescent="0.3"/>
    <row r="8265" x14ac:dyDescent="0.3"/>
    <row r="8266" x14ac:dyDescent="0.3"/>
    <row r="8267" x14ac:dyDescent="0.3"/>
    <row r="8268" x14ac:dyDescent="0.3"/>
    <row r="8269" x14ac:dyDescent="0.3"/>
    <row r="8270" x14ac:dyDescent="0.3"/>
    <row r="8271" x14ac:dyDescent="0.3"/>
    <row r="8272" x14ac:dyDescent="0.3"/>
    <row r="8273" x14ac:dyDescent="0.3"/>
    <row r="8274" x14ac:dyDescent="0.3"/>
    <row r="8275" x14ac:dyDescent="0.3"/>
    <row r="8276" x14ac:dyDescent="0.3"/>
    <row r="8277" x14ac:dyDescent="0.3"/>
    <row r="8278" x14ac:dyDescent="0.3"/>
    <row r="8279" x14ac:dyDescent="0.3"/>
    <row r="8280" x14ac:dyDescent="0.3"/>
    <row r="8281" x14ac:dyDescent="0.3"/>
    <row r="8282" x14ac:dyDescent="0.3"/>
    <row r="8283" x14ac:dyDescent="0.3"/>
    <row r="8284" x14ac:dyDescent="0.3"/>
    <row r="8285" x14ac:dyDescent="0.3"/>
    <row r="8286" x14ac:dyDescent="0.3"/>
    <row r="8287" x14ac:dyDescent="0.3"/>
    <row r="8288" x14ac:dyDescent="0.3"/>
    <row r="8289" x14ac:dyDescent="0.3"/>
    <row r="8290" x14ac:dyDescent="0.3"/>
    <row r="8291" x14ac:dyDescent="0.3"/>
    <row r="8292" x14ac:dyDescent="0.3"/>
    <row r="8293" x14ac:dyDescent="0.3"/>
    <row r="8294" x14ac:dyDescent="0.3"/>
    <row r="8295" x14ac:dyDescent="0.3"/>
    <row r="8296" x14ac:dyDescent="0.3"/>
    <row r="8297" x14ac:dyDescent="0.3"/>
    <row r="8298" x14ac:dyDescent="0.3"/>
    <row r="8299" x14ac:dyDescent="0.3"/>
    <row r="8300" x14ac:dyDescent="0.3"/>
    <row r="8301" x14ac:dyDescent="0.3"/>
    <row r="8302" x14ac:dyDescent="0.3"/>
    <row r="8303" x14ac:dyDescent="0.3"/>
    <row r="8304" x14ac:dyDescent="0.3"/>
    <row r="8305" x14ac:dyDescent="0.3"/>
    <row r="8306" x14ac:dyDescent="0.3"/>
    <row r="8307" x14ac:dyDescent="0.3"/>
    <row r="8308" x14ac:dyDescent="0.3"/>
    <row r="8309" x14ac:dyDescent="0.3"/>
    <row r="8310" x14ac:dyDescent="0.3"/>
    <row r="8311" x14ac:dyDescent="0.3"/>
    <row r="8312" x14ac:dyDescent="0.3"/>
    <row r="8313" x14ac:dyDescent="0.3"/>
    <row r="8314" x14ac:dyDescent="0.3"/>
    <row r="8315" x14ac:dyDescent="0.3"/>
    <row r="8316" x14ac:dyDescent="0.3"/>
    <row r="8317" x14ac:dyDescent="0.3"/>
    <row r="8318" x14ac:dyDescent="0.3"/>
    <row r="8319" x14ac:dyDescent="0.3"/>
    <row r="8320" x14ac:dyDescent="0.3"/>
    <row r="8321" x14ac:dyDescent="0.3"/>
    <row r="8322" x14ac:dyDescent="0.3"/>
    <row r="8323" x14ac:dyDescent="0.3"/>
    <row r="8324" x14ac:dyDescent="0.3"/>
    <row r="8325" x14ac:dyDescent="0.3"/>
    <row r="8326" x14ac:dyDescent="0.3"/>
    <row r="8327" x14ac:dyDescent="0.3"/>
    <row r="8328" x14ac:dyDescent="0.3"/>
    <row r="8329" x14ac:dyDescent="0.3"/>
    <row r="8330" x14ac:dyDescent="0.3"/>
    <row r="8331" x14ac:dyDescent="0.3"/>
    <row r="8332" x14ac:dyDescent="0.3"/>
    <row r="8333" x14ac:dyDescent="0.3"/>
    <row r="8334" x14ac:dyDescent="0.3"/>
    <row r="8335" x14ac:dyDescent="0.3"/>
    <row r="8336" x14ac:dyDescent="0.3"/>
    <row r="8337" x14ac:dyDescent="0.3"/>
    <row r="8338" x14ac:dyDescent="0.3"/>
    <row r="8339" x14ac:dyDescent="0.3"/>
    <row r="8340" x14ac:dyDescent="0.3"/>
    <row r="8341" x14ac:dyDescent="0.3"/>
    <row r="8342" x14ac:dyDescent="0.3"/>
    <row r="8343" x14ac:dyDescent="0.3"/>
    <row r="8344" x14ac:dyDescent="0.3"/>
    <row r="8345" x14ac:dyDescent="0.3"/>
    <row r="8346" x14ac:dyDescent="0.3"/>
    <row r="8347" x14ac:dyDescent="0.3"/>
    <row r="8348" x14ac:dyDescent="0.3"/>
    <row r="8349" x14ac:dyDescent="0.3"/>
    <row r="8350" x14ac:dyDescent="0.3"/>
    <row r="8351" x14ac:dyDescent="0.3"/>
    <row r="8352" x14ac:dyDescent="0.3"/>
    <row r="8353" x14ac:dyDescent="0.3"/>
    <row r="8354" x14ac:dyDescent="0.3"/>
    <row r="8355" x14ac:dyDescent="0.3"/>
    <row r="8356" x14ac:dyDescent="0.3"/>
    <row r="8357" x14ac:dyDescent="0.3"/>
    <row r="8358" x14ac:dyDescent="0.3"/>
    <row r="8359" x14ac:dyDescent="0.3"/>
    <row r="8360" x14ac:dyDescent="0.3"/>
    <row r="8361" x14ac:dyDescent="0.3"/>
    <row r="8362" x14ac:dyDescent="0.3"/>
    <row r="8363" x14ac:dyDescent="0.3"/>
    <row r="8364" x14ac:dyDescent="0.3"/>
    <row r="8365" x14ac:dyDescent="0.3"/>
    <row r="8366" x14ac:dyDescent="0.3"/>
    <row r="8367" x14ac:dyDescent="0.3"/>
    <row r="8368" x14ac:dyDescent="0.3"/>
    <row r="8369" x14ac:dyDescent="0.3"/>
    <row r="8370" x14ac:dyDescent="0.3"/>
    <row r="8371" x14ac:dyDescent="0.3"/>
    <row r="8372" x14ac:dyDescent="0.3"/>
    <row r="8373" x14ac:dyDescent="0.3"/>
    <row r="8374" x14ac:dyDescent="0.3"/>
    <row r="8375" x14ac:dyDescent="0.3"/>
    <row r="8376" x14ac:dyDescent="0.3"/>
    <row r="8377" x14ac:dyDescent="0.3"/>
    <row r="8378" x14ac:dyDescent="0.3"/>
    <row r="8379" x14ac:dyDescent="0.3"/>
    <row r="8380" x14ac:dyDescent="0.3"/>
    <row r="8381" x14ac:dyDescent="0.3"/>
    <row r="8382" x14ac:dyDescent="0.3"/>
    <row r="8383" x14ac:dyDescent="0.3"/>
    <row r="8384" x14ac:dyDescent="0.3"/>
    <row r="8385" x14ac:dyDescent="0.3"/>
    <row r="8386" x14ac:dyDescent="0.3"/>
    <row r="8387" x14ac:dyDescent="0.3"/>
    <row r="8388" x14ac:dyDescent="0.3"/>
    <row r="8389" x14ac:dyDescent="0.3"/>
    <row r="8390" x14ac:dyDescent="0.3"/>
    <row r="8391" x14ac:dyDescent="0.3"/>
    <row r="8392" x14ac:dyDescent="0.3"/>
    <row r="8393" x14ac:dyDescent="0.3"/>
    <row r="8394" x14ac:dyDescent="0.3"/>
    <row r="8395" x14ac:dyDescent="0.3"/>
    <row r="8396" x14ac:dyDescent="0.3"/>
    <row r="8397" x14ac:dyDescent="0.3"/>
    <row r="8398" x14ac:dyDescent="0.3"/>
    <row r="8399" x14ac:dyDescent="0.3"/>
    <row r="8400" x14ac:dyDescent="0.3"/>
    <row r="8401" x14ac:dyDescent="0.3"/>
    <row r="8402" x14ac:dyDescent="0.3"/>
    <row r="8403" x14ac:dyDescent="0.3"/>
    <row r="8404" x14ac:dyDescent="0.3"/>
    <row r="8405" x14ac:dyDescent="0.3"/>
    <row r="8406" x14ac:dyDescent="0.3"/>
    <row r="8407" x14ac:dyDescent="0.3"/>
    <row r="8408" x14ac:dyDescent="0.3"/>
    <row r="8409" x14ac:dyDescent="0.3"/>
    <row r="8410" x14ac:dyDescent="0.3"/>
    <row r="8411" x14ac:dyDescent="0.3"/>
    <row r="8412" x14ac:dyDescent="0.3"/>
    <row r="8413" x14ac:dyDescent="0.3"/>
    <row r="8414" x14ac:dyDescent="0.3"/>
    <row r="8415" x14ac:dyDescent="0.3"/>
    <row r="8416" x14ac:dyDescent="0.3"/>
    <row r="8417" x14ac:dyDescent="0.3"/>
    <row r="8418" x14ac:dyDescent="0.3"/>
    <row r="8419" x14ac:dyDescent="0.3"/>
    <row r="8420" x14ac:dyDescent="0.3"/>
    <row r="8421" x14ac:dyDescent="0.3"/>
    <row r="8422" x14ac:dyDescent="0.3"/>
    <row r="8423" x14ac:dyDescent="0.3"/>
    <row r="8424" x14ac:dyDescent="0.3"/>
    <row r="8425" x14ac:dyDescent="0.3"/>
    <row r="8426" x14ac:dyDescent="0.3"/>
    <row r="8427" x14ac:dyDescent="0.3"/>
    <row r="8428" x14ac:dyDescent="0.3"/>
    <row r="8429" x14ac:dyDescent="0.3"/>
    <row r="8430" x14ac:dyDescent="0.3"/>
    <row r="8431" x14ac:dyDescent="0.3"/>
    <row r="8432" x14ac:dyDescent="0.3"/>
    <row r="8433" x14ac:dyDescent="0.3"/>
    <row r="8434" x14ac:dyDescent="0.3"/>
    <row r="8435" x14ac:dyDescent="0.3"/>
    <row r="8436" x14ac:dyDescent="0.3"/>
    <row r="8437" x14ac:dyDescent="0.3"/>
    <row r="8438" x14ac:dyDescent="0.3"/>
    <row r="8439" x14ac:dyDescent="0.3"/>
    <row r="8440" x14ac:dyDescent="0.3"/>
    <row r="8441" x14ac:dyDescent="0.3"/>
    <row r="8442" x14ac:dyDescent="0.3"/>
    <row r="8443" x14ac:dyDescent="0.3"/>
    <row r="8444" x14ac:dyDescent="0.3"/>
    <row r="8445" x14ac:dyDescent="0.3"/>
    <row r="8446" x14ac:dyDescent="0.3"/>
    <row r="8447" x14ac:dyDescent="0.3"/>
    <row r="8448" x14ac:dyDescent="0.3"/>
    <row r="8449" x14ac:dyDescent="0.3"/>
    <row r="8450" x14ac:dyDescent="0.3"/>
    <row r="8451" x14ac:dyDescent="0.3"/>
    <row r="8452" x14ac:dyDescent="0.3"/>
    <row r="8453" x14ac:dyDescent="0.3"/>
    <row r="8454" x14ac:dyDescent="0.3"/>
    <row r="8455" x14ac:dyDescent="0.3"/>
    <row r="8456" x14ac:dyDescent="0.3"/>
    <row r="8457" x14ac:dyDescent="0.3"/>
    <row r="8458" x14ac:dyDescent="0.3"/>
    <row r="8459" x14ac:dyDescent="0.3"/>
    <row r="8460" x14ac:dyDescent="0.3"/>
    <row r="8461" x14ac:dyDescent="0.3"/>
    <row r="8462" x14ac:dyDescent="0.3"/>
    <row r="8463" x14ac:dyDescent="0.3"/>
    <row r="8464" x14ac:dyDescent="0.3"/>
    <row r="8465" x14ac:dyDescent="0.3"/>
    <row r="8466" x14ac:dyDescent="0.3"/>
    <row r="8467" x14ac:dyDescent="0.3"/>
    <row r="8468" x14ac:dyDescent="0.3"/>
    <row r="8469" x14ac:dyDescent="0.3"/>
    <row r="8470" x14ac:dyDescent="0.3"/>
    <row r="8471" x14ac:dyDescent="0.3"/>
    <row r="8472" x14ac:dyDescent="0.3"/>
    <row r="8473" x14ac:dyDescent="0.3"/>
    <row r="8474" x14ac:dyDescent="0.3"/>
    <row r="8475" x14ac:dyDescent="0.3"/>
    <row r="8476" x14ac:dyDescent="0.3"/>
    <row r="8477" x14ac:dyDescent="0.3"/>
    <row r="8478" x14ac:dyDescent="0.3"/>
    <row r="8479" x14ac:dyDescent="0.3"/>
    <row r="8480" x14ac:dyDescent="0.3"/>
    <row r="8481" x14ac:dyDescent="0.3"/>
    <row r="8482" x14ac:dyDescent="0.3"/>
    <row r="8483" x14ac:dyDescent="0.3"/>
    <row r="8484" x14ac:dyDescent="0.3"/>
    <row r="8485" x14ac:dyDescent="0.3"/>
    <row r="8486" x14ac:dyDescent="0.3"/>
    <row r="8487" x14ac:dyDescent="0.3"/>
    <row r="8488" x14ac:dyDescent="0.3"/>
    <row r="8489" x14ac:dyDescent="0.3"/>
    <row r="8490" x14ac:dyDescent="0.3"/>
    <row r="8491" x14ac:dyDescent="0.3"/>
    <row r="8492" x14ac:dyDescent="0.3"/>
    <row r="8493" x14ac:dyDescent="0.3"/>
    <row r="8494" x14ac:dyDescent="0.3"/>
    <row r="8495" x14ac:dyDescent="0.3"/>
    <row r="8496" x14ac:dyDescent="0.3"/>
    <row r="8497" x14ac:dyDescent="0.3"/>
    <row r="8498" x14ac:dyDescent="0.3"/>
    <row r="8499" x14ac:dyDescent="0.3"/>
    <row r="8500" x14ac:dyDescent="0.3"/>
    <row r="8501" x14ac:dyDescent="0.3"/>
    <row r="8502" x14ac:dyDescent="0.3"/>
    <row r="8503" x14ac:dyDescent="0.3"/>
    <row r="8504" x14ac:dyDescent="0.3"/>
    <row r="8505" x14ac:dyDescent="0.3"/>
    <row r="8506" x14ac:dyDescent="0.3"/>
    <row r="8507" x14ac:dyDescent="0.3"/>
    <row r="8508" x14ac:dyDescent="0.3"/>
    <row r="8509" x14ac:dyDescent="0.3"/>
    <row r="8510" x14ac:dyDescent="0.3"/>
    <row r="8511" x14ac:dyDescent="0.3"/>
    <row r="8512" x14ac:dyDescent="0.3"/>
    <row r="8513" x14ac:dyDescent="0.3"/>
    <row r="8514" x14ac:dyDescent="0.3"/>
    <row r="8515" x14ac:dyDescent="0.3"/>
    <row r="8516" x14ac:dyDescent="0.3"/>
    <row r="8517" x14ac:dyDescent="0.3"/>
    <row r="8518" x14ac:dyDescent="0.3"/>
    <row r="8519" x14ac:dyDescent="0.3"/>
    <row r="8520" x14ac:dyDescent="0.3"/>
    <row r="8521" x14ac:dyDescent="0.3"/>
    <row r="8522" x14ac:dyDescent="0.3"/>
    <row r="8523" x14ac:dyDescent="0.3"/>
    <row r="8524" x14ac:dyDescent="0.3"/>
    <row r="8525" x14ac:dyDescent="0.3"/>
    <row r="8526" x14ac:dyDescent="0.3"/>
    <row r="8527" x14ac:dyDescent="0.3"/>
    <row r="8528" x14ac:dyDescent="0.3"/>
    <row r="8529" x14ac:dyDescent="0.3"/>
    <row r="8530" x14ac:dyDescent="0.3"/>
    <row r="8531" x14ac:dyDescent="0.3"/>
    <row r="8532" x14ac:dyDescent="0.3"/>
    <row r="8533" x14ac:dyDescent="0.3"/>
    <row r="8534" x14ac:dyDescent="0.3"/>
    <row r="8535" x14ac:dyDescent="0.3"/>
    <row r="8536" x14ac:dyDescent="0.3"/>
    <row r="8537" x14ac:dyDescent="0.3"/>
    <row r="8538" x14ac:dyDescent="0.3"/>
    <row r="8539" x14ac:dyDescent="0.3"/>
    <row r="8540" x14ac:dyDescent="0.3"/>
    <row r="8541" x14ac:dyDescent="0.3"/>
    <row r="8542" x14ac:dyDescent="0.3"/>
    <row r="8543" x14ac:dyDescent="0.3"/>
    <row r="8544" x14ac:dyDescent="0.3"/>
    <row r="8545" x14ac:dyDescent="0.3"/>
    <row r="8546" x14ac:dyDescent="0.3"/>
    <row r="8547" x14ac:dyDescent="0.3"/>
    <row r="8548" x14ac:dyDescent="0.3"/>
    <row r="8549" x14ac:dyDescent="0.3"/>
    <row r="8550" x14ac:dyDescent="0.3"/>
    <row r="8551" x14ac:dyDescent="0.3"/>
    <row r="8552" x14ac:dyDescent="0.3"/>
    <row r="8553" x14ac:dyDescent="0.3"/>
    <row r="8554" x14ac:dyDescent="0.3"/>
    <row r="8555" x14ac:dyDescent="0.3"/>
    <row r="8556" x14ac:dyDescent="0.3"/>
    <row r="8557" x14ac:dyDescent="0.3"/>
    <row r="8558" x14ac:dyDescent="0.3"/>
    <row r="8559" x14ac:dyDescent="0.3"/>
    <row r="8560" x14ac:dyDescent="0.3"/>
    <row r="8561" x14ac:dyDescent="0.3"/>
    <row r="8562" x14ac:dyDescent="0.3"/>
    <row r="8563" x14ac:dyDescent="0.3"/>
    <row r="8564" x14ac:dyDescent="0.3"/>
    <row r="8565" x14ac:dyDescent="0.3"/>
    <row r="8566" x14ac:dyDescent="0.3"/>
    <row r="8567" x14ac:dyDescent="0.3"/>
    <row r="8568" x14ac:dyDescent="0.3"/>
    <row r="8569" x14ac:dyDescent="0.3"/>
    <row r="8570" x14ac:dyDescent="0.3"/>
    <row r="8571" x14ac:dyDescent="0.3"/>
    <row r="8572" x14ac:dyDescent="0.3"/>
    <row r="8573" x14ac:dyDescent="0.3"/>
    <row r="8574" x14ac:dyDescent="0.3"/>
    <row r="8575" x14ac:dyDescent="0.3"/>
    <row r="8576" x14ac:dyDescent="0.3"/>
    <row r="8577" x14ac:dyDescent="0.3"/>
    <row r="8578" x14ac:dyDescent="0.3"/>
    <row r="8579" x14ac:dyDescent="0.3"/>
    <row r="8580" x14ac:dyDescent="0.3"/>
    <row r="8581" x14ac:dyDescent="0.3"/>
    <row r="8582" x14ac:dyDescent="0.3"/>
    <row r="8583" x14ac:dyDescent="0.3"/>
    <row r="8584" x14ac:dyDescent="0.3"/>
    <row r="8585" x14ac:dyDescent="0.3"/>
    <row r="8586" x14ac:dyDescent="0.3"/>
    <row r="8587" x14ac:dyDescent="0.3"/>
    <row r="8588" x14ac:dyDescent="0.3"/>
    <row r="8589" x14ac:dyDescent="0.3"/>
    <row r="8590" x14ac:dyDescent="0.3"/>
    <row r="8591" x14ac:dyDescent="0.3"/>
    <row r="8592" x14ac:dyDescent="0.3"/>
    <row r="8593" x14ac:dyDescent="0.3"/>
    <row r="8594" x14ac:dyDescent="0.3"/>
    <row r="8595" x14ac:dyDescent="0.3"/>
    <row r="8596" x14ac:dyDescent="0.3"/>
    <row r="8597" x14ac:dyDescent="0.3"/>
    <row r="8598" x14ac:dyDescent="0.3"/>
    <row r="8599" x14ac:dyDescent="0.3"/>
    <row r="8600" x14ac:dyDescent="0.3"/>
    <row r="8601" x14ac:dyDescent="0.3"/>
    <row r="8602" x14ac:dyDescent="0.3"/>
    <row r="8603" x14ac:dyDescent="0.3"/>
    <row r="8604" x14ac:dyDescent="0.3"/>
    <row r="8605" x14ac:dyDescent="0.3"/>
    <row r="8606" x14ac:dyDescent="0.3"/>
    <row r="8607" x14ac:dyDescent="0.3"/>
    <row r="8608" x14ac:dyDescent="0.3"/>
    <row r="8609" x14ac:dyDescent="0.3"/>
    <row r="8610" x14ac:dyDescent="0.3"/>
    <row r="8611" x14ac:dyDescent="0.3"/>
    <row r="8612" x14ac:dyDescent="0.3"/>
    <row r="8613" x14ac:dyDescent="0.3"/>
    <row r="8614" x14ac:dyDescent="0.3"/>
    <row r="8615" x14ac:dyDescent="0.3"/>
    <row r="8616" x14ac:dyDescent="0.3"/>
    <row r="8617" x14ac:dyDescent="0.3"/>
    <row r="8618" x14ac:dyDescent="0.3"/>
    <row r="8619" x14ac:dyDescent="0.3"/>
    <row r="8620" x14ac:dyDescent="0.3"/>
    <row r="8621" x14ac:dyDescent="0.3"/>
    <row r="8622" x14ac:dyDescent="0.3"/>
    <row r="8623" x14ac:dyDescent="0.3"/>
    <row r="8624" x14ac:dyDescent="0.3"/>
    <row r="8625" x14ac:dyDescent="0.3"/>
    <row r="8626" x14ac:dyDescent="0.3"/>
    <row r="8627" x14ac:dyDescent="0.3"/>
    <row r="8628" x14ac:dyDescent="0.3"/>
    <row r="8629" x14ac:dyDescent="0.3"/>
    <row r="8630" x14ac:dyDescent="0.3"/>
    <row r="8631" x14ac:dyDescent="0.3"/>
    <row r="8632" x14ac:dyDescent="0.3"/>
    <row r="8633" x14ac:dyDescent="0.3"/>
    <row r="8634" x14ac:dyDescent="0.3"/>
    <row r="8635" x14ac:dyDescent="0.3"/>
    <row r="8636" x14ac:dyDescent="0.3"/>
    <row r="8637" x14ac:dyDescent="0.3"/>
    <row r="8638" x14ac:dyDescent="0.3"/>
    <row r="8639" x14ac:dyDescent="0.3"/>
    <row r="8640" x14ac:dyDescent="0.3"/>
    <row r="8641" x14ac:dyDescent="0.3"/>
    <row r="8642" x14ac:dyDescent="0.3"/>
    <row r="8643" x14ac:dyDescent="0.3"/>
    <row r="8644" x14ac:dyDescent="0.3"/>
    <row r="8645" x14ac:dyDescent="0.3"/>
    <row r="8646" x14ac:dyDescent="0.3"/>
    <row r="8647" x14ac:dyDescent="0.3"/>
    <row r="8648" x14ac:dyDescent="0.3"/>
    <row r="8649" x14ac:dyDescent="0.3"/>
    <row r="8650" x14ac:dyDescent="0.3"/>
    <row r="8651" x14ac:dyDescent="0.3"/>
    <row r="8652" x14ac:dyDescent="0.3"/>
    <row r="8653" x14ac:dyDescent="0.3"/>
    <row r="8654" x14ac:dyDescent="0.3"/>
    <row r="8655" x14ac:dyDescent="0.3"/>
    <row r="8656" x14ac:dyDescent="0.3"/>
    <row r="8657" x14ac:dyDescent="0.3"/>
    <row r="8658" x14ac:dyDescent="0.3"/>
    <row r="8659" x14ac:dyDescent="0.3"/>
    <row r="8660" x14ac:dyDescent="0.3"/>
    <row r="8661" x14ac:dyDescent="0.3"/>
    <row r="8662" x14ac:dyDescent="0.3"/>
    <row r="8663" x14ac:dyDescent="0.3"/>
    <row r="8664" x14ac:dyDescent="0.3"/>
    <row r="8665" x14ac:dyDescent="0.3"/>
    <row r="8666" x14ac:dyDescent="0.3"/>
    <row r="8667" x14ac:dyDescent="0.3"/>
    <row r="8668" x14ac:dyDescent="0.3"/>
    <row r="8669" x14ac:dyDescent="0.3"/>
    <row r="8670" x14ac:dyDescent="0.3"/>
    <row r="8671" x14ac:dyDescent="0.3"/>
    <row r="8672" x14ac:dyDescent="0.3"/>
    <row r="8673" x14ac:dyDescent="0.3"/>
    <row r="8674" x14ac:dyDescent="0.3"/>
    <row r="8675" x14ac:dyDescent="0.3"/>
    <row r="8676" x14ac:dyDescent="0.3"/>
    <row r="8677" x14ac:dyDescent="0.3"/>
    <row r="8678" x14ac:dyDescent="0.3"/>
    <row r="8679" x14ac:dyDescent="0.3"/>
    <row r="8680" x14ac:dyDescent="0.3"/>
    <row r="8681" x14ac:dyDescent="0.3"/>
    <row r="8682" x14ac:dyDescent="0.3"/>
    <row r="8683" x14ac:dyDescent="0.3"/>
    <row r="8684" x14ac:dyDescent="0.3"/>
    <row r="8685" x14ac:dyDescent="0.3"/>
    <row r="8686" x14ac:dyDescent="0.3"/>
    <row r="8687" x14ac:dyDescent="0.3"/>
    <row r="8688" x14ac:dyDescent="0.3"/>
    <row r="8689" x14ac:dyDescent="0.3"/>
    <row r="8690" x14ac:dyDescent="0.3"/>
    <row r="8691" x14ac:dyDescent="0.3"/>
    <row r="8692" x14ac:dyDescent="0.3"/>
    <row r="8693" x14ac:dyDescent="0.3"/>
    <row r="8694" x14ac:dyDescent="0.3"/>
    <row r="8695" x14ac:dyDescent="0.3"/>
    <row r="8696" x14ac:dyDescent="0.3"/>
    <row r="8697" x14ac:dyDescent="0.3"/>
    <row r="8698" x14ac:dyDescent="0.3"/>
    <row r="8699" x14ac:dyDescent="0.3"/>
    <row r="8700" x14ac:dyDescent="0.3"/>
    <row r="8701" x14ac:dyDescent="0.3"/>
    <row r="8702" x14ac:dyDescent="0.3"/>
    <row r="8703" x14ac:dyDescent="0.3"/>
    <row r="8704" x14ac:dyDescent="0.3"/>
    <row r="8705" x14ac:dyDescent="0.3"/>
    <row r="8706" x14ac:dyDescent="0.3"/>
    <row r="8707" x14ac:dyDescent="0.3"/>
    <row r="8708" x14ac:dyDescent="0.3"/>
    <row r="8709" x14ac:dyDescent="0.3"/>
    <row r="8710" x14ac:dyDescent="0.3"/>
    <row r="8711" x14ac:dyDescent="0.3"/>
    <row r="8712" x14ac:dyDescent="0.3"/>
    <row r="8713" x14ac:dyDescent="0.3"/>
    <row r="8714" x14ac:dyDescent="0.3"/>
    <row r="8715" x14ac:dyDescent="0.3"/>
    <row r="8716" x14ac:dyDescent="0.3"/>
    <row r="8717" x14ac:dyDescent="0.3"/>
    <row r="8718" x14ac:dyDescent="0.3"/>
    <row r="8719" x14ac:dyDescent="0.3"/>
    <row r="8720" x14ac:dyDescent="0.3"/>
    <row r="8721" x14ac:dyDescent="0.3"/>
    <row r="8722" x14ac:dyDescent="0.3"/>
    <row r="8723" x14ac:dyDescent="0.3"/>
    <row r="8724" x14ac:dyDescent="0.3"/>
    <row r="8725" x14ac:dyDescent="0.3"/>
    <row r="8726" x14ac:dyDescent="0.3"/>
    <row r="8727" x14ac:dyDescent="0.3"/>
    <row r="8728" x14ac:dyDescent="0.3"/>
    <row r="8729" x14ac:dyDescent="0.3"/>
    <row r="8730" x14ac:dyDescent="0.3"/>
    <row r="8731" x14ac:dyDescent="0.3"/>
    <row r="8732" x14ac:dyDescent="0.3"/>
    <row r="8733" x14ac:dyDescent="0.3"/>
    <row r="8734" x14ac:dyDescent="0.3"/>
    <row r="8735" x14ac:dyDescent="0.3"/>
    <row r="8736" x14ac:dyDescent="0.3"/>
    <row r="8737" x14ac:dyDescent="0.3"/>
    <row r="8738" x14ac:dyDescent="0.3"/>
    <row r="8739" x14ac:dyDescent="0.3"/>
    <row r="8740" x14ac:dyDescent="0.3"/>
    <row r="8741" x14ac:dyDescent="0.3"/>
    <row r="8742" x14ac:dyDescent="0.3"/>
    <row r="8743" x14ac:dyDescent="0.3"/>
    <row r="8744" x14ac:dyDescent="0.3"/>
    <row r="8745" x14ac:dyDescent="0.3"/>
    <row r="8746" x14ac:dyDescent="0.3"/>
    <row r="8747" x14ac:dyDescent="0.3"/>
    <row r="8748" x14ac:dyDescent="0.3"/>
    <row r="8749" x14ac:dyDescent="0.3"/>
    <row r="8750" x14ac:dyDescent="0.3"/>
    <row r="8751" x14ac:dyDescent="0.3"/>
    <row r="8752" x14ac:dyDescent="0.3"/>
    <row r="8753" x14ac:dyDescent="0.3"/>
    <row r="8754" x14ac:dyDescent="0.3"/>
    <row r="8755" x14ac:dyDescent="0.3"/>
    <row r="8756" x14ac:dyDescent="0.3"/>
    <row r="8757" x14ac:dyDescent="0.3"/>
    <row r="8758" x14ac:dyDescent="0.3"/>
    <row r="8759" x14ac:dyDescent="0.3"/>
    <row r="8760" x14ac:dyDescent="0.3"/>
    <row r="8761" x14ac:dyDescent="0.3"/>
    <row r="8762" x14ac:dyDescent="0.3"/>
    <row r="8763" x14ac:dyDescent="0.3"/>
    <row r="8764" x14ac:dyDescent="0.3"/>
    <row r="8765" x14ac:dyDescent="0.3"/>
    <row r="8766" x14ac:dyDescent="0.3"/>
    <row r="8767" x14ac:dyDescent="0.3"/>
    <row r="8768" x14ac:dyDescent="0.3"/>
    <row r="8769" x14ac:dyDescent="0.3"/>
    <row r="8770" x14ac:dyDescent="0.3"/>
    <row r="8771" x14ac:dyDescent="0.3"/>
    <row r="8772" x14ac:dyDescent="0.3"/>
    <row r="8773" x14ac:dyDescent="0.3"/>
    <row r="8774" x14ac:dyDescent="0.3"/>
    <row r="8775" x14ac:dyDescent="0.3"/>
    <row r="8776" x14ac:dyDescent="0.3"/>
    <row r="8777" x14ac:dyDescent="0.3"/>
    <row r="8778" x14ac:dyDescent="0.3"/>
    <row r="8779" x14ac:dyDescent="0.3"/>
    <row r="8780" x14ac:dyDescent="0.3"/>
    <row r="8781" x14ac:dyDescent="0.3"/>
    <row r="8782" x14ac:dyDescent="0.3"/>
    <row r="8783" x14ac:dyDescent="0.3"/>
    <row r="8784" x14ac:dyDescent="0.3"/>
    <row r="8785" x14ac:dyDescent="0.3"/>
    <row r="8786" x14ac:dyDescent="0.3"/>
    <row r="8787" x14ac:dyDescent="0.3"/>
    <row r="8788" x14ac:dyDescent="0.3"/>
    <row r="8789" x14ac:dyDescent="0.3"/>
    <row r="8790" x14ac:dyDescent="0.3"/>
    <row r="8791" x14ac:dyDescent="0.3"/>
    <row r="8792" x14ac:dyDescent="0.3"/>
    <row r="8793" x14ac:dyDescent="0.3"/>
    <row r="8794" x14ac:dyDescent="0.3"/>
    <row r="8795" x14ac:dyDescent="0.3"/>
    <row r="8796" x14ac:dyDescent="0.3"/>
    <row r="8797" x14ac:dyDescent="0.3"/>
    <row r="8798" x14ac:dyDescent="0.3"/>
    <row r="8799" x14ac:dyDescent="0.3"/>
    <row r="8800" x14ac:dyDescent="0.3"/>
    <row r="8801" x14ac:dyDescent="0.3"/>
    <row r="8802" x14ac:dyDescent="0.3"/>
    <row r="8803" x14ac:dyDescent="0.3"/>
    <row r="8804" x14ac:dyDescent="0.3"/>
    <row r="8805" x14ac:dyDescent="0.3"/>
    <row r="8806" x14ac:dyDescent="0.3"/>
    <row r="8807" x14ac:dyDescent="0.3"/>
    <row r="8808" x14ac:dyDescent="0.3"/>
    <row r="8809" x14ac:dyDescent="0.3"/>
    <row r="8810" x14ac:dyDescent="0.3"/>
    <row r="8811" x14ac:dyDescent="0.3"/>
    <row r="8812" x14ac:dyDescent="0.3"/>
    <row r="8813" x14ac:dyDescent="0.3"/>
    <row r="8814" x14ac:dyDescent="0.3"/>
    <row r="8815" x14ac:dyDescent="0.3"/>
    <row r="8816" x14ac:dyDescent="0.3"/>
    <row r="8817" x14ac:dyDescent="0.3"/>
    <row r="8818" x14ac:dyDescent="0.3"/>
    <row r="8819" x14ac:dyDescent="0.3"/>
    <row r="8820" x14ac:dyDescent="0.3"/>
    <row r="8821" x14ac:dyDescent="0.3"/>
    <row r="8822" x14ac:dyDescent="0.3"/>
    <row r="8823" x14ac:dyDescent="0.3"/>
    <row r="8824" x14ac:dyDescent="0.3"/>
    <row r="8825" x14ac:dyDescent="0.3"/>
    <row r="8826" x14ac:dyDescent="0.3"/>
    <row r="8827" x14ac:dyDescent="0.3"/>
    <row r="8828" x14ac:dyDescent="0.3"/>
    <row r="8829" x14ac:dyDescent="0.3"/>
    <row r="8830" x14ac:dyDescent="0.3"/>
    <row r="8831" x14ac:dyDescent="0.3"/>
    <row r="8832" x14ac:dyDescent="0.3"/>
    <row r="8833" x14ac:dyDescent="0.3"/>
    <row r="8834" x14ac:dyDescent="0.3"/>
    <row r="8835" x14ac:dyDescent="0.3"/>
    <row r="8836" x14ac:dyDescent="0.3"/>
    <row r="8837" x14ac:dyDescent="0.3"/>
    <row r="8838" x14ac:dyDescent="0.3"/>
    <row r="8839" x14ac:dyDescent="0.3"/>
    <row r="8840" x14ac:dyDescent="0.3"/>
    <row r="8841" x14ac:dyDescent="0.3"/>
    <row r="8842" x14ac:dyDescent="0.3"/>
    <row r="8843" x14ac:dyDescent="0.3"/>
    <row r="8844" x14ac:dyDescent="0.3"/>
    <row r="8845" x14ac:dyDescent="0.3"/>
    <row r="8846" x14ac:dyDescent="0.3"/>
    <row r="8847" x14ac:dyDescent="0.3"/>
    <row r="8848" x14ac:dyDescent="0.3"/>
    <row r="8849" x14ac:dyDescent="0.3"/>
    <row r="8850" x14ac:dyDescent="0.3"/>
    <row r="8851" x14ac:dyDescent="0.3"/>
    <row r="8852" x14ac:dyDescent="0.3"/>
    <row r="8853" x14ac:dyDescent="0.3"/>
    <row r="8854" x14ac:dyDescent="0.3"/>
    <row r="8855" x14ac:dyDescent="0.3"/>
    <row r="8856" x14ac:dyDescent="0.3"/>
    <row r="8857" x14ac:dyDescent="0.3"/>
    <row r="8858" x14ac:dyDescent="0.3"/>
    <row r="8859" x14ac:dyDescent="0.3"/>
    <row r="8860" x14ac:dyDescent="0.3"/>
    <row r="8861" x14ac:dyDescent="0.3"/>
    <row r="8862" x14ac:dyDescent="0.3"/>
    <row r="8863" x14ac:dyDescent="0.3"/>
    <row r="8864" x14ac:dyDescent="0.3"/>
    <row r="8865" x14ac:dyDescent="0.3"/>
    <row r="8866" x14ac:dyDescent="0.3"/>
    <row r="8867" x14ac:dyDescent="0.3"/>
    <row r="8868" x14ac:dyDescent="0.3"/>
    <row r="8869" x14ac:dyDescent="0.3"/>
    <row r="8870" x14ac:dyDescent="0.3"/>
    <row r="8871" x14ac:dyDescent="0.3"/>
    <row r="8872" x14ac:dyDescent="0.3"/>
    <row r="8873" x14ac:dyDescent="0.3"/>
    <row r="8874" x14ac:dyDescent="0.3"/>
    <row r="8875" x14ac:dyDescent="0.3"/>
    <row r="8876" x14ac:dyDescent="0.3"/>
    <row r="8877" x14ac:dyDescent="0.3"/>
    <row r="8878" x14ac:dyDescent="0.3"/>
    <row r="8879" x14ac:dyDescent="0.3"/>
    <row r="8880" x14ac:dyDescent="0.3"/>
    <row r="8881" x14ac:dyDescent="0.3"/>
    <row r="8882" x14ac:dyDescent="0.3"/>
    <row r="8883" x14ac:dyDescent="0.3"/>
    <row r="8884" x14ac:dyDescent="0.3"/>
    <row r="8885" x14ac:dyDescent="0.3"/>
    <row r="8886" x14ac:dyDescent="0.3"/>
    <row r="8887" x14ac:dyDescent="0.3"/>
    <row r="8888" x14ac:dyDescent="0.3"/>
    <row r="8889" x14ac:dyDescent="0.3"/>
    <row r="8890" x14ac:dyDescent="0.3"/>
    <row r="8891" x14ac:dyDescent="0.3"/>
    <row r="8892" x14ac:dyDescent="0.3"/>
    <row r="8893" x14ac:dyDescent="0.3"/>
    <row r="8894" x14ac:dyDescent="0.3"/>
    <row r="8895" x14ac:dyDescent="0.3"/>
    <row r="8896" x14ac:dyDescent="0.3"/>
    <row r="8897" x14ac:dyDescent="0.3"/>
    <row r="8898" x14ac:dyDescent="0.3"/>
    <row r="8899" x14ac:dyDescent="0.3"/>
    <row r="8900" x14ac:dyDescent="0.3"/>
    <row r="8901" x14ac:dyDescent="0.3"/>
    <row r="8902" x14ac:dyDescent="0.3"/>
    <row r="8903" x14ac:dyDescent="0.3"/>
    <row r="8904" x14ac:dyDescent="0.3"/>
    <row r="8905" x14ac:dyDescent="0.3"/>
    <row r="8906" x14ac:dyDescent="0.3"/>
    <row r="8907" x14ac:dyDescent="0.3"/>
    <row r="8908" x14ac:dyDescent="0.3"/>
    <row r="8909" x14ac:dyDescent="0.3"/>
    <row r="8910" x14ac:dyDescent="0.3"/>
    <row r="8911" x14ac:dyDescent="0.3"/>
    <row r="8912" x14ac:dyDescent="0.3"/>
    <row r="8913" x14ac:dyDescent="0.3"/>
    <row r="8914" x14ac:dyDescent="0.3"/>
    <row r="8915" x14ac:dyDescent="0.3"/>
    <row r="8916" x14ac:dyDescent="0.3"/>
    <row r="8917" x14ac:dyDescent="0.3"/>
    <row r="8918" x14ac:dyDescent="0.3"/>
    <row r="8919" x14ac:dyDescent="0.3"/>
    <row r="8920" x14ac:dyDescent="0.3"/>
    <row r="8921" x14ac:dyDescent="0.3"/>
    <row r="8922" x14ac:dyDescent="0.3"/>
    <row r="8923" x14ac:dyDescent="0.3"/>
    <row r="8924" x14ac:dyDescent="0.3"/>
    <row r="8925" x14ac:dyDescent="0.3"/>
    <row r="8926" x14ac:dyDescent="0.3"/>
    <row r="8927" x14ac:dyDescent="0.3"/>
    <row r="8928" x14ac:dyDescent="0.3"/>
    <row r="8929" x14ac:dyDescent="0.3"/>
    <row r="8930" x14ac:dyDescent="0.3"/>
    <row r="8931" x14ac:dyDescent="0.3"/>
    <row r="8932" x14ac:dyDescent="0.3"/>
    <row r="8933" x14ac:dyDescent="0.3"/>
    <row r="8934" x14ac:dyDescent="0.3"/>
    <row r="8935" x14ac:dyDescent="0.3"/>
    <row r="8936" x14ac:dyDescent="0.3"/>
    <row r="8937" x14ac:dyDescent="0.3"/>
    <row r="8938" x14ac:dyDescent="0.3"/>
    <row r="8939" x14ac:dyDescent="0.3"/>
    <row r="8940" x14ac:dyDescent="0.3"/>
    <row r="8941" x14ac:dyDescent="0.3"/>
    <row r="8942" x14ac:dyDescent="0.3"/>
    <row r="8943" x14ac:dyDescent="0.3"/>
    <row r="8944" x14ac:dyDescent="0.3"/>
    <row r="8945" x14ac:dyDescent="0.3"/>
    <row r="8946" x14ac:dyDescent="0.3"/>
    <row r="8947" x14ac:dyDescent="0.3"/>
    <row r="8948" x14ac:dyDescent="0.3"/>
    <row r="8949" x14ac:dyDescent="0.3"/>
    <row r="8950" x14ac:dyDescent="0.3"/>
    <row r="8951" x14ac:dyDescent="0.3"/>
    <row r="8952" x14ac:dyDescent="0.3"/>
    <row r="8953" x14ac:dyDescent="0.3"/>
    <row r="8954" x14ac:dyDescent="0.3"/>
    <row r="8955" x14ac:dyDescent="0.3"/>
    <row r="8956" x14ac:dyDescent="0.3"/>
    <row r="8957" x14ac:dyDescent="0.3"/>
    <row r="8958" x14ac:dyDescent="0.3"/>
    <row r="8959" x14ac:dyDescent="0.3"/>
    <row r="8960" x14ac:dyDescent="0.3"/>
    <row r="8961" x14ac:dyDescent="0.3"/>
    <row r="8962" x14ac:dyDescent="0.3"/>
    <row r="8963" x14ac:dyDescent="0.3"/>
    <row r="8964" x14ac:dyDescent="0.3"/>
    <row r="8965" x14ac:dyDescent="0.3"/>
    <row r="8966" x14ac:dyDescent="0.3"/>
    <row r="8967" x14ac:dyDescent="0.3"/>
    <row r="8968" x14ac:dyDescent="0.3"/>
    <row r="8969" x14ac:dyDescent="0.3"/>
    <row r="8970" x14ac:dyDescent="0.3"/>
    <row r="8971" x14ac:dyDescent="0.3"/>
    <row r="8972" x14ac:dyDescent="0.3"/>
    <row r="8973" x14ac:dyDescent="0.3"/>
    <row r="8974" x14ac:dyDescent="0.3"/>
    <row r="8975" x14ac:dyDescent="0.3"/>
    <row r="8976" x14ac:dyDescent="0.3"/>
    <row r="8977" x14ac:dyDescent="0.3"/>
    <row r="8978" x14ac:dyDescent="0.3"/>
    <row r="8979" x14ac:dyDescent="0.3"/>
    <row r="8980" x14ac:dyDescent="0.3"/>
    <row r="8981" x14ac:dyDescent="0.3"/>
    <row r="8982" x14ac:dyDescent="0.3"/>
    <row r="8983" x14ac:dyDescent="0.3"/>
    <row r="8984" x14ac:dyDescent="0.3"/>
    <row r="8985" x14ac:dyDescent="0.3"/>
    <row r="8986" x14ac:dyDescent="0.3"/>
    <row r="8987" x14ac:dyDescent="0.3"/>
    <row r="8988" x14ac:dyDescent="0.3"/>
    <row r="8989" x14ac:dyDescent="0.3"/>
    <row r="8990" x14ac:dyDescent="0.3"/>
    <row r="8991" x14ac:dyDescent="0.3"/>
    <row r="8992" x14ac:dyDescent="0.3"/>
    <row r="8993" x14ac:dyDescent="0.3"/>
    <row r="8994" x14ac:dyDescent="0.3"/>
    <row r="8995" x14ac:dyDescent="0.3"/>
    <row r="8996" x14ac:dyDescent="0.3"/>
    <row r="8997" x14ac:dyDescent="0.3"/>
    <row r="8998" x14ac:dyDescent="0.3"/>
    <row r="8999" x14ac:dyDescent="0.3"/>
    <row r="9000" x14ac:dyDescent="0.3"/>
    <row r="9001" x14ac:dyDescent="0.3"/>
    <row r="9002" x14ac:dyDescent="0.3"/>
    <row r="9003" x14ac:dyDescent="0.3"/>
    <row r="9004" x14ac:dyDescent="0.3"/>
    <row r="9005" x14ac:dyDescent="0.3"/>
    <row r="9006" x14ac:dyDescent="0.3"/>
    <row r="9007" x14ac:dyDescent="0.3"/>
    <row r="9008" x14ac:dyDescent="0.3"/>
    <row r="9009" x14ac:dyDescent="0.3"/>
    <row r="9010" x14ac:dyDescent="0.3"/>
    <row r="9011" x14ac:dyDescent="0.3"/>
    <row r="9012" x14ac:dyDescent="0.3"/>
    <row r="9013" x14ac:dyDescent="0.3"/>
    <row r="9014" x14ac:dyDescent="0.3"/>
    <row r="9015" x14ac:dyDescent="0.3"/>
    <row r="9016" x14ac:dyDescent="0.3"/>
    <row r="9017" x14ac:dyDescent="0.3"/>
    <row r="9018" x14ac:dyDescent="0.3"/>
    <row r="9019" x14ac:dyDescent="0.3"/>
    <row r="9020" x14ac:dyDescent="0.3"/>
    <row r="9021" x14ac:dyDescent="0.3"/>
    <row r="9022" x14ac:dyDescent="0.3"/>
    <row r="9023" x14ac:dyDescent="0.3"/>
    <row r="9024" x14ac:dyDescent="0.3"/>
    <row r="9025" x14ac:dyDescent="0.3"/>
    <row r="9026" x14ac:dyDescent="0.3"/>
    <row r="9027" x14ac:dyDescent="0.3"/>
    <row r="9028" x14ac:dyDescent="0.3"/>
    <row r="9029" x14ac:dyDescent="0.3"/>
    <row r="9030" x14ac:dyDescent="0.3"/>
    <row r="9031" x14ac:dyDescent="0.3"/>
    <row r="9032" x14ac:dyDescent="0.3"/>
    <row r="9033" x14ac:dyDescent="0.3"/>
    <row r="9034" x14ac:dyDescent="0.3"/>
    <row r="9035" x14ac:dyDescent="0.3"/>
    <row r="9036" x14ac:dyDescent="0.3"/>
    <row r="9037" x14ac:dyDescent="0.3"/>
    <row r="9038" x14ac:dyDescent="0.3"/>
    <row r="9039" x14ac:dyDescent="0.3"/>
    <row r="9040" x14ac:dyDescent="0.3"/>
    <row r="9041" x14ac:dyDescent="0.3"/>
    <row r="9042" x14ac:dyDescent="0.3"/>
    <row r="9043" x14ac:dyDescent="0.3"/>
    <row r="9044" x14ac:dyDescent="0.3"/>
    <row r="9045" x14ac:dyDescent="0.3"/>
    <row r="9046" x14ac:dyDescent="0.3"/>
    <row r="9047" x14ac:dyDescent="0.3"/>
    <row r="9048" x14ac:dyDescent="0.3"/>
    <row r="9049" x14ac:dyDescent="0.3"/>
    <row r="9050" x14ac:dyDescent="0.3"/>
    <row r="9051" x14ac:dyDescent="0.3"/>
    <row r="9052" x14ac:dyDescent="0.3"/>
    <row r="9053" x14ac:dyDescent="0.3"/>
    <row r="9054" x14ac:dyDescent="0.3"/>
    <row r="9055" x14ac:dyDescent="0.3"/>
    <row r="9056" x14ac:dyDescent="0.3"/>
    <row r="9057" x14ac:dyDescent="0.3"/>
    <row r="9058" x14ac:dyDescent="0.3"/>
    <row r="9059" x14ac:dyDescent="0.3"/>
    <row r="9060" x14ac:dyDescent="0.3"/>
    <row r="9061" x14ac:dyDescent="0.3"/>
    <row r="9062" x14ac:dyDescent="0.3"/>
    <row r="9063" x14ac:dyDescent="0.3"/>
    <row r="9064" x14ac:dyDescent="0.3"/>
    <row r="9065" x14ac:dyDescent="0.3"/>
    <row r="9066" x14ac:dyDescent="0.3"/>
    <row r="9067" x14ac:dyDescent="0.3"/>
    <row r="9068" x14ac:dyDescent="0.3"/>
    <row r="9069" x14ac:dyDescent="0.3"/>
    <row r="9070" x14ac:dyDescent="0.3"/>
    <row r="9071" x14ac:dyDescent="0.3"/>
    <row r="9072" x14ac:dyDescent="0.3"/>
    <row r="9073" x14ac:dyDescent="0.3"/>
    <row r="9074" x14ac:dyDescent="0.3"/>
    <row r="9075" x14ac:dyDescent="0.3"/>
    <row r="9076" x14ac:dyDescent="0.3"/>
    <row r="9077" x14ac:dyDescent="0.3"/>
    <row r="9078" x14ac:dyDescent="0.3"/>
    <row r="9079" x14ac:dyDescent="0.3"/>
    <row r="9080" x14ac:dyDescent="0.3"/>
    <row r="9081" x14ac:dyDescent="0.3"/>
    <row r="9082" x14ac:dyDescent="0.3"/>
    <row r="9083" x14ac:dyDescent="0.3"/>
    <row r="9084" x14ac:dyDescent="0.3"/>
    <row r="9085" x14ac:dyDescent="0.3"/>
    <row r="9086" x14ac:dyDescent="0.3"/>
    <row r="9087" x14ac:dyDescent="0.3"/>
    <row r="9088" x14ac:dyDescent="0.3"/>
    <row r="9089" x14ac:dyDescent="0.3"/>
    <row r="9090" x14ac:dyDescent="0.3"/>
    <row r="9091" x14ac:dyDescent="0.3"/>
    <row r="9092" x14ac:dyDescent="0.3"/>
    <row r="9093" x14ac:dyDescent="0.3"/>
    <row r="9094" x14ac:dyDescent="0.3"/>
    <row r="9095" x14ac:dyDescent="0.3"/>
    <row r="9096" x14ac:dyDescent="0.3"/>
    <row r="9097" x14ac:dyDescent="0.3"/>
    <row r="9098" x14ac:dyDescent="0.3"/>
    <row r="9099" x14ac:dyDescent="0.3"/>
    <row r="9100" x14ac:dyDescent="0.3"/>
    <row r="9101" x14ac:dyDescent="0.3"/>
    <row r="9102" x14ac:dyDescent="0.3"/>
    <row r="9103" x14ac:dyDescent="0.3"/>
    <row r="9104" x14ac:dyDescent="0.3"/>
    <row r="9105" x14ac:dyDescent="0.3"/>
    <row r="9106" x14ac:dyDescent="0.3"/>
    <row r="9107" x14ac:dyDescent="0.3"/>
    <row r="9108" x14ac:dyDescent="0.3"/>
    <row r="9109" x14ac:dyDescent="0.3"/>
    <row r="9110" x14ac:dyDescent="0.3"/>
    <row r="9111" x14ac:dyDescent="0.3"/>
    <row r="9112" x14ac:dyDescent="0.3"/>
    <row r="9113" x14ac:dyDescent="0.3"/>
    <row r="9114" x14ac:dyDescent="0.3"/>
    <row r="9115" x14ac:dyDescent="0.3"/>
    <row r="9116" x14ac:dyDescent="0.3"/>
    <row r="9117" x14ac:dyDescent="0.3"/>
    <row r="9118" x14ac:dyDescent="0.3"/>
    <row r="9119" x14ac:dyDescent="0.3"/>
    <row r="9120" x14ac:dyDescent="0.3"/>
    <row r="9121" x14ac:dyDescent="0.3"/>
    <row r="9122" x14ac:dyDescent="0.3"/>
    <row r="9123" x14ac:dyDescent="0.3"/>
    <row r="9124" x14ac:dyDescent="0.3"/>
    <row r="9125" x14ac:dyDescent="0.3"/>
    <row r="9126" x14ac:dyDescent="0.3"/>
    <row r="9127" x14ac:dyDescent="0.3"/>
    <row r="9128" x14ac:dyDescent="0.3"/>
    <row r="9129" x14ac:dyDescent="0.3"/>
    <row r="9130" x14ac:dyDescent="0.3"/>
    <row r="9131" x14ac:dyDescent="0.3"/>
    <row r="9132" x14ac:dyDescent="0.3"/>
    <row r="9133" x14ac:dyDescent="0.3"/>
    <row r="9134" x14ac:dyDescent="0.3"/>
    <row r="9135" x14ac:dyDescent="0.3"/>
    <row r="9136" x14ac:dyDescent="0.3"/>
    <row r="9137" x14ac:dyDescent="0.3"/>
    <row r="9138" x14ac:dyDescent="0.3"/>
    <row r="9139" x14ac:dyDescent="0.3"/>
    <row r="9140" x14ac:dyDescent="0.3"/>
    <row r="9141" x14ac:dyDescent="0.3"/>
    <row r="9142" x14ac:dyDescent="0.3"/>
    <row r="9143" x14ac:dyDescent="0.3"/>
    <row r="9144" x14ac:dyDescent="0.3"/>
    <row r="9145" x14ac:dyDescent="0.3"/>
    <row r="9146" x14ac:dyDescent="0.3"/>
    <row r="9147" x14ac:dyDescent="0.3"/>
    <row r="9148" x14ac:dyDescent="0.3"/>
    <row r="9149" x14ac:dyDescent="0.3"/>
    <row r="9150" x14ac:dyDescent="0.3"/>
    <row r="9151" x14ac:dyDescent="0.3"/>
    <row r="9152" x14ac:dyDescent="0.3"/>
    <row r="9153" x14ac:dyDescent="0.3"/>
    <row r="9154" x14ac:dyDescent="0.3"/>
    <row r="9155" x14ac:dyDescent="0.3"/>
    <row r="9156" x14ac:dyDescent="0.3"/>
    <row r="9157" x14ac:dyDescent="0.3"/>
    <row r="9158" x14ac:dyDescent="0.3"/>
    <row r="9159" x14ac:dyDescent="0.3"/>
    <row r="9160" x14ac:dyDescent="0.3"/>
    <row r="9161" x14ac:dyDescent="0.3"/>
    <row r="9162" x14ac:dyDescent="0.3"/>
    <row r="9163" x14ac:dyDescent="0.3"/>
    <row r="9164" x14ac:dyDescent="0.3"/>
    <row r="9165" x14ac:dyDescent="0.3"/>
    <row r="9166" x14ac:dyDescent="0.3"/>
    <row r="9167" x14ac:dyDescent="0.3"/>
    <row r="9168" x14ac:dyDescent="0.3"/>
    <row r="9169" x14ac:dyDescent="0.3"/>
    <row r="9170" x14ac:dyDescent="0.3"/>
    <row r="9171" x14ac:dyDescent="0.3"/>
    <row r="9172" x14ac:dyDescent="0.3"/>
    <row r="9173" x14ac:dyDescent="0.3"/>
    <row r="9174" x14ac:dyDescent="0.3"/>
    <row r="9175" x14ac:dyDescent="0.3"/>
    <row r="9176" x14ac:dyDescent="0.3"/>
    <row r="9177" x14ac:dyDescent="0.3"/>
    <row r="9178" x14ac:dyDescent="0.3"/>
    <row r="9179" x14ac:dyDescent="0.3"/>
    <row r="9180" x14ac:dyDescent="0.3"/>
    <row r="9181" x14ac:dyDescent="0.3"/>
    <row r="9182" x14ac:dyDescent="0.3"/>
    <row r="9183" x14ac:dyDescent="0.3"/>
    <row r="9184" x14ac:dyDescent="0.3"/>
    <row r="9185" x14ac:dyDescent="0.3"/>
    <row r="9186" x14ac:dyDescent="0.3"/>
    <row r="9187" x14ac:dyDescent="0.3"/>
    <row r="9188" x14ac:dyDescent="0.3"/>
    <row r="9189" x14ac:dyDescent="0.3"/>
    <row r="9190" x14ac:dyDescent="0.3"/>
    <row r="9191" x14ac:dyDescent="0.3"/>
    <row r="9192" x14ac:dyDescent="0.3"/>
    <row r="9193" x14ac:dyDescent="0.3"/>
    <row r="9194" x14ac:dyDescent="0.3"/>
    <row r="9195" x14ac:dyDescent="0.3"/>
    <row r="9196" x14ac:dyDescent="0.3"/>
    <row r="9197" x14ac:dyDescent="0.3"/>
    <row r="9198" x14ac:dyDescent="0.3"/>
    <row r="9199" x14ac:dyDescent="0.3"/>
    <row r="9200" x14ac:dyDescent="0.3"/>
    <row r="9201" x14ac:dyDescent="0.3"/>
    <row r="9202" x14ac:dyDescent="0.3"/>
    <row r="9203" x14ac:dyDescent="0.3"/>
    <row r="9204" x14ac:dyDescent="0.3"/>
    <row r="9205" x14ac:dyDescent="0.3"/>
    <row r="9206" x14ac:dyDescent="0.3"/>
    <row r="9207" x14ac:dyDescent="0.3"/>
    <row r="9208" x14ac:dyDescent="0.3"/>
    <row r="9209" x14ac:dyDescent="0.3"/>
    <row r="9210" x14ac:dyDescent="0.3"/>
    <row r="9211" x14ac:dyDescent="0.3"/>
    <row r="9212" x14ac:dyDescent="0.3"/>
    <row r="9213" x14ac:dyDescent="0.3"/>
    <row r="9214" x14ac:dyDescent="0.3"/>
    <row r="9215" x14ac:dyDescent="0.3"/>
    <row r="9216" x14ac:dyDescent="0.3"/>
    <row r="9217" x14ac:dyDescent="0.3"/>
    <row r="9218" x14ac:dyDescent="0.3"/>
    <row r="9219" x14ac:dyDescent="0.3"/>
    <row r="9220" x14ac:dyDescent="0.3"/>
    <row r="9221" x14ac:dyDescent="0.3"/>
    <row r="9222" x14ac:dyDescent="0.3"/>
    <row r="9223" x14ac:dyDescent="0.3"/>
    <row r="9224" x14ac:dyDescent="0.3"/>
    <row r="9225" x14ac:dyDescent="0.3"/>
    <row r="9226" x14ac:dyDescent="0.3"/>
    <row r="9227" x14ac:dyDescent="0.3"/>
    <row r="9228" x14ac:dyDescent="0.3"/>
    <row r="9229" x14ac:dyDescent="0.3"/>
    <row r="9230" x14ac:dyDescent="0.3"/>
    <row r="9231" x14ac:dyDescent="0.3"/>
    <row r="9232" x14ac:dyDescent="0.3"/>
    <row r="9233" x14ac:dyDescent="0.3"/>
    <row r="9234" x14ac:dyDescent="0.3"/>
    <row r="9235" x14ac:dyDescent="0.3"/>
    <row r="9236" x14ac:dyDescent="0.3"/>
    <row r="9237" x14ac:dyDescent="0.3"/>
    <row r="9238" x14ac:dyDescent="0.3"/>
    <row r="9239" x14ac:dyDescent="0.3"/>
    <row r="9240" x14ac:dyDescent="0.3"/>
    <row r="9241" x14ac:dyDescent="0.3"/>
    <row r="9242" x14ac:dyDescent="0.3"/>
    <row r="9243" x14ac:dyDescent="0.3"/>
    <row r="9244" x14ac:dyDescent="0.3"/>
    <row r="9245" x14ac:dyDescent="0.3"/>
    <row r="9246" x14ac:dyDescent="0.3"/>
    <row r="9247" x14ac:dyDescent="0.3"/>
    <row r="9248" x14ac:dyDescent="0.3"/>
    <row r="9249" x14ac:dyDescent="0.3"/>
    <row r="9250" x14ac:dyDescent="0.3"/>
    <row r="9251" x14ac:dyDescent="0.3"/>
    <row r="9252" x14ac:dyDescent="0.3"/>
    <row r="9253" x14ac:dyDescent="0.3"/>
    <row r="9254" x14ac:dyDescent="0.3"/>
    <row r="9255" x14ac:dyDescent="0.3"/>
    <row r="9256" x14ac:dyDescent="0.3"/>
    <row r="9257" x14ac:dyDescent="0.3"/>
    <row r="9258" x14ac:dyDescent="0.3"/>
    <row r="9259" x14ac:dyDescent="0.3"/>
    <row r="9260" x14ac:dyDescent="0.3"/>
    <row r="9261" x14ac:dyDescent="0.3"/>
    <row r="9262" x14ac:dyDescent="0.3"/>
    <row r="9263" x14ac:dyDescent="0.3"/>
    <row r="9264" x14ac:dyDescent="0.3"/>
    <row r="9265" x14ac:dyDescent="0.3"/>
    <row r="9266" x14ac:dyDescent="0.3"/>
    <row r="9267" x14ac:dyDescent="0.3"/>
    <row r="9268" x14ac:dyDescent="0.3"/>
    <row r="9269" x14ac:dyDescent="0.3"/>
    <row r="9270" x14ac:dyDescent="0.3"/>
    <row r="9271" x14ac:dyDescent="0.3"/>
    <row r="9272" x14ac:dyDescent="0.3"/>
    <row r="9273" x14ac:dyDescent="0.3"/>
    <row r="9274" x14ac:dyDescent="0.3"/>
    <row r="9275" x14ac:dyDescent="0.3"/>
    <row r="9276" x14ac:dyDescent="0.3"/>
    <row r="9277" x14ac:dyDescent="0.3"/>
    <row r="9278" x14ac:dyDescent="0.3"/>
    <row r="9279" x14ac:dyDescent="0.3"/>
    <row r="9280" x14ac:dyDescent="0.3"/>
    <row r="9281" x14ac:dyDescent="0.3"/>
    <row r="9282" x14ac:dyDescent="0.3"/>
    <row r="9283" x14ac:dyDescent="0.3"/>
    <row r="9284" x14ac:dyDescent="0.3"/>
    <row r="9285" x14ac:dyDescent="0.3"/>
    <row r="9286" x14ac:dyDescent="0.3"/>
    <row r="9287" x14ac:dyDescent="0.3"/>
    <row r="9288" x14ac:dyDescent="0.3"/>
    <row r="9289" x14ac:dyDescent="0.3"/>
    <row r="9290" x14ac:dyDescent="0.3"/>
    <row r="9291" x14ac:dyDescent="0.3"/>
    <row r="9292" x14ac:dyDescent="0.3"/>
    <row r="9293" x14ac:dyDescent="0.3"/>
    <row r="9294" x14ac:dyDescent="0.3"/>
    <row r="9295" x14ac:dyDescent="0.3"/>
    <row r="9296" x14ac:dyDescent="0.3"/>
    <row r="9297" x14ac:dyDescent="0.3"/>
    <row r="9298" x14ac:dyDescent="0.3"/>
    <row r="9299" x14ac:dyDescent="0.3"/>
    <row r="9300" x14ac:dyDescent="0.3"/>
    <row r="9301" x14ac:dyDescent="0.3"/>
    <row r="9302" x14ac:dyDescent="0.3"/>
    <row r="9303" x14ac:dyDescent="0.3"/>
    <row r="9304" x14ac:dyDescent="0.3"/>
    <row r="9305" x14ac:dyDescent="0.3"/>
    <row r="9306" x14ac:dyDescent="0.3"/>
    <row r="9307" x14ac:dyDescent="0.3"/>
    <row r="9308" x14ac:dyDescent="0.3"/>
    <row r="9309" x14ac:dyDescent="0.3"/>
    <row r="9310" x14ac:dyDescent="0.3"/>
    <row r="9311" x14ac:dyDescent="0.3"/>
    <row r="9312" x14ac:dyDescent="0.3"/>
    <row r="9313" x14ac:dyDescent="0.3"/>
    <row r="9314" x14ac:dyDescent="0.3"/>
    <row r="9315" x14ac:dyDescent="0.3"/>
    <row r="9316" x14ac:dyDescent="0.3"/>
    <row r="9317" x14ac:dyDescent="0.3"/>
    <row r="9318" x14ac:dyDescent="0.3"/>
    <row r="9319" x14ac:dyDescent="0.3"/>
    <row r="9320" x14ac:dyDescent="0.3"/>
    <row r="9321" x14ac:dyDescent="0.3"/>
    <row r="9322" x14ac:dyDescent="0.3"/>
    <row r="9323" x14ac:dyDescent="0.3"/>
    <row r="9324" x14ac:dyDescent="0.3"/>
    <row r="9325" x14ac:dyDescent="0.3"/>
    <row r="9326" x14ac:dyDescent="0.3"/>
    <row r="9327" x14ac:dyDescent="0.3"/>
    <row r="9328" x14ac:dyDescent="0.3"/>
    <row r="9329" x14ac:dyDescent="0.3"/>
    <row r="9330" x14ac:dyDescent="0.3"/>
    <row r="9331" x14ac:dyDescent="0.3"/>
    <row r="9332" x14ac:dyDescent="0.3"/>
    <row r="9333" x14ac:dyDescent="0.3"/>
    <row r="9334" x14ac:dyDescent="0.3"/>
    <row r="9335" x14ac:dyDescent="0.3"/>
    <row r="9336" x14ac:dyDescent="0.3"/>
    <row r="9337" x14ac:dyDescent="0.3"/>
    <row r="9338" x14ac:dyDescent="0.3"/>
    <row r="9339" x14ac:dyDescent="0.3"/>
    <row r="9340" x14ac:dyDescent="0.3"/>
    <row r="9341" x14ac:dyDescent="0.3"/>
    <row r="9342" x14ac:dyDescent="0.3"/>
    <row r="9343" x14ac:dyDescent="0.3"/>
    <row r="9344" x14ac:dyDescent="0.3"/>
    <row r="9345" x14ac:dyDescent="0.3"/>
    <row r="9346" x14ac:dyDescent="0.3"/>
    <row r="9347" x14ac:dyDescent="0.3"/>
    <row r="9348" x14ac:dyDescent="0.3"/>
    <row r="9349" x14ac:dyDescent="0.3"/>
    <row r="9350" x14ac:dyDescent="0.3"/>
    <row r="9351" x14ac:dyDescent="0.3"/>
    <row r="9352" x14ac:dyDescent="0.3"/>
    <row r="9353" x14ac:dyDescent="0.3"/>
    <row r="9354" x14ac:dyDescent="0.3"/>
    <row r="9355" x14ac:dyDescent="0.3"/>
    <row r="9356" x14ac:dyDescent="0.3"/>
    <row r="9357" x14ac:dyDescent="0.3"/>
    <row r="9358" x14ac:dyDescent="0.3"/>
    <row r="9359" x14ac:dyDescent="0.3"/>
    <row r="9360" x14ac:dyDescent="0.3"/>
    <row r="9361" x14ac:dyDescent="0.3"/>
    <row r="9362" x14ac:dyDescent="0.3"/>
    <row r="9363" x14ac:dyDescent="0.3"/>
    <row r="9364" x14ac:dyDescent="0.3"/>
    <row r="9365" x14ac:dyDescent="0.3"/>
    <row r="9366" x14ac:dyDescent="0.3"/>
    <row r="9367" x14ac:dyDescent="0.3"/>
    <row r="9368" x14ac:dyDescent="0.3"/>
    <row r="9369" x14ac:dyDescent="0.3"/>
    <row r="9370" x14ac:dyDescent="0.3"/>
    <row r="9371" x14ac:dyDescent="0.3"/>
    <row r="9372" x14ac:dyDescent="0.3"/>
    <row r="9373" x14ac:dyDescent="0.3"/>
    <row r="9374" x14ac:dyDescent="0.3"/>
    <row r="9375" x14ac:dyDescent="0.3"/>
    <row r="9376" x14ac:dyDescent="0.3"/>
    <row r="9377" x14ac:dyDescent="0.3"/>
    <row r="9378" x14ac:dyDescent="0.3"/>
    <row r="9379" x14ac:dyDescent="0.3"/>
    <row r="9380" x14ac:dyDescent="0.3"/>
    <row r="9381" x14ac:dyDescent="0.3"/>
    <row r="9382" x14ac:dyDescent="0.3"/>
    <row r="9383" x14ac:dyDescent="0.3"/>
    <row r="9384" x14ac:dyDescent="0.3"/>
    <row r="9385" x14ac:dyDescent="0.3"/>
    <row r="9386" x14ac:dyDescent="0.3"/>
    <row r="9387" x14ac:dyDescent="0.3"/>
    <row r="9388" x14ac:dyDescent="0.3"/>
    <row r="9389" x14ac:dyDescent="0.3"/>
    <row r="9390" x14ac:dyDescent="0.3"/>
    <row r="9391" x14ac:dyDescent="0.3"/>
    <row r="9392" x14ac:dyDescent="0.3"/>
    <row r="9393" x14ac:dyDescent="0.3"/>
    <row r="9394" x14ac:dyDescent="0.3"/>
    <row r="9395" x14ac:dyDescent="0.3"/>
    <row r="9396" x14ac:dyDescent="0.3"/>
    <row r="9397" x14ac:dyDescent="0.3"/>
    <row r="9398" x14ac:dyDescent="0.3"/>
    <row r="9399" x14ac:dyDescent="0.3"/>
    <row r="9400" x14ac:dyDescent="0.3"/>
    <row r="9401" x14ac:dyDescent="0.3"/>
    <row r="9402" x14ac:dyDescent="0.3"/>
    <row r="9403" x14ac:dyDescent="0.3"/>
    <row r="9404" x14ac:dyDescent="0.3"/>
    <row r="9405" x14ac:dyDescent="0.3"/>
    <row r="9406" x14ac:dyDescent="0.3"/>
    <row r="9407" x14ac:dyDescent="0.3"/>
    <row r="9408" x14ac:dyDescent="0.3"/>
    <row r="9409" x14ac:dyDescent="0.3"/>
    <row r="9410" x14ac:dyDescent="0.3"/>
    <row r="9411" x14ac:dyDescent="0.3"/>
    <row r="9412" x14ac:dyDescent="0.3"/>
    <row r="9413" x14ac:dyDescent="0.3"/>
    <row r="9414" x14ac:dyDescent="0.3"/>
    <row r="9415" x14ac:dyDescent="0.3"/>
    <row r="9416" x14ac:dyDescent="0.3"/>
    <row r="9417" x14ac:dyDescent="0.3"/>
    <row r="9418" x14ac:dyDescent="0.3"/>
    <row r="9419" x14ac:dyDescent="0.3"/>
    <row r="9420" x14ac:dyDescent="0.3"/>
    <row r="9421" x14ac:dyDescent="0.3"/>
    <row r="9422" x14ac:dyDescent="0.3"/>
    <row r="9423" x14ac:dyDescent="0.3"/>
    <row r="9424" x14ac:dyDescent="0.3"/>
    <row r="9425" x14ac:dyDescent="0.3"/>
    <row r="9426" x14ac:dyDescent="0.3"/>
    <row r="9427" x14ac:dyDescent="0.3"/>
    <row r="9428" x14ac:dyDescent="0.3"/>
    <row r="9429" x14ac:dyDescent="0.3"/>
    <row r="9430" x14ac:dyDescent="0.3"/>
    <row r="9431" x14ac:dyDescent="0.3"/>
    <row r="9432" x14ac:dyDescent="0.3"/>
    <row r="9433" x14ac:dyDescent="0.3"/>
    <row r="9434" x14ac:dyDescent="0.3"/>
    <row r="9435" x14ac:dyDescent="0.3"/>
    <row r="9436" x14ac:dyDescent="0.3"/>
    <row r="9437" x14ac:dyDescent="0.3"/>
    <row r="9438" x14ac:dyDescent="0.3"/>
    <row r="9439" x14ac:dyDescent="0.3"/>
    <row r="9440" x14ac:dyDescent="0.3"/>
    <row r="9441" x14ac:dyDescent="0.3"/>
    <row r="9442" x14ac:dyDescent="0.3"/>
    <row r="9443" x14ac:dyDescent="0.3"/>
    <row r="9444" x14ac:dyDescent="0.3"/>
    <row r="9445" x14ac:dyDescent="0.3"/>
    <row r="9446" x14ac:dyDescent="0.3"/>
    <row r="9447" x14ac:dyDescent="0.3"/>
    <row r="9448" x14ac:dyDescent="0.3"/>
    <row r="9449" x14ac:dyDescent="0.3"/>
    <row r="9450" x14ac:dyDescent="0.3"/>
    <row r="9451" x14ac:dyDescent="0.3"/>
    <row r="9452" x14ac:dyDescent="0.3"/>
    <row r="9453" x14ac:dyDescent="0.3"/>
    <row r="9454" x14ac:dyDescent="0.3"/>
    <row r="9455" x14ac:dyDescent="0.3"/>
    <row r="9456" x14ac:dyDescent="0.3"/>
    <row r="9457" x14ac:dyDescent="0.3"/>
    <row r="9458" x14ac:dyDescent="0.3"/>
    <row r="9459" x14ac:dyDescent="0.3"/>
    <row r="9460" x14ac:dyDescent="0.3"/>
    <row r="9461" x14ac:dyDescent="0.3"/>
    <row r="9462" x14ac:dyDescent="0.3"/>
    <row r="9463" x14ac:dyDescent="0.3"/>
    <row r="9464" x14ac:dyDescent="0.3"/>
    <row r="9465" x14ac:dyDescent="0.3"/>
    <row r="9466" x14ac:dyDescent="0.3"/>
    <row r="9467" x14ac:dyDescent="0.3"/>
    <row r="9468" x14ac:dyDescent="0.3"/>
    <row r="9469" x14ac:dyDescent="0.3"/>
    <row r="9470" x14ac:dyDescent="0.3"/>
    <row r="9471" x14ac:dyDescent="0.3"/>
    <row r="9472" x14ac:dyDescent="0.3"/>
    <row r="9473" x14ac:dyDescent="0.3"/>
    <row r="9474" x14ac:dyDescent="0.3"/>
    <row r="9475" x14ac:dyDescent="0.3"/>
    <row r="9476" x14ac:dyDescent="0.3"/>
    <row r="9477" x14ac:dyDescent="0.3"/>
    <row r="9478" x14ac:dyDescent="0.3"/>
    <row r="9479" x14ac:dyDescent="0.3"/>
    <row r="9480" x14ac:dyDescent="0.3"/>
    <row r="9481" x14ac:dyDescent="0.3"/>
    <row r="9482" x14ac:dyDescent="0.3"/>
    <row r="9483" x14ac:dyDescent="0.3"/>
    <row r="9484" x14ac:dyDescent="0.3"/>
    <row r="9485" x14ac:dyDescent="0.3"/>
    <row r="9486" x14ac:dyDescent="0.3"/>
    <row r="9487" x14ac:dyDescent="0.3"/>
    <row r="9488" x14ac:dyDescent="0.3"/>
    <row r="9489" x14ac:dyDescent="0.3"/>
    <row r="9490" x14ac:dyDescent="0.3"/>
    <row r="9491" x14ac:dyDescent="0.3"/>
    <row r="9492" x14ac:dyDescent="0.3"/>
    <row r="9493" x14ac:dyDescent="0.3"/>
    <row r="9494" x14ac:dyDescent="0.3"/>
    <row r="9495" x14ac:dyDescent="0.3"/>
    <row r="9496" x14ac:dyDescent="0.3"/>
    <row r="9497" x14ac:dyDescent="0.3"/>
    <row r="9498" x14ac:dyDescent="0.3"/>
    <row r="9499" x14ac:dyDescent="0.3"/>
    <row r="9500" x14ac:dyDescent="0.3"/>
    <row r="9501" x14ac:dyDescent="0.3"/>
    <row r="9502" x14ac:dyDescent="0.3"/>
    <row r="9503" x14ac:dyDescent="0.3"/>
    <row r="9504" x14ac:dyDescent="0.3"/>
    <row r="9505" x14ac:dyDescent="0.3"/>
    <row r="9506" x14ac:dyDescent="0.3"/>
    <row r="9507" x14ac:dyDescent="0.3"/>
    <row r="9508" x14ac:dyDescent="0.3"/>
    <row r="9509" x14ac:dyDescent="0.3"/>
    <row r="9510" x14ac:dyDescent="0.3"/>
    <row r="9511" x14ac:dyDescent="0.3"/>
    <row r="9512" x14ac:dyDescent="0.3"/>
    <row r="9513" x14ac:dyDescent="0.3"/>
    <row r="9514" x14ac:dyDescent="0.3"/>
    <row r="9515" x14ac:dyDescent="0.3"/>
    <row r="9516" x14ac:dyDescent="0.3"/>
    <row r="9517" x14ac:dyDescent="0.3"/>
    <row r="9518" x14ac:dyDescent="0.3"/>
    <row r="9519" x14ac:dyDescent="0.3"/>
    <row r="9520" x14ac:dyDescent="0.3"/>
    <row r="9521" x14ac:dyDescent="0.3"/>
    <row r="9522" x14ac:dyDescent="0.3"/>
    <row r="9523" x14ac:dyDescent="0.3"/>
    <row r="9524" x14ac:dyDescent="0.3"/>
    <row r="9525" x14ac:dyDescent="0.3"/>
    <row r="9526" x14ac:dyDescent="0.3"/>
    <row r="9527" x14ac:dyDescent="0.3"/>
    <row r="9528" x14ac:dyDescent="0.3"/>
    <row r="9529" x14ac:dyDescent="0.3"/>
    <row r="9530" x14ac:dyDescent="0.3"/>
    <row r="9531" x14ac:dyDescent="0.3"/>
    <row r="9532" x14ac:dyDescent="0.3"/>
    <row r="9533" x14ac:dyDescent="0.3"/>
    <row r="9534" x14ac:dyDescent="0.3"/>
    <row r="9535" x14ac:dyDescent="0.3"/>
    <row r="9536" x14ac:dyDescent="0.3"/>
    <row r="9537" x14ac:dyDescent="0.3"/>
    <row r="9538" x14ac:dyDescent="0.3"/>
    <row r="9539" x14ac:dyDescent="0.3"/>
    <row r="9540" x14ac:dyDescent="0.3"/>
    <row r="9541" x14ac:dyDescent="0.3"/>
    <row r="9542" x14ac:dyDescent="0.3"/>
    <row r="9543" x14ac:dyDescent="0.3"/>
    <row r="9544" x14ac:dyDescent="0.3"/>
    <row r="9545" x14ac:dyDescent="0.3"/>
    <row r="9546" x14ac:dyDescent="0.3"/>
    <row r="9547" x14ac:dyDescent="0.3"/>
    <row r="9548" x14ac:dyDescent="0.3"/>
    <row r="9549" x14ac:dyDescent="0.3"/>
    <row r="9550" x14ac:dyDescent="0.3"/>
    <row r="9551" x14ac:dyDescent="0.3"/>
    <row r="9552" x14ac:dyDescent="0.3"/>
    <row r="9553" x14ac:dyDescent="0.3"/>
    <row r="9554" x14ac:dyDescent="0.3"/>
    <row r="9555" x14ac:dyDescent="0.3"/>
    <row r="9556" x14ac:dyDescent="0.3"/>
    <row r="9557" x14ac:dyDescent="0.3"/>
    <row r="9558" x14ac:dyDescent="0.3"/>
    <row r="9559" x14ac:dyDescent="0.3"/>
    <row r="9560" x14ac:dyDescent="0.3"/>
    <row r="9561" x14ac:dyDescent="0.3"/>
    <row r="9562" x14ac:dyDescent="0.3"/>
    <row r="9563" x14ac:dyDescent="0.3"/>
    <row r="9564" x14ac:dyDescent="0.3"/>
    <row r="9565" x14ac:dyDescent="0.3"/>
    <row r="9566" x14ac:dyDescent="0.3"/>
    <row r="9567" x14ac:dyDescent="0.3"/>
    <row r="9568" x14ac:dyDescent="0.3"/>
    <row r="9569" x14ac:dyDescent="0.3"/>
    <row r="9570" x14ac:dyDescent="0.3"/>
    <row r="9571" x14ac:dyDescent="0.3"/>
    <row r="9572" x14ac:dyDescent="0.3"/>
    <row r="9573" x14ac:dyDescent="0.3"/>
    <row r="9574" x14ac:dyDescent="0.3"/>
    <row r="9575" x14ac:dyDescent="0.3"/>
    <row r="9576" x14ac:dyDescent="0.3"/>
    <row r="9577" x14ac:dyDescent="0.3"/>
    <row r="9578" x14ac:dyDescent="0.3"/>
    <row r="9579" x14ac:dyDescent="0.3"/>
    <row r="9580" x14ac:dyDescent="0.3"/>
    <row r="9581" x14ac:dyDescent="0.3"/>
    <row r="9582" x14ac:dyDescent="0.3"/>
    <row r="9583" x14ac:dyDescent="0.3"/>
    <row r="9584" x14ac:dyDescent="0.3"/>
    <row r="9585" x14ac:dyDescent="0.3"/>
    <row r="9586" x14ac:dyDescent="0.3"/>
    <row r="9587" x14ac:dyDescent="0.3"/>
    <row r="9588" x14ac:dyDescent="0.3"/>
    <row r="9589" x14ac:dyDescent="0.3"/>
    <row r="9590" x14ac:dyDescent="0.3"/>
    <row r="9591" x14ac:dyDescent="0.3"/>
    <row r="9592" x14ac:dyDescent="0.3"/>
    <row r="9593" x14ac:dyDescent="0.3"/>
    <row r="9594" x14ac:dyDescent="0.3"/>
    <row r="9595" x14ac:dyDescent="0.3"/>
    <row r="9596" x14ac:dyDescent="0.3"/>
    <row r="9597" x14ac:dyDescent="0.3"/>
    <row r="9598" x14ac:dyDescent="0.3"/>
    <row r="9599" x14ac:dyDescent="0.3"/>
    <row r="9600" x14ac:dyDescent="0.3"/>
    <row r="9601" x14ac:dyDescent="0.3"/>
    <row r="9602" x14ac:dyDescent="0.3"/>
    <row r="9603" x14ac:dyDescent="0.3"/>
    <row r="9604" x14ac:dyDescent="0.3"/>
    <row r="9605" x14ac:dyDescent="0.3"/>
    <row r="9606" x14ac:dyDescent="0.3"/>
    <row r="9607" x14ac:dyDescent="0.3"/>
    <row r="9608" x14ac:dyDescent="0.3"/>
    <row r="9609" x14ac:dyDescent="0.3"/>
    <row r="9610" x14ac:dyDescent="0.3"/>
    <row r="9611" x14ac:dyDescent="0.3"/>
    <row r="9612" x14ac:dyDescent="0.3"/>
    <row r="9613" x14ac:dyDescent="0.3"/>
    <row r="9614" x14ac:dyDescent="0.3"/>
    <row r="9615" x14ac:dyDescent="0.3"/>
    <row r="9616" x14ac:dyDescent="0.3"/>
    <row r="9617" x14ac:dyDescent="0.3"/>
    <row r="9618" x14ac:dyDescent="0.3"/>
    <row r="9619" x14ac:dyDescent="0.3"/>
    <row r="9620" x14ac:dyDescent="0.3"/>
    <row r="9621" x14ac:dyDescent="0.3"/>
    <row r="9622" x14ac:dyDescent="0.3"/>
    <row r="9623" x14ac:dyDescent="0.3"/>
    <row r="9624" x14ac:dyDescent="0.3"/>
    <row r="9625" x14ac:dyDescent="0.3"/>
    <row r="9626" x14ac:dyDescent="0.3"/>
    <row r="9627" x14ac:dyDescent="0.3"/>
    <row r="9628" x14ac:dyDescent="0.3"/>
    <row r="9629" x14ac:dyDescent="0.3"/>
    <row r="9630" x14ac:dyDescent="0.3"/>
    <row r="9631" x14ac:dyDescent="0.3"/>
    <row r="9632" x14ac:dyDescent="0.3"/>
    <row r="9633" x14ac:dyDescent="0.3"/>
    <row r="9634" x14ac:dyDescent="0.3"/>
    <row r="9635" x14ac:dyDescent="0.3"/>
    <row r="9636" x14ac:dyDescent="0.3"/>
    <row r="9637" x14ac:dyDescent="0.3"/>
    <row r="9638" x14ac:dyDescent="0.3"/>
    <row r="9639" x14ac:dyDescent="0.3"/>
    <row r="9640" x14ac:dyDescent="0.3"/>
    <row r="9641" x14ac:dyDescent="0.3"/>
    <row r="9642" x14ac:dyDescent="0.3"/>
    <row r="9643" x14ac:dyDescent="0.3"/>
    <row r="9644" x14ac:dyDescent="0.3"/>
    <row r="9645" x14ac:dyDescent="0.3"/>
    <row r="9646" x14ac:dyDescent="0.3"/>
    <row r="9647" x14ac:dyDescent="0.3"/>
    <row r="9648" x14ac:dyDescent="0.3"/>
    <row r="9649" x14ac:dyDescent="0.3"/>
    <row r="9650" x14ac:dyDescent="0.3"/>
    <row r="9651" x14ac:dyDescent="0.3"/>
    <row r="9652" x14ac:dyDescent="0.3"/>
    <row r="9653" x14ac:dyDescent="0.3"/>
    <row r="9654" x14ac:dyDescent="0.3"/>
    <row r="9655" x14ac:dyDescent="0.3"/>
    <row r="9656" x14ac:dyDescent="0.3"/>
    <row r="9657" x14ac:dyDescent="0.3"/>
    <row r="9658" x14ac:dyDescent="0.3"/>
    <row r="9659" x14ac:dyDescent="0.3"/>
    <row r="9660" x14ac:dyDescent="0.3"/>
    <row r="9661" x14ac:dyDescent="0.3"/>
    <row r="9662" x14ac:dyDescent="0.3"/>
    <row r="9663" x14ac:dyDescent="0.3"/>
    <row r="9664" x14ac:dyDescent="0.3"/>
    <row r="9665" x14ac:dyDescent="0.3"/>
    <row r="9666" x14ac:dyDescent="0.3"/>
    <row r="9667" x14ac:dyDescent="0.3"/>
    <row r="9668" x14ac:dyDescent="0.3"/>
    <row r="9669" x14ac:dyDescent="0.3"/>
    <row r="9670" x14ac:dyDescent="0.3"/>
    <row r="9671" x14ac:dyDescent="0.3"/>
    <row r="9672" x14ac:dyDescent="0.3"/>
    <row r="9673" x14ac:dyDescent="0.3"/>
    <row r="9674" x14ac:dyDescent="0.3"/>
    <row r="9675" x14ac:dyDescent="0.3"/>
    <row r="9676" x14ac:dyDescent="0.3"/>
    <row r="9677" x14ac:dyDescent="0.3"/>
    <row r="9678" x14ac:dyDescent="0.3"/>
    <row r="9679" x14ac:dyDescent="0.3"/>
    <row r="9680" x14ac:dyDescent="0.3"/>
    <row r="9681" x14ac:dyDescent="0.3"/>
    <row r="9682" x14ac:dyDescent="0.3"/>
    <row r="9683" x14ac:dyDescent="0.3"/>
    <row r="9684" x14ac:dyDescent="0.3"/>
    <row r="9685" x14ac:dyDescent="0.3"/>
    <row r="9686" x14ac:dyDescent="0.3"/>
    <row r="9687" x14ac:dyDescent="0.3"/>
    <row r="9688" x14ac:dyDescent="0.3"/>
    <row r="9689" x14ac:dyDescent="0.3"/>
    <row r="9690" x14ac:dyDescent="0.3"/>
    <row r="9691" x14ac:dyDescent="0.3"/>
    <row r="9692" x14ac:dyDescent="0.3"/>
    <row r="9693" x14ac:dyDescent="0.3"/>
    <row r="9694" x14ac:dyDescent="0.3"/>
    <row r="9695" x14ac:dyDescent="0.3"/>
    <row r="9696" x14ac:dyDescent="0.3"/>
    <row r="9697" x14ac:dyDescent="0.3"/>
    <row r="9698" x14ac:dyDescent="0.3"/>
    <row r="9699" x14ac:dyDescent="0.3"/>
    <row r="9700" x14ac:dyDescent="0.3"/>
    <row r="9701" x14ac:dyDescent="0.3"/>
    <row r="9702" x14ac:dyDescent="0.3"/>
    <row r="9703" x14ac:dyDescent="0.3"/>
    <row r="9704" x14ac:dyDescent="0.3"/>
    <row r="9705" x14ac:dyDescent="0.3"/>
    <row r="9706" x14ac:dyDescent="0.3"/>
    <row r="9707" x14ac:dyDescent="0.3"/>
    <row r="9708" x14ac:dyDescent="0.3"/>
    <row r="9709" x14ac:dyDescent="0.3"/>
    <row r="9710" x14ac:dyDescent="0.3"/>
    <row r="9711" x14ac:dyDescent="0.3"/>
    <row r="9712" x14ac:dyDescent="0.3"/>
    <row r="9713" x14ac:dyDescent="0.3"/>
    <row r="9714" x14ac:dyDescent="0.3"/>
    <row r="9715" x14ac:dyDescent="0.3"/>
    <row r="9716" x14ac:dyDescent="0.3"/>
    <row r="9717" x14ac:dyDescent="0.3"/>
    <row r="9718" x14ac:dyDescent="0.3"/>
    <row r="9719" x14ac:dyDescent="0.3"/>
    <row r="9720" x14ac:dyDescent="0.3"/>
    <row r="9721" x14ac:dyDescent="0.3"/>
    <row r="9722" x14ac:dyDescent="0.3"/>
    <row r="9723" x14ac:dyDescent="0.3"/>
    <row r="9724" x14ac:dyDescent="0.3"/>
    <row r="9725" x14ac:dyDescent="0.3"/>
    <row r="9726" x14ac:dyDescent="0.3"/>
    <row r="9727" x14ac:dyDescent="0.3"/>
    <row r="9728" x14ac:dyDescent="0.3"/>
    <row r="9729" x14ac:dyDescent="0.3"/>
    <row r="9730" x14ac:dyDescent="0.3"/>
    <row r="9731" x14ac:dyDescent="0.3"/>
    <row r="9732" x14ac:dyDescent="0.3"/>
    <row r="9733" x14ac:dyDescent="0.3"/>
    <row r="9734" x14ac:dyDescent="0.3"/>
    <row r="9735" x14ac:dyDescent="0.3"/>
    <row r="9736" x14ac:dyDescent="0.3"/>
    <row r="9737" x14ac:dyDescent="0.3"/>
    <row r="9738" x14ac:dyDescent="0.3"/>
    <row r="9739" x14ac:dyDescent="0.3"/>
    <row r="9740" x14ac:dyDescent="0.3"/>
    <row r="9741" x14ac:dyDescent="0.3"/>
    <row r="9742" x14ac:dyDescent="0.3"/>
    <row r="9743" x14ac:dyDescent="0.3"/>
    <row r="9744" x14ac:dyDescent="0.3"/>
    <row r="9745" x14ac:dyDescent="0.3"/>
    <row r="9746" x14ac:dyDescent="0.3"/>
    <row r="9747" x14ac:dyDescent="0.3"/>
    <row r="9748" x14ac:dyDescent="0.3"/>
    <row r="9749" x14ac:dyDescent="0.3"/>
    <row r="9750" x14ac:dyDescent="0.3"/>
    <row r="9751" x14ac:dyDescent="0.3"/>
    <row r="9752" x14ac:dyDescent="0.3"/>
    <row r="9753" x14ac:dyDescent="0.3"/>
    <row r="9754" x14ac:dyDescent="0.3"/>
    <row r="9755" x14ac:dyDescent="0.3"/>
    <row r="9756" x14ac:dyDescent="0.3"/>
    <row r="9757" x14ac:dyDescent="0.3"/>
    <row r="9758" x14ac:dyDescent="0.3"/>
    <row r="9759" x14ac:dyDescent="0.3"/>
    <row r="9760" x14ac:dyDescent="0.3"/>
    <row r="9761" x14ac:dyDescent="0.3"/>
    <row r="9762" x14ac:dyDescent="0.3"/>
    <row r="9763" x14ac:dyDescent="0.3"/>
    <row r="9764" x14ac:dyDescent="0.3"/>
    <row r="9765" x14ac:dyDescent="0.3"/>
    <row r="9766" x14ac:dyDescent="0.3"/>
    <row r="9767" x14ac:dyDescent="0.3"/>
    <row r="9768" x14ac:dyDescent="0.3"/>
    <row r="9769" x14ac:dyDescent="0.3"/>
    <row r="9770" x14ac:dyDescent="0.3"/>
    <row r="9771" x14ac:dyDescent="0.3"/>
    <row r="9772" x14ac:dyDescent="0.3"/>
    <row r="9773" x14ac:dyDescent="0.3"/>
    <row r="9774" x14ac:dyDescent="0.3"/>
    <row r="9775" x14ac:dyDescent="0.3"/>
    <row r="9776" x14ac:dyDescent="0.3"/>
    <row r="9777" x14ac:dyDescent="0.3"/>
    <row r="9778" x14ac:dyDescent="0.3"/>
    <row r="9779" x14ac:dyDescent="0.3"/>
    <row r="9780" x14ac:dyDescent="0.3"/>
    <row r="9781" x14ac:dyDescent="0.3"/>
    <row r="9782" x14ac:dyDescent="0.3"/>
    <row r="9783" x14ac:dyDescent="0.3"/>
    <row r="9784" x14ac:dyDescent="0.3"/>
    <row r="9785" x14ac:dyDescent="0.3"/>
    <row r="9786" x14ac:dyDescent="0.3"/>
    <row r="9787" x14ac:dyDescent="0.3"/>
    <row r="9788" x14ac:dyDescent="0.3"/>
    <row r="9789" x14ac:dyDescent="0.3"/>
    <row r="9790" x14ac:dyDescent="0.3"/>
    <row r="9791" x14ac:dyDescent="0.3"/>
    <row r="9792" x14ac:dyDescent="0.3"/>
    <row r="9793" x14ac:dyDescent="0.3"/>
    <row r="9794" x14ac:dyDescent="0.3"/>
    <row r="9795" x14ac:dyDescent="0.3"/>
    <row r="9796" x14ac:dyDescent="0.3"/>
    <row r="9797" x14ac:dyDescent="0.3"/>
    <row r="9798" x14ac:dyDescent="0.3"/>
    <row r="9799" x14ac:dyDescent="0.3"/>
    <row r="9800" x14ac:dyDescent="0.3"/>
    <row r="9801" x14ac:dyDescent="0.3"/>
    <row r="9802" x14ac:dyDescent="0.3"/>
    <row r="9803" x14ac:dyDescent="0.3"/>
    <row r="9804" x14ac:dyDescent="0.3"/>
    <row r="9805" x14ac:dyDescent="0.3"/>
    <row r="9806" x14ac:dyDescent="0.3"/>
    <row r="9807" x14ac:dyDescent="0.3"/>
    <row r="9808" x14ac:dyDescent="0.3"/>
    <row r="9809" x14ac:dyDescent="0.3"/>
    <row r="9810" x14ac:dyDescent="0.3"/>
    <row r="9811" x14ac:dyDescent="0.3"/>
    <row r="9812" x14ac:dyDescent="0.3"/>
    <row r="9813" x14ac:dyDescent="0.3"/>
    <row r="9814" x14ac:dyDescent="0.3"/>
    <row r="9815" x14ac:dyDescent="0.3"/>
    <row r="9816" x14ac:dyDescent="0.3"/>
    <row r="9817" x14ac:dyDescent="0.3"/>
    <row r="9818" x14ac:dyDescent="0.3"/>
    <row r="9819" x14ac:dyDescent="0.3"/>
    <row r="9820" x14ac:dyDescent="0.3"/>
    <row r="9821" x14ac:dyDescent="0.3"/>
    <row r="9822" x14ac:dyDescent="0.3"/>
    <row r="9823" x14ac:dyDescent="0.3"/>
    <row r="9824" x14ac:dyDescent="0.3"/>
    <row r="9825" x14ac:dyDescent="0.3"/>
    <row r="9826" x14ac:dyDescent="0.3"/>
    <row r="9827" x14ac:dyDescent="0.3"/>
    <row r="9828" x14ac:dyDescent="0.3"/>
    <row r="9829" x14ac:dyDescent="0.3"/>
    <row r="9830" x14ac:dyDescent="0.3"/>
    <row r="9831" x14ac:dyDescent="0.3"/>
    <row r="9832" x14ac:dyDescent="0.3"/>
    <row r="9833" x14ac:dyDescent="0.3"/>
    <row r="9834" x14ac:dyDescent="0.3"/>
    <row r="9835" x14ac:dyDescent="0.3"/>
    <row r="9836" x14ac:dyDescent="0.3"/>
    <row r="9837" x14ac:dyDescent="0.3"/>
    <row r="9838" x14ac:dyDescent="0.3"/>
    <row r="9839" x14ac:dyDescent="0.3"/>
    <row r="9840" x14ac:dyDescent="0.3"/>
    <row r="9841" x14ac:dyDescent="0.3"/>
    <row r="9842" x14ac:dyDescent="0.3"/>
    <row r="9843" x14ac:dyDescent="0.3"/>
    <row r="9844" x14ac:dyDescent="0.3"/>
    <row r="9845" x14ac:dyDescent="0.3"/>
    <row r="9846" x14ac:dyDescent="0.3"/>
    <row r="9847" x14ac:dyDescent="0.3"/>
    <row r="9848" x14ac:dyDescent="0.3"/>
    <row r="9849" x14ac:dyDescent="0.3"/>
    <row r="9850" x14ac:dyDescent="0.3"/>
    <row r="9851" x14ac:dyDescent="0.3"/>
    <row r="9852" x14ac:dyDescent="0.3"/>
    <row r="9853" x14ac:dyDescent="0.3"/>
    <row r="9854" x14ac:dyDescent="0.3"/>
    <row r="9855" x14ac:dyDescent="0.3"/>
    <row r="9856" x14ac:dyDescent="0.3"/>
    <row r="9857" x14ac:dyDescent="0.3"/>
    <row r="9858" x14ac:dyDescent="0.3"/>
    <row r="9859" x14ac:dyDescent="0.3"/>
    <row r="9860" x14ac:dyDescent="0.3"/>
    <row r="9861" x14ac:dyDescent="0.3"/>
    <row r="9862" x14ac:dyDescent="0.3"/>
    <row r="9863" x14ac:dyDescent="0.3"/>
    <row r="9864" x14ac:dyDescent="0.3"/>
    <row r="9865" x14ac:dyDescent="0.3"/>
    <row r="9866" x14ac:dyDescent="0.3"/>
    <row r="9867" x14ac:dyDescent="0.3"/>
    <row r="9868" x14ac:dyDescent="0.3"/>
    <row r="9869" x14ac:dyDescent="0.3"/>
    <row r="9870" x14ac:dyDescent="0.3"/>
    <row r="9871" x14ac:dyDescent="0.3"/>
    <row r="9872" x14ac:dyDescent="0.3"/>
    <row r="9873" x14ac:dyDescent="0.3"/>
    <row r="9874" x14ac:dyDescent="0.3"/>
    <row r="9875" x14ac:dyDescent="0.3"/>
    <row r="9876" x14ac:dyDescent="0.3"/>
    <row r="9877" x14ac:dyDescent="0.3"/>
    <row r="9878" x14ac:dyDescent="0.3"/>
    <row r="9879" x14ac:dyDescent="0.3"/>
    <row r="9880" x14ac:dyDescent="0.3"/>
    <row r="9881" x14ac:dyDescent="0.3"/>
    <row r="9882" x14ac:dyDescent="0.3"/>
    <row r="9883" x14ac:dyDescent="0.3"/>
    <row r="9884" x14ac:dyDescent="0.3"/>
    <row r="9885" x14ac:dyDescent="0.3"/>
    <row r="9886" x14ac:dyDescent="0.3"/>
    <row r="9887" x14ac:dyDescent="0.3"/>
    <row r="9888" x14ac:dyDescent="0.3"/>
    <row r="9889" x14ac:dyDescent="0.3"/>
    <row r="9890" x14ac:dyDescent="0.3"/>
    <row r="9891" x14ac:dyDescent="0.3"/>
    <row r="9892" x14ac:dyDescent="0.3"/>
    <row r="9893" x14ac:dyDescent="0.3"/>
    <row r="9894" x14ac:dyDescent="0.3"/>
    <row r="9895" x14ac:dyDescent="0.3"/>
    <row r="9896" x14ac:dyDescent="0.3"/>
    <row r="9897" x14ac:dyDescent="0.3"/>
    <row r="9898" x14ac:dyDescent="0.3"/>
    <row r="9899" x14ac:dyDescent="0.3"/>
    <row r="9900" x14ac:dyDescent="0.3"/>
    <row r="9901" x14ac:dyDescent="0.3"/>
    <row r="9902" x14ac:dyDescent="0.3"/>
    <row r="9903" x14ac:dyDescent="0.3"/>
    <row r="9904" x14ac:dyDescent="0.3"/>
    <row r="9905" x14ac:dyDescent="0.3"/>
    <row r="9906" x14ac:dyDescent="0.3"/>
    <row r="9907" x14ac:dyDescent="0.3"/>
    <row r="9908" x14ac:dyDescent="0.3"/>
    <row r="9909" x14ac:dyDescent="0.3"/>
    <row r="9910" x14ac:dyDescent="0.3"/>
    <row r="9911" x14ac:dyDescent="0.3"/>
    <row r="9912" x14ac:dyDescent="0.3"/>
    <row r="9913" x14ac:dyDescent="0.3"/>
    <row r="9914" x14ac:dyDescent="0.3"/>
    <row r="9915" x14ac:dyDescent="0.3"/>
    <row r="9916" x14ac:dyDescent="0.3"/>
    <row r="9917" x14ac:dyDescent="0.3"/>
    <row r="9918" x14ac:dyDescent="0.3"/>
    <row r="9919" x14ac:dyDescent="0.3"/>
    <row r="9920" x14ac:dyDescent="0.3"/>
    <row r="9921" x14ac:dyDescent="0.3"/>
    <row r="9922" x14ac:dyDescent="0.3"/>
    <row r="9923" x14ac:dyDescent="0.3"/>
    <row r="9924" x14ac:dyDescent="0.3"/>
    <row r="9925" x14ac:dyDescent="0.3"/>
    <row r="9926" x14ac:dyDescent="0.3"/>
    <row r="9927" x14ac:dyDescent="0.3"/>
    <row r="9928" x14ac:dyDescent="0.3"/>
    <row r="9929" x14ac:dyDescent="0.3"/>
    <row r="9930" x14ac:dyDescent="0.3"/>
    <row r="9931" x14ac:dyDescent="0.3"/>
    <row r="9932" x14ac:dyDescent="0.3"/>
    <row r="9933" x14ac:dyDescent="0.3"/>
    <row r="9934" x14ac:dyDescent="0.3"/>
    <row r="9935" x14ac:dyDescent="0.3"/>
    <row r="9936" x14ac:dyDescent="0.3"/>
    <row r="9937" x14ac:dyDescent="0.3"/>
    <row r="9938" x14ac:dyDescent="0.3"/>
    <row r="9939" x14ac:dyDescent="0.3"/>
    <row r="9940" x14ac:dyDescent="0.3"/>
    <row r="9941" x14ac:dyDescent="0.3"/>
    <row r="9942" x14ac:dyDescent="0.3"/>
    <row r="9943" x14ac:dyDescent="0.3"/>
    <row r="9944" x14ac:dyDescent="0.3"/>
    <row r="9945" x14ac:dyDescent="0.3"/>
    <row r="9946" x14ac:dyDescent="0.3"/>
    <row r="9947" x14ac:dyDescent="0.3"/>
    <row r="9948" x14ac:dyDescent="0.3"/>
    <row r="9949" x14ac:dyDescent="0.3"/>
    <row r="9950" x14ac:dyDescent="0.3"/>
    <row r="9951" x14ac:dyDescent="0.3"/>
    <row r="9952" x14ac:dyDescent="0.3"/>
    <row r="9953" x14ac:dyDescent="0.3"/>
    <row r="9954" x14ac:dyDescent="0.3"/>
    <row r="9955" x14ac:dyDescent="0.3"/>
    <row r="9956" x14ac:dyDescent="0.3"/>
    <row r="9957" x14ac:dyDescent="0.3"/>
    <row r="9958" x14ac:dyDescent="0.3"/>
    <row r="9959" x14ac:dyDescent="0.3"/>
    <row r="9960" x14ac:dyDescent="0.3"/>
    <row r="9961" x14ac:dyDescent="0.3"/>
    <row r="9962" x14ac:dyDescent="0.3"/>
    <row r="9963" x14ac:dyDescent="0.3"/>
    <row r="9964" x14ac:dyDescent="0.3"/>
    <row r="9965" x14ac:dyDescent="0.3"/>
    <row r="9966" x14ac:dyDescent="0.3"/>
    <row r="9967" x14ac:dyDescent="0.3"/>
    <row r="9968" x14ac:dyDescent="0.3"/>
    <row r="9969" x14ac:dyDescent="0.3"/>
    <row r="9970" x14ac:dyDescent="0.3"/>
    <row r="9971" x14ac:dyDescent="0.3"/>
    <row r="9972" x14ac:dyDescent="0.3"/>
    <row r="9973" x14ac:dyDescent="0.3"/>
    <row r="9974" x14ac:dyDescent="0.3"/>
    <row r="9975" x14ac:dyDescent="0.3"/>
    <row r="9976" x14ac:dyDescent="0.3"/>
    <row r="9977" x14ac:dyDescent="0.3"/>
    <row r="9978" x14ac:dyDescent="0.3"/>
    <row r="9979" x14ac:dyDescent="0.3"/>
    <row r="9980" x14ac:dyDescent="0.3"/>
    <row r="9981" x14ac:dyDescent="0.3"/>
    <row r="9982" x14ac:dyDescent="0.3"/>
    <row r="9983" x14ac:dyDescent="0.3"/>
    <row r="9984" x14ac:dyDescent="0.3"/>
    <row r="9985" x14ac:dyDescent="0.3"/>
    <row r="9986" x14ac:dyDescent="0.3"/>
    <row r="9987" x14ac:dyDescent="0.3"/>
    <row r="9988" x14ac:dyDescent="0.3"/>
    <row r="9989" x14ac:dyDescent="0.3"/>
    <row r="9990" x14ac:dyDescent="0.3"/>
    <row r="9991" x14ac:dyDescent="0.3"/>
    <row r="9992" x14ac:dyDescent="0.3"/>
    <row r="9993" x14ac:dyDescent="0.3"/>
    <row r="9994" x14ac:dyDescent="0.3"/>
    <row r="9995" x14ac:dyDescent="0.3"/>
    <row r="9996" x14ac:dyDescent="0.3"/>
    <row r="9997" x14ac:dyDescent="0.3"/>
    <row r="9998" x14ac:dyDescent="0.3"/>
    <row r="9999" x14ac:dyDescent="0.3"/>
    <row r="10000" x14ac:dyDescent="0.3"/>
    <row r="10001" x14ac:dyDescent="0.3"/>
    <row r="10002" x14ac:dyDescent="0.3"/>
    <row r="10003" x14ac:dyDescent="0.3"/>
    <row r="10004" x14ac:dyDescent="0.3"/>
    <row r="10005" x14ac:dyDescent="0.3"/>
    <row r="10006" x14ac:dyDescent="0.3"/>
    <row r="10007" x14ac:dyDescent="0.3"/>
    <row r="10008" x14ac:dyDescent="0.3"/>
    <row r="10009" x14ac:dyDescent="0.3"/>
    <row r="10010" x14ac:dyDescent="0.3"/>
    <row r="10011" x14ac:dyDescent="0.3"/>
    <row r="10012" x14ac:dyDescent="0.3"/>
    <row r="10013" x14ac:dyDescent="0.3"/>
    <row r="10014" x14ac:dyDescent="0.3"/>
    <row r="10015" x14ac:dyDescent="0.3"/>
    <row r="10016" x14ac:dyDescent="0.3"/>
    <row r="10017" x14ac:dyDescent="0.3"/>
    <row r="10018" x14ac:dyDescent="0.3"/>
    <row r="10019" x14ac:dyDescent="0.3"/>
    <row r="10020" x14ac:dyDescent="0.3"/>
    <row r="10021" x14ac:dyDescent="0.3"/>
    <row r="10022" x14ac:dyDescent="0.3"/>
    <row r="10023" x14ac:dyDescent="0.3"/>
    <row r="10024" x14ac:dyDescent="0.3"/>
    <row r="10025" x14ac:dyDescent="0.3"/>
    <row r="10026" x14ac:dyDescent="0.3"/>
    <row r="10027" x14ac:dyDescent="0.3"/>
    <row r="10028" x14ac:dyDescent="0.3"/>
    <row r="10029" x14ac:dyDescent="0.3"/>
    <row r="10030" x14ac:dyDescent="0.3"/>
    <row r="10031" x14ac:dyDescent="0.3"/>
    <row r="10032" x14ac:dyDescent="0.3"/>
    <row r="10033" x14ac:dyDescent="0.3"/>
    <row r="10034" x14ac:dyDescent="0.3"/>
    <row r="10035" x14ac:dyDescent="0.3"/>
    <row r="10036" x14ac:dyDescent="0.3"/>
    <row r="10037" x14ac:dyDescent="0.3"/>
    <row r="10038" x14ac:dyDescent="0.3"/>
    <row r="10039" x14ac:dyDescent="0.3"/>
    <row r="10040" x14ac:dyDescent="0.3"/>
    <row r="10041" x14ac:dyDescent="0.3"/>
    <row r="10042" x14ac:dyDescent="0.3"/>
    <row r="10043" x14ac:dyDescent="0.3"/>
    <row r="10044" x14ac:dyDescent="0.3"/>
    <row r="10045" x14ac:dyDescent="0.3"/>
    <row r="10046" x14ac:dyDescent="0.3"/>
    <row r="10047" x14ac:dyDescent="0.3"/>
    <row r="10048" x14ac:dyDescent="0.3"/>
    <row r="10049" x14ac:dyDescent="0.3"/>
    <row r="10050" x14ac:dyDescent="0.3"/>
    <row r="10051" x14ac:dyDescent="0.3"/>
    <row r="10052" x14ac:dyDescent="0.3"/>
    <row r="10053" x14ac:dyDescent="0.3"/>
    <row r="10054" x14ac:dyDescent="0.3"/>
    <row r="10055" x14ac:dyDescent="0.3"/>
    <row r="10056" x14ac:dyDescent="0.3"/>
    <row r="10057" x14ac:dyDescent="0.3"/>
    <row r="10058" x14ac:dyDescent="0.3"/>
    <row r="10059" x14ac:dyDescent="0.3"/>
    <row r="10060" x14ac:dyDescent="0.3"/>
    <row r="10061" x14ac:dyDescent="0.3"/>
    <row r="10062" x14ac:dyDescent="0.3"/>
    <row r="10063" x14ac:dyDescent="0.3"/>
    <row r="10064" x14ac:dyDescent="0.3"/>
    <row r="10065" x14ac:dyDescent="0.3"/>
    <row r="10066" x14ac:dyDescent="0.3"/>
    <row r="10067" x14ac:dyDescent="0.3"/>
    <row r="10068" x14ac:dyDescent="0.3"/>
    <row r="10069" x14ac:dyDescent="0.3"/>
    <row r="10070" x14ac:dyDescent="0.3"/>
    <row r="10071" x14ac:dyDescent="0.3"/>
    <row r="10072" x14ac:dyDescent="0.3"/>
    <row r="10073" x14ac:dyDescent="0.3"/>
    <row r="10074" x14ac:dyDescent="0.3"/>
    <row r="10075" x14ac:dyDescent="0.3"/>
    <row r="10076" x14ac:dyDescent="0.3"/>
    <row r="10077" x14ac:dyDescent="0.3"/>
    <row r="10078" x14ac:dyDescent="0.3"/>
    <row r="10079" x14ac:dyDescent="0.3"/>
    <row r="10080" x14ac:dyDescent="0.3"/>
    <row r="10081" x14ac:dyDescent="0.3"/>
    <row r="10082" x14ac:dyDescent="0.3"/>
    <row r="10083" x14ac:dyDescent="0.3"/>
    <row r="10084" x14ac:dyDescent="0.3"/>
    <row r="10085" x14ac:dyDescent="0.3"/>
    <row r="10086" x14ac:dyDescent="0.3"/>
    <row r="10087" x14ac:dyDescent="0.3"/>
    <row r="10088" x14ac:dyDescent="0.3"/>
    <row r="10089" x14ac:dyDescent="0.3"/>
    <row r="10090" x14ac:dyDescent="0.3"/>
    <row r="10091" x14ac:dyDescent="0.3"/>
    <row r="10092" x14ac:dyDescent="0.3"/>
    <row r="10093" x14ac:dyDescent="0.3"/>
    <row r="10094" x14ac:dyDescent="0.3"/>
    <row r="10095" x14ac:dyDescent="0.3"/>
    <row r="10096" x14ac:dyDescent="0.3"/>
    <row r="10097" x14ac:dyDescent="0.3"/>
    <row r="10098" x14ac:dyDescent="0.3"/>
    <row r="10099" x14ac:dyDescent="0.3"/>
    <row r="10100" x14ac:dyDescent="0.3"/>
    <row r="10101" x14ac:dyDescent="0.3"/>
    <row r="10102" x14ac:dyDescent="0.3"/>
    <row r="10103" x14ac:dyDescent="0.3"/>
    <row r="10104" x14ac:dyDescent="0.3"/>
    <row r="10105" x14ac:dyDescent="0.3"/>
    <row r="10106" x14ac:dyDescent="0.3"/>
    <row r="10107" x14ac:dyDescent="0.3"/>
    <row r="10108" x14ac:dyDescent="0.3"/>
    <row r="10109" x14ac:dyDescent="0.3"/>
    <row r="10110" x14ac:dyDescent="0.3"/>
    <row r="10111" x14ac:dyDescent="0.3"/>
    <row r="10112" x14ac:dyDescent="0.3"/>
    <row r="10113" x14ac:dyDescent="0.3"/>
    <row r="10114" x14ac:dyDescent="0.3"/>
    <row r="10115" x14ac:dyDescent="0.3"/>
    <row r="10116" x14ac:dyDescent="0.3"/>
    <row r="10117" x14ac:dyDescent="0.3"/>
    <row r="10118" x14ac:dyDescent="0.3"/>
    <row r="10119" x14ac:dyDescent="0.3"/>
    <row r="10120" x14ac:dyDescent="0.3"/>
    <row r="10121" x14ac:dyDescent="0.3"/>
    <row r="10122" x14ac:dyDescent="0.3"/>
    <row r="10123" x14ac:dyDescent="0.3"/>
    <row r="10124" x14ac:dyDescent="0.3"/>
    <row r="10125" x14ac:dyDescent="0.3"/>
    <row r="10126" x14ac:dyDescent="0.3"/>
    <row r="10127" x14ac:dyDescent="0.3"/>
    <row r="10128" x14ac:dyDescent="0.3"/>
    <row r="10129" x14ac:dyDescent="0.3"/>
    <row r="10130" x14ac:dyDescent="0.3"/>
    <row r="10131" x14ac:dyDescent="0.3"/>
    <row r="10132" x14ac:dyDescent="0.3"/>
    <row r="10133" x14ac:dyDescent="0.3"/>
    <row r="10134" x14ac:dyDescent="0.3"/>
    <row r="10135" x14ac:dyDescent="0.3"/>
    <row r="10136" x14ac:dyDescent="0.3"/>
    <row r="10137" x14ac:dyDescent="0.3"/>
    <row r="10138" x14ac:dyDescent="0.3"/>
    <row r="10139" x14ac:dyDescent="0.3"/>
    <row r="10140" x14ac:dyDescent="0.3"/>
    <row r="10141" x14ac:dyDescent="0.3"/>
    <row r="10142" x14ac:dyDescent="0.3"/>
    <row r="10143" x14ac:dyDescent="0.3"/>
    <row r="10144" x14ac:dyDescent="0.3"/>
    <row r="10145" x14ac:dyDescent="0.3"/>
    <row r="10146" x14ac:dyDescent="0.3"/>
    <row r="10147" x14ac:dyDescent="0.3"/>
    <row r="10148" x14ac:dyDescent="0.3"/>
    <row r="10149" x14ac:dyDescent="0.3"/>
    <row r="10150" x14ac:dyDescent="0.3"/>
    <row r="10151" x14ac:dyDescent="0.3"/>
    <row r="10152" x14ac:dyDescent="0.3"/>
    <row r="10153" x14ac:dyDescent="0.3"/>
    <row r="10154" x14ac:dyDescent="0.3"/>
    <row r="10155" x14ac:dyDescent="0.3"/>
    <row r="10156" x14ac:dyDescent="0.3"/>
    <row r="10157" x14ac:dyDescent="0.3"/>
    <row r="10158" x14ac:dyDescent="0.3"/>
    <row r="10159" x14ac:dyDescent="0.3"/>
    <row r="10160" x14ac:dyDescent="0.3"/>
    <row r="10161" x14ac:dyDescent="0.3"/>
    <row r="10162" x14ac:dyDescent="0.3"/>
    <row r="10163" x14ac:dyDescent="0.3"/>
    <row r="10164" x14ac:dyDescent="0.3"/>
    <row r="10165" x14ac:dyDescent="0.3"/>
    <row r="10166" x14ac:dyDescent="0.3"/>
    <row r="10167" x14ac:dyDescent="0.3"/>
    <row r="10168" x14ac:dyDescent="0.3"/>
    <row r="10169" x14ac:dyDescent="0.3"/>
    <row r="10170" x14ac:dyDescent="0.3"/>
    <row r="10171" x14ac:dyDescent="0.3"/>
    <row r="10172" x14ac:dyDescent="0.3"/>
    <row r="10173" x14ac:dyDescent="0.3"/>
    <row r="10174" x14ac:dyDescent="0.3"/>
    <row r="10175" x14ac:dyDescent="0.3"/>
    <row r="10176" x14ac:dyDescent="0.3"/>
    <row r="10177" x14ac:dyDescent="0.3"/>
    <row r="10178" x14ac:dyDescent="0.3"/>
    <row r="10179" x14ac:dyDescent="0.3"/>
    <row r="10180" x14ac:dyDescent="0.3"/>
    <row r="10181" x14ac:dyDescent="0.3"/>
    <row r="10182" x14ac:dyDescent="0.3"/>
    <row r="10183" x14ac:dyDescent="0.3"/>
    <row r="10184" x14ac:dyDescent="0.3"/>
    <row r="10185" x14ac:dyDescent="0.3"/>
    <row r="10186" x14ac:dyDescent="0.3"/>
    <row r="10187" x14ac:dyDescent="0.3"/>
    <row r="10188" x14ac:dyDescent="0.3"/>
    <row r="10189" x14ac:dyDescent="0.3"/>
    <row r="10190" x14ac:dyDescent="0.3"/>
    <row r="10191" x14ac:dyDescent="0.3"/>
    <row r="10192" x14ac:dyDescent="0.3"/>
    <row r="10193" x14ac:dyDescent="0.3"/>
    <row r="10194" x14ac:dyDescent="0.3"/>
    <row r="10195" x14ac:dyDescent="0.3"/>
    <row r="10196" x14ac:dyDescent="0.3"/>
    <row r="10197" x14ac:dyDescent="0.3"/>
    <row r="10198" x14ac:dyDescent="0.3"/>
    <row r="10199" x14ac:dyDescent="0.3"/>
    <row r="10200" x14ac:dyDescent="0.3"/>
    <row r="10201" x14ac:dyDescent="0.3"/>
    <row r="10202" x14ac:dyDescent="0.3"/>
    <row r="10203" x14ac:dyDescent="0.3"/>
    <row r="10204" x14ac:dyDescent="0.3"/>
    <row r="10205" x14ac:dyDescent="0.3"/>
    <row r="10206" x14ac:dyDescent="0.3"/>
    <row r="10207" x14ac:dyDescent="0.3"/>
    <row r="10208" x14ac:dyDescent="0.3"/>
    <row r="10209" x14ac:dyDescent="0.3"/>
    <row r="10210" x14ac:dyDescent="0.3"/>
    <row r="10211" x14ac:dyDescent="0.3"/>
    <row r="10212" x14ac:dyDescent="0.3"/>
    <row r="10213" x14ac:dyDescent="0.3"/>
    <row r="10214" x14ac:dyDescent="0.3"/>
    <row r="10215" x14ac:dyDescent="0.3"/>
    <row r="10216" x14ac:dyDescent="0.3"/>
    <row r="10217" x14ac:dyDescent="0.3"/>
    <row r="10218" x14ac:dyDescent="0.3"/>
    <row r="10219" x14ac:dyDescent="0.3"/>
    <row r="10220" x14ac:dyDescent="0.3"/>
    <row r="10221" x14ac:dyDescent="0.3"/>
    <row r="10222" x14ac:dyDescent="0.3"/>
    <row r="10223" x14ac:dyDescent="0.3"/>
    <row r="10224" x14ac:dyDescent="0.3"/>
    <row r="10225" x14ac:dyDescent="0.3"/>
    <row r="10226" x14ac:dyDescent="0.3"/>
    <row r="10227" x14ac:dyDescent="0.3"/>
    <row r="10228" x14ac:dyDescent="0.3"/>
    <row r="10229" x14ac:dyDescent="0.3"/>
    <row r="10230" x14ac:dyDescent="0.3"/>
    <row r="10231" x14ac:dyDescent="0.3"/>
    <row r="10232" x14ac:dyDescent="0.3"/>
    <row r="10233" x14ac:dyDescent="0.3"/>
    <row r="10234" x14ac:dyDescent="0.3"/>
    <row r="10235" x14ac:dyDescent="0.3"/>
    <row r="10236" x14ac:dyDescent="0.3"/>
    <row r="10237" x14ac:dyDescent="0.3"/>
    <row r="10238" x14ac:dyDescent="0.3"/>
    <row r="10239" x14ac:dyDescent="0.3"/>
    <row r="10240" x14ac:dyDescent="0.3"/>
    <row r="10241" x14ac:dyDescent="0.3"/>
    <row r="10242" x14ac:dyDescent="0.3"/>
    <row r="10243" x14ac:dyDescent="0.3"/>
    <row r="10244" x14ac:dyDescent="0.3"/>
    <row r="10245" x14ac:dyDescent="0.3"/>
    <row r="10246" x14ac:dyDescent="0.3"/>
    <row r="10247" x14ac:dyDescent="0.3"/>
    <row r="10248" x14ac:dyDescent="0.3"/>
    <row r="10249" x14ac:dyDescent="0.3"/>
    <row r="10250" x14ac:dyDescent="0.3"/>
    <row r="10251" x14ac:dyDescent="0.3"/>
    <row r="10252" x14ac:dyDescent="0.3"/>
    <row r="10253" x14ac:dyDescent="0.3"/>
    <row r="10254" x14ac:dyDescent="0.3"/>
    <row r="10255" x14ac:dyDescent="0.3"/>
    <row r="10256" x14ac:dyDescent="0.3"/>
    <row r="10257" x14ac:dyDescent="0.3"/>
    <row r="10258" x14ac:dyDescent="0.3"/>
    <row r="10259" x14ac:dyDescent="0.3"/>
    <row r="10260" x14ac:dyDescent="0.3"/>
    <row r="10261" x14ac:dyDescent="0.3"/>
    <row r="10262" x14ac:dyDescent="0.3"/>
    <row r="10263" x14ac:dyDescent="0.3"/>
    <row r="10264" x14ac:dyDescent="0.3"/>
    <row r="10265" x14ac:dyDescent="0.3"/>
    <row r="10266" x14ac:dyDescent="0.3"/>
    <row r="10267" x14ac:dyDescent="0.3"/>
    <row r="10268" x14ac:dyDescent="0.3"/>
    <row r="10269" x14ac:dyDescent="0.3"/>
    <row r="10270" x14ac:dyDescent="0.3"/>
    <row r="10271" x14ac:dyDescent="0.3"/>
    <row r="10272" x14ac:dyDescent="0.3"/>
    <row r="10273" x14ac:dyDescent="0.3"/>
    <row r="10274" x14ac:dyDescent="0.3"/>
    <row r="10275" x14ac:dyDescent="0.3"/>
    <row r="10276" x14ac:dyDescent="0.3"/>
    <row r="10277" x14ac:dyDescent="0.3"/>
    <row r="10278" x14ac:dyDescent="0.3"/>
    <row r="10279" x14ac:dyDescent="0.3"/>
    <row r="10280" x14ac:dyDescent="0.3"/>
    <row r="10281" x14ac:dyDescent="0.3"/>
    <row r="10282" x14ac:dyDescent="0.3"/>
    <row r="10283" x14ac:dyDescent="0.3"/>
    <row r="10284" x14ac:dyDescent="0.3"/>
    <row r="10285" x14ac:dyDescent="0.3"/>
    <row r="10286" x14ac:dyDescent="0.3"/>
    <row r="10287" x14ac:dyDescent="0.3"/>
    <row r="10288" x14ac:dyDescent="0.3"/>
    <row r="10289" x14ac:dyDescent="0.3"/>
    <row r="10290" x14ac:dyDescent="0.3"/>
    <row r="10291" x14ac:dyDescent="0.3"/>
    <row r="10292" x14ac:dyDescent="0.3"/>
    <row r="10293" x14ac:dyDescent="0.3"/>
    <row r="10294" x14ac:dyDescent="0.3"/>
    <row r="10295" x14ac:dyDescent="0.3"/>
    <row r="10296" x14ac:dyDescent="0.3"/>
    <row r="10297" x14ac:dyDescent="0.3"/>
    <row r="10298" x14ac:dyDescent="0.3"/>
    <row r="10299" x14ac:dyDescent="0.3"/>
    <row r="10300" x14ac:dyDescent="0.3"/>
    <row r="10301" x14ac:dyDescent="0.3"/>
    <row r="10302" x14ac:dyDescent="0.3"/>
    <row r="10303" x14ac:dyDescent="0.3"/>
    <row r="10304" x14ac:dyDescent="0.3"/>
    <row r="10305" x14ac:dyDescent="0.3"/>
    <row r="10306" x14ac:dyDescent="0.3"/>
    <row r="10307" x14ac:dyDescent="0.3"/>
    <row r="10308" x14ac:dyDescent="0.3"/>
    <row r="10309" x14ac:dyDescent="0.3"/>
    <row r="10310" x14ac:dyDescent="0.3"/>
    <row r="10311" x14ac:dyDescent="0.3"/>
    <row r="10312" x14ac:dyDescent="0.3"/>
    <row r="10313" x14ac:dyDescent="0.3"/>
    <row r="10314" x14ac:dyDescent="0.3"/>
    <row r="10315" x14ac:dyDescent="0.3"/>
    <row r="10316" x14ac:dyDescent="0.3"/>
    <row r="10317" x14ac:dyDescent="0.3"/>
    <row r="10318" x14ac:dyDescent="0.3"/>
    <row r="10319" x14ac:dyDescent="0.3"/>
    <row r="10320" x14ac:dyDescent="0.3"/>
    <row r="10321" x14ac:dyDescent="0.3"/>
    <row r="10322" x14ac:dyDescent="0.3"/>
    <row r="10323" x14ac:dyDescent="0.3"/>
    <row r="10324" x14ac:dyDescent="0.3"/>
    <row r="10325" x14ac:dyDescent="0.3"/>
    <row r="10326" x14ac:dyDescent="0.3"/>
    <row r="10327" x14ac:dyDescent="0.3"/>
    <row r="10328" x14ac:dyDescent="0.3"/>
    <row r="10329" x14ac:dyDescent="0.3"/>
    <row r="10330" x14ac:dyDescent="0.3"/>
    <row r="10331" x14ac:dyDescent="0.3"/>
    <row r="10332" x14ac:dyDescent="0.3"/>
    <row r="10333" x14ac:dyDescent="0.3"/>
    <row r="10334" x14ac:dyDescent="0.3"/>
    <row r="10335" x14ac:dyDescent="0.3"/>
    <row r="10336" x14ac:dyDescent="0.3"/>
    <row r="10337" x14ac:dyDescent="0.3"/>
    <row r="10338" x14ac:dyDescent="0.3"/>
    <row r="10339" x14ac:dyDescent="0.3"/>
    <row r="10340" x14ac:dyDescent="0.3"/>
    <row r="10341" x14ac:dyDescent="0.3"/>
    <row r="10342" x14ac:dyDescent="0.3"/>
    <row r="10343" x14ac:dyDescent="0.3"/>
    <row r="10344" x14ac:dyDescent="0.3"/>
    <row r="10345" x14ac:dyDescent="0.3"/>
    <row r="10346" x14ac:dyDescent="0.3"/>
    <row r="10347" x14ac:dyDescent="0.3"/>
    <row r="10348" x14ac:dyDescent="0.3"/>
    <row r="10349" x14ac:dyDescent="0.3"/>
    <row r="10350" x14ac:dyDescent="0.3"/>
    <row r="10351" x14ac:dyDescent="0.3"/>
    <row r="10352" x14ac:dyDescent="0.3"/>
    <row r="10353" x14ac:dyDescent="0.3"/>
    <row r="10354" x14ac:dyDescent="0.3"/>
    <row r="10355" x14ac:dyDescent="0.3"/>
    <row r="10356" x14ac:dyDescent="0.3"/>
    <row r="10357" x14ac:dyDescent="0.3"/>
    <row r="10358" x14ac:dyDescent="0.3"/>
    <row r="10359" x14ac:dyDescent="0.3"/>
    <row r="10360" x14ac:dyDescent="0.3"/>
    <row r="10361" x14ac:dyDescent="0.3"/>
    <row r="10362" x14ac:dyDescent="0.3"/>
    <row r="10363" x14ac:dyDescent="0.3"/>
    <row r="10364" x14ac:dyDescent="0.3"/>
    <row r="10365" x14ac:dyDescent="0.3"/>
    <row r="10366" x14ac:dyDescent="0.3"/>
    <row r="10367" x14ac:dyDescent="0.3"/>
    <row r="10368" x14ac:dyDescent="0.3"/>
    <row r="10369" x14ac:dyDescent="0.3"/>
    <row r="10370" x14ac:dyDescent="0.3"/>
    <row r="10371" x14ac:dyDescent="0.3"/>
    <row r="10372" x14ac:dyDescent="0.3"/>
    <row r="10373" x14ac:dyDescent="0.3"/>
    <row r="10374" x14ac:dyDescent="0.3"/>
    <row r="10375" x14ac:dyDescent="0.3"/>
    <row r="10376" x14ac:dyDescent="0.3"/>
    <row r="10377" x14ac:dyDescent="0.3"/>
    <row r="10378" x14ac:dyDescent="0.3"/>
    <row r="10379" x14ac:dyDescent="0.3"/>
    <row r="10380" x14ac:dyDescent="0.3"/>
    <row r="10381" x14ac:dyDescent="0.3"/>
    <row r="10382" x14ac:dyDescent="0.3"/>
    <row r="10383" x14ac:dyDescent="0.3"/>
    <row r="10384" x14ac:dyDescent="0.3"/>
    <row r="10385" x14ac:dyDescent="0.3"/>
    <row r="10386" x14ac:dyDescent="0.3"/>
    <row r="10387" x14ac:dyDescent="0.3"/>
    <row r="10388" x14ac:dyDescent="0.3"/>
    <row r="10389" x14ac:dyDescent="0.3"/>
    <row r="10390" x14ac:dyDescent="0.3"/>
    <row r="10391" x14ac:dyDescent="0.3"/>
    <row r="10392" x14ac:dyDescent="0.3"/>
    <row r="10393" x14ac:dyDescent="0.3"/>
    <row r="10394" x14ac:dyDescent="0.3"/>
    <row r="10395" x14ac:dyDescent="0.3"/>
    <row r="10396" x14ac:dyDescent="0.3"/>
    <row r="10397" x14ac:dyDescent="0.3"/>
    <row r="10398" x14ac:dyDescent="0.3"/>
    <row r="10399" x14ac:dyDescent="0.3"/>
    <row r="10400" x14ac:dyDescent="0.3"/>
    <row r="10401" x14ac:dyDescent="0.3"/>
    <row r="10402" x14ac:dyDescent="0.3"/>
    <row r="10403" x14ac:dyDescent="0.3"/>
    <row r="10404" x14ac:dyDescent="0.3"/>
    <row r="10405" x14ac:dyDescent="0.3"/>
    <row r="10406" x14ac:dyDescent="0.3"/>
    <row r="10407" x14ac:dyDescent="0.3"/>
    <row r="10408" x14ac:dyDescent="0.3"/>
    <row r="10409" x14ac:dyDescent="0.3"/>
    <row r="10410" x14ac:dyDescent="0.3"/>
    <row r="10411" x14ac:dyDescent="0.3"/>
    <row r="10412" x14ac:dyDescent="0.3"/>
    <row r="10413" x14ac:dyDescent="0.3"/>
    <row r="10414" x14ac:dyDescent="0.3"/>
    <row r="10415" x14ac:dyDescent="0.3"/>
    <row r="10416" x14ac:dyDescent="0.3"/>
    <row r="10417" x14ac:dyDescent="0.3"/>
    <row r="10418" x14ac:dyDescent="0.3"/>
    <row r="10419" x14ac:dyDescent="0.3"/>
    <row r="10420" x14ac:dyDescent="0.3"/>
    <row r="10421" x14ac:dyDescent="0.3"/>
    <row r="10422" x14ac:dyDescent="0.3"/>
    <row r="10423" x14ac:dyDescent="0.3"/>
    <row r="10424" x14ac:dyDescent="0.3"/>
    <row r="10425" x14ac:dyDescent="0.3"/>
    <row r="10426" x14ac:dyDescent="0.3"/>
    <row r="10427" x14ac:dyDescent="0.3"/>
    <row r="10428" x14ac:dyDescent="0.3"/>
    <row r="10429" x14ac:dyDescent="0.3"/>
    <row r="10430" x14ac:dyDescent="0.3"/>
    <row r="10431" x14ac:dyDescent="0.3"/>
    <row r="10432" x14ac:dyDescent="0.3"/>
    <row r="10433" x14ac:dyDescent="0.3"/>
    <row r="10434" x14ac:dyDescent="0.3"/>
    <row r="10435" x14ac:dyDescent="0.3"/>
    <row r="10436" x14ac:dyDescent="0.3"/>
    <row r="10437" x14ac:dyDescent="0.3"/>
    <row r="10438" x14ac:dyDescent="0.3"/>
    <row r="10439" x14ac:dyDescent="0.3"/>
    <row r="10440" x14ac:dyDescent="0.3"/>
    <row r="10441" x14ac:dyDescent="0.3"/>
    <row r="10442" x14ac:dyDescent="0.3"/>
    <row r="10443" x14ac:dyDescent="0.3"/>
    <row r="10444" x14ac:dyDescent="0.3"/>
    <row r="10445" x14ac:dyDescent="0.3"/>
    <row r="10446" x14ac:dyDescent="0.3"/>
    <row r="10447" x14ac:dyDescent="0.3"/>
    <row r="10448" x14ac:dyDescent="0.3"/>
    <row r="10449" x14ac:dyDescent="0.3"/>
    <row r="10450" x14ac:dyDescent="0.3"/>
    <row r="10451" x14ac:dyDescent="0.3"/>
    <row r="10452" x14ac:dyDescent="0.3"/>
    <row r="10453" x14ac:dyDescent="0.3"/>
    <row r="10454" x14ac:dyDescent="0.3"/>
    <row r="10455" x14ac:dyDescent="0.3"/>
    <row r="10456" x14ac:dyDescent="0.3"/>
    <row r="10457" x14ac:dyDescent="0.3"/>
    <row r="10458" x14ac:dyDescent="0.3"/>
    <row r="10459" x14ac:dyDescent="0.3"/>
    <row r="10460" x14ac:dyDescent="0.3"/>
    <row r="10461" x14ac:dyDescent="0.3"/>
    <row r="10462" x14ac:dyDescent="0.3"/>
    <row r="10463" x14ac:dyDescent="0.3"/>
    <row r="10464" x14ac:dyDescent="0.3"/>
    <row r="10465" x14ac:dyDescent="0.3"/>
    <row r="10466" x14ac:dyDescent="0.3"/>
    <row r="10467" x14ac:dyDescent="0.3"/>
    <row r="10468" x14ac:dyDescent="0.3"/>
    <row r="10469" x14ac:dyDescent="0.3"/>
    <row r="10470" x14ac:dyDescent="0.3"/>
    <row r="10471" x14ac:dyDescent="0.3"/>
    <row r="10472" x14ac:dyDescent="0.3"/>
    <row r="10473" x14ac:dyDescent="0.3"/>
    <row r="10474" x14ac:dyDescent="0.3"/>
    <row r="10475" x14ac:dyDescent="0.3"/>
    <row r="10476" x14ac:dyDescent="0.3"/>
    <row r="10477" x14ac:dyDescent="0.3"/>
    <row r="10478" x14ac:dyDescent="0.3"/>
    <row r="10479" x14ac:dyDescent="0.3"/>
    <row r="10480" x14ac:dyDescent="0.3"/>
    <row r="10481" x14ac:dyDescent="0.3"/>
    <row r="10482" x14ac:dyDescent="0.3"/>
    <row r="10483" x14ac:dyDescent="0.3"/>
    <row r="10484" x14ac:dyDescent="0.3"/>
    <row r="10485" x14ac:dyDescent="0.3"/>
    <row r="10486" x14ac:dyDescent="0.3"/>
    <row r="10487" x14ac:dyDescent="0.3"/>
    <row r="10488" x14ac:dyDescent="0.3"/>
    <row r="10489" x14ac:dyDescent="0.3"/>
    <row r="10490" x14ac:dyDescent="0.3"/>
    <row r="10491" x14ac:dyDescent="0.3"/>
    <row r="10492" x14ac:dyDescent="0.3"/>
    <row r="10493" x14ac:dyDescent="0.3"/>
    <row r="10494" x14ac:dyDescent="0.3"/>
    <row r="10495" x14ac:dyDescent="0.3"/>
    <row r="10496" x14ac:dyDescent="0.3"/>
    <row r="10497" x14ac:dyDescent="0.3"/>
    <row r="10498" x14ac:dyDescent="0.3"/>
    <row r="10499" x14ac:dyDescent="0.3"/>
    <row r="10500" x14ac:dyDescent="0.3"/>
    <row r="10501" x14ac:dyDescent="0.3"/>
    <row r="10502" x14ac:dyDescent="0.3"/>
    <row r="10503" x14ac:dyDescent="0.3"/>
    <row r="10504" x14ac:dyDescent="0.3"/>
    <row r="10505" x14ac:dyDescent="0.3"/>
    <row r="10506" x14ac:dyDescent="0.3"/>
    <row r="10507" x14ac:dyDescent="0.3"/>
    <row r="10508" x14ac:dyDescent="0.3"/>
    <row r="10509" x14ac:dyDescent="0.3"/>
    <row r="10510" x14ac:dyDescent="0.3"/>
    <row r="10511" x14ac:dyDescent="0.3"/>
    <row r="10512" x14ac:dyDescent="0.3"/>
    <row r="10513" x14ac:dyDescent="0.3"/>
    <row r="10514" x14ac:dyDescent="0.3"/>
    <row r="10515" x14ac:dyDescent="0.3"/>
    <row r="10516" x14ac:dyDescent="0.3"/>
    <row r="10517" x14ac:dyDescent="0.3"/>
    <row r="10518" x14ac:dyDescent="0.3"/>
    <row r="10519" x14ac:dyDescent="0.3"/>
    <row r="10520" x14ac:dyDescent="0.3"/>
    <row r="10521" x14ac:dyDescent="0.3"/>
    <row r="10522" x14ac:dyDescent="0.3"/>
    <row r="10523" x14ac:dyDescent="0.3"/>
    <row r="10524" x14ac:dyDescent="0.3"/>
    <row r="10525" x14ac:dyDescent="0.3"/>
    <row r="10526" x14ac:dyDescent="0.3"/>
    <row r="10527" x14ac:dyDescent="0.3"/>
    <row r="10528" x14ac:dyDescent="0.3"/>
    <row r="10529" x14ac:dyDescent="0.3"/>
    <row r="10530" x14ac:dyDescent="0.3"/>
    <row r="10531" x14ac:dyDescent="0.3"/>
    <row r="10532" x14ac:dyDescent="0.3"/>
    <row r="10533" x14ac:dyDescent="0.3"/>
    <row r="10534" x14ac:dyDescent="0.3"/>
    <row r="10535" x14ac:dyDescent="0.3"/>
    <row r="10536" x14ac:dyDescent="0.3"/>
    <row r="10537" x14ac:dyDescent="0.3"/>
    <row r="10538" x14ac:dyDescent="0.3"/>
    <row r="10539" x14ac:dyDescent="0.3"/>
    <row r="10540" x14ac:dyDescent="0.3"/>
    <row r="10541" x14ac:dyDescent="0.3"/>
    <row r="10542" x14ac:dyDescent="0.3"/>
    <row r="10543" x14ac:dyDescent="0.3"/>
    <row r="10544" x14ac:dyDescent="0.3"/>
    <row r="10545" x14ac:dyDescent="0.3"/>
    <row r="10546" x14ac:dyDescent="0.3"/>
    <row r="10547" x14ac:dyDescent="0.3"/>
    <row r="10548" x14ac:dyDescent="0.3"/>
    <row r="10549" x14ac:dyDescent="0.3"/>
    <row r="10550" x14ac:dyDescent="0.3"/>
    <row r="10551" x14ac:dyDescent="0.3"/>
    <row r="10552" x14ac:dyDescent="0.3"/>
    <row r="10553" x14ac:dyDescent="0.3"/>
    <row r="10554" x14ac:dyDescent="0.3"/>
    <row r="10555" x14ac:dyDescent="0.3"/>
    <row r="10556" x14ac:dyDescent="0.3"/>
    <row r="10557" x14ac:dyDescent="0.3"/>
    <row r="10558" x14ac:dyDescent="0.3"/>
    <row r="10559" x14ac:dyDescent="0.3"/>
    <row r="10560" x14ac:dyDescent="0.3"/>
    <row r="10561" x14ac:dyDescent="0.3"/>
    <row r="10562" x14ac:dyDescent="0.3"/>
    <row r="10563" x14ac:dyDescent="0.3"/>
    <row r="10564" x14ac:dyDescent="0.3"/>
    <row r="10565" x14ac:dyDescent="0.3"/>
    <row r="10566" x14ac:dyDescent="0.3"/>
    <row r="10567" x14ac:dyDescent="0.3"/>
    <row r="10568" x14ac:dyDescent="0.3"/>
    <row r="10569" x14ac:dyDescent="0.3"/>
    <row r="10570" x14ac:dyDescent="0.3"/>
    <row r="10571" x14ac:dyDescent="0.3"/>
    <row r="10572" x14ac:dyDescent="0.3"/>
    <row r="10573" x14ac:dyDescent="0.3"/>
    <row r="10574" x14ac:dyDescent="0.3"/>
    <row r="10575" x14ac:dyDescent="0.3"/>
    <row r="10576" x14ac:dyDescent="0.3"/>
    <row r="10577" x14ac:dyDescent="0.3"/>
    <row r="10578" x14ac:dyDescent="0.3"/>
    <row r="10579" x14ac:dyDescent="0.3"/>
    <row r="10580" x14ac:dyDescent="0.3"/>
    <row r="10581" x14ac:dyDescent="0.3"/>
    <row r="10582" x14ac:dyDescent="0.3"/>
    <row r="10583" x14ac:dyDescent="0.3"/>
    <row r="10584" x14ac:dyDescent="0.3"/>
    <row r="10585" x14ac:dyDescent="0.3"/>
    <row r="10586" x14ac:dyDescent="0.3"/>
    <row r="10587" x14ac:dyDescent="0.3"/>
    <row r="10588" x14ac:dyDescent="0.3"/>
    <row r="10589" x14ac:dyDescent="0.3"/>
    <row r="10590" x14ac:dyDescent="0.3"/>
    <row r="10591" x14ac:dyDescent="0.3"/>
    <row r="10592" x14ac:dyDescent="0.3"/>
    <row r="10593" x14ac:dyDescent="0.3"/>
    <row r="10594" x14ac:dyDescent="0.3"/>
    <row r="10595" x14ac:dyDescent="0.3"/>
    <row r="10596" x14ac:dyDescent="0.3"/>
    <row r="10597" x14ac:dyDescent="0.3"/>
    <row r="10598" x14ac:dyDescent="0.3"/>
    <row r="10599" x14ac:dyDescent="0.3"/>
    <row r="10600" x14ac:dyDescent="0.3"/>
    <row r="10601" x14ac:dyDescent="0.3"/>
    <row r="10602" x14ac:dyDescent="0.3"/>
    <row r="10603" x14ac:dyDescent="0.3"/>
    <row r="10604" x14ac:dyDescent="0.3"/>
    <row r="10605" x14ac:dyDescent="0.3"/>
    <row r="10606" x14ac:dyDescent="0.3"/>
    <row r="10607" x14ac:dyDescent="0.3"/>
    <row r="10608" x14ac:dyDescent="0.3"/>
    <row r="10609" x14ac:dyDescent="0.3"/>
    <row r="10610" x14ac:dyDescent="0.3"/>
    <row r="10611" x14ac:dyDescent="0.3"/>
    <row r="10612" x14ac:dyDescent="0.3"/>
    <row r="10613" x14ac:dyDescent="0.3"/>
    <row r="10614" x14ac:dyDescent="0.3"/>
    <row r="10615" x14ac:dyDescent="0.3"/>
    <row r="10616" x14ac:dyDescent="0.3"/>
    <row r="10617" x14ac:dyDescent="0.3"/>
    <row r="10618" x14ac:dyDescent="0.3"/>
    <row r="10619" x14ac:dyDescent="0.3"/>
    <row r="10620" x14ac:dyDescent="0.3"/>
    <row r="10621" x14ac:dyDescent="0.3"/>
    <row r="10622" x14ac:dyDescent="0.3"/>
    <row r="10623" x14ac:dyDescent="0.3"/>
    <row r="10624" x14ac:dyDescent="0.3"/>
    <row r="10625" x14ac:dyDescent="0.3"/>
    <row r="10626" x14ac:dyDescent="0.3"/>
    <row r="10627" x14ac:dyDescent="0.3"/>
    <row r="10628" x14ac:dyDescent="0.3"/>
    <row r="10629" x14ac:dyDescent="0.3"/>
    <row r="10630" x14ac:dyDescent="0.3"/>
    <row r="10631" x14ac:dyDescent="0.3"/>
    <row r="10632" x14ac:dyDescent="0.3"/>
    <row r="10633" x14ac:dyDescent="0.3"/>
    <row r="10634" x14ac:dyDescent="0.3"/>
    <row r="10635" x14ac:dyDescent="0.3"/>
    <row r="10636" x14ac:dyDescent="0.3"/>
    <row r="10637" x14ac:dyDescent="0.3"/>
    <row r="10638" x14ac:dyDescent="0.3"/>
    <row r="10639" x14ac:dyDescent="0.3"/>
    <row r="10640" x14ac:dyDescent="0.3"/>
    <row r="10641" x14ac:dyDescent="0.3"/>
    <row r="10642" x14ac:dyDescent="0.3"/>
    <row r="10643" x14ac:dyDescent="0.3"/>
    <row r="10644" x14ac:dyDescent="0.3"/>
    <row r="10645" x14ac:dyDescent="0.3"/>
    <row r="10646" x14ac:dyDescent="0.3"/>
    <row r="10647" x14ac:dyDescent="0.3"/>
    <row r="10648" x14ac:dyDescent="0.3"/>
    <row r="10649" x14ac:dyDescent="0.3"/>
    <row r="10650" x14ac:dyDescent="0.3"/>
    <row r="10651" x14ac:dyDescent="0.3"/>
    <row r="10652" x14ac:dyDescent="0.3"/>
    <row r="10653" x14ac:dyDescent="0.3"/>
    <row r="10654" x14ac:dyDescent="0.3"/>
    <row r="10655" x14ac:dyDescent="0.3"/>
    <row r="10656" x14ac:dyDescent="0.3"/>
    <row r="10657" x14ac:dyDescent="0.3"/>
    <row r="10658" x14ac:dyDescent="0.3"/>
    <row r="10659" x14ac:dyDescent="0.3"/>
    <row r="10660" x14ac:dyDescent="0.3"/>
    <row r="10661" x14ac:dyDescent="0.3"/>
    <row r="10662" x14ac:dyDescent="0.3"/>
    <row r="10663" x14ac:dyDescent="0.3"/>
    <row r="10664" x14ac:dyDescent="0.3"/>
    <row r="10665" x14ac:dyDescent="0.3"/>
    <row r="10666" x14ac:dyDescent="0.3"/>
    <row r="10667" x14ac:dyDescent="0.3"/>
    <row r="10668" x14ac:dyDescent="0.3"/>
    <row r="10669" x14ac:dyDescent="0.3"/>
    <row r="10670" x14ac:dyDescent="0.3"/>
    <row r="10671" x14ac:dyDescent="0.3"/>
    <row r="10672" x14ac:dyDescent="0.3"/>
    <row r="10673" x14ac:dyDescent="0.3"/>
    <row r="10674" x14ac:dyDescent="0.3"/>
    <row r="10675" x14ac:dyDescent="0.3"/>
    <row r="10676" x14ac:dyDescent="0.3"/>
    <row r="10677" x14ac:dyDescent="0.3"/>
    <row r="10678" x14ac:dyDescent="0.3"/>
    <row r="10679" x14ac:dyDescent="0.3"/>
    <row r="10680" x14ac:dyDescent="0.3"/>
    <row r="10681" x14ac:dyDescent="0.3"/>
    <row r="10682" x14ac:dyDescent="0.3"/>
    <row r="10683" x14ac:dyDescent="0.3"/>
    <row r="10684" x14ac:dyDescent="0.3"/>
    <row r="10685" x14ac:dyDescent="0.3"/>
    <row r="10686" x14ac:dyDescent="0.3"/>
    <row r="10687" x14ac:dyDescent="0.3"/>
    <row r="10688" x14ac:dyDescent="0.3"/>
    <row r="10689" x14ac:dyDescent="0.3"/>
    <row r="10690" x14ac:dyDescent="0.3"/>
    <row r="10691" x14ac:dyDescent="0.3"/>
    <row r="10692" x14ac:dyDescent="0.3"/>
    <row r="10693" x14ac:dyDescent="0.3"/>
    <row r="10694" x14ac:dyDescent="0.3"/>
    <row r="10695" x14ac:dyDescent="0.3"/>
    <row r="10696" x14ac:dyDescent="0.3"/>
    <row r="10697" x14ac:dyDescent="0.3"/>
    <row r="10698" x14ac:dyDescent="0.3"/>
    <row r="10699" x14ac:dyDescent="0.3"/>
    <row r="10700" x14ac:dyDescent="0.3"/>
    <row r="10701" x14ac:dyDescent="0.3"/>
    <row r="10702" x14ac:dyDescent="0.3"/>
    <row r="10703" x14ac:dyDescent="0.3"/>
    <row r="10704" x14ac:dyDescent="0.3"/>
    <row r="10705" x14ac:dyDescent="0.3"/>
    <row r="10706" x14ac:dyDescent="0.3"/>
    <row r="10707" x14ac:dyDescent="0.3"/>
    <row r="10708" x14ac:dyDescent="0.3"/>
    <row r="10709" x14ac:dyDescent="0.3"/>
    <row r="10710" x14ac:dyDescent="0.3"/>
    <row r="10711" x14ac:dyDescent="0.3"/>
    <row r="10712" x14ac:dyDescent="0.3"/>
    <row r="10713" x14ac:dyDescent="0.3"/>
    <row r="10714" x14ac:dyDescent="0.3"/>
    <row r="10715" x14ac:dyDescent="0.3"/>
    <row r="10716" x14ac:dyDescent="0.3"/>
    <row r="10717" x14ac:dyDescent="0.3"/>
    <row r="10718" x14ac:dyDescent="0.3"/>
    <row r="10719" x14ac:dyDescent="0.3"/>
    <row r="10720" x14ac:dyDescent="0.3"/>
    <row r="10721" x14ac:dyDescent="0.3"/>
    <row r="10722" x14ac:dyDescent="0.3"/>
    <row r="10723" x14ac:dyDescent="0.3"/>
    <row r="10724" x14ac:dyDescent="0.3"/>
    <row r="10725" x14ac:dyDescent="0.3"/>
    <row r="10726" x14ac:dyDescent="0.3"/>
    <row r="10727" x14ac:dyDescent="0.3"/>
    <row r="10728" x14ac:dyDescent="0.3"/>
    <row r="10729" x14ac:dyDescent="0.3"/>
    <row r="10730" x14ac:dyDescent="0.3"/>
    <row r="10731" x14ac:dyDescent="0.3"/>
    <row r="10732" x14ac:dyDescent="0.3"/>
    <row r="10733" x14ac:dyDescent="0.3"/>
    <row r="10734" x14ac:dyDescent="0.3"/>
    <row r="10735" x14ac:dyDescent="0.3"/>
    <row r="10736" x14ac:dyDescent="0.3"/>
    <row r="10737" x14ac:dyDescent="0.3"/>
    <row r="10738" x14ac:dyDescent="0.3"/>
    <row r="10739" x14ac:dyDescent="0.3"/>
    <row r="10740" x14ac:dyDescent="0.3"/>
    <row r="10741" x14ac:dyDescent="0.3"/>
    <row r="10742" x14ac:dyDescent="0.3"/>
    <row r="10743" x14ac:dyDescent="0.3"/>
    <row r="10744" x14ac:dyDescent="0.3"/>
    <row r="10745" x14ac:dyDescent="0.3"/>
    <row r="10746" x14ac:dyDescent="0.3"/>
    <row r="10747" x14ac:dyDescent="0.3"/>
    <row r="10748" x14ac:dyDescent="0.3"/>
    <row r="10749" x14ac:dyDescent="0.3"/>
    <row r="10750" x14ac:dyDescent="0.3"/>
    <row r="10751" x14ac:dyDescent="0.3"/>
    <row r="10752" x14ac:dyDescent="0.3"/>
    <row r="10753" x14ac:dyDescent="0.3"/>
    <row r="10754" x14ac:dyDescent="0.3"/>
    <row r="10755" x14ac:dyDescent="0.3"/>
    <row r="10756" x14ac:dyDescent="0.3"/>
    <row r="10757" x14ac:dyDescent="0.3"/>
    <row r="10758" x14ac:dyDescent="0.3"/>
    <row r="10759" x14ac:dyDescent="0.3"/>
    <row r="10760" x14ac:dyDescent="0.3"/>
    <row r="10761" x14ac:dyDescent="0.3"/>
    <row r="10762" x14ac:dyDescent="0.3"/>
    <row r="10763" x14ac:dyDescent="0.3"/>
    <row r="10764" x14ac:dyDescent="0.3"/>
    <row r="10765" x14ac:dyDescent="0.3"/>
    <row r="10766" x14ac:dyDescent="0.3"/>
    <row r="10767" x14ac:dyDescent="0.3"/>
    <row r="10768" x14ac:dyDescent="0.3"/>
    <row r="10769" x14ac:dyDescent="0.3"/>
    <row r="10770" x14ac:dyDescent="0.3"/>
    <row r="10771" x14ac:dyDescent="0.3"/>
    <row r="10772" x14ac:dyDescent="0.3"/>
    <row r="10773" x14ac:dyDescent="0.3"/>
    <row r="10774" x14ac:dyDescent="0.3"/>
    <row r="10775" x14ac:dyDescent="0.3"/>
    <row r="10776" x14ac:dyDescent="0.3"/>
    <row r="10777" x14ac:dyDescent="0.3"/>
    <row r="10778" x14ac:dyDescent="0.3"/>
    <row r="10779" x14ac:dyDescent="0.3"/>
    <row r="10780" x14ac:dyDescent="0.3"/>
    <row r="10781" x14ac:dyDescent="0.3"/>
    <row r="10782" x14ac:dyDescent="0.3"/>
    <row r="10783" x14ac:dyDescent="0.3"/>
    <row r="10784" x14ac:dyDescent="0.3"/>
    <row r="10785" x14ac:dyDescent="0.3"/>
    <row r="10786" x14ac:dyDescent="0.3"/>
    <row r="10787" x14ac:dyDescent="0.3"/>
    <row r="10788" x14ac:dyDescent="0.3"/>
    <row r="10789" x14ac:dyDescent="0.3"/>
    <row r="10790" x14ac:dyDescent="0.3"/>
    <row r="10791" x14ac:dyDescent="0.3"/>
    <row r="10792" x14ac:dyDescent="0.3"/>
    <row r="10793" x14ac:dyDescent="0.3"/>
    <row r="10794" x14ac:dyDescent="0.3"/>
    <row r="10795" x14ac:dyDescent="0.3"/>
    <row r="10796" x14ac:dyDescent="0.3"/>
    <row r="10797" x14ac:dyDescent="0.3"/>
    <row r="10798" x14ac:dyDescent="0.3"/>
    <row r="10799" x14ac:dyDescent="0.3"/>
    <row r="10800" x14ac:dyDescent="0.3"/>
    <row r="10801" x14ac:dyDescent="0.3"/>
    <row r="10802" x14ac:dyDescent="0.3"/>
    <row r="10803" x14ac:dyDescent="0.3"/>
    <row r="10804" x14ac:dyDescent="0.3"/>
    <row r="10805" x14ac:dyDescent="0.3"/>
    <row r="10806" x14ac:dyDescent="0.3"/>
    <row r="10807" x14ac:dyDescent="0.3"/>
    <row r="10808" x14ac:dyDescent="0.3"/>
    <row r="10809" x14ac:dyDescent="0.3"/>
    <row r="10810" x14ac:dyDescent="0.3"/>
    <row r="10811" x14ac:dyDescent="0.3"/>
    <row r="10812" x14ac:dyDescent="0.3"/>
    <row r="10813" x14ac:dyDescent="0.3"/>
    <row r="10814" x14ac:dyDescent="0.3"/>
    <row r="10815" x14ac:dyDescent="0.3"/>
    <row r="10816" x14ac:dyDescent="0.3"/>
    <row r="10817" x14ac:dyDescent="0.3"/>
    <row r="10818" x14ac:dyDescent="0.3"/>
    <row r="10819" x14ac:dyDescent="0.3"/>
    <row r="10820" x14ac:dyDescent="0.3"/>
    <row r="10821" x14ac:dyDescent="0.3"/>
    <row r="10822" x14ac:dyDescent="0.3"/>
    <row r="10823" x14ac:dyDescent="0.3"/>
    <row r="10824" x14ac:dyDescent="0.3"/>
    <row r="10825" x14ac:dyDescent="0.3"/>
    <row r="10826" x14ac:dyDescent="0.3"/>
    <row r="10827" x14ac:dyDescent="0.3"/>
    <row r="10828" x14ac:dyDescent="0.3"/>
    <row r="10829" x14ac:dyDescent="0.3"/>
    <row r="10830" x14ac:dyDescent="0.3"/>
    <row r="10831" x14ac:dyDescent="0.3"/>
    <row r="10832" x14ac:dyDescent="0.3"/>
    <row r="10833" x14ac:dyDescent="0.3"/>
    <row r="10834" x14ac:dyDescent="0.3"/>
    <row r="10835" x14ac:dyDescent="0.3"/>
    <row r="10836" x14ac:dyDescent="0.3"/>
    <row r="10837" x14ac:dyDescent="0.3"/>
    <row r="10838" x14ac:dyDescent="0.3"/>
    <row r="10839" x14ac:dyDescent="0.3"/>
    <row r="10840" x14ac:dyDescent="0.3"/>
    <row r="10841" x14ac:dyDescent="0.3"/>
    <row r="10842" x14ac:dyDescent="0.3"/>
    <row r="10843" x14ac:dyDescent="0.3"/>
    <row r="10844" x14ac:dyDescent="0.3"/>
    <row r="10845" x14ac:dyDescent="0.3"/>
    <row r="10846" x14ac:dyDescent="0.3"/>
    <row r="10847" x14ac:dyDescent="0.3"/>
    <row r="10848" x14ac:dyDescent="0.3"/>
    <row r="10849" x14ac:dyDescent="0.3"/>
    <row r="10850" x14ac:dyDescent="0.3"/>
    <row r="10851" x14ac:dyDescent="0.3"/>
    <row r="10852" x14ac:dyDescent="0.3"/>
    <row r="10853" x14ac:dyDescent="0.3"/>
    <row r="10854" x14ac:dyDescent="0.3"/>
    <row r="10855" x14ac:dyDescent="0.3"/>
    <row r="10856" x14ac:dyDescent="0.3"/>
    <row r="10857" x14ac:dyDescent="0.3"/>
    <row r="10858" x14ac:dyDescent="0.3"/>
    <row r="10859" x14ac:dyDescent="0.3"/>
    <row r="10860" x14ac:dyDescent="0.3"/>
    <row r="10861" x14ac:dyDescent="0.3"/>
    <row r="10862" x14ac:dyDescent="0.3"/>
    <row r="10863" x14ac:dyDescent="0.3"/>
    <row r="10864" x14ac:dyDescent="0.3"/>
    <row r="10865" x14ac:dyDescent="0.3"/>
    <row r="10866" x14ac:dyDescent="0.3"/>
    <row r="10867" x14ac:dyDescent="0.3"/>
    <row r="10868" x14ac:dyDescent="0.3"/>
    <row r="10869" x14ac:dyDescent="0.3"/>
    <row r="10870" x14ac:dyDescent="0.3"/>
    <row r="10871" x14ac:dyDescent="0.3"/>
    <row r="10872" x14ac:dyDescent="0.3"/>
    <row r="10873" x14ac:dyDescent="0.3"/>
    <row r="10874" x14ac:dyDescent="0.3"/>
    <row r="10875" x14ac:dyDescent="0.3"/>
    <row r="10876" x14ac:dyDescent="0.3"/>
    <row r="10877" x14ac:dyDescent="0.3"/>
    <row r="10878" x14ac:dyDescent="0.3"/>
    <row r="10879" x14ac:dyDescent="0.3"/>
    <row r="10880" x14ac:dyDescent="0.3"/>
    <row r="10881" x14ac:dyDescent="0.3"/>
    <row r="10882" x14ac:dyDescent="0.3"/>
    <row r="10883" x14ac:dyDescent="0.3"/>
    <row r="10884" x14ac:dyDescent="0.3"/>
    <row r="10885" x14ac:dyDescent="0.3"/>
    <row r="10886" x14ac:dyDescent="0.3"/>
    <row r="10887" x14ac:dyDescent="0.3"/>
    <row r="10888" x14ac:dyDescent="0.3"/>
    <row r="10889" x14ac:dyDescent="0.3"/>
    <row r="10890" x14ac:dyDescent="0.3"/>
    <row r="10891" x14ac:dyDescent="0.3"/>
    <row r="10892" x14ac:dyDescent="0.3"/>
    <row r="10893" x14ac:dyDescent="0.3"/>
    <row r="10894" x14ac:dyDescent="0.3"/>
    <row r="10895" x14ac:dyDescent="0.3"/>
    <row r="10896" x14ac:dyDescent="0.3"/>
    <row r="10897" x14ac:dyDescent="0.3"/>
    <row r="10898" x14ac:dyDescent="0.3"/>
    <row r="10899" x14ac:dyDescent="0.3"/>
    <row r="10900" x14ac:dyDescent="0.3"/>
    <row r="10901" x14ac:dyDescent="0.3"/>
    <row r="10902" x14ac:dyDescent="0.3"/>
    <row r="10903" x14ac:dyDescent="0.3"/>
    <row r="10904" x14ac:dyDescent="0.3"/>
    <row r="10905" x14ac:dyDescent="0.3"/>
    <row r="10906" x14ac:dyDescent="0.3"/>
    <row r="10907" x14ac:dyDescent="0.3"/>
    <row r="10908" x14ac:dyDescent="0.3"/>
    <row r="10909" x14ac:dyDescent="0.3"/>
    <row r="10910" x14ac:dyDescent="0.3"/>
    <row r="10911" x14ac:dyDescent="0.3"/>
    <row r="10912" x14ac:dyDescent="0.3"/>
    <row r="10913" x14ac:dyDescent="0.3"/>
    <row r="10914" x14ac:dyDescent="0.3"/>
    <row r="10915" x14ac:dyDescent="0.3"/>
    <row r="10916" x14ac:dyDescent="0.3"/>
    <row r="10917" x14ac:dyDescent="0.3"/>
    <row r="10918" x14ac:dyDescent="0.3"/>
    <row r="10919" x14ac:dyDescent="0.3"/>
    <row r="10920" x14ac:dyDescent="0.3"/>
    <row r="10921" x14ac:dyDescent="0.3"/>
    <row r="10922" x14ac:dyDescent="0.3"/>
    <row r="10923" x14ac:dyDescent="0.3"/>
    <row r="10924" x14ac:dyDescent="0.3"/>
    <row r="10925" x14ac:dyDescent="0.3"/>
    <row r="10926" x14ac:dyDescent="0.3"/>
    <row r="10927" x14ac:dyDescent="0.3"/>
    <row r="10928" x14ac:dyDescent="0.3"/>
    <row r="10929" x14ac:dyDescent="0.3"/>
    <row r="10930" x14ac:dyDescent="0.3"/>
    <row r="10931" x14ac:dyDescent="0.3"/>
    <row r="10932" x14ac:dyDescent="0.3"/>
    <row r="10933" x14ac:dyDescent="0.3"/>
    <row r="10934" x14ac:dyDescent="0.3"/>
    <row r="10935" x14ac:dyDescent="0.3"/>
    <row r="10936" x14ac:dyDescent="0.3"/>
    <row r="10937" x14ac:dyDescent="0.3"/>
    <row r="10938" x14ac:dyDescent="0.3"/>
    <row r="10939" x14ac:dyDescent="0.3"/>
    <row r="10940" x14ac:dyDescent="0.3"/>
    <row r="10941" x14ac:dyDescent="0.3"/>
    <row r="10942" x14ac:dyDescent="0.3"/>
    <row r="10943" x14ac:dyDescent="0.3"/>
    <row r="10944" x14ac:dyDescent="0.3"/>
    <row r="10945" x14ac:dyDescent="0.3"/>
    <row r="10946" x14ac:dyDescent="0.3"/>
    <row r="10947" x14ac:dyDescent="0.3"/>
    <row r="10948" x14ac:dyDescent="0.3"/>
    <row r="10949" x14ac:dyDescent="0.3"/>
    <row r="10950" x14ac:dyDescent="0.3"/>
    <row r="10951" x14ac:dyDescent="0.3"/>
    <row r="10952" x14ac:dyDescent="0.3"/>
    <row r="10953" x14ac:dyDescent="0.3"/>
    <row r="10954" x14ac:dyDescent="0.3"/>
    <row r="10955" x14ac:dyDescent="0.3"/>
    <row r="10956" x14ac:dyDescent="0.3"/>
    <row r="10957" x14ac:dyDescent="0.3"/>
    <row r="10958" x14ac:dyDescent="0.3"/>
    <row r="10959" x14ac:dyDescent="0.3"/>
    <row r="10960" x14ac:dyDescent="0.3"/>
    <row r="10961" x14ac:dyDescent="0.3"/>
    <row r="10962" x14ac:dyDescent="0.3"/>
    <row r="10963" x14ac:dyDescent="0.3"/>
    <row r="10964" x14ac:dyDescent="0.3"/>
    <row r="10965" x14ac:dyDescent="0.3"/>
    <row r="10966" x14ac:dyDescent="0.3"/>
    <row r="10967" x14ac:dyDescent="0.3"/>
    <row r="10968" x14ac:dyDescent="0.3"/>
    <row r="10969" x14ac:dyDescent="0.3"/>
    <row r="10970" x14ac:dyDescent="0.3"/>
    <row r="10971" x14ac:dyDescent="0.3"/>
    <row r="10972" x14ac:dyDescent="0.3"/>
    <row r="10973" x14ac:dyDescent="0.3"/>
    <row r="10974" x14ac:dyDescent="0.3"/>
    <row r="10975" x14ac:dyDescent="0.3"/>
    <row r="10976" x14ac:dyDescent="0.3"/>
    <row r="10977" x14ac:dyDescent="0.3"/>
    <row r="10978" x14ac:dyDescent="0.3"/>
    <row r="10979" x14ac:dyDescent="0.3"/>
    <row r="10980" x14ac:dyDescent="0.3"/>
    <row r="10981" x14ac:dyDescent="0.3"/>
    <row r="10982" x14ac:dyDescent="0.3"/>
    <row r="10983" x14ac:dyDescent="0.3"/>
    <row r="10984" x14ac:dyDescent="0.3"/>
    <row r="10985" x14ac:dyDescent="0.3"/>
    <row r="10986" x14ac:dyDescent="0.3"/>
    <row r="10987" x14ac:dyDescent="0.3"/>
    <row r="10988" x14ac:dyDescent="0.3"/>
    <row r="10989" x14ac:dyDescent="0.3"/>
    <row r="10990" x14ac:dyDescent="0.3"/>
    <row r="10991" x14ac:dyDescent="0.3"/>
    <row r="10992" x14ac:dyDescent="0.3"/>
    <row r="10993" x14ac:dyDescent="0.3"/>
    <row r="10994" x14ac:dyDescent="0.3"/>
    <row r="10995" x14ac:dyDescent="0.3"/>
    <row r="10996" x14ac:dyDescent="0.3"/>
    <row r="10997" x14ac:dyDescent="0.3"/>
    <row r="10998" x14ac:dyDescent="0.3"/>
    <row r="10999" x14ac:dyDescent="0.3"/>
    <row r="11000" x14ac:dyDescent="0.3"/>
    <row r="11001" x14ac:dyDescent="0.3"/>
    <row r="11002" x14ac:dyDescent="0.3"/>
    <row r="11003" x14ac:dyDescent="0.3"/>
    <row r="11004" x14ac:dyDescent="0.3"/>
    <row r="11005" x14ac:dyDescent="0.3"/>
    <row r="11006" x14ac:dyDescent="0.3"/>
    <row r="11007" x14ac:dyDescent="0.3"/>
    <row r="11008" x14ac:dyDescent="0.3"/>
    <row r="11009" x14ac:dyDescent="0.3"/>
    <row r="11010" x14ac:dyDescent="0.3"/>
    <row r="11011" x14ac:dyDescent="0.3"/>
    <row r="11012" x14ac:dyDescent="0.3"/>
    <row r="11013" x14ac:dyDescent="0.3"/>
    <row r="11014" x14ac:dyDescent="0.3"/>
    <row r="11015" x14ac:dyDescent="0.3"/>
    <row r="11016" x14ac:dyDescent="0.3"/>
    <row r="11017" x14ac:dyDescent="0.3"/>
    <row r="11018" x14ac:dyDescent="0.3"/>
    <row r="11019" x14ac:dyDescent="0.3"/>
    <row r="11020" x14ac:dyDescent="0.3"/>
    <row r="11021" x14ac:dyDescent="0.3"/>
    <row r="11022" x14ac:dyDescent="0.3"/>
    <row r="11023" x14ac:dyDescent="0.3"/>
    <row r="11024" x14ac:dyDescent="0.3"/>
    <row r="11025" x14ac:dyDescent="0.3"/>
    <row r="11026" x14ac:dyDescent="0.3"/>
    <row r="11027" x14ac:dyDescent="0.3"/>
    <row r="11028" x14ac:dyDescent="0.3"/>
    <row r="11029" x14ac:dyDescent="0.3"/>
    <row r="11030" x14ac:dyDescent="0.3"/>
    <row r="11031" x14ac:dyDescent="0.3"/>
    <row r="11032" x14ac:dyDescent="0.3"/>
    <row r="11033" x14ac:dyDescent="0.3"/>
    <row r="11034" x14ac:dyDescent="0.3"/>
    <row r="11035" x14ac:dyDescent="0.3"/>
    <row r="11036" x14ac:dyDescent="0.3"/>
    <row r="11037" x14ac:dyDescent="0.3"/>
    <row r="11038" x14ac:dyDescent="0.3"/>
    <row r="11039" x14ac:dyDescent="0.3"/>
    <row r="11040" x14ac:dyDescent="0.3"/>
    <row r="11041" x14ac:dyDescent="0.3"/>
    <row r="11042" x14ac:dyDescent="0.3"/>
    <row r="11043" x14ac:dyDescent="0.3"/>
    <row r="11044" x14ac:dyDescent="0.3"/>
    <row r="11045" x14ac:dyDescent="0.3"/>
    <row r="11046" x14ac:dyDescent="0.3"/>
    <row r="11047" x14ac:dyDescent="0.3"/>
    <row r="11048" x14ac:dyDescent="0.3"/>
    <row r="11049" x14ac:dyDescent="0.3"/>
    <row r="11050" x14ac:dyDescent="0.3"/>
    <row r="11051" x14ac:dyDescent="0.3"/>
    <row r="11052" x14ac:dyDescent="0.3"/>
    <row r="11053" x14ac:dyDescent="0.3"/>
    <row r="11054" x14ac:dyDescent="0.3"/>
    <row r="11055" x14ac:dyDescent="0.3"/>
    <row r="11056" x14ac:dyDescent="0.3"/>
    <row r="11057" x14ac:dyDescent="0.3"/>
    <row r="11058" x14ac:dyDescent="0.3"/>
    <row r="11059" x14ac:dyDescent="0.3"/>
    <row r="11060" x14ac:dyDescent="0.3"/>
    <row r="11061" x14ac:dyDescent="0.3"/>
    <row r="11062" x14ac:dyDescent="0.3"/>
    <row r="11063" x14ac:dyDescent="0.3"/>
    <row r="11064" x14ac:dyDescent="0.3"/>
    <row r="11065" x14ac:dyDescent="0.3"/>
    <row r="11066" x14ac:dyDescent="0.3"/>
    <row r="11067" x14ac:dyDescent="0.3"/>
    <row r="11068" x14ac:dyDescent="0.3"/>
    <row r="11069" x14ac:dyDescent="0.3"/>
    <row r="11070" x14ac:dyDescent="0.3"/>
    <row r="11071" x14ac:dyDescent="0.3"/>
    <row r="11072" x14ac:dyDescent="0.3"/>
    <row r="11073" x14ac:dyDescent="0.3"/>
    <row r="11074" x14ac:dyDescent="0.3"/>
    <row r="11075" x14ac:dyDescent="0.3"/>
    <row r="11076" x14ac:dyDescent="0.3"/>
    <row r="11077" x14ac:dyDescent="0.3"/>
    <row r="11078" x14ac:dyDescent="0.3"/>
    <row r="11079" x14ac:dyDescent="0.3"/>
    <row r="11080" x14ac:dyDescent="0.3"/>
    <row r="11081" x14ac:dyDescent="0.3"/>
    <row r="11082" x14ac:dyDescent="0.3"/>
    <row r="11083" x14ac:dyDescent="0.3"/>
    <row r="11084" x14ac:dyDescent="0.3"/>
    <row r="11085" x14ac:dyDescent="0.3"/>
    <row r="11086" x14ac:dyDescent="0.3"/>
    <row r="11087" x14ac:dyDescent="0.3"/>
    <row r="11088" x14ac:dyDescent="0.3"/>
    <row r="11089" x14ac:dyDescent="0.3"/>
    <row r="11090" x14ac:dyDescent="0.3"/>
    <row r="11091" x14ac:dyDescent="0.3"/>
    <row r="11092" x14ac:dyDescent="0.3"/>
    <row r="11093" x14ac:dyDescent="0.3"/>
    <row r="11094" x14ac:dyDescent="0.3"/>
    <row r="11095" x14ac:dyDescent="0.3"/>
    <row r="11096" x14ac:dyDescent="0.3"/>
    <row r="11097" x14ac:dyDescent="0.3"/>
    <row r="11098" x14ac:dyDescent="0.3"/>
    <row r="11099" x14ac:dyDescent="0.3"/>
    <row r="11100" x14ac:dyDescent="0.3"/>
    <row r="11101" x14ac:dyDescent="0.3"/>
    <row r="11102" x14ac:dyDescent="0.3"/>
    <row r="11103" x14ac:dyDescent="0.3"/>
    <row r="11104" x14ac:dyDescent="0.3"/>
    <row r="11105" x14ac:dyDescent="0.3"/>
    <row r="11106" x14ac:dyDescent="0.3"/>
    <row r="11107" x14ac:dyDescent="0.3"/>
    <row r="11108" x14ac:dyDescent="0.3"/>
    <row r="11109" x14ac:dyDescent="0.3"/>
    <row r="11110" x14ac:dyDescent="0.3"/>
    <row r="11111" x14ac:dyDescent="0.3"/>
    <row r="11112" x14ac:dyDescent="0.3"/>
    <row r="11113" x14ac:dyDescent="0.3"/>
    <row r="11114" x14ac:dyDescent="0.3"/>
    <row r="11115" x14ac:dyDescent="0.3"/>
    <row r="11116" x14ac:dyDescent="0.3"/>
    <row r="11117" x14ac:dyDescent="0.3"/>
    <row r="11118" x14ac:dyDescent="0.3"/>
    <row r="11119" x14ac:dyDescent="0.3"/>
    <row r="11120" x14ac:dyDescent="0.3"/>
    <row r="11121" x14ac:dyDescent="0.3"/>
    <row r="11122" x14ac:dyDescent="0.3"/>
    <row r="11123" x14ac:dyDescent="0.3"/>
    <row r="11124" x14ac:dyDescent="0.3"/>
    <row r="11125" x14ac:dyDescent="0.3"/>
    <row r="11126" x14ac:dyDescent="0.3"/>
    <row r="11127" x14ac:dyDescent="0.3"/>
    <row r="11128" x14ac:dyDescent="0.3"/>
    <row r="11129" x14ac:dyDescent="0.3"/>
    <row r="11130" x14ac:dyDescent="0.3"/>
    <row r="11131" x14ac:dyDescent="0.3"/>
    <row r="11132" x14ac:dyDescent="0.3"/>
    <row r="11133" x14ac:dyDescent="0.3"/>
    <row r="11134" x14ac:dyDescent="0.3"/>
    <row r="11135" x14ac:dyDescent="0.3"/>
    <row r="11136" x14ac:dyDescent="0.3"/>
    <row r="11137" x14ac:dyDescent="0.3"/>
    <row r="11138" x14ac:dyDescent="0.3"/>
    <row r="11139" x14ac:dyDescent="0.3"/>
    <row r="11140" x14ac:dyDescent="0.3"/>
    <row r="11141" x14ac:dyDescent="0.3"/>
    <row r="11142" x14ac:dyDescent="0.3"/>
    <row r="11143" x14ac:dyDescent="0.3"/>
    <row r="11144" x14ac:dyDescent="0.3"/>
    <row r="11145" x14ac:dyDescent="0.3"/>
    <row r="11146" x14ac:dyDescent="0.3"/>
    <row r="11147" x14ac:dyDescent="0.3"/>
    <row r="11148" x14ac:dyDescent="0.3"/>
    <row r="11149" x14ac:dyDescent="0.3"/>
    <row r="11150" x14ac:dyDescent="0.3"/>
    <row r="11151" x14ac:dyDescent="0.3"/>
    <row r="11152" x14ac:dyDescent="0.3"/>
    <row r="11153" x14ac:dyDescent="0.3"/>
    <row r="11154" x14ac:dyDescent="0.3"/>
    <row r="11155" x14ac:dyDescent="0.3"/>
    <row r="11156" x14ac:dyDescent="0.3"/>
    <row r="11157" x14ac:dyDescent="0.3"/>
    <row r="11158" x14ac:dyDescent="0.3"/>
    <row r="11159" x14ac:dyDescent="0.3"/>
    <row r="11160" x14ac:dyDescent="0.3"/>
    <row r="11161" x14ac:dyDescent="0.3"/>
    <row r="11162" x14ac:dyDescent="0.3"/>
    <row r="11163" x14ac:dyDescent="0.3"/>
    <row r="11164" x14ac:dyDescent="0.3"/>
    <row r="11165" x14ac:dyDescent="0.3"/>
    <row r="11166" x14ac:dyDescent="0.3"/>
    <row r="11167" x14ac:dyDescent="0.3"/>
    <row r="11168" x14ac:dyDescent="0.3"/>
    <row r="11169" x14ac:dyDescent="0.3"/>
    <row r="11170" x14ac:dyDescent="0.3"/>
    <row r="11171" x14ac:dyDescent="0.3"/>
    <row r="11172" x14ac:dyDescent="0.3"/>
    <row r="11173" x14ac:dyDescent="0.3"/>
    <row r="11174" x14ac:dyDescent="0.3"/>
    <row r="11175" x14ac:dyDescent="0.3"/>
    <row r="11176" x14ac:dyDescent="0.3"/>
    <row r="11177" x14ac:dyDescent="0.3"/>
    <row r="11178" x14ac:dyDescent="0.3"/>
    <row r="11179" x14ac:dyDescent="0.3"/>
    <row r="11180" x14ac:dyDescent="0.3"/>
    <row r="11181" x14ac:dyDescent="0.3"/>
    <row r="11182" x14ac:dyDescent="0.3"/>
    <row r="11183" x14ac:dyDescent="0.3"/>
    <row r="11184" x14ac:dyDescent="0.3"/>
    <row r="11185" x14ac:dyDescent="0.3"/>
    <row r="11186" x14ac:dyDescent="0.3"/>
    <row r="11187" x14ac:dyDescent="0.3"/>
    <row r="11188" x14ac:dyDescent="0.3"/>
    <row r="11189" x14ac:dyDescent="0.3"/>
    <row r="11190" x14ac:dyDescent="0.3"/>
    <row r="11191" x14ac:dyDescent="0.3"/>
    <row r="11192" x14ac:dyDescent="0.3"/>
    <row r="11193" x14ac:dyDescent="0.3"/>
    <row r="11194" x14ac:dyDescent="0.3"/>
    <row r="11195" x14ac:dyDescent="0.3"/>
    <row r="11196" x14ac:dyDescent="0.3"/>
    <row r="11197" x14ac:dyDescent="0.3"/>
    <row r="11198" x14ac:dyDescent="0.3"/>
    <row r="11199" x14ac:dyDescent="0.3"/>
    <row r="11200" x14ac:dyDescent="0.3"/>
    <row r="11201" x14ac:dyDescent="0.3"/>
    <row r="11202" x14ac:dyDescent="0.3"/>
    <row r="11203" x14ac:dyDescent="0.3"/>
    <row r="11204" x14ac:dyDescent="0.3"/>
    <row r="11205" x14ac:dyDescent="0.3"/>
    <row r="11206" x14ac:dyDescent="0.3"/>
    <row r="11207" x14ac:dyDescent="0.3"/>
    <row r="11208" x14ac:dyDescent="0.3"/>
    <row r="11209" x14ac:dyDescent="0.3"/>
    <row r="11210" x14ac:dyDescent="0.3"/>
    <row r="11211" x14ac:dyDescent="0.3"/>
    <row r="11212" x14ac:dyDescent="0.3"/>
    <row r="11213" x14ac:dyDescent="0.3"/>
    <row r="11214" x14ac:dyDescent="0.3"/>
    <row r="11215" x14ac:dyDescent="0.3"/>
    <row r="11216" x14ac:dyDescent="0.3"/>
    <row r="11217" x14ac:dyDescent="0.3"/>
    <row r="11218" x14ac:dyDescent="0.3"/>
    <row r="11219" x14ac:dyDescent="0.3"/>
    <row r="11220" x14ac:dyDescent="0.3"/>
    <row r="11221" x14ac:dyDescent="0.3"/>
    <row r="11222" x14ac:dyDescent="0.3"/>
    <row r="11223" x14ac:dyDescent="0.3"/>
    <row r="11224" x14ac:dyDescent="0.3"/>
    <row r="11225" x14ac:dyDescent="0.3"/>
    <row r="11226" x14ac:dyDescent="0.3"/>
    <row r="11227" x14ac:dyDescent="0.3"/>
    <row r="11228" x14ac:dyDescent="0.3"/>
    <row r="11229" x14ac:dyDescent="0.3"/>
    <row r="11230" x14ac:dyDescent="0.3"/>
    <row r="11231" x14ac:dyDescent="0.3"/>
    <row r="11232" x14ac:dyDescent="0.3"/>
    <row r="11233" x14ac:dyDescent="0.3"/>
    <row r="11234" x14ac:dyDescent="0.3"/>
    <row r="11235" x14ac:dyDescent="0.3"/>
    <row r="11236" x14ac:dyDescent="0.3"/>
    <row r="11237" x14ac:dyDescent="0.3"/>
    <row r="11238" x14ac:dyDescent="0.3"/>
    <row r="11239" x14ac:dyDescent="0.3"/>
    <row r="11240" x14ac:dyDescent="0.3"/>
    <row r="11241" x14ac:dyDescent="0.3"/>
    <row r="11242" x14ac:dyDescent="0.3"/>
    <row r="11243" x14ac:dyDescent="0.3"/>
    <row r="11244" x14ac:dyDescent="0.3"/>
    <row r="11245" x14ac:dyDescent="0.3"/>
    <row r="11246" x14ac:dyDescent="0.3"/>
    <row r="11247" x14ac:dyDescent="0.3"/>
    <row r="11248" x14ac:dyDescent="0.3"/>
    <row r="11249" x14ac:dyDescent="0.3"/>
    <row r="11250" x14ac:dyDescent="0.3"/>
    <row r="11251" x14ac:dyDescent="0.3"/>
    <row r="11252" x14ac:dyDescent="0.3"/>
    <row r="11253" x14ac:dyDescent="0.3"/>
    <row r="11254" x14ac:dyDescent="0.3"/>
    <row r="11255" x14ac:dyDescent="0.3"/>
    <row r="11256" x14ac:dyDescent="0.3"/>
    <row r="11257" x14ac:dyDescent="0.3"/>
    <row r="11258" x14ac:dyDescent="0.3"/>
    <row r="11259" x14ac:dyDescent="0.3"/>
    <row r="11260" x14ac:dyDescent="0.3"/>
    <row r="11261" x14ac:dyDescent="0.3"/>
    <row r="11262" x14ac:dyDescent="0.3"/>
    <row r="11263" x14ac:dyDescent="0.3"/>
    <row r="11264" x14ac:dyDescent="0.3"/>
    <row r="11265" x14ac:dyDescent="0.3"/>
    <row r="11266" x14ac:dyDescent="0.3"/>
    <row r="11267" x14ac:dyDescent="0.3"/>
    <row r="11268" x14ac:dyDescent="0.3"/>
    <row r="11269" x14ac:dyDescent="0.3"/>
    <row r="11270" x14ac:dyDescent="0.3"/>
    <row r="11271" x14ac:dyDescent="0.3"/>
    <row r="11272" x14ac:dyDescent="0.3"/>
    <row r="11273" x14ac:dyDescent="0.3"/>
    <row r="11274" x14ac:dyDescent="0.3"/>
    <row r="11275" x14ac:dyDescent="0.3"/>
    <row r="11276" x14ac:dyDescent="0.3"/>
    <row r="11277" x14ac:dyDescent="0.3"/>
    <row r="11278" x14ac:dyDescent="0.3"/>
    <row r="11279" x14ac:dyDescent="0.3"/>
    <row r="11280" x14ac:dyDescent="0.3"/>
    <row r="11281" x14ac:dyDescent="0.3"/>
    <row r="11282" x14ac:dyDescent="0.3"/>
    <row r="11283" x14ac:dyDescent="0.3"/>
    <row r="11284" x14ac:dyDescent="0.3"/>
    <row r="11285" x14ac:dyDescent="0.3"/>
    <row r="11286" x14ac:dyDescent="0.3"/>
    <row r="11287" x14ac:dyDescent="0.3"/>
    <row r="11288" x14ac:dyDescent="0.3"/>
    <row r="11289" x14ac:dyDescent="0.3"/>
    <row r="11290" x14ac:dyDescent="0.3"/>
    <row r="11291" x14ac:dyDescent="0.3"/>
    <row r="11292" x14ac:dyDescent="0.3"/>
    <row r="11293" x14ac:dyDescent="0.3"/>
    <row r="11294" x14ac:dyDescent="0.3"/>
    <row r="11295" x14ac:dyDescent="0.3"/>
    <row r="11296" x14ac:dyDescent="0.3"/>
    <row r="11297" x14ac:dyDescent="0.3"/>
    <row r="11298" x14ac:dyDescent="0.3"/>
    <row r="11299" x14ac:dyDescent="0.3"/>
    <row r="11300" x14ac:dyDescent="0.3"/>
    <row r="11301" x14ac:dyDescent="0.3"/>
    <row r="11302" x14ac:dyDescent="0.3"/>
    <row r="11303" x14ac:dyDescent="0.3"/>
    <row r="11304" x14ac:dyDescent="0.3"/>
    <row r="11305" x14ac:dyDescent="0.3"/>
    <row r="11306" x14ac:dyDescent="0.3"/>
    <row r="11307" x14ac:dyDescent="0.3"/>
    <row r="11308" x14ac:dyDescent="0.3"/>
    <row r="11309" x14ac:dyDescent="0.3"/>
    <row r="11310" x14ac:dyDescent="0.3"/>
    <row r="11311" x14ac:dyDescent="0.3"/>
    <row r="11312" x14ac:dyDescent="0.3"/>
    <row r="11313" x14ac:dyDescent="0.3"/>
    <row r="11314" x14ac:dyDescent="0.3"/>
    <row r="11315" x14ac:dyDescent="0.3"/>
    <row r="11316" x14ac:dyDescent="0.3"/>
    <row r="11317" x14ac:dyDescent="0.3"/>
    <row r="11318" x14ac:dyDescent="0.3"/>
    <row r="11319" x14ac:dyDescent="0.3"/>
    <row r="11320" x14ac:dyDescent="0.3"/>
    <row r="11321" x14ac:dyDescent="0.3"/>
    <row r="11322" x14ac:dyDescent="0.3"/>
    <row r="11323" x14ac:dyDescent="0.3"/>
    <row r="11324" x14ac:dyDescent="0.3"/>
    <row r="11325" x14ac:dyDescent="0.3"/>
    <row r="11326" x14ac:dyDescent="0.3"/>
    <row r="11327" x14ac:dyDescent="0.3"/>
    <row r="11328" x14ac:dyDescent="0.3"/>
    <row r="11329" x14ac:dyDescent="0.3"/>
    <row r="11330" x14ac:dyDescent="0.3"/>
    <row r="11331" x14ac:dyDescent="0.3"/>
    <row r="11332" x14ac:dyDescent="0.3"/>
    <row r="11333" x14ac:dyDescent="0.3"/>
    <row r="11334" x14ac:dyDescent="0.3"/>
    <row r="11335" x14ac:dyDescent="0.3"/>
    <row r="11336" x14ac:dyDescent="0.3"/>
    <row r="11337" x14ac:dyDescent="0.3"/>
    <row r="11338" x14ac:dyDescent="0.3"/>
    <row r="11339" x14ac:dyDescent="0.3"/>
    <row r="11340" x14ac:dyDescent="0.3"/>
    <row r="11341" x14ac:dyDescent="0.3"/>
    <row r="11342" x14ac:dyDescent="0.3"/>
    <row r="11343" x14ac:dyDescent="0.3"/>
    <row r="11344" x14ac:dyDescent="0.3"/>
    <row r="11345" x14ac:dyDescent="0.3"/>
    <row r="11346" x14ac:dyDescent="0.3"/>
    <row r="11347" x14ac:dyDescent="0.3"/>
    <row r="11348" x14ac:dyDescent="0.3"/>
    <row r="11349" x14ac:dyDescent="0.3"/>
    <row r="11350" x14ac:dyDescent="0.3"/>
    <row r="11351" x14ac:dyDescent="0.3"/>
    <row r="11352" x14ac:dyDescent="0.3"/>
    <row r="11353" x14ac:dyDescent="0.3"/>
    <row r="11354" x14ac:dyDescent="0.3"/>
    <row r="11355" x14ac:dyDescent="0.3"/>
    <row r="11356" x14ac:dyDescent="0.3"/>
    <row r="11357" x14ac:dyDescent="0.3"/>
    <row r="11358" x14ac:dyDescent="0.3"/>
    <row r="11359" x14ac:dyDescent="0.3"/>
    <row r="11360" x14ac:dyDescent="0.3"/>
    <row r="11361" x14ac:dyDescent="0.3"/>
    <row r="11362" x14ac:dyDescent="0.3"/>
    <row r="11363" x14ac:dyDescent="0.3"/>
    <row r="11364" x14ac:dyDescent="0.3"/>
    <row r="11365" x14ac:dyDescent="0.3"/>
    <row r="11366" x14ac:dyDescent="0.3"/>
    <row r="11367" x14ac:dyDescent="0.3"/>
    <row r="11368" x14ac:dyDescent="0.3"/>
    <row r="11369" x14ac:dyDescent="0.3"/>
    <row r="11370" x14ac:dyDescent="0.3"/>
    <row r="11371" x14ac:dyDescent="0.3"/>
    <row r="11372" x14ac:dyDescent="0.3"/>
    <row r="11373" x14ac:dyDescent="0.3"/>
    <row r="11374" x14ac:dyDescent="0.3"/>
    <row r="11375" x14ac:dyDescent="0.3"/>
    <row r="11376" x14ac:dyDescent="0.3"/>
    <row r="11377" x14ac:dyDescent="0.3"/>
    <row r="11378" x14ac:dyDescent="0.3"/>
    <row r="11379" x14ac:dyDescent="0.3"/>
    <row r="11380" x14ac:dyDescent="0.3"/>
    <row r="11381" x14ac:dyDescent="0.3"/>
    <row r="11382" x14ac:dyDescent="0.3"/>
    <row r="11383" x14ac:dyDescent="0.3"/>
    <row r="11384" x14ac:dyDescent="0.3"/>
    <row r="11385" x14ac:dyDescent="0.3"/>
    <row r="11386" x14ac:dyDescent="0.3"/>
    <row r="11387" x14ac:dyDescent="0.3"/>
    <row r="11388" x14ac:dyDescent="0.3"/>
    <row r="11389" x14ac:dyDescent="0.3"/>
    <row r="11390" x14ac:dyDescent="0.3"/>
    <row r="11391" x14ac:dyDescent="0.3"/>
    <row r="11392" x14ac:dyDescent="0.3"/>
    <row r="11393" x14ac:dyDescent="0.3"/>
    <row r="11394" x14ac:dyDescent="0.3"/>
    <row r="11395" x14ac:dyDescent="0.3"/>
    <row r="11396" x14ac:dyDescent="0.3"/>
    <row r="11397" x14ac:dyDescent="0.3"/>
    <row r="11398" x14ac:dyDescent="0.3"/>
    <row r="11399" x14ac:dyDescent="0.3"/>
    <row r="11400" x14ac:dyDescent="0.3"/>
    <row r="11401" x14ac:dyDescent="0.3"/>
    <row r="11402" x14ac:dyDescent="0.3"/>
    <row r="11403" x14ac:dyDescent="0.3"/>
    <row r="11404" x14ac:dyDescent="0.3"/>
    <row r="11405" x14ac:dyDescent="0.3"/>
    <row r="11406" x14ac:dyDescent="0.3"/>
    <row r="11407" x14ac:dyDescent="0.3"/>
    <row r="11408" x14ac:dyDescent="0.3"/>
    <row r="11409" x14ac:dyDescent="0.3"/>
    <row r="11410" x14ac:dyDescent="0.3"/>
    <row r="11411" x14ac:dyDescent="0.3"/>
    <row r="11412" x14ac:dyDescent="0.3"/>
    <row r="11413" x14ac:dyDescent="0.3"/>
    <row r="11414" x14ac:dyDescent="0.3"/>
    <row r="11415" x14ac:dyDescent="0.3"/>
    <row r="11416" x14ac:dyDescent="0.3"/>
    <row r="11417" x14ac:dyDescent="0.3"/>
    <row r="11418" x14ac:dyDescent="0.3"/>
    <row r="11419" x14ac:dyDescent="0.3"/>
    <row r="11420" x14ac:dyDescent="0.3"/>
    <row r="11421" x14ac:dyDescent="0.3"/>
    <row r="11422" x14ac:dyDescent="0.3"/>
    <row r="11423" x14ac:dyDescent="0.3"/>
    <row r="11424" x14ac:dyDescent="0.3"/>
    <row r="11425" x14ac:dyDescent="0.3"/>
    <row r="11426" x14ac:dyDescent="0.3"/>
    <row r="11427" x14ac:dyDescent="0.3"/>
    <row r="11428" x14ac:dyDescent="0.3"/>
    <row r="11429" x14ac:dyDescent="0.3"/>
    <row r="11430" x14ac:dyDescent="0.3"/>
    <row r="11431" x14ac:dyDescent="0.3"/>
    <row r="11432" x14ac:dyDescent="0.3"/>
    <row r="11433" x14ac:dyDescent="0.3"/>
    <row r="11434" x14ac:dyDescent="0.3"/>
    <row r="11435" x14ac:dyDescent="0.3"/>
    <row r="11436" x14ac:dyDescent="0.3"/>
    <row r="11437" x14ac:dyDescent="0.3"/>
    <row r="11438" x14ac:dyDescent="0.3"/>
    <row r="11439" x14ac:dyDescent="0.3"/>
    <row r="11440" x14ac:dyDescent="0.3"/>
    <row r="11441" x14ac:dyDescent="0.3"/>
    <row r="11442" x14ac:dyDescent="0.3"/>
    <row r="11443" x14ac:dyDescent="0.3"/>
    <row r="11444" x14ac:dyDescent="0.3"/>
    <row r="11445" x14ac:dyDescent="0.3"/>
    <row r="11446" x14ac:dyDescent="0.3"/>
    <row r="11447" x14ac:dyDescent="0.3"/>
    <row r="11448" x14ac:dyDescent="0.3"/>
    <row r="11449" x14ac:dyDescent="0.3"/>
    <row r="11450" x14ac:dyDescent="0.3"/>
    <row r="11451" x14ac:dyDescent="0.3"/>
    <row r="11452" x14ac:dyDescent="0.3"/>
    <row r="11453" x14ac:dyDescent="0.3"/>
    <row r="11454" x14ac:dyDescent="0.3"/>
    <row r="11455" x14ac:dyDescent="0.3"/>
    <row r="11456" x14ac:dyDescent="0.3"/>
    <row r="11457" x14ac:dyDescent="0.3"/>
    <row r="11458" x14ac:dyDescent="0.3"/>
    <row r="11459" x14ac:dyDescent="0.3"/>
    <row r="11460" x14ac:dyDescent="0.3"/>
    <row r="11461" x14ac:dyDescent="0.3"/>
    <row r="11462" x14ac:dyDescent="0.3"/>
    <row r="11463" x14ac:dyDescent="0.3"/>
    <row r="11464" x14ac:dyDescent="0.3"/>
    <row r="11465" x14ac:dyDescent="0.3"/>
    <row r="11466" x14ac:dyDescent="0.3"/>
    <row r="11467" x14ac:dyDescent="0.3"/>
    <row r="11468" x14ac:dyDescent="0.3"/>
    <row r="11469" x14ac:dyDescent="0.3"/>
    <row r="11470" x14ac:dyDescent="0.3"/>
    <row r="11471" x14ac:dyDescent="0.3"/>
    <row r="11472" x14ac:dyDescent="0.3"/>
    <row r="11473" x14ac:dyDescent="0.3"/>
    <row r="11474" x14ac:dyDescent="0.3"/>
    <row r="11475" x14ac:dyDescent="0.3"/>
    <row r="11476" x14ac:dyDescent="0.3"/>
    <row r="11477" x14ac:dyDescent="0.3"/>
    <row r="11478" x14ac:dyDescent="0.3"/>
    <row r="11479" x14ac:dyDescent="0.3"/>
    <row r="11480" x14ac:dyDescent="0.3"/>
    <row r="11481" x14ac:dyDescent="0.3"/>
    <row r="11482" x14ac:dyDescent="0.3"/>
    <row r="11483" x14ac:dyDescent="0.3"/>
    <row r="11484" x14ac:dyDescent="0.3"/>
    <row r="11485" x14ac:dyDescent="0.3"/>
    <row r="11486" x14ac:dyDescent="0.3"/>
    <row r="11487" x14ac:dyDescent="0.3"/>
    <row r="11488" x14ac:dyDescent="0.3"/>
    <row r="11489" x14ac:dyDescent="0.3"/>
    <row r="11490" x14ac:dyDescent="0.3"/>
    <row r="11491" x14ac:dyDescent="0.3"/>
    <row r="11492" x14ac:dyDescent="0.3"/>
    <row r="11493" x14ac:dyDescent="0.3"/>
    <row r="11494" x14ac:dyDescent="0.3"/>
    <row r="11495" x14ac:dyDescent="0.3"/>
    <row r="11496" x14ac:dyDescent="0.3"/>
    <row r="11497" x14ac:dyDescent="0.3"/>
    <row r="11498" x14ac:dyDescent="0.3"/>
    <row r="11499" x14ac:dyDescent="0.3"/>
    <row r="11500" x14ac:dyDescent="0.3"/>
    <row r="11501" x14ac:dyDescent="0.3"/>
    <row r="11502" x14ac:dyDescent="0.3"/>
    <row r="11503" x14ac:dyDescent="0.3"/>
    <row r="11504" x14ac:dyDescent="0.3"/>
    <row r="11505" x14ac:dyDescent="0.3"/>
    <row r="11506" x14ac:dyDescent="0.3"/>
    <row r="11507" x14ac:dyDescent="0.3"/>
    <row r="11508" x14ac:dyDescent="0.3"/>
    <row r="11509" x14ac:dyDescent="0.3"/>
    <row r="11510" x14ac:dyDescent="0.3"/>
    <row r="11511" x14ac:dyDescent="0.3"/>
    <row r="11512" x14ac:dyDescent="0.3"/>
    <row r="11513" x14ac:dyDescent="0.3"/>
    <row r="11514" x14ac:dyDescent="0.3"/>
    <row r="11515" x14ac:dyDescent="0.3"/>
    <row r="11516" x14ac:dyDescent="0.3"/>
    <row r="11517" x14ac:dyDescent="0.3"/>
    <row r="11518" x14ac:dyDescent="0.3"/>
    <row r="11519" x14ac:dyDescent="0.3"/>
    <row r="11520" x14ac:dyDescent="0.3"/>
    <row r="11521" x14ac:dyDescent="0.3"/>
    <row r="11522" x14ac:dyDescent="0.3"/>
    <row r="11523" x14ac:dyDescent="0.3"/>
    <row r="11524" x14ac:dyDescent="0.3"/>
    <row r="11525" x14ac:dyDescent="0.3"/>
    <row r="11526" x14ac:dyDescent="0.3"/>
    <row r="11527" x14ac:dyDescent="0.3"/>
    <row r="11528" x14ac:dyDescent="0.3"/>
    <row r="11529" x14ac:dyDescent="0.3"/>
    <row r="11530" x14ac:dyDescent="0.3"/>
    <row r="11531" x14ac:dyDescent="0.3"/>
    <row r="11532" x14ac:dyDescent="0.3"/>
    <row r="11533" x14ac:dyDescent="0.3"/>
    <row r="11534" x14ac:dyDescent="0.3"/>
    <row r="11535" x14ac:dyDescent="0.3"/>
    <row r="11536" x14ac:dyDescent="0.3"/>
    <row r="11537" x14ac:dyDescent="0.3"/>
    <row r="11538" x14ac:dyDescent="0.3"/>
    <row r="11539" x14ac:dyDescent="0.3"/>
    <row r="11540" x14ac:dyDescent="0.3"/>
    <row r="11541" x14ac:dyDescent="0.3"/>
    <row r="11542" x14ac:dyDescent="0.3"/>
    <row r="11543" x14ac:dyDescent="0.3"/>
    <row r="11544" x14ac:dyDescent="0.3"/>
    <row r="11545" x14ac:dyDescent="0.3"/>
    <row r="11546" x14ac:dyDescent="0.3"/>
    <row r="11547" x14ac:dyDescent="0.3"/>
    <row r="11548" x14ac:dyDescent="0.3"/>
    <row r="11549" x14ac:dyDescent="0.3"/>
    <row r="11550" x14ac:dyDescent="0.3"/>
    <row r="11551" x14ac:dyDescent="0.3"/>
    <row r="11552" x14ac:dyDescent="0.3"/>
    <row r="11553" x14ac:dyDescent="0.3"/>
    <row r="11554" x14ac:dyDescent="0.3"/>
    <row r="11555" x14ac:dyDescent="0.3"/>
    <row r="11556" x14ac:dyDescent="0.3"/>
    <row r="11557" x14ac:dyDescent="0.3"/>
    <row r="11558" x14ac:dyDescent="0.3"/>
    <row r="11559" x14ac:dyDescent="0.3"/>
    <row r="11560" x14ac:dyDescent="0.3"/>
    <row r="11561" x14ac:dyDescent="0.3"/>
    <row r="11562" x14ac:dyDescent="0.3"/>
    <row r="11563" x14ac:dyDescent="0.3"/>
    <row r="11564" x14ac:dyDescent="0.3"/>
    <row r="11565" x14ac:dyDescent="0.3"/>
    <row r="11566" x14ac:dyDescent="0.3"/>
    <row r="11567" x14ac:dyDescent="0.3"/>
    <row r="11568" x14ac:dyDescent="0.3"/>
    <row r="11569" x14ac:dyDescent="0.3"/>
    <row r="11570" x14ac:dyDescent="0.3"/>
    <row r="11571" x14ac:dyDescent="0.3"/>
    <row r="11572" x14ac:dyDescent="0.3"/>
    <row r="11573" x14ac:dyDescent="0.3"/>
    <row r="11574" x14ac:dyDescent="0.3"/>
    <row r="11575" x14ac:dyDescent="0.3"/>
    <row r="11576" x14ac:dyDescent="0.3"/>
    <row r="11577" x14ac:dyDescent="0.3"/>
    <row r="11578" x14ac:dyDescent="0.3"/>
    <row r="11579" x14ac:dyDescent="0.3"/>
    <row r="11580" x14ac:dyDescent="0.3"/>
    <row r="11581" x14ac:dyDescent="0.3"/>
    <row r="11582" x14ac:dyDescent="0.3"/>
    <row r="11583" x14ac:dyDescent="0.3"/>
    <row r="11584" x14ac:dyDescent="0.3"/>
    <row r="11585" x14ac:dyDescent="0.3"/>
    <row r="11586" x14ac:dyDescent="0.3"/>
    <row r="11587" x14ac:dyDescent="0.3"/>
    <row r="11588" x14ac:dyDescent="0.3"/>
    <row r="11589" x14ac:dyDescent="0.3"/>
    <row r="11590" x14ac:dyDescent="0.3"/>
    <row r="11591" x14ac:dyDescent="0.3"/>
    <row r="11592" x14ac:dyDescent="0.3"/>
    <row r="11593" x14ac:dyDescent="0.3"/>
    <row r="11594" x14ac:dyDescent="0.3"/>
    <row r="11595" x14ac:dyDescent="0.3"/>
    <row r="11596" x14ac:dyDescent="0.3"/>
    <row r="11597" x14ac:dyDescent="0.3"/>
    <row r="11598" x14ac:dyDescent="0.3"/>
    <row r="11599" x14ac:dyDescent="0.3"/>
    <row r="11600" x14ac:dyDescent="0.3"/>
    <row r="11601" x14ac:dyDescent="0.3"/>
    <row r="11602" x14ac:dyDescent="0.3"/>
    <row r="11603" x14ac:dyDescent="0.3"/>
    <row r="11604" x14ac:dyDescent="0.3"/>
    <row r="11605" x14ac:dyDescent="0.3"/>
    <row r="11606" x14ac:dyDescent="0.3"/>
    <row r="11607" x14ac:dyDescent="0.3"/>
    <row r="11608" x14ac:dyDescent="0.3"/>
    <row r="11609" x14ac:dyDescent="0.3"/>
    <row r="11610" x14ac:dyDescent="0.3"/>
    <row r="11611" x14ac:dyDescent="0.3"/>
    <row r="11612" x14ac:dyDescent="0.3"/>
    <row r="11613" x14ac:dyDescent="0.3"/>
    <row r="11614" x14ac:dyDescent="0.3"/>
    <row r="11615" x14ac:dyDescent="0.3"/>
    <row r="11616" x14ac:dyDescent="0.3"/>
    <row r="11617" x14ac:dyDescent="0.3"/>
    <row r="11618" x14ac:dyDescent="0.3"/>
    <row r="11619" x14ac:dyDescent="0.3"/>
    <row r="11620" x14ac:dyDescent="0.3"/>
    <row r="11621" x14ac:dyDescent="0.3"/>
    <row r="11622" x14ac:dyDescent="0.3"/>
    <row r="11623" x14ac:dyDescent="0.3"/>
    <row r="11624" x14ac:dyDescent="0.3"/>
    <row r="11625" x14ac:dyDescent="0.3"/>
    <row r="11626" x14ac:dyDescent="0.3"/>
    <row r="11627" x14ac:dyDescent="0.3"/>
    <row r="11628" x14ac:dyDescent="0.3"/>
    <row r="11629" x14ac:dyDescent="0.3"/>
    <row r="11630" x14ac:dyDescent="0.3"/>
    <row r="11631" x14ac:dyDescent="0.3"/>
    <row r="11632" x14ac:dyDescent="0.3"/>
    <row r="11633" x14ac:dyDescent="0.3"/>
    <row r="11634" x14ac:dyDescent="0.3"/>
    <row r="11635" x14ac:dyDescent="0.3"/>
    <row r="11636" x14ac:dyDescent="0.3"/>
    <row r="11637" x14ac:dyDescent="0.3"/>
    <row r="11638" x14ac:dyDescent="0.3"/>
    <row r="11639" x14ac:dyDescent="0.3"/>
    <row r="11640" x14ac:dyDescent="0.3"/>
    <row r="11641" x14ac:dyDescent="0.3"/>
    <row r="11642" x14ac:dyDescent="0.3"/>
    <row r="11643" x14ac:dyDescent="0.3"/>
    <row r="11644" x14ac:dyDescent="0.3"/>
    <row r="11645" x14ac:dyDescent="0.3"/>
    <row r="11646" x14ac:dyDescent="0.3"/>
    <row r="11647" x14ac:dyDescent="0.3"/>
    <row r="11648" x14ac:dyDescent="0.3"/>
    <row r="11649" x14ac:dyDescent="0.3"/>
    <row r="11650" x14ac:dyDescent="0.3"/>
    <row r="11651" x14ac:dyDescent="0.3"/>
    <row r="11652" x14ac:dyDescent="0.3"/>
    <row r="11653" x14ac:dyDescent="0.3"/>
    <row r="11654" x14ac:dyDescent="0.3"/>
    <row r="11655" x14ac:dyDescent="0.3"/>
    <row r="11656" x14ac:dyDescent="0.3"/>
    <row r="11657" x14ac:dyDescent="0.3"/>
    <row r="11658" x14ac:dyDescent="0.3"/>
    <row r="11659" x14ac:dyDescent="0.3"/>
    <row r="11660" x14ac:dyDescent="0.3"/>
    <row r="11661" x14ac:dyDescent="0.3"/>
    <row r="11662" x14ac:dyDescent="0.3"/>
    <row r="11663" x14ac:dyDescent="0.3"/>
    <row r="11664" x14ac:dyDescent="0.3"/>
    <row r="11665" x14ac:dyDescent="0.3"/>
    <row r="11666" x14ac:dyDescent="0.3"/>
    <row r="11667" x14ac:dyDescent="0.3"/>
    <row r="11668" x14ac:dyDescent="0.3"/>
    <row r="11669" x14ac:dyDescent="0.3"/>
    <row r="11670" x14ac:dyDescent="0.3"/>
    <row r="11671" x14ac:dyDescent="0.3"/>
    <row r="11672" x14ac:dyDescent="0.3"/>
    <row r="11673" x14ac:dyDescent="0.3"/>
    <row r="11674" x14ac:dyDescent="0.3"/>
    <row r="11675" x14ac:dyDescent="0.3"/>
    <row r="11676" x14ac:dyDescent="0.3"/>
    <row r="11677" x14ac:dyDescent="0.3"/>
    <row r="11678" x14ac:dyDescent="0.3"/>
    <row r="11679" x14ac:dyDescent="0.3"/>
    <row r="11680" x14ac:dyDescent="0.3"/>
    <row r="11681" x14ac:dyDescent="0.3"/>
    <row r="11682" x14ac:dyDescent="0.3"/>
    <row r="11683" x14ac:dyDescent="0.3"/>
    <row r="11684" x14ac:dyDescent="0.3"/>
    <row r="11685" x14ac:dyDescent="0.3"/>
    <row r="11686" x14ac:dyDescent="0.3"/>
    <row r="11687" x14ac:dyDescent="0.3"/>
    <row r="11688" x14ac:dyDescent="0.3"/>
    <row r="11689" x14ac:dyDescent="0.3"/>
    <row r="11690" x14ac:dyDescent="0.3"/>
    <row r="11691" x14ac:dyDescent="0.3"/>
    <row r="11692" x14ac:dyDescent="0.3"/>
    <row r="11693" x14ac:dyDescent="0.3"/>
    <row r="11694" x14ac:dyDescent="0.3"/>
    <row r="11695" x14ac:dyDescent="0.3"/>
    <row r="11696" x14ac:dyDescent="0.3"/>
    <row r="11697" x14ac:dyDescent="0.3"/>
    <row r="11698" x14ac:dyDescent="0.3"/>
    <row r="11699" x14ac:dyDescent="0.3"/>
    <row r="11700" x14ac:dyDescent="0.3"/>
    <row r="11701" x14ac:dyDescent="0.3"/>
    <row r="11702" x14ac:dyDescent="0.3"/>
    <row r="11703" x14ac:dyDescent="0.3"/>
    <row r="11704" x14ac:dyDescent="0.3"/>
    <row r="11705" x14ac:dyDescent="0.3"/>
    <row r="11706" x14ac:dyDescent="0.3"/>
    <row r="11707" x14ac:dyDescent="0.3"/>
    <row r="11708" x14ac:dyDescent="0.3"/>
    <row r="11709" x14ac:dyDescent="0.3"/>
    <row r="11710" x14ac:dyDescent="0.3"/>
    <row r="11711" x14ac:dyDescent="0.3"/>
    <row r="11712" x14ac:dyDescent="0.3"/>
    <row r="11713" x14ac:dyDescent="0.3"/>
    <row r="11714" x14ac:dyDescent="0.3"/>
    <row r="11715" x14ac:dyDescent="0.3"/>
    <row r="11716" x14ac:dyDescent="0.3"/>
    <row r="11717" x14ac:dyDescent="0.3"/>
    <row r="11718" x14ac:dyDescent="0.3"/>
    <row r="11719" x14ac:dyDescent="0.3"/>
    <row r="11720" x14ac:dyDescent="0.3"/>
    <row r="11721" x14ac:dyDescent="0.3"/>
    <row r="11722" x14ac:dyDescent="0.3"/>
    <row r="11723" x14ac:dyDescent="0.3"/>
    <row r="11724" x14ac:dyDescent="0.3"/>
    <row r="11725" x14ac:dyDescent="0.3"/>
    <row r="11726" x14ac:dyDescent="0.3"/>
    <row r="11727" x14ac:dyDescent="0.3"/>
    <row r="11728" x14ac:dyDescent="0.3"/>
    <row r="11729" x14ac:dyDescent="0.3"/>
    <row r="11730" x14ac:dyDescent="0.3"/>
    <row r="11731" x14ac:dyDescent="0.3"/>
    <row r="11732" x14ac:dyDescent="0.3"/>
    <row r="11733" x14ac:dyDescent="0.3"/>
    <row r="11734" x14ac:dyDescent="0.3"/>
    <row r="11735" x14ac:dyDescent="0.3"/>
    <row r="11736" x14ac:dyDescent="0.3"/>
    <row r="11737" x14ac:dyDescent="0.3"/>
    <row r="11738" x14ac:dyDescent="0.3"/>
    <row r="11739" x14ac:dyDescent="0.3"/>
    <row r="11740" x14ac:dyDescent="0.3"/>
    <row r="11741" x14ac:dyDescent="0.3"/>
    <row r="11742" x14ac:dyDescent="0.3"/>
    <row r="11743" x14ac:dyDescent="0.3"/>
    <row r="11744" x14ac:dyDescent="0.3"/>
    <row r="11745" x14ac:dyDescent="0.3"/>
    <row r="11746" x14ac:dyDescent="0.3"/>
    <row r="11747" x14ac:dyDescent="0.3"/>
    <row r="11748" x14ac:dyDescent="0.3"/>
    <row r="11749" x14ac:dyDescent="0.3"/>
    <row r="11750" x14ac:dyDescent="0.3"/>
    <row r="11751" x14ac:dyDescent="0.3"/>
    <row r="11752" x14ac:dyDescent="0.3"/>
    <row r="11753" x14ac:dyDescent="0.3"/>
    <row r="11754" x14ac:dyDescent="0.3"/>
    <row r="11755" x14ac:dyDescent="0.3"/>
    <row r="11756" x14ac:dyDescent="0.3"/>
    <row r="11757" x14ac:dyDescent="0.3"/>
    <row r="11758" x14ac:dyDescent="0.3"/>
    <row r="11759" x14ac:dyDescent="0.3"/>
    <row r="11760" x14ac:dyDescent="0.3"/>
    <row r="11761" x14ac:dyDescent="0.3"/>
    <row r="11762" x14ac:dyDescent="0.3"/>
    <row r="11763" x14ac:dyDescent="0.3"/>
    <row r="11764" x14ac:dyDescent="0.3"/>
    <row r="11765" x14ac:dyDescent="0.3"/>
    <row r="11766" x14ac:dyDescent="0.3"/>
    <row r="11767" x14ac:dyDescent="0.3"/>
    <row r="11768" x14ac:dyDescent="0.3"/>
    <row r="11769" x14ac:dyDescent="0.3"/>
    <row r="11770" x14ac:dyDescent="0.3"/>
    <row r="11771" x14ac:dyDescent="0.3"/>
    <row r="11772" x14ac:dyDescent="0.3"/>
    <row r="11773" x14ac:dyDescent="0.3"/>
    <row r="11774" x14ac:dyDescent="0.3"/>
    <row r="11775" x14ac:dyDescent="0.3"/>
    <row r="11776" x14ac:dyDescent="0.3"/>
    <row r="11777" x14ac:dyDescent="0.3"/>
    <row r="11778" x14ac:dyDescent="0.3"/>
    <row r="11779" x14ac:dyDescent="0.3"/>
    <row r="11780" x14ac:dyDescent="0.3"/>
    <row r="11781" x14ac:dyDescent="0.3"/>
    <row r="11782" x14ac:dyDescent="0.3"/>
    <row r="11783" x14ac:dyDescent="0.3"/>
    <row r="11784" x14ac:dyDescent="0.3"/>
    <row r="11785" x14ac:dyDescent="0.3"/>
    <row r="11786" x14ac:dyDescent="0.3"/>
    <row r="11787" x14ac:dyDescent="0.3"/>
    <row r="11788" x14ac:dyDescent="0.3"/>
    <row r="11789" x14ac:dyDescent="0.3"/>
    <row r="11790" x14ac:dyDescent="0.3"/>
    <row r="11791" x14ac:dyDescent="0.3"/>
    <row r="11792" x14ac:dyDescent="0.3"/>
    <row r="11793" x14ac:dyDescent="0.3"/>
    <row r="11794" x14ac:dyDescent="0.3"/>
    <row r="11795" x14ac:dyDescent="0.3"/>
    <row r="11796" x14ac:dyDescent="0.3"/>
    <row r="11797" x14ac:dyDescent="0.3"/>
    <row r="11798" x14ac:dyDescent="0.3"/>
    <row r="11799" x14ac:dyDescent="0.3"/>
    <row r="11800" x14ac:dyDescent="0.3"/>
    <row r="11801" x14ac:dyDescent="0.3"/>
    <row r="11802" x14ac:dyDescent="0.3"/>
    <row r="11803" x14ac:dyDescent="0.3"/>
    <row r="11804" x14ac:dyDescent="0.3"/>
    <row r="11805" x14ac:dyDescent="0.3"/>
    <row r="11806" x14ac:dyDescent="0.3"/>
    <row r="11807" x14ac:dyDescent="0.3"/>
    <row r="11808" x14ac:dyDescent="0.3"/>
    <row r="11809" x14ac:dyDescent="0.3"/>
    <row r="11810" x14ac:dyDescent="0.3"/>
    <row r="11811" x14ac:dyDescent="0.3"/>
    <row r="11812" x14ac:dyDescent="0.3"/>
    <row r="11813" x14ac:dyDescent="0.3"/>
    <row r="11814" x14ac:dyDescent="0.3"/>
    <row r="11815" x14ac:dyDescent="0.3"/>
    <row r="11816" x14ac:dyDescent="0.3"/>
    <row r="11817" x14ac:dyDescent="0.3"/>
    <row r="11818" x14ac:dyDescent="0.3"/>
    <row r="11819" x14ac:dyDescent="0.3"/>
    <row r="11820" x14ac:dyDescent="0.3"/>
    <row r="11821" x14ac:dyDescent="0.3"/>
    <row r="11822" x14ac:dyDescent="0.3"/>
    <row r="11823" x14ac:dyDescent="0.3"/>
    <row r="11824" x14ac:dyDescent="0.3"/>
    <row r="11825" x14ac:dyDescent="0.3"/>
    <row r="11826" x14ac:dyDescent="0.3"/>
    <row r="11827" x14ac:dyDescent="0.3"/>
    <row r="11828" x14ac:dyDescent="0.3"/>
    <row r="11829" x14ac:dyDescent="0.3"/>
    <row r="11830" x14ac:dyDescent="0.3"/>
    <row r="11831" x14ac:dyDescent="0.3"/>
    <row r="11832" x14ac:dyDescent="0.3"/>
    <row r="11833" x14ac:dyDescent="0.3"/>
    <row r="11834" x14ac:dyDescent="0.3"/>
    <row r="11835" x14ac:dyDescent="0.3"/>
    <row r="11836" x14ac:dyDescent="0.3"/>
    <row r="11837" x14ac:dyDescent="0.3"/>
    <row r="11838" x14ac:dyDescent="0.3"/>
    <row r="11839" x14ac:dyDescent="0.3"/>
    <row r="11840" x14ac:dyDescent="0.3"/>
    <row r="11841" x14ac:dyDescent="0.3"/>
    <row r="11842" x14ac:dyDescent="0.3"/>
    <row r="11843" x14ac:dyDescent="0.3"/>
    <row r="11844" x14ac:dyDescent="0.3"/>
    <row r="11845" x14ac:dyDescent="0.3"/>
    <row r="11846" x14ac:dyDescent="0.3"/>
    <row r="11847" x14ac:dyDescent="0.3"/>
    <row r="11848" x14ac:dyDescent="0.3"/>
    <row r="11849" x14ac:dyDescent="0.3"/>
    <row r="11850" x14ac:dyDescent="0.3"/>
    <row r="11851" x14ac:dyDescent="0.3"/>
    <row r="11852" x14ac:dyDescent="0.3"/>
    <row r="11853" x14ac:dyDescent="0.3"/>
    <row r="11854" x14ac:dyDescent="0.3"/>
    <row r="11855" x14ac:dyDescent="0.3"/>
    <row r="11856" x14ac:dyDescent="0.3"/>
    <row r="11857" x14ac:dyDescent="0.3"/>
    <row r="11858" x14ac:dyDescent="0.3"/>
    <row r="11859" x14ac:dyDescent="0.3"/>
    <row r="11860" x14ac:dyDescent="0.3"/>
    <row r="11861" x14ac:dyDescent="0.3"/>
    <row r="11862" x14ac:dyDescent="0.3"/>
    <row r="11863" x14ac:dyDescent="0.3"/>
    <row r="11864" x14ac:dyDescent="0.3"/>
    <row r="11865" x14ac:dyDescent="0.3"/>
    <row r="11866" x14ac:dyDescent="0.3"/>
    <row r="11867" x14ac:dyDescent="0.3"/>
    <row r="11868" x14ac:dyDescent="0.3"/>
    <row r="11869" x14ac:dyDescent="0.3"/>
    <row r="11870" x14ac:dyDescent="0.3"/>
    <row r="11871" x14ac:dyDescent="0.3"/>
    <row r="11872" x14ac:dyDescent="0.3"/>
    <row r="11873" x14ac:dyDescent="0.3"/>
    <row r="11874" x14ac:dyDescent="0.3"/>
    <row r="11875" x14ac:dyDescent="0.3"/>
    <row r="11876" x14ac:dyDescent="0.3"/>
    <row r="11877" x14ac:dyDescent="0.3"/>
    <row r="11878" x14ac:dyDescent="0.3"/>
    <row r="11879" x14ac:dyDescent="0.3"/>
    <row r="11880" x14ac:dyDescent="0.3"/>
    <row r="11881" x14ac:dyDescent="0.3"/>
    <row r="11882" x14ac:dyDescent="0.3"/>
    <row r="11883" x14ac:dyDescent="0.3"/>
    <row r="11884" x14ac:dyDescent="0.3"/>
    <row r="11885" x14ac:dyDescent="0.3"/>
    <row r="11886" x14ac:dyDescent="0.3"/>
    <row r="11887" x14ac:dyDescent="0.3"/>
    <row r="11888" x14ac:dyDescent="0.3"/>
    <row r="11889" x14ac:dyDescent="0.3"/>
    <row r="11890" x14ac:dyDescent="0.3"/>
    <row r="11891" x14ac:dyDescent="0.3"/>
    <row r="11892" x14ac:dyDescent="0.3"/>
    <row r="11893" x14ac:dyDescent="0.3"/>
    <row r="11894" x14ac:dyDescent="0.3"/>
    <row r="11895" x14ac:dyDescent="0.3"/>
    <row r="11896" x14ac:dyDescent="0.3"/>
    <row r="11897" x14ac:dyDescent="0.3"/>
    <row r="11898" x14ac:dyDescent="0.3"/>
    <row r="11899" x14ac:dyDescent="0.3"/>
    <row r="11900" x14ac:dyDescent="0.3"/>
    <row r="11901" x14ac:dyDescent="0.3"/>
    <row r="11902" x14ac:dyDescent="0.3"/>
    <row r="11903" x14ac:dyDescent="0.3"/>
    <row r="11904" x14ac:dyDescent="0.3"/>
    <row r="11905" x14ac:dyDescent="0.3"/>
    <row r="11906" x14ac:dyDescent="0.3"/>
    <row r="11907" x14ac:dyDescent="0.3"/>
    <row r="11908" x14ac:dyDescent="0.3"/>
    <row r="11909" x14ac:dyDescent="0.3"/>
    <row r="11910" x14ac:dyDescent="0.3"/>
    <row r="11911" x14ac:dyDescent="0.3"/>
    <row r="11912" x14ac:dyDescent="0.3"/>
    <row r="11913" x14ac:dyDescent="0.3"/>
    <row r="11914" x14ac:dyDescent="0.3"/>
    <row r="11915" x14ac:dyDescent="0.3"/>
    <row r="11916" x14ac:dyDescent="0.3"/>
    <row r="11917" x14ac:dyDescent="0.3"/>
    <row r="11918" x14ac:dyDescent="0.3"/>
    <row r="11919" x14ac:dyDescent="0.3"/>
    <row r="11920" x14ac:dyDescent="0.3"/>
    <row r="11921" x14ac:dyDescent="0.3"/>
    <row r="11922" x14ac:dyDescent="0.3"/>
    <row r="11923" x14ac:dyDescent="0.3"/>
    <row r="11924" x14ac:dyDescent="0.3"/>
    <row r="11925" x14ac:dyDescent="0.3"/>
    <row r="11926" x14ac:dyDescent="0.3"/>
    <row r="11927" x14ac:dyDescent="0.3"/>
    <row r="11928" x14ac:dyDescent="0.3"/>
    <row r="11929" x14ac:dyDescent="0.3"/>
    <row r="11930" x14ac:dyDescent="0.3"/>
    <row r="11931" x14ac:dyDescent="0.3"/>
    <row r="11932" x14ac:dyDescent="0.3"/>
    <row r="11933" x14ac:dyDescent="0.3"/>
    <row r="11934" x14ac:dyDescent="0.3"/>
    <row r="11935" x14ac:dyDescent="0.3"/>
    <row r="11936" x14ac:dyDescent="0.3"/>
    <row r="11937" x14ac:dyDescent="0.3"/>
    <row r="11938" x14ac:dyDescent="0.3"/>
    <row r="11939" x14ac:dyDescent="0.3"/>
    <row r="11940" x14ac:dyDescent="0.3"/>
    <row r="11941" x14ac:dyDescent="0.3"/>
    <row r="11942" x14ac:dyDescent="0.3"/>
    <row r="11943" x14ac:dyDescent="0.3"/>
    <row r="11944" x14ac:dyDescent="0.3"/>
    <row r="11945" x14ac:dyDescent="0.3"/>
    <row r="11946" x14ac:dyDescent="0.3"/>
    <row r="11947" x14ac:dyDescent="0.3"/>
    <row r="11948" x14ac:dyDescent="0.3"/>
    <row r="11949" x14ac:dyDescent="0.3"/>
    <row r="11950" x14ac:dyDescent="0.3"/>
    <row r="11951" x14ac:dyDescent="0.3"/>
    <row r="11952" x14ac:dyDescent="0.3"/>
    <row r="11953" x14ac:dyDescent="0.3"/>
    <row r="11954" x14ac:dyDescent="0.3"/>
    <row r="11955" x14ac:dyDescent="0.3"/>
    <row r="11956" x14ac:dyDescent="0.3"/>
    <row r="11957" x14ac:dyDescent="0.3"/>
    <row r="11958" x14ac:dyDescent="0.3"/>
    <row r="11959" x14ac:dyDescent="0.3"/>
    <row r="11960" x14ac:dyDescent="0.3"/>
    <row r="11961" x14ac:dyDescent="0.3"/>
    <row r="11962" x14ac:dyDescent="0.3"/>
    <row r="11963" x14ac:dyDescent="0.3"/>
    <row r="11964" x14ac:dyDescent="0.3"/>
    <row r="11965" x14ac:dyDescent="0.3"/>
    <row r="11966" x14ac:dyDescent="0.3"/>
    <row r="11967" x14ac:dyDescent="0.3"/>
    <row r="11968" x14ac:dyDescent="0.3"/>
    <row r="11969" x14ac:dyDescent="0.3"/>
    <row r="11970" x14ac:dyDescent="0.3"/>
    <row r="11971" x14ac:dyDescent="0.3"/>
    <row r="11972" x14ac:dyDescent="0.3"/>
    <row r="11973" x14ac:dyDescent="0.3"/>
    <row r="11974" x14ac:dyDescent="0.3"/>
    <row r="11975" x14ac:dyDescent="0.3"/>
    <row r="11976" x14ac:dyDescent="0.3"/>
    <row r="11977" x14ac:dyDescent="0.3"/>
    <row r="11978" x14ac:dyDescent="0.3"/>
    <row r="11979" x14ac:dyDescent="0.3"/>
    <row r="11980" x14ac:dyDescent="0.3"/>
    <row r="11981" x14ac:dyDescent="0.3"/>
    <row r="11982" x14ac:dyDescent="0.3"/>
    <row r="11983" x14ac:dyDescent="0.3"/>
    <row r="11984" x14ac:dyDescent="0.3"/>
    <row r="11985" x14ac:dyDescent="0.3"/>
    <row r="11986" x14ac:dyDescent="0.3"/>
    <row r="11987" x14ac:dyDescent="0.3"/>
    <row r="11988" x14ac:dyDescent="0.3"/>
    <row r="11989" x14ac:dyDescent="0.3"/>
    <row r="11990" x14ac:dyDescent="0.3"/>
    <row r="11991" x14ac:dyDescent="0.3"/>
    <row r="11992" x14ac:dyDescent="0.3"/>
    <row r="11993" x14ac:dyDescent="0.3"/>
    <row r="11994" x14ac:dyDescent="0.3"/>
    <row r="11995" x14ac:dyDescent="0.3"/>
    <row r="11996" x14ac:dyDescent="0.3"/>
    <row r="11997" x14ac:dyDescent="0.3"/>
    <row r="11998" x14ac:dyDescent="0.3"/>
    <row r="11999" x14ac:dyDescent="0.3"/>
    <row r="12000" x14ac:dyDescent="0.3"/>
    <row r="12001" x14ac:dyDescent="0.3"/>
    <row r="12002" x14ac:dyDescent="0.3"/>
    <row r="12003" x14ac:dyDescent="0.3"/>
    <row r="12004" x14ac:dyDescent="0.3"/>
    <row r="12005" x14ac:dyDescent="0.3"/>
    <row r="12006" x14ac:dyDescent="0.3"/>
    <row r="12007" x14ac:dyDescent="0.3"/>
    <row r="12008" x14ac:dyDescent="0.3"/>
    <row r="12009" x14ac:dyDescent="0.3"/>
    <row r="12010" x14ac:dyDescent="0.3"/>
    <row r="12011" x14ac:dyDescent="0.3"/>
    <row r="12012" x14ac:dyDescent="0.3"/>
    <row r="12013" x14ac:dyDescent="0.3"/>
    <row r="12014" x14ac:dyDescent="0.3"/>
    <row r="12015" x14ac:dyDescent="0.3"/>
    <row r="12016" x14ac:dyDescent="0.3"/>
    <row r="12017" x14ac:dyDescent="0.3"/>
    <row r="12018" x14ac:dyDescent="0.3"/>
    <row r="12019" x14ac:dyDescent="0.3"/>
    <row r="12020" x14ac:dyDescent="0.3"/>
    <row r="12021" x14ac:dyDescent="0.3"/>
    <row r="12022" x14ac:dyDescent="0.3"/>
    <row r="12023" x14ac:dyDescent="0.3"/>
    <row r="12024" x14ac:dyDescent="0.3"/>
    <row r="12025" x14ac:dyDescent="0.3"/>
    <row r="12026" x14ac:dyDescent="0.3"/>
    <row r="12027" x14ac:dyDescent="0.3"/>
    <row r="12028" x14ac:dyDescent="0.3"/>
    <row r="12029" x14ac:dyDescent="0.3"/>
    <row r="12030" x14ac:dyDescent="0.3"/>
    <row r="12031" x14ac:dyDescent="0.3"/>
    <row r="12032" x14ac:dyDescent="0.3"/>
    <row r="12033" x14ac:dyDescent="0.3"/>
    <row r="12034" x14ac:dyDescent="0.3"/>
    <row r="12035" x14ac:dyDescent="0.3"/>
    <row r="12036" x14ac:dyDescent="0.3"/>
    <row r="12037" x14ac:dyDescent="0.3"/>
    <row r="12038" x14ac:dyDescent="0.3"/>
    <row r="12039" x14ac:dyDescent="0.3"/>
    <row r="12040" x14ac:dyDescent="0.3"/>
    <row r="12041" x14ac:dyDescent="0.3"/>
    <row r="12042" x14ac:dyDescent="0.3"/>
    <row r="12043" x14ac:dyDescent="0.3"/>
    <row r="12044" x14ac:dyDescent="0.3"/>
    <row r="12045" x14ac:dyDescent="0.3"/>
    <row r="12046" x14ac:dyDescent="0.3"/>
    <row r="12047" x14ac:dyDescent="0.3"/>
    <row r="12048" x14ac:dyDescent="0.3"/>
    <row r="12049" x14ac:dyDescent="0.3"/>
    <row r="12050" x14ac:dyDescent="0.3"/>
    <row r="12051" x14ac:dyDescent="0.3"/>
    <row r="12052" x14ac:dyDescent="0.3"/>
    <row r="12053" x14ac:dyDescent="0.3"/>
    <row r="12054" x14ac:dyDescent="0.3"/>
    <row r="12055" x14ac:dyDescent="0.3"/>
    <row r="12056" x14ac:dyDescent="0.3"/>
    <row r="12057" x14ac:dyDescent="0.3"/>
    <row r="12058" x14ac:dyDescent="0.3"/>
    <row r="12059" x14ac:dyDescent="0.3"/>
    <row r="12060" x14ac:dyDescent="0.3"/>
    <row r="12061" x14ac:dyDescent="0.3"/>
    <row r="12062" x14ac:dyDescent="0.3"/>
    <row r="12063" x14ac:dyDescent="0.3"/>
    <row r="12064" x14ac:dyDescent="0.3"/>
    <row r="12065" x14ac:dyDescent="0.3"/>
    <row r="12066" x14ac:dyDescent="0.3"/>
    <row r="12067" x14ac:dyDescent="0.3"/>
    <row r="12068" x14ac:dyDescent="0.3"/>
    <row r="12069" x14ac:dyDescent="0.3"/>
    <row r="12070" x14ac:dyDescent="0.3"/>
    <row r="12071" x14ac:dyDescent="0.3"/>
    <row r="12072" x14ac:dyDescent="0.3"/>
    <row r="12073" x14ac:dyDescent="0.3"/>
    <row r="12074" x14ac:dyDescent="0.3"/>
    <row r="12075" x14ac:dyDescent="0.3"/>
    <row r="12076" x14ac:dyDescent="0.3"/>
    <row r="12077" x14ac:dyDescent="0.3"/>
    <row r="12078" x14ac:dyDescent="0.3"/>
    <row r="12079" x14ac:dyDescent="0.3"/>
    <row r="12080" x14ac:dyDescent="0.3"/>
    <row r="12081" x14ac:dyDescent="0.3"/>
    <row r="12082" x14ac:dyDescent="0.3"/>
    <row r="12083" x14ac:dyDescent="0.3"/>
    <row r="12084" x14ac:dyDescent="0.3"/>
    <row r="12085" x14ac:dyDescent="0.3"/>
    <row r="12086" x14ac:dyDescent="0.3"/>
    <row r="12087" x14ac:dyDescent="0.3"/>
    <row r="12088" x14ac:dyDescent="0.3"/>
    <row r="12089" x14ac:dyDescent="0.3"/>
    <row r="12090" x14ac:dyDescent="0.3"/>
    <row r="12091" x14ac:dyDescent="0.3"/>
    <row r="12092" x14ac:dyDescent="0.3"/>
    <row r="12093" x14ac:dyDescent="0.3"/>
    <row r="12094" x14ac:dyDescent="0.3"/>
    <row r="12095" x14ac:dyDescent="0.3"/>
    <row r="12096" x14ac:dyDescent="0.3"/>
    <row r="12097" x14ac:dyDescent="0.3"/>
    <row r="12098" x14ac:dyDescent="0.3"/>
    <row r="12099" x14ac:dyDescent="0.3"/>
    <row r="12100" x14ac:dyDescent="0.3"/>
    <row r="12101" x14ac:dyDescent="0.3"/>
    <row r="12102" x14ac:dyDescent="0.3"/>
    <row r="12103" x14ac:dyDescent="0.3"/>
    <row r="12104" x14ac:dyDescent="0.3"/>
    <row r="12105" x14ac:dyDescent="0.3"/>
    <row r="12106" x14ac:dyDescent="0.3"/>
    <row r="12107" x14ac:dyDescent="0.3"/>
    <row r="12108" x14ac:dyDescent="0.3"/>
    <row r="12109" x14ac:dyDescent="0.3"/>
    <row r="12110" x14ac:dyDescent="0.3"/>
    <row r="12111" x14ac:dyDescent="0.3"/>
    <row r="12112" x14ac:dyDescent="0.3"/>
    <row r="12113" x14ac:dyDescent="0.3"/>
    <row r="12114" x14ac:dyDescent="0.3"/>
    <row r="12115" x14ac:dyDescent="0.3"/>
    <row r="12116" x14ac:dyDescent="0.3"/>
    <row r="12117" x14ac:dyDescent="0.3"/>
    <row r="12118" x14ac:dyDescent="0.3"/>
    <row r="12119" x14ac:dyDescent="0.3"/>
    <row r="12120" x14ac:dyDescent="0.3"/>
    <row r="12121" x14ac:dyDescent="0.3"/>
    <row r="12122" x14ac:dyDescent="0.3"/>
    <row r="12123" x14ac:dyDescent="0.3"/>
    <row r="12124" x14ac:dyDescent="0.3"/>
    <row r="12125" x14ac:dyDescent="0.3"/>
    <row r="12126" x14ac:dyDescent="0.3"/>
    <row r="12127" x14ac:dyDescent="0.3"/>
    <row r="12128" x14ac:dyDescent="0.3"/>
    <row r="12129" x14ac:dyDescent="0.3"/>
    <row r="12130" x14ac:dyDescent="0.3"/>
    <row r="12131" x14ac:dyDescent="0.3"/>
    <row r="12132" x14ac:dyDescent="0.3"/>
    <row r="12133" x14ac:dyDescent="0.3"/>
    <row r="12134" x14ac:dyDescent="0.3"/>
    <row r="12135" x14ac:dyDescent="0.3"/>
    <row r="12136" x14ac:dyDescent="0.3"/>
    <row r="12137" x14ac:dyDescent="0.3"/>
    <row r="12138" x14ac:dyDescent="0.3"/>
    <row r="12139" x14ac:dyDescent="0.3"/>
    <row r="12140" x14ac:dyDescent="0.3"/>
    <row r="12141" x14ac:dyDescent="0.3"/>
    <row r="12142" x14ac:dyDescent="0.3"/>
    <row r="12143" x14ac:dyDescent="0.3"/>
    <row r="12144" x14ac:dyDescent="0.3"/>
    <row r="12145" x14ac:dyDescent="0.3"/>
    <row r="12146" x14ac:dyDescent="0.3"/>
    <row r="12147" x14ac:dyDescent="0.3"/>
    <row r="12148" x14ac:dyDescent="0.3"/>
    <row r="12149" x14ac:dyDescent="0.3"/>
    <row r="12150" x14ac:dyDescent="0.3"/>
    <row r="12151" x14ac:dyDescent="0.3"/>
    <row r="12152" x14ac:dyDescent="0.3"/>
    <row r="12153" x14ac:dyDescent="0.3"/>
    <row r="12154" x14ac:dyDescent="0.3"/>
    <row r="12155" x14ac:dyDescent="0.3"/>
    <row r="12156" x14ac:dyDescent="0.3"/>
    <row r="12157" x14ac:dyDescent="0.3"/>
    <row r="12158" x14ac:dyDescent="0.3"/>
    <row r="12159" x14ac:dyDescent="0.3"/>
    <row r="12160" x14ac:dyDescent="0.3"/>
    <row r="12161" x14ac:dyDescent="0.3"/>
    <row r="12162" x14ac:dyDescent="0.3"/>
    <row r="12163" x14ac:dyDescent="0.3"/>
    <row r="12164" x14ac:dyDescent="0.3"/>
    <row r="12165" x14ac:dyDescent="0.3"/>
    <row r="12166" x14ac:dyDescent="0.3"/>
    <row r="12167" x14ac:dyDescent="0.3"/>
    <row r="12168" x14ac:dyDescent="0.3"/>
    <row r="12169" x14ac:dyDescent="0.3"/>
    <row r="12170" x14ac:dyDescent="0.3"/>
    <row r="12171" x14ac:dyDescent="0.3"/>
    <row r="12172" x14ac:dyDescent="0.3"/>
    <row r="12173" x14ac:dyDescent="0.3"/>
    <row r="12174" x14ac:dyDescent="0.3"/>
    <row r="12175" x14ac:dyDescent="0.3"/>
    <row r="12176" x14ac:dyDescent="0.3"/>
    <row r="12177" x14ac:dyDescent="0.3"/>
    <row r="12178" x14ac:dyDescent="0.3"/>
    <row r="12179" x14ac:dyDescent="0.3"/>
    <row r="12180" x14ac:dyDescent="0.3"/>
    <row r="12181" x14ac:dyDescent="0.3"/>
    <row r="12182" x14ac:dyDescent="0.3"/>
    <row r="12183" x14ac:dyDescent="0.3"/>
    <row r="12184" x14ac:dyDescent="0.3"/>
    <row r="12185" x14ac:dyDescent="0.3"/>
    <row r="12186" x14ac:dyDescent="0.3"/>
    <row r="12187" x14ac:dyDescent="0.3"/>
    <row r="12188" x14ac:dyDescent="0.3"/>
    <row r="12189" x14ac:dyDescent="0.3"/>
    <row r="12190" x14ac:dyDescent="0.3"/>
    <row r="12191" x14ac:dyDescent="0.3"/>
    <row r="12192" x14ac:dyDescent="0.3"/>
    <row r="12193" x14ac:dyDescent="0.3"/>
    <row r="12194" x14ac:dyDescent="0.3"/>
    <row r="12195" x14ac:dyDescent="0.3"/>
    <row r="12196" x14ac:dyDescent="0.3"/>
    <row r="12197" x14ac:dyDescent="0.3"/>
    <row r="12198" x14ac:dyDescent="0.3"/>
    <row r="12199" x14ac:dyDescent="0.3"/>
    <row r="12200" x14ac:dyDescent="0.3"/>
    <row r="12201" x14ac:dyDescent="0.3"/>
    <row r="12202" x14ac:dyDescent="0.3"/>
    <row r="12203" x14ac:dyDescent="0.3"/>
    <row r="12204" x14ac:dyDescent="0.3"/>
    <row r="12205" x14ac:dyDescent="0.3"/>
    <row r="12206" x14ac:dyDescent="0.3"/>
    <row r="12207" x14ac:dyDescent="0.3"/>
    <row r="12208" x14ac:dyDescent="0.3"/>
    <row r="12209" x14ac:dyDescent="0.3"/>
    <row r="12210" x14ac:dyDescent="0.3"/>
    <row r="12211" x14ac:dyDescent="0.3"/>
    <row r="12212" x14ac:dyDescent="0.3"/>
    <row r="12213" x14ac:dyDescent="0.3"/>
    <row r="12214" x14ac:dyDescent="0.3"/>
    <row r="12215" x14ac:dyDescent="0.3"/>
    <row r="12216" x14ac:dyDescent="0.3"/>
    <row r="12217" x14ac:dyDescent="0.3"/>
    <row r="12218" x14ac:dyDescent="0.3"/>
    <row r="12219" x14ac:dyDescent="0.3"/>
    <row r="12220" x14ac:dyDescent="0.3"/>
    <row r="12221" x14ac:dyDescent="0.3"/>
    <row r="12222" x14ac:dyDescent="0.3"/>
    <row r="12223" x14ac:dyDescent="0.3"/>
    <row r="12224" x14ac:dyDescent="0.3"/>
    <row r="12225" x14ac:dyDescent="0.3"/>
    <row r="12226" x14ac:dyDescent="0.3"/>
    <row r="12227" x14ac:dyDescent="0.3"/>
    <row r="12228" x14ac:dyDescent="0.3"/>
    <row r="12229" x14ac:dyDescent="0.3"/>
    <row r="12230" x14ac:dyDescent="0.3"/>
    <row r="12231" x14ac:dyDescent="0.3"/>
    <row r="12232" x14ac:dyDescent="0.3"/>
    <row r="12233" x14ac:dyDescent="0.3"/>
    <row r="12234" x14ac:dyDescent="0.3"/>
    <row r="12235" x14ac:dyDescent="0.3"/>
    <row r="12236" x14ac:dyDescent="0.3"/>
    <row r="12237" x14ac:dyDescent="0.3"/>
    <row r="12238" x14ac:dyDescent="0.3"/>
    <row r="12239" x14ac:dyDescent="0.3"/>
    <row r="12240" x14ac:dyDescent="0.3"/>
    <row r="12241" x14ac:dyDescent="0.3"/>
    <row r="12242" x14ac:dyDescent="0.3"/>
    <row r="12243" x14ac:dyDescent="0.3"/>
    <row r="12244" x14ac:dyDescent="0.3"/>
    <row r="12245" x14ac:dyDescent="0.3"/>
    <row r="12246" x14ac:dyDescent="0.3"/>
    <row r="12247" x14ac:dyDescent="0.3"/>
    <row r="12248" x14ac:dyDescent="0.3"/>
    <row r="12249" x14ac:dyDescent="0.3"/>
    <row r="12250" x14ac:dyDescent="0.3"/>
    <row r="12251" x14ac:dyDescent="0.3"/>
    <row r="12252" x14ac:dyDescent="0.3"/>
    <row r="12253" x14ac:dyDescent="0.3"/>
    <row r="12254" x14ac:dyDescent="0.3"/>
    <row r="12255" x14ac:dyDescent="0.3"/>
    <row r="12256" x14ac:dyDescent="0.3"/>
    <row r="12257" x14ac:dyDescent="0.3"/>
    <row r="12258" x14ac:dyDescent="0.3"/>
    <row r="12259" x14ac:dyDescent="0.3"/>
    <row r="12260" x14ac:dyDescent="0.3"/>
    <row r="12261" x14ac:dyDescent="0.3"/>
    <row r="12262" x14ac:dyDescent="0.3"/>
    <row r="12263" x14ac:dyDescent="0.3"/>
    <row r="12264" x14ac:dyDescent="0.3"/>
    <row r="12265" x14ac:dyDescent="0.3"/>
    <row r="12266" x14ac:dyDescent="0.3"/>
    <row r="12267" x14ac:dyDescent="0.3"/>
    <row r="12268" x14ac:dyDescent="0.3"/>
    <row r="12269" x14ac:dyDescent="0.3"/>
    <row r="12270" x14ac:dyDescent="0.3"/>
    <row r="12271" x14ac:dyDescent="0.3"/>
    <row r="12272" x14ac:dyDescent="0.3"/>
    <row r="12273" x14ac:dyDescent="0.3"/>
    <row r="12274" x14ac:dyDescent="0.3"/>
    <row r="12275" x14ac:dyDescent="0.3"/>
    <row r="12276" x14ac:dyDescent="0.3"/>
    <row r="12277" x14ac:dyDescent="0.3"/>
    <row r="12278" x14ac:dyDescent="0.3"/>
    <row r="12279" x14ac:dyDescent="0.3"/>
    <row r="12280" x14ac:dyDescent="0.3"/>
    <row r="12281" x14ac:dyDescent="0.3"/>
    <row r="12282" x14ac:dyDescent="0.3"/>
    <row r="12283" x14ac:dyDescent="0.3"/>
    <row r="12284" x14ac:dyDescent="0.3"/>
    <row r="12285" x14ac:dyDescent="0.3"/>
    <row r="12286" x14ac:dyDescent="0.3"/>
    <row r="12287" x14ac:dyDescent="0.3"/>
    <row r="12288" x14ac:dyDescent="0.3"/>
    <row r="12289" x14ac:dyDescent="0.3"/>
    <row r="12290" x14ac:dyDescent="0.3"/>
    <row r="12291" x14ac:dyDescent="0.3"/>
    <row r="12292" x14ac:dyDescent="0.3"/>
    <row r="12293" x14ac:dyDescent="0.3"/>
    <row r="12294" x14ac:dyDescent="0.3"/>
    <row r="12295" x14ac:dyDescent="0.3"/>
    <row r="12296" x14ac:dyDescent="0.3"/>
    <row r="12297" x14ac:dyDescent="0.3"/>
    <row r="12298" x14ac:dyDescent="0.3"/>
    <row r="12299" x14ac:dyDescent="0.3"/>
    <row r="12300" x14ac:dyDescent="0.3"/>
    <row r="12301" x14ac:dyDescent="0.3"/>
    <row r="12302" x14ac:dyDescent="0.3"/>
    <row r="12303" x14ac:dyDescent="0.3"/>
    <row r="12304" x14ac:dyDescent="0.3"/>
    <row r="12305" x14ac:dyDescent="0.3"/>
    <row r="12306" x14ac:dyDescent="0.3"/>
    <row r="12307" x14ac:dyDescent="0.3"/>
    <row r="12308" x14ac:dyDescent="0.3"/>
    <row r="12309" x14ac:dyDescent="0.3"/>
    <row r="12310" x14ac:dyDescent="0.3"/>
    <row r="12311" x14ac:dyDescent="0.3"/>
    <row r="12312" x14ac:dyDescent="0.3"/>
    <row r="12313" x14ac:dyDescent="0.3"/>
    <row r="12314" x14ac:dyDescent="0.3"/>
    <row r="12315" x14ac:dyDescent="0.3"/>
    <row r="12316" x14ac:dyDescent="0.3"/>
    <row r="12317" x14ac:dyDescent="0.3"/>
    <row r="12318" x14ac:dyDescent="0.3"/>
    <row r="12319" x14ac:dyDescent="0.3"/>
    <row r="12320" x14ac:dyDescent="0.3"/>
    <row r="12321" x14ac:dyDescent="0.3"/>
    <row r="12322" x14ac:dyDescent="0.3"/>
    <row r="12323" x14ac:dyDescent="0.3"/>
    <row r="12324" x14ac:dyDescent="0.3"/>
    <row r="12325" x14ac:dyDescent="0.3"/>
    <row r="12326" x14ac:dyDescent="0.3"/>
    <row r="12327" x14ac:dyDescent="0.3"/>
    <row r="12328" x14ac:dyDescent="0.3"/>
    <row r="12329" x14ac:dyDescent="0.3"/>
    <row r="12330" x14ac:dyDescent="0.3"/>
    <row r="12331" x14ac:dyDescent="0.3"/>
    <row r="12332" x14ac:dyDescent="0.3"/>
    <row r="12333" x14ac:dyDescent="0.3"/>
    <row r="12334" x14ac:dyDescent="0.3"/>
    <row r="12335" x14ac:dyDescent="0.3"/>
    <row r="12336" x14ac:dyDescent="0.3"/>
    <row r="12337" x14ac:dyDescent="0.3"/>
    <row r="12338" x14ac:dyDescent="0.3"/>
    <row r="12339" x14ac:dyDescent="0.3"/>
    <row r="12340" x14ac:dyDescent="0.3"/>
    <row r="12341" x14ac:dyDescent="0.3"/>
    <row r="12342" x14ac:dyDescent="0.3"/>
    <row r="12343" x14ac:dyDescent="0.3"/>
    <row r="12344" x14ac:dyDescent="0.3"/>
    <row r="12345" x14ac:dyDescent="0.3"/>
    <row r="12346" x14ac:dyDescent="0.3"/>
    <row r="12347" x14ac:dyDescent="0.3"/>
    <row r="12348" x14ac:dyDescent="0.3"/>
    <row r="12349" x14ac:dyDescent="0.3"/>
    <row r="12350" x14ac:dyDescent="0.3"/>
    <row r="12351" x14ac:dyDescent="0.3"/>
    <row r="12352" x14ac:dyDescent="0.3"/>
    <row r="12353" x14ac:dyDescent="0.3"/>
    <row r="12354" x14ac:dyDescent="0.3"/>
    <row r="12355" x14ac:dyDescent="0.3"/>
    <row r="12356" x14ac:dyDescent="0.3"/>
    <row r="12357" x14ac:dyDescent="0.3"/>
    <row r="12358" x14ac:dyDescent="0.3"/>
    <row r="12359" x14ac:dyDescent="0.3"/>
    <row r="12360" x14ac:dyDescent="0.3"/>
    <row r="12361" x14ac:dyDescent="0.3"/>
    <row r="12362" x14ac:dyDescent="0.3"/>
    <row r="12363" x14ac:dyDescent="0.3"/>
    <row r="12364" x14ac:dyDescent="0.3"/>
    <row r="12365" x14ac:dyDescent="0.3"/>
    <row r="12366" x14ac:dyDescent="0.3"/>
    <row r="12367" x14ac:dyDescent="0.3"/>
    <row r="12368" x14ac:dyDescent="0.3"/>
    <row r="12369" x14ac:dyDescent="0.3"/>
    <row r="12370" x14ac:dyDescent="0.3"/>
    <row r="12371" x14ac:dyDescent="0.3"/>
    <row r="12372" x14ac:dyDescent="0.3"/>
    <row r="12373" x14ac:dyDescent="0.3"/>
    <row r="12374" x14ac:dyDescent="0.3"/>
    <row r="12375" x14ac:dyDescent="0.3"/>
    <row r="12376" x14ac:dyDescent="0.3"/>
    <row r="12377" x14ac:dyDescent="0.3"/>
    <row r="12378" x14ac:dyDescent="0.3"/>
    <row r="12379" x14ac:dyDescent="0.3"/>
    <row r="12380" x14ac:dyDescent="0.3"/>
    <row r="12381" x14ac:dyDescent="0.3"/>
    <row r="12382" x14ac:dyDescent="0.3"/>
    <row r="12383" x14ac:dyDescent="0.3"/>
    <row r="12384" x14ac:dyDescent="0.3"/>
    <row r="12385" x14ac:dyDescent="0.3"/>
    <row r="12386" x14ac:dyDescent="0.3"/>
    <row r="12387" x14ac:dyDescent="0.3"/>
    <row r="12388" x14ac:dyDescent="0.3"/>
    <row r="12389" x14ac:dyDescent="0.3"/>
    <row r="12390" x14ac:dyDescent="0.3"/>
    <row r="12391" x14ac:dyDescent="0.3"/>
    <row r="12392" x14ac:dyDescent="0.3"/>
    <row r="12393" x14ac:dyDescent="0.3"/>
    <row r="12394" x14ac:dyDescent="0.3"/>
    <row r="12395" x14ac:dyDescent="0.3"/>
    <row r="12396" x14ac:dyDescent="0.3"/>
    <row r="12397" x14ac:dyDescent="0.3"/>
    <row r="12398" x14ac:dyDescent="0.3"/>
    <row r="12399" x14ac:dyDescent="0.3"/>
    <row r="12400" x14ac:dyDescent="0.3"/>
    <row r="12401" x14ac:dyDescent="0.3"/>
    <row r="12402" x14ac:dyDescent="0.3"/>
    <row r="12403" x14ac:dyDescent="0.3"/>
    <row r="12404" x14ac:dyDescent="0.3"/>
    <row r="12405" x14ac:dyDescent="0.3"/>
    <row r="12406" x14ac:dyDescent="0.3"/>
    <row r="12407" x14ac:dyDescent="0.3"/>
    <row r="12408" x14ac:dyDescent="0.3"/>
    <row r="12409" x14ac:dyDescent="0.3"/>
    <row r="12410" x14ac:dyDescent="0.3"/>
    <row r="12411" x14ac:dyDescent="0.3"/>
    <row r="12412" x14ac:dyDescent="0.3"/>
    <row r="12413" x14ac:dyDescent="0.3"/>
    <row r="12414" x14ac:dyDescent="0.3"/>
    <row r="12415" x14ac:dyDescent="0.3"/>
    <row r="12416" x14ac:dyDescent="0.3"/>
    <row r="12417" x14ac:dyDescent="0.3"/>
    <row r="12418" x14ac:dyDescent="0.3"/>
    <row r="12419" x14ac:dyDescent="0.3"/>
    <row r="12420" x14ac:dyDescent="0.3"/>
    <row r="12421" x14ac:dyDescent="0.3"/>
    <row r="12422" x14ac:dyDescent="0.3"/>
    <row r="12423" x14ac:dyDescent="0.3"/>
    <row r="12424" x14ac:dyDescent="0.3"/>
    <row r="12425" x14ac:dyDescent="0.3"/>
    <row r="12426" x14ac:dyDescent="0.3"/>
    <row r="12427" x14ac:dyDescent="0.3"/>
    <row r="12428" x14ac:dyDescent="0.3"/>
    <row r="12429" x14ac:dyDescent="0.3"/>
    <row r="12430" x14ac:dyDescent="0.3"/>
    <row r="12431" x14ac:dyDescent="0.3"/>
    <row r="12432" x14ac:dyDescent="0.3"/>
    <row r="12433" x14ac:dyDescent="0.3"/>
    <row r="12434" x14ac:dyDescent="0.3"/>
    <row r="12435" x14ac:dyDescent="0.3"/>
    <row r="12436" x14ac:dyDescent="0.3"/>
    <row r="12437" x14ac:dyDescent="0.3"/>
    <row r="12438" x14ac:dyDescent="0.3"/>
    <row r="12439" x14ac:dyDescent="0.3"/>
    <row r="12440" x14ac:dyDescent="0.3"/>
    <row r="12441" x14ac:dyDescent="0.3"/>
    <row r="12442" x14ac:dyDescent="0.3"/>
    <row r="12443" x14ac:dyDescent="0.3"/>
    <row r="12444" x14ac:dyDescent="0.3"/>
    <row r="12445" x14ac:dyDescent="0.3"/>
    <row r="12446" x14ac:dyDescent="0.3"/>
    <row r="12447" x14ac:dyDescent="0.3"/>
    <row r="12448" x14ac:dyDescent="0.3"/>
    <row r="12449" x14ac:dyDescent="0.3"/>
    <row r="12450" x14ac:dyDescent="0.3"/>
    <row r="12451" x14ac:dyDescent="0.3"/>
    <row r="12452" x14ac:dyDescent="0.3"/>
    <row r="12453" x14ac:dyDescent="0.3"/>
    <row r="12454" x14ac:dyDescent="0.3"/>
    <row r="12455" x14ac:dyDescent="0.3"/>
    <row r="12456" x14ac:dyDescent="0.3"/>
    <row r="12457" x14ac:dyDescent="0.3"/>
    <row r="12458" x14ac:dyDescent="0.3"/>
    <row r="12459" x14ac:dyDescent="0.3"/>
    <row r="12460" x14ac:dyDescent="0.3"/>
    <row r="12461" x14ac:dyDescent="0.3"/>
    <row r="12462" x14ac:dyDescent="0.3"/>
    <row r="12463" x14ac:dyDescent="0.3"/>
    <row r="12464" x14ac:dyDescent="0.3"/>
    <row r="12465" x14ac:dyDescent="0.3"/>
    <row r="12466" x14ac:dyDescent="0.3"/>
    <row r="12467" x14ac:dyDescent="0.3"/>
    <row r="12468" x14ac:dyDescent="0.3"/>
    <row r="12469" x14ac:dyDescent="0.3"/>
    <row r="12470" x14ac:dyDescent="0.3"/>
    <row r="12471" x14ac:dyDescent="0.3"/>
    <row r="12472" x14ac:dyDescent="0.3"/>
    <row r="12473" x14ac:dyDescent="0.3"/>
    <row r="12474" x14ac:dyDescent="0.3"/>
    <row r="12475" x14ac:dyDescent="0.3"/>
    <row r="12476" x14ac:dyDescent="0.3"/>
    <row r="12477" x14ac:dyDescent="0.3"/>
    <row r="12478" x14ac:dyDescent="0.3"/>
    <row r="12479" x14ac:dyDescent="0.3"/>
    <row r="12480" x14ac:dyDescent="0.3"/>
    <row r="12481" x14ac:dyDescent="0.3"/>
    <row r="12482" x14ac:dyDescent="0.3"/>
    <row r="12483" x14ac:dyDescent="0.3"/>
    <row r="12484" x14ac:dyDescent="0.3"/>
    <row r="12485" x14ac:dyDescent="0.3"/>
    <row r="12486" x14ac:dyDescent="0.3"/>
    <row r="12487" x14ac:dyDescent="0.3"/>
    <row r="12488" x14ac:dyDescent="0.3"/>
    <row r="12489" x14ac:dyDescent="0.3"/>
    <row r="12490" x14ac:dyDescent="0.3"/>
    <row r="12491" x14ac:dyDescent="0.3"/>
    <row r="12492" x14ac:dyDescent="0.3"/>
    <row r="12493" x14ac:dyDescent="0.3"/>
    <row r="12494" x14ac:dyDescent="0.3"/>
    <row r="12495" x14ac:dyDescent="0.3"/>
    <row r="12496" x14ac:dyDescent="0.3"/>
    <row r="12497" x14ac:dyDescent="0.3"/>
    <row r="12498" x14ac:dyDescent="0.3"/>
    <row r="12499" x14ac:dyDescent="0.3"/>
    <row r="12500" x14ac:dyDescent="0.3"/>
    <row r="12501" x14ac:dyDescent="0.3"/>
    <row r="12502" x14ac:dyDescent="0.3"/>
    <row r="12503" x14ac:dyDescent="0.3"/>
    <row r="12504" x14ac:dyDescent="0.3"/>
    <row r="12505" x14ac:dyDescent="0.3"/>
    <row r="12506" x14ac:dyDescent="0.3"/>
    <row r="12507" x14ac:dyDescent="0.3"/>
    <row r="12508" x14ac:dyDescent="0.3"/>
    <row r="12509" x14ac:dyDescent="0.3"/>
    <row r="12510" x14ac:dyDescent="0.3"/>
    <row r="12511" x14ac:dyDescent="0.3"/>
    <row r="12512" x14ac:dyDescent="0.3"/>
    <row r="12513" x14ac:dyDescent="0.3"/>
    <row r="12514" x14ac:dyDescent="0.3"/>
    <row r="12515" x14ac:dyDescent="0.3"/>
    <row r="12516" x14ac:dyDescent="0.3"/>
    <row r="12517" x14ac:dyDescent="0.3"/>
    <row r="12518" x14ac:dyDescent="0.3"/>
    <row r="12519" x14ac:dyDescent="0.3"/>
    <row r="12520" x14ac:dyDescent="0.3"/>
    <row r="12521" x14ac:dyDescent="0.3"/>
    <row r="12522" x14ac:dyDescent="0.3"/>
    <row r="12523" x14ac:dyDescent="0.3"/>
    <row r="12524" x14ac:dyDescent="0.3"/>
    <row r="12525" x14ac:dyDescent="0.3"/>
    <row r="12526" x14ac:dyDescent="0.3"/>
    <row r="12527" x14ac:dyDescent="0.3"/>
    <row r="12528" x14ac:dyDescent="0.3"/>
    <row r="12529" x14ac:dyDescent="0.3"/>
    <row r="12530" x14ac:dyDescent="0.3"/>
    <row r="12531" x14ac:dyDescent="0.3"/>
    <row r="12532" x14ac:dyDescent="0.3"/>
    <row r="12533" x14ac:dyDescent="0.3"/>
    <row r="12534" x14ac:dyDescent="0.3"/>
    <row r="12535" x14ac:dyDescent="0.3"/>
    <row r="12536" x14ac:dyDescent="0.3"/>
    <row r="12537" x14ac:dyDescent="0.3"/>
    <row r="12538" x14ac:dyDescent="0.3"/>
    <row r="12539" x14ac:dyDescent="0.3"/>
    <row r="12540" x14ac:dyDescent="0.3"/>
    <row r="12541" x14ac:dyDescent="0.3"/>
    <row r="12542" x14ac:dyDescent="0.3"/>
    <row r="12543" x14ac:dyDescent="0.3"/>
    <row r="12544" x14ac:dyDescent="0.3"/>
    <row r="12545" x14ac:dyDescent="0.3"/>
    <row r="12546" x14ac:dyDescent="0.3"/>
    <row r="12547" x14ac:dyDescent="0.3"/>
    <row r="12548" x14ac:dyDescent="0.3"/>
    <row r="12549" x14ac:dyDescent="0.3"/>
    <row r="12550" x14ac:dyDescent="0.3"/>
    <row r="12551" x14ac:dyDescent="0.3"/>
    <row r="12552" x14ac:dyDescent="0.3"/>
    <row r="12553" x14ac:dyDescent="0.3"/>
    <row r="12554" x14ac:dyDescent="0.3"/>
    <row r="12555" x14ac:dyDescent="0.3"/>
    <row r="12556" x14ac:dyDescent="0.3"/>
    <row r="12557" x14ac:dyDescent="0.3"/>
    <row r="12558" x14ac:dyDescent="0.3"/>
    <row r="12559" x14ac:dyDescent="0.3"/>
    <row r="12560" x14ac:dyDescent="0.3"/>
    <row r="12561" x14ac:dyDescent="0.3"/>
    <row r="12562" x14ac:dyDescent="0.3"/>
    <row r="12563" x14ac:dyDescent="0.3"/>
    <row r="12564" x14ac:dyDescent="0.3"/>
    <row r="12565" x14ac:dyDescent="0.3"/>
    <row r="12566" x14ac:dyDescent="0.3"/>
    <row r="12567" x14ac:dyDescent="0.3"/>
    <row r="12568" x14ac:dyDescent="0.3"/>
    <row r="12569" x14ac:dyDescent="0.3"/>
    <row r="12570" x14ac:dyDescent="0.3"/>
    <row r="12571" x14ac:dyDescent="0.3"/>
    <row r="12572" x14ac:dyDescent="0.3"/>
    <row r="12573" x14ac:dyDescent="0.3"/>
    <row r="12574" x14ac:dyDescent="0.3"/>
    <row r="12575" x14ac:dyDescent="0.3"/>
    <row r="12576" x14ac:dyDescent="0.3"/>
    <row r="12577" x14ac:dyDescent="0.3"/>
    <row r="12578" x14ac:dyDescent="0.3"/>
    <row r="12579" x14ac:dyDescent="0.3"/>
    <row r="12580" x14ac:dyDescent="0.3"/>
    <row r="12581" x14ac:dyDescent="0.3"/>
    <row r="12582" x14ac:dyDescent="0.3"/>
    <row r="12583" x14ac:dyDescent="0.3"/>
    <row r="12584" x14ac:dyDescent="0.3"/>
    <row r="12585" x14ac:dyDescent="0.3"/>
    <row r="12586" x14ac:dyDescent="0.3"/>
    <row r="12587" x14ac:dyDescent="0.3"/>
    <row r="12588" x14ac:dyDescent="0.3"/>
    <row r="12589" x14ac:dyDescent="0.3"/>
    <row r="12590" x14ac:dyDescent="0.3"/>
    <row r="12591" x14ac:dyDescent="0.3"/>
    <row r="12592" x14ac:dyDescent="0.3"/>
    <row r="12593" x14ac:dyDescent="0.3"/>
    <row r="12594" x14ac:dyDescent="0.3"/>
    <row r="12595" x14ac:dyDescent="0.3"/>
    <row r="12596" x14ac:dyDescent="0.3"/>
    <row r="12597" x14ac:dyDescent="0.3"/>
    <row r="12598" x14ac:dyDescent="0.3"/>
    <row r="12599" x14ac:dyDescent="0.3"/>
    <row r="12600" x14ac:dyDescent="0.3"/>
    <row r="12601" x14ac:dyDescent="0.3"/>
    <row r="12602" x14ac:dyDescent="0.3"/>
    <row r="12603" x14ac:dyDescent="0.3"/>
    <row r="12604" x14ac:dyDescent="0.3"/>
    <row r="12605" x14ac:dyDescent="0.3"/>
    <row r="12606" x14ac:dyDescent="0.3"/>
    <row r="12607" x14ac:dyDescent="0.3"/>
    <row r="12608" x14ac:dyDescent="0.3"/>
    <row r="12609" x14ac:dyDescent="0.3"/>
    <row r="12610" x14ac:dyDescent="0.3"/>
    <row r="12611" x14ac:dyDescent="0.3"/>
    <row r="12612" x14ac:dyDescent="0.3"/>
    <row r="12613" x14ac:dyDescent="0.3"/>
    <row r="12614" x14ac:dyDescent="0.3"/>
    <row r="12615" x14ac:dyDescent="0.3"/>
    <row r="12616" x14ac:dyDescent="0.3"/>
    <row r="12617" x14ac:dyDescent="0.3"/>
    <row r="12618" x14ac:dyDescent="0.3"/>
    <row r="12619" x14ac:dyDescent="0.3"/>
    <row r="12620" x14ac:dyDescent="0.3"/>
    <row r="12621" x14ac:dyDescent="0.3"/>
    <row r="12622" x14ac:dyDescent="0.3"/>
    <row r="12623" x14ac:dyDescent="0.3"/>
    <row r="12624" x14ac:dyDescent="0.3"/>
    <row r="12625" x14ac:dyDescent="0.3"/>
    <row r="12626" x14ac:dyDescent="0.3"/>
    <row r="12627" x14ac:dyDescent="0.3"/>
    <row r="12628" x14ac:dyDescent="0.3"/>
    <row r="12629" x14ac:dyDescent="0.3"/>
    <row r="12630" x14ac:dyDescent="0.3"/>
    <row r="12631" x14ac:dyDescent="0.3"/>
    <row r="12632" x14ac:dyDescent="0.3"/>
    <row r="12633" x14ac:dyDescent="0.3"/>
    <row r="12634" x14ac:dyDescent="0.3"/>
    <row r="12635" x14ac:dyDescent="0.3"/>
    <row r="12636" x14ac:dyDescent="0.3"/>
    <row r="12637" x14ac:dyDescent="0.3"/>
    <row r="12638" x14ac:dyDescent="0.3"/>
    <row r="12639" x14ac:dyDescent="0.3"/>
    <row r="12640" x14ac:dyDescent="0.3"/>
    <row r="12641" x14ac:dyDescent="0.3"/>
    <row r="12642" x14ac:dyDescent="0.3"/>
    <row r="12643" x14ac:dyDescent="0.3"/>
    <row r="12644" x14ac:dyDescent="0.3"/>
    <row r="12645" x14ac:dyDescent="0.3"/>
    <row r="12646" x14ac:dyDescent="0.3"/>
    <row r="12647" x14ac:dyDescent="0.3"/>
    <row r="12648" x14ac:dyDescent="0.3"/>
    <row r="12649" x14ac:dyDescent="0.3"/>
    <row r="12650" x14ac:dyDescent="0.3"/>
    <row r="12651" x14ac:dyDescent="0.3"/>
    <row r="12652" x14ac:dyDescent="0.3"/>
    <row r="12653" x14ac:dyDescent="0.3"/>
    <row r="12654" x14ac:dyDescent="0.3"/>
    <row r="12655" x14ac:dyDescent="0.3"/>
    <row r="12656" x14ac:dyDescent="0.3"/>
    <row r="12657" x14ac:dyDescent="0.3"/>
    <row r="12658" x14ac:dyDescent="0.3"/>
    <row r="12659" x14ac:dyDescent="0.3"/>
    <row r="12660" x14ac:dyDescent="0.3"/>
    <row r="12661" x14ac:dyDescent="0.3"/>
    <row r="12662" x14ac:dyDescent="0.3"/>
    <row r="12663" x14ac:dyDescent="0.3"/>
    <row r="12664" x14ac:dyDescent="0.3"/>
    <row r="12665" x14ac:dyDescent="0.3"/>
    <row r="12666" x14ac:dyDescent="0.3"/>
    <row r="12667" x14ac:dyDescent="0.3"/>
    <row r="12668" x14ac:dyDescent="0.3"/>
    <row r="12669" x14ac:dyDescent="0.3"/>
    <row r="12670" x14ac:dyDescent="0.3"/>
    <row r="12671" x14ac:dyDescent="0.3"/>
    <row r="12672" x14ac:dyDescent="0.3"/>
    <row r="12673" x14ac:dyDescent="0.3"/>
    <row r="12674" x14ac:dyDescent="0.3"/>
    <row r="12675" x14ac:dyDescent="0.3"/>
    <row r="12676" x14ac:dyDescent="0.3"/>
    <row r="12677" x14ac:dyDescent="0.3"/>
    <row r="12678" x14ac:dyDescent="0.3"/>
    <row r="12679" x14ac:dyDescent="0.3"/>
    <row r="12680" x14ac:dyDescent="0.3"/>
    <row r="12681" x14ac:dyDescent="0.3"/>
    <row r="12682" x14ac:dyDescent="0.3"/>
    <row r="12683" x14ac:dyDescent="0.3"/>
    <row r="12684" x14ac:dyDescent="0.3"/>
    <row r="12685" x14ac:dyDescent="0.3"/>
    <row r="12686" x14ac:dyDescent="0.3"/>
    <row r="12687" x14ac:dyDescent="0.3"/>
    <row r="12688" x14ac:dyDescent="0.3"/>
    <row r="12689" x14ac:dyDescent="0.3"/>
    <row r="12690" x14ac:dyDescent="0.3"/>
    <row r="12691" x14ac:dyDescent="0.3"/>
    <row r="12692" x14ac:dyDescent="0.3"/>
    <row r="12693" x14ac:dyDescent="0.3"/>
    <row r="12694" x14ac:dyDescent="0.3"/>
    <row r="12695" x14ac:dyDescent="0.3"/>
    <row r="12696" x14ac:dyDescent="0.3"/>
    <row r="12697" x14ac:dyDescent="0.3"/>
    <row r="12698" x14ac:dyDescent="0.3"/>
    <row r="12699" x14ac:dyDescent="0.3"/>
    <row r="12700" x14ac:dyDescent="0.3"/>
    <row r="12701" x14ac:dyDescent="0.3"/>
    <row r="12702" x14ac:dyDescent="0.3"/>
    <row r="12703" x14ac:dyDescent="0.3"/>
    <row r="12704" x14ac:dyDescent="0.3"/>
    <row r="12705" x14ac:dyDescent="0.3"/>
    <row r="12706" x14ac:dyDescent="0.3"/>
    <row r="12707" x14ac:dyDescent="0.3"/>
    <row r="12708" x14ac:dyDescent="0.3"/>
    <row r="12709" x14ac:dyDescent="0.3"/>
    <row r="12710" x14ac:dyDescent="0.3"/>
    <row r="12711" x14ac:dyDescent="0.3"/>
    <row r="12712" x14ac:dyDescent="0.3"/>
    <row r="12713" x14ac:dyDescent="0.3"/>
    <row r="12714" x14ac:dyDescent="0.3"/>
    <row r="12715" x14ac:dyDescent="0.3"/>
    <row r="12716" x14ac:dyDescent="0.3"/>
    <row r="12717" x14ac:dyDescent="0.3"/>
    <row r="12718" x14ac:dyDescent="0.3"/>
    <row r="12719" x14ac:dyDescent="0.3"/>
    <row r="12720" x14ac:dyDescent="0.3"/>
    <row r="12721" x14ac:dyDescent="0.3"/>
    <row r="12722" x14ac:dyDescent="0.3"/>
    <row r="12723" x14ac:dyDescent="0.3"/>
    <row r="12724" x14ac:dyDescent="0.3"/>
    <row r="12725" x14ac:dyDescent="0.3"/>
    <row r="12726" x14ac:dyDescent="0.3"/>
    <row r="12727" x14ac:dyDescent="0.3"/>
    <row r="12728" x14ac:dyDescent="0.3"/>
    <row r="12729" x14ac:dyDescent="0.3"/>
    <row r="12730" x14ac:dyDescent="0.3"/>
    <row r="12731" x14ac:dyDescent="0.3"/>
    <row r="12732" x14ac:dyDescent="0.3"/>
    <row r="12733" x14ac:dyDescent="0.3"/>
    <row r="12734" x14ac:dyDescent="0.3"/>
    <row r="12735" x14ac:dyDescent="0.3"/>
    <row r="12736" x14ac:dyDescent="0.3"/>
    <row r="12737" x14ac:dyDescent="0.3"/>
    <row r="12738" x14ac:dyDescent="0.3"/>
    <row r="12739" x14ac:dyDescent="0.3"/>
    <row r="12740" x14ac:dyDescent="0.3"/>
    <row r="12741" x14ac:dyDescent="0.3"/>
    <row r="12742" x14ac:dyDescent="0.3"/>
    <row r="12743" x14ac:dyDescent="0.3"/>
    <row r="12744" x14ac:dyDescent="0.3"/>
    <row r="12745" x14ac:dyDescent="0.3"/>
    <row r="12746" x14ac:dyDescent="0.3"/>
    <row r="12747" x14ac:dyDescent="0.3"/>
    <row r="12748" x14ac:dyDescent="0.3"/>
    <row r="12749" x14ac:dyDescent="0.3"/>
    <row r="12750" x14ac:dyDescent="0.3"/>
    <row r="12751" x14ac:dyDescent="0.3"/>
    <row r="12752" x14ac:dyDescent="0.3"/>
    <row r="12753" x14ac:dyDescent="0.3"/>
    <row r="12754" x14ac:dyDescent="0.3"/>
    <row r="12755" x14ac:dyDescent="0.3"/>
    <row r="12756" x14ac:dyDescent="0.3"/>
    <row r="12757" x14ac:dyDescent="0.3"/>
    <row r="12758" x14ac:dyDescent="0.3"/>
    <row r="12759" x14ac:dyDescent="0.3"/>
    <row r="12760" x14ac:dyDescent="0.3"/>
    <row r="12761" x14ac:dyDescent="0.3"/>
    <row r="12762" x14ac:dyDescent="0.3"/>
    <row r="12763" x14ac:dyDescent="0.3"/>
    <row r="12764" x14ac:dyDescent="0.3"/>
    <row r="12765" x14ac:dyDescent="0.3"/>
    <row r="12766" x14ac:dyDescent="0.3"/>
    <row r="12767" x14ac:dyDescent="0.3"/>
    <row r="12768" x14ac:dyDescent="0.3"/>
    <row r="12769" x14ac:dyDescent="0.3"/>
    <row r="12770" x14ac:dyDescent="0.3"/>
    <row r="12771" x14ac:dyDescent="0.3"/>
    <row r="12772" x14ac:dyDescent="0.3"/>
    <row r="12773" x14ac:dyDescent="0.3"/>
    <row r="12774" x14ac:dyDescent="0.3"/>
    <row r="12775" x14ac:dyDescent="0.3"/>
    <row r="12776" x14ac:dyDescent="0.3"/>
    <row r="12777" x14ac:dyDescent="0.3"/>
    <row r="12778" x14ac:dyDescent="0.3"/>
    <row r="12779" x14ac:dyDescent="0.3"/>
    <row r="12780" x14ac:dyDescent="0.3"/>
    <row r="12781" x14ac:dyDescent="0.3"/>
    <row r="12782" x14ac:dyDescent="0.3"/>
    <row r="12783" x14ac:dyDescent="0.3"/>
    <row r="12784" x14ac:dyDescent="0.3"/>
    <row r="12785" x14ac:dyDescent="0.3"/>
    <row r="12786" x14ac:dyDescent="0.3"/>
    <row r="12787" x14ac:dyDescent="0.3"/>
    <row r="12788" x14ac:dyDescent="0.3"/>
    <row r="12789" x14ac:dyDescent="0.3"/>
    <row r="12790" x14ac:dyDescent="0.3"/>
    <row r="12791" x14ac:dyDescent="0.3"/>
    <row r="12792" x14ac:dyDescent="0.3"/>
    <row r="12793" x14ac:dyDescent="0.3"/>
    <row r="12794" x14ac:dyDescent="0.3"/>
    <row r="12795" x14ac:dyDescent="0.3"/>
    <row r="12796" x14ac:dyDescent="0.3"/>
    <row r="12797" x14ac:dyDescent="0.3"/>
    <row r="12798" x14ac:dyDescent="0.3"/>
    <row r="12799" x14ac:dyDescent="0.3"/>
    <row r="12800" x14ac:dyDescent="0.3"/>
    <row r="12801" x14ac:dyDescent="0.3"/>
    <row r="12802" x14ac:dyDescent="0.3"/>
    <row r="12803" x14ac:dyDescent="0.3"/>
    <row r="12804" x14ac:dyDescent="0.3"/>
    <row r="12805" x14ac:dyDescent="0.3"/>
    <row r="12806" x14ac:dyDescent="0.3"/>
    <row r="12807" x14ac:dyDescent="0.3"/>
    <row r="12808" x14ac:dyDescent="0.3"/>
    <row r="12809" x14ac:dyDescent="0.3"/>
    <row r="12810" x14ac:dyDescent="0.3"/>
    <row r="12811" x14ac:dyDescent="0.3"/>
    <row r="12812" x14ac:dyDescent="0.3"/>
    <row r="12813" x14ac:dyDescent="0.3"/>
    <row r="12814" x14ac:dyDescent="0.3"/>
    <row r="12815" x14ac:dyDescent="0.3"/>
    <row r="12816" x14ac:dyDescent="0.3"/>
    <row r="12817" x14ac:dyDescent="0.3"/>
    <row r="12818" x14ac:dyDescent="0.3"/>
    <row r="12819" x14ac:dyDescent="0.3"/>
    <row r="12820" x14ac:dyDescent="0.3"/>
    <row r="12821" x14ac:dyDescent="0.3"/>
    <row r="12822" x14ac:dyDescent="0.3"/>
    <row r="12823" x14ac:dyDescent="0.3"/>
    <row r="12824" x14ac:dyDescent="0.3"/>
    <row r="12825" x14ac:dyDescent="0.3"/>
    <row r="12826" x14ac:dyDescent="0.3"/>
    <row r="12827" x14ac:dyDescent="0.3"/>
    <row r="12828" x14ac:dyDescent="0.3"/>
    <row r="12829" x14ac:dyDescent="0.3"/>
    <row r="12830" x14ac:dyDescent="0.3"/>
    <row r="12831" x14ac:dyDescent="0.3"/>
    <row r="12832" x14ac:dyDescent="0.3"/>
    <row r="12833" x14ac:dyDescent="0.3"/>
    <row r="12834" x14ac:dyDescent="0.3"/>
    <row r="12835" x14ac:dyDescent="0.3"/>
    <row r="12836" x14ac:dyDescent="0.3"/>
    <row r="12837" x14ac:dyDescent="0.3"/>
    <row r="12838" x14ac:dyDescent="0.3"/>
    <row r="12839" x14ac:dyDescent="0.3"/>
    <row r="12840" x14ac:dyDescent="0.3"/>
    <row r="12841" x14ac:dyDescent="0.3"/>
    <row r="12842" x14ac:dyDescent="0.3"/>
    <row r="12843" x14ac:dyDescent="0.3"/>
    <row r="12844" x14ac:dyDescent="0.3"/>
    <row r="12845" x14ac:dyDescent="0.3"/>
    <row r="12846" x14ac:dyDescent="0.3"/>
    <row r="12847" x14ac:dyDescent="0.3"/>
    <row r="12848" x14ac:dyDescent="0.3"/>
    <row r="12849" x14ac:dyDescent="0.3"/>
    <row r="12850" x14ac:dyDescent="0.3"/>
    <row r="12851" x14ac:dyDescent="0.3"/>
    <row r="12852" x14ac:dyDescent="0.3"/>
    <row r="12853" x14ac:dyDescent="0.3"/>
    <row r="12854" x14ac:dyDescent="0.3"/>
    <row r="12855" x14ac:dyDescent="0.3"/>
    <row r="12856" x14ac:dyDescent="0.3"/>
    <row r="12857" x14ac:dyDescent="0.3"/>
    <row r="12858" x14ac:dyDescent="0.3"/>
    <row r="12859" x14ac:dyDescent="0.3"/>
    <row r="12860" x14ac:dyDescent="0.3"/>
    <row r="12861" x14ac:dyDescent="0.3"/>
    <row r="12862" x14ac:dyDescent="0.3"/>
    <row r="12863" x14ac:dyDescent="0.3"/>
    <row r="12864" x14ac:dyDescent="0.3"/>
    <row r="12865" x14ac:dyDescent="0.3"/>
    <row r="12866" x14ac:dyDescent="0.3"/>
    <row r="12867" x14ac:dyDescent="0.3"/>
    <row r="12868" x14ac:dyDescent="0.3"/>
    <row r="12869" x14ac:dyDescent="0.3"/>
    <row r="12870" x14ac:dyDescent="0.3"/>
    <row r="12871" x14ac:dyDescent="0.3"/>
    <row r="12872" x14ac:dyDescent="0.3"/>
    <row r="12873" x14ac:dyDescent="0.3"/>
    <row r="12874" x14ac:dyDescent="0.3"/>
    <row r="12875" x14ac:dyDescent="0.3"/>
    <row r="12876" x14ac:dyDescent="0.3"/>
    <row r="12877" x14ac:dyDescent="0.3"/>
    <row r="12878" x14ac:dyDescent="0.3"/>
    <row r="12879" x14ac:dyDescent="0.3"/>
    <row r="12880" x14ac:dyDescent="0.3"/>
    <row r="12881" x14ac:dyDescent="0.3"/>
    <row r="12882" x14ac:dyDescent="0.3"/>
    <row r="12883" x14ac:dyDescent="0.3"/>
    <row r="12884" x14ac:dyDescent="0.3"/>
    <row r="12885" x14ac:dyDescent="0.3"/>
    <row r="12886" x14ac:dyDescent="0.3"/>
    <row r="12887" x14ac:dyDescent="0.3"/>
    <row r="12888" x14ac:dyDescent="0.3"/>
    <row r="12889" x14ac:dyDescent="0.3"/>
    <row r="12890" x14ac:dyDescent="0.3"/>
    <row r="12891" x14ac:dyDescent="0.3"/>
    <row r="12892" x14ac:dyDescent="0.3"/>
    <row r="12893" x14ac:dyDescent="0.3"/>
    <row r="12894" x14ac:dyDescent="0.3"/>
    <row r="12895" x14ac:dyDescent="0.3"/>
    <row r="12896" x14ac:dyDescent="0.3"/>
    <row r="12897" x14ac:dyDescent="0.3"/>
    <row r="12898" x14ac:dyDescent="0.3"/>
    <row r="12899" x14ac:dyDescent="0.3"/>
    <row r="12900" x14ac:dyDescent="0.3"/>
    <row r="12901" x14ac:dyDescent="0.3"/>
    <row r="12902" x14ac:dyDescent="0.3"/>
    <row r="12903" x14ac:dyDescent="0.3"/>
    <row r="12904" x14ac:dyDescent="0.3"/>
    <row r="12905" x14ac:dyDescent="0.3"/>
    <row r="12906" x14ac:dyDescent="0.3"/>
    <row r="12907" x14ac:dyDescent="0.3"/>
    <row r="12908" x14ac:dyDescent="0.3"/>
    <row r="12909" x14ac:dyDescent="0.3"/>
    <row r="12910" x14ac:dyDescent="0.3"/>
    <row r="12911" x14ac:dyDescent="0.3"/>
    <row r="12912" x14ac:dyDescent="0.3"/>
    <row r="12913" x14ac:dyDescent="0.3"/>
    <row r="12914" x14ac:dyDescent="0.3"/>
    <row r="12915" x14ac:dyDescent="0.3"/>
    <row r="12916" x14ac:dyDescent="0.3"/>
    <row r="12917" x14ac:dyDescent="0.3"/>
    <row r="12918" x14ac:dyDescent="0.3"/>
    <row r="12919" x14ac:dyDescent="0.3"/>
    <row r="12920" x14ac:dyDescent="0.3"/>
    <row r="12921" x14ac:dyDescent="0.3"/>
    <row r="12922" x14ac:dyDescent="0.3"/>
    <row r="12923" x14ac:dyDescent="0.3"/>
    <row r="12924" x14ac:dyDescent="0.3"/>
    <row r="12925" x14ac:dyDescent="0.3"/>
    <row r="12926" x14ac:dyDescent="0.3"/>
    <row r="12927" x14ac:dyDescent="0.3"/>
    <row r="12928" x14ac:dyDescent="0.3"/>
    <row r="12929" x14ac:dyDescent="0.3"/>
    <row r="12930" x14ac:dyDescent="0.3"/>
    <row r="12931" x14ac:dyDescent="0.3"/>
    <row r="12932" x14ac:dyDescent="0.3"/>
    <row r="12933" x14ac:dyDescent="0.3"/>
    <row r="12934" x14ac:dyDescent="0.3"/>
    <row r="12935" x14ac:dyDescent="0.3"/>
    <row r="12936" x14ac:dyDescent="0.3"/>
    <row r="12937" x14ac:dyDescent="0.3"/>
    <row r="12938" x14ac:dyDescent="0.3"/>
    <row r="12939" x14ac:dyDescent="0.3"/>
    <row r="12940" x14ac:dyDescent="0.3"/>
    <row r="12941" x14ac:dyDescent="0.3"/>
    <row r="12942" x14ac:dyDescent="0.3"/>
    <row r="12943" x14ac:dyDescent="0.3"/>
    <row r="12944" x14ac:dyDescent="0.3"/>
    <row r="12945" x14ac:dyDescent="0.3"/>
    <row r="12946" x14ac:dyDescent="0.3"/>
    <row r="12947" x14ac:dyDescent="0.3"/>
    <row r="12948" x14ac:dyDescent="0.3"/>
    <row r="12949" x14ac:dyDescent="0.3"/>
    <row r="12950" x14ac:dyDescent="0.3"/>
    <row r="12951" x14ac:dyDescent="0.3"/>
    <row r="12952" x14ac:dyDescent="0.3"/>
    <row r="12953" x14ac:dyDescent="0.3"/>
    <row r="12954" x14ac:dyDescent="0.3"/>
    <row r="12955" x14ac:dyDescent="0.3"/>
    <row r="12956" x14ac:dyDescent="0.3"/>
    <row r="12957" x14ac:dyDescent="0.3"/>
    <row r="12958" x14ac:dyDescent="0.3"/>
    <row r="12959" x14ac:dyDescent="0.3"/>
    <row r="12960" x14ac:dyDescent="0.3"/>
    <row r="12961" x14ac:dyDescent="0.3"/>
    <row r="12962" x14ac:dyDescent="0.3"/>
    <row r="12963" x14ac:dyDescent="0.3"/>
    <row r="12964" x14ac:dyDescent="0.3"/>
    <row r="12965" x14ac:dyDescent="0.3"/>
    <row r="12966" x14ac:dyDescent="0.3"/>
    <row r="12967" x14ac:dyDescent="0.3"/>
    <row r="12968" x14ac:dyDescent="0.3"/>
    <row r="12969" x14ac:dyDescent="0.3"/>
    <row r="12970" x14ac:dyDescent="0.3"/>
    <row r="12971" x14ac:dyDescent="0.3"/>
    <row r="12972" x14ac:dyDescent="0.3"/>
    <row r="12973" x14ac:dyDescent="0.3"/>
    <row r="12974" x14ac:dyDescent="0.3"/>
    <row r="12975" x14ac:dyDescent="0.3"/>
    <row r="12976" x14ac:dyDescent="0.3"/>
    <row r="12977" x14ac:dyDescent="0.3"/>
    <row r="12978" x14ac:dyDescent="0.3"/>
    <row r="12979" x14ac:dyDescent="0.3"/>
    <row r="12980" x14ac:dyDescent="0.3"/>
    <row r="12981" x14ac:dyDescent="0.3"/>
    <row r="12982" x14ac:dyDescent="0.3"/>
    <row r="12983" x14ac:dyDescent="0.3"/>
    <row r="12984" x14ac:dyDescent="0.3"/>
    <row r="12985" x14ac:dyDescent="0.3"/>
    <row r="12986" x14ac:dyDescent="0.3"/>
    <row r="12987" x14ac:dyDescent="0.3"/>
    <row r="12988" x14ac:dyDescent="0.3"/>
    <row r="12989" x14ac:dyDescent="0.3"/>
    <row r="12990" x14ac:dyDescent="0.3"/>
    <row r="12991" x14ac:dyDescent="0.3"/>
    <row r="12992" x14ac:dyDescent="0.3"/>
    <row r="12993" x14ac:dyDescent="0.3"/>
    <row r="12994" x14ac:dyDescent="0.3"/>
    <row r="12995" x14ac:dyDescent="0.3"/>
    <row r="12996" x14ac:dyDescent="0.3"/>
    <row r="12997" x14ac:dyDescent="0.3"/>
    <row r="12998" x14ac:dyDescent="0.3"/>
    <row r="12999" x14ac:dyDescent="0.3"/>
    <row r="13000" x14ac:dyDescent="0.3"/>
    <row r="13001" x14ac:dyDescent="0.3"/>
    <row r="13002" x14ac:dyDescent="0.3"/>
    <row r="13003" x14ac:dyDescent="0.3"/>
    <row r="13004" x14ac:dyDescent="0.3"/>
    <row r="13005" x14ac:dyDescent="0.3"/>
    <row r="13006" x14ac:dyDescent="0.3"/>
    <row r="13007" x14ac:dyDescent="0.3"/>
    <row r="13008" x14ac:dyDescent="0.3"/>
    <row r="13009" x14ac:dyDescent="0.3"/>
    <row r="13010" x14ac:dyDescent="0.3"/>
    <row r="13011" x14ac:dyDescent="0.3"/>
    <row r="13012" x14ac:dyDescent="0.3"/>
    <row r="13013" x14ac:dyDescent="0.3"/>
    <row r="13014" x14ac:dyDescent="0.3"/>
    <row r="13015" x14ac:dyDescent="0.3"/>
    <row r="13016" x14ac:dyDescent="0.3"/>
    <row r="13017" x14ac:dyDescent="0.3"/>
    <row r="13018" x14ac:dyDescent="0.3"/>
    <row r="13019" x14ac:dyDescent="0.3"/>
    <row r="13020" x14ac:dyDescent="0.3"/>
    <row r="13021" x14ac:dyDescent="0.3"/>
    <row r="13022" x14ac:dyDescent="0.3"/>
    <row r="13023" x14ac:dyDescent="0.3"/>
    <row r="13024" x14ac:dyDescent="0.3"/>
    <row r="13025" x14ac:dyDescent="0.3"/>
    <row r="13026" x14ac:dyDescent="0.3"/>
    <row r="13027" x14ac:dyDescent="0.3"/>
    <row r="13028" x14ac:dyDescent="0.3"/>
    <row r="13029" x14ac:dyDescent="0.3"/>
    <row r="13030" x14ac:dyDescent="0.3"/>
    <row r="13031" x14ac:dyDescent="0.3"/>
    <row r="13032" x14ac:dyDescent="0.3"/>
    <row r="13033" x14ac:dyDescent="0.3"/>
    <row r="13034" x14ac:dyDescent="0.3"/>
    <row r="13035" x14ac:dyDescent="0.3"/>
    <row r="13036" x14ac:dyDescent="0.3"/>
    <row r="13037" x14ac:dyDescent="0.3"/>
    <row r="13038" x14ac:dyDescent="0.3"/>
    <row r="13039" x14ac:dyDescent="0.3"/>
    <row r="13040" x14ac:dyDescent="0.3"/>
    <row r="13041" x14ac:dyDescent="0.3"/>
    <row r="13042" x14ac:dyDescent="0.3"/>
    <row r="13043" x14ac:dyDescent="0.3"/>
    <row r="13044" x14ac:dyDescent="0.3"/>
    <row r="13045" x14ac:dyDescent="0.3"/>
    <row r="13046" x14ac:dyDescent="0.3"/>
    <row r="13047" x14ac:dyDescent="0.3"/>
    <row r="13048" x14ac:dyDescent="0.3"/>
    <row r="13049" x14ac:dyDescent="0.3"/>
    <row r="13050" x14ac:dyDescent="0.3"/>
    <row r="13051" x14ac:dyDescent="0.3"/>
    <row r="13052" x14ac:dyDescent="0.3"/>
    <row r="13053" x14ac:dyDescent="0.3"/>
    <row r="13054" x14ac:dyDescent="0.3"/>
    <row r="13055" x14ac:dyDescent="0.3"/>
    <row r="13056" x14ac:dyDescent="0.3"/>
    <row r="13057" x14ac:dyDescent="0.3"/>
    <row r="13058" x14ac:dyDescent="0.3"/>
    <row r="13059" x14ac:dyDescent="0.3"/>
    <row r="13060" x14ac:dyDescent="0.3"/>
    <row r="13061" x14ac:dyDescent="0.3"/>
    <row r="13062" x14ac:dyDescent="0.3"/>
    <row r="13063" x14ac:dyDescent="0.3"/>
    <row r="13064" x14ac:dyDescent="0.3"/>
    <row r="13065" x14ac:dyDescent="0.3"/>
    <row r="13066" x14ac:dyDescent="0.3"/>
    <row r="13067" x14ac:dyDescent="0.3"/>
    <row r="13068" x14ac:dyDescent="0.3"/>
    <row r="13069" x14ac:dyDescent="0.3"/>
    <row r="13070" x14ac:dyDescent="0.3"/>
    <row r="13071" x14ac:dyDescent="0.3"/>
    <row r="13072" x14ac:dyDescent="0.3"/>
    <row r="13073" x14ac:dyDescent="0.3"/>
    <row r="13074" x14ac:dyDescent="0.3"/>
    <row r="13075" x14ac:dyDescent="0.3"/>
    <row r="13076" x14ac:dyDescent="0.3"/>
    <row r="13077" x14ac:dyDescent="0.3"/>
    <row r="13078" x14ac:dyDescent="0.3"/>
    <row r="13079" x14ac:dyDescent="0.3"/>
    <row r="13080" x14ac:dyDescent="0.3"/>
    <row r="13081" x14ac:dyDescent="0.3"/>
    <row r="13082" x14ac:dyDescent="0.3"/>
    <row r="13083" x14ac:dyDescent="0.3"/>
    <row r="13084" x14ac:dyDescent="0.3"/>
    <row r="13085" x14ac:dyDescent="0.3"/>
    <row r="13086" x14ac:dyDescent="0.3"/>
    <row r="13087" x14ac:dyDescent="0.3"/>
    <row r="13088" x14ac:dyDescent="0.3"/>
    <row r="13089" x14ac:dyDescent="0.3"/>
    <row r="13090" x14ac:dyDescent="0.3"/>
    <row r="13091" x14ac:dyDescent="0.3"/>
    <row r="13092" x14ac:dyDescent="0.3"/>
    <row r="13093" x14ac:dyDescent="0.3"/>
    <row r="13094" x14ac:dyDescent="0.3"/>
    <row r="13095" x14ac:dyDescent="0.3"/>
    <row r="13096" x14ac:dyDescent="0.3"/>
    <row r="13097" x14ac:dyDescent="0.3"/>
    <row r="13098" x14ac:dyDescent="0.3"/>
    <row r="13099" x14ac:dyDescent="0.3"/>
    <row r="13100" x14ac:dyDescent="0.3"/>
    <row r="13101" x14ac:dyDescent="0.3"/>
    <row r="13102" x14ac:dyDescent="0.3"/>
    <row r="13103" x14ac:dyDescent="0.3"/>
    <row r="13104" x14ac:dyDescent="0.3"/>
    <row r="13105" x14ac:dyDescent="0.3"/>
    <row r="13106" x14ac:dyDescent="0.3"/>
    <row r="13107" x14ac:dyDescent="0.3"/>
    <row r="13108" x14ac:dyDescent="0.3"/>
    <row r="13109" x14ac:dyDescent="0.3"/>
    <row r="13110" x14ac:dyDescent="0.3"/>
    <row r="13111" x14ac:dyDescent="0.3"/>
    <row r="13112" x14ac:dyDescent="0.3"/>
    <row r="13113" x14ac:dyDescent="0.3"/>
    <row r="13114" x14ac:dyDescent="0.3"/>
    <row r="13115" x14ac:dyDescent="0.3"/>
    <row r="13116" x14ac:dyDescent="0.3"/>
    <row r="13117" x14ac:dyDescent="0.3"/>
    <row r="13118" x14ac:dyDescent="0.3"/>
    <row r="13119" x14ac:dyDescent="0.3"/>
    <row r="13120" x14ac:dyDescent="0.3"/>
    <row r="13121" x14ac:dyDescent="0.3"/>
    <row r="13122" x14ac:dyDescent="0.3"/>
    <row r="13123" x14ac:dyDescent="0.3"/>
    <row r="13124" x14ac:dyDescent="0.3"/>
    <row r="13125" x14ac:dyDescent="0.3"/>
    <row r="13126" x14ac:dyDescent="0.3"/>
    <row r="13127" x14ac:dyDescent="0.3"/>
    <row r="13128" x14ac:dyDescent="0.3"/>
    <row r="13129" x14ac:dyDescent="0.3"/>
    <row r="13130" x14ac:dyDescent="0.3"/>
    <row r="13131" x14ac:dyDescent="0.3"/>
    <row r="13132" x14ac:dyDescent="0.3"/>
    <row r="13133" x14ac:dyDescent="0.3"/>
    <row r="13134" x14ac:dyDescent="0.3"/>
    <row r="13135" x14ac:dyDescent="0.3"/>
    <row r="13136" x14ac:dyDescent="0.3"/>
    <row r="13137" x14ac:dyDescent="0.3"/>
    <row r="13138" x14ac:dyDescent="0.3"/>
    <row r="13139" x14ac:dyDescent="0.3"/>
    <row r="13140" x14ac:dyDescent="0.3"/>
    <row r="13141" x14ac:dyDescent="0.3"/>
    <row r="13142" x14ac:dyDescent="0.3"/>
    <row r="13143" x14ac:dyDescent="0.3"/>
    <row r="13144" x14ac:dyDescent="0.3"/>
    <row r="13145" x14ac:dyDescent="0.3"/>
    <row r="13146" x14ac:dyDescent="0.3"/>
    <row r="13147" x14ac:dyDescent="0.3"/>
    <row r="13148" x14ac:dyDescent="0.3"/>
    <row r="13149" x14ac:dyDescent="0.3"/>
    <row r="13150" x14ac:dyDescent="0.3"/>
    <row r="13151" x14ac:dyDescent="0.3"/>
    <row r="13152" x14ac:dyDescent="0.3"/>
    <row r="13153" x14ac:dyDescent="0.3"/>
    <row r="13154" x14ac:dyDescent="0.3"/>
    <row r="13155" x14ac:dyDescent="0.3"/>
    <row r="13156" x14ac:dyDescent="0.3"/>
    <row r="13157" x14ac:dyDescent="0.3"/>
    <row r="13158" x14ac:dyDescent="0.3"/>
    <row r="13159" x14ac:dyDescent="0.3"/>
    <row r="13160" x14ac:dyDescent="0.3"/>
    <row r="13161" x14ac:dyDescent="0.3"/>
    <row r="13162" x14ac:dyDescent="0.3"/>
    <row r="13163" x14ac:dyDescent="0.3"/>
    <row r="13164" x14ac:dyDescent="0.3"/>
    <row r="13165" x14ac:dyDescent="0.3"/>
    <row r="13166" x14ac:dyDescent="0.3"/>
    <row r="13167" x14ac:dyDescent="0.3"/>
    <row r="13168" x14ac:dyDescent="0.3"/>
    <row r="13169" x14ac:dyDescent="0.3"/>
    <row r="13170" x14ac:dyDescent="0.3"/>
    <row r="13171" x14ac:dyDescent="0.3"/>
    <row r="13172" x14ac:dyDescent="0.3"/>
    <row r="13173" x14ac:dyDescent="0.3"/>
    <row r="13174" x14ac:dyDescent="0.3"/>
    <row r="13175" x14ac:dyDescent="0.3"/>
    <row r="13176" x14ac:dyDescent="0.3"/>
    <row r="13177" x14ac:dyDescent="0.3"/>
    <row r="13178" x14ac:dyDescent="0.3"/>
    <row r="13179" x14ac:dyDescent="0.3"/>
    <row r="13180" x14ac:dyDescent="0.3"/>
    <row r="13181" x14ac:dyDescent="0.3"/>
    <row r="13182" x14ac:dyDescent="0.3"/>
    <row r="13183" x14ac:dyDescent="0.3"/>
    <row r="13184" x14ac:dyDescent="0.3"/>
    <row r="13185" x14ac:dyDescent="0.3"/>
    <row r="13186" x14ac:dyDescent="0.3"/>
    <row r="13187" x14ac:dyDescent="0.3"/>
    <row r="13188" x14ac:dyDescent="0.3"/>
    <row r="13189" x14ac:dyDescent="0.3"/>
    <row r="13190" x14ac:dyDescent="0.3"/>
    <row r="13191" x14ac:dyDescent="0.3"/>
    <row r="13192" x14ac:dyDescent="0.3"/>
    <row r="13193" x14ac:dyDescent="0.3"/>
    <row r="13194" x14ac:dyDescent="0.3"/>
    <row r="13195" x14ac:dyDescent="0.3"/>
    <row r="13196" x14ac:dyDescent="0.3"/>
    <row r="13197" x14ac:dyDescent="0.3"/>
    <row r="13198" x14ac:dyDescent="0.3"/>
    <row r="13199" x14ac:dyDescent="0.3"/>
    <row r="13200" x14ac:dyDescent="0.3"/>
    <row r="13201" x14ac:dyDescent="0.3"/>
    <row r="13202" x14ac:dyDescent="0.3"/>
    <row r="13203" x14ac:dyDescent="0.3"/>
    <row r="13204" x14ac:dyDescent="0.3"/>
    <row r="13205" x14ac:dyDescent="0.3"/>
    <row r="13206" x14ac:dyDescent="0.3"/>
    <row r="13207" x14ac:dyDescent="0.3"/>
    <row r="13208" x14ac:dyDescent="0.3"/>
    <row r="13209" x14ac:dyDescent="0.3"/>
    <row r="13210" x14ac:dyDescent="0.3"/>
    <row r="13211" x14ac:dyDescent="0.3"/>
    <row r="13212" x14ac:dyDescent="0.3"/>
    <row r="13213" x14ac:dyDescent="0.3"/>
    <row r="13214" x14ac:dyDescent="0.3"/>
    <row r="13215" x14ac:dyDescent="0.3"/>
    <row r="13216" x14ac:dyDescent="0.3"/>
    <row r="13217" x14ac:dyDescent="0.3"/>
    <row r="13218" x14ac:dyDescent="0.3"/>
    <row r="13219" x14ac:dyDescent="0.3"/>
    <row r="13220" x14ac:dyDescent="0.3"/>
    <row r="13221" x14ac:dyDescent="0.3"/>
    <row r="13222" x14ac:dyDescent="0.3"/>
    <row r="13223" x14ac:dyDescent="0.3"/>
    <row r="13224" x14ac:dyDescent="0.3"/>
    <row r="13225" x14ac:dyDescent="0.3"/>
    <row r="13226" x14ac:dyDescent="0.3"/>
    <row r="13227" x14ac:dyDescent="0.3"/>
    <row r="13228" x14ac:dyDescent="0.3"/>
    <row r="13229" x14ac:dyDescent="0.3"/>
    <row r="13230" x14ac:dyDescent="0.3"/>
    <row r="13231" x14ac:dyDescent="0.3"/>
    <row r="13232" x14ac:dyDescent="0.3"/>
    <row r="13233" x14ac:dyDescent="0.3"/>
    <row r="13234" x14ac:dyDescent="0.3"/>
    <row r="13235" x14ac:dyDescent="0.3"/>
    <row r="13236" x14ac:dyDescent="0.3"/>
    <row r="13237" x14ac:dyDescent="0.3"/>
    <row r="13238" x14ac:dyDescent="0.3"/>
    <row r="13239" x14ac:dyDescent="0.3"/>
    <row r="13240" x14ac:dyDescent="0.3"/>
    <row r="13241" x14ac:dyDescent="0.3"/>
    <row r="13242" x14ac:dyDescent="0.3"/>
    <row r="13243" x14ac:dyDescent="0.3"/>
    <row r="13244" x14ac:dyDescent="0.3"/>
    <row r="13245" x14ac:dyDescent="0.3"/>
    <row r="13246" x14ac:dyDescent="0.3"/>
    <row r="13247" x14ac:dyDescent="0.3"/>
    <row r="13248" x14ac:dyDescent="0.3"/>
    <row r="13249" x14ac:dyDescent="0.3"/>
    <row r="13250" x14ac:dyDescent="0.3"/>
    <row r="13251" x14ac:dyDescent="0.3"/>
    <row r="13252" x14ac:dyDescent="0.3"/>
    <row r="13253" x14ac:dyDescent="0.3"/>
    <row r="13254" x14ac:dyDescent="0.3"/>
    <row r="13255" x14ac:dyDescent="0.3"/>
    <row r="13256" x14ac:dyDescent="0.3"/>
    <row r="13257" x14ac:dyDescent="0.3"/>
    <row r="13258" x14ac:dyDescent="0.3"/>
    <row r="13259" x14ac:dyDescent="0.3"/>
    <row r="13260" x14ac:dyDescent="0.3"/>
    <row r="13261" x14ac:dyDescent="0.3"/>
    <row r="13262" x14ac:dyDescent="0.3"/>
    <row r="13263" x14ac:dyDescent="0.3"/>
    <row r="13264" x14ac:dyDescent="0.3"/>
    <row r="13265" x14ac:dyDescent="0.3"/>
    <row r="13266" x14ac:dyDescent="0.3"/>
    <row r="13267" x14ac:dyDescent="0.3"/>
    <row r="13268" x14ac:dyDescent="0.3"/>
    <row r="13269" x14ac:dyDescent="0.3"/>
    <row r="13270" x14ac:dyDescent="0.3"/>
    <row r="13271" x14ac:dyDescent="0.3"/>
    <row r="13272" x14ac:dyDescent="0.3"/>
    <row r="13273" x14ac:dyDescent="0.3"/>
    <row r="13274" x14ac:dyDescent="0.3"/>
    <row r="13275" x14ac:dyDescent="0.3"/>
    <row r="13276" x14ac:dyDescent="0.3"/>
    <row r="13277" x14ac:dyDescent="0.3"/>
    <row r="13278" x14ac:dyDescent="0.3"/>
    <row r="13279" x14ac:dyDescent="0.3"/>
    <row r="13280" x14ac:dyDescent="0.3"/>
    <row r="13281" x14ac:dyDescent="0.3"/>
    <row r="13282" x14ac:dyDescent="0.3"/>
    <row r="13283" x14ac:dyDescent="0.3"/>
    <row r="13284" x14ac:dyDescent="0.3"/>
    <row r="13285" x14ac:dyDescent="0.3"/>
    <row r="13286" x14ac:dyDescent="0.3"/>
    <row r="13287" x14ac:dyDescent="0.3"/>
    <row r="13288" x14ac:dyDescent="0.3"/>
    <row r="13289" x14ac:dyDescent="0.3"/>
    <row r="13290" x14ac:dyDescent="0.3"/>
    <row r="13291" x14ac:dyDescent="0.3"/>
    <row r="13292" x14ac:dyDescent="0.3"/>
    <row r="13293" x14ac:dyDescent="0.3"/>
    <row r="13294" x14ac:dyDescent="0.3"/>
    <row r="13295" x14ac:dyDescent="0.3"/>
    <row r="13296" x14ac:dyDescent="0.3"/>
    <row r="13297" x14ac:dyDescent="0.3"/>
    <row r="13298" x14ac:dyDescent="0.3"/>
    <row r="13299" x14ac:dyDescent="0.3"/>
    <row r="13300" x14ac:dyDescent="0.3"/>
    <row r="13301" x14ac:dyDescent="0.3"/>
    <row r="13302" x14ac:dyDescent="0.3"/>
    <row r="13303" x14ac:dyDescent="0.3"/>
    <row r="13304" x14ac:dyDescent="0.3"/>
    <row r="13305" x14ac:dyDescent="0.3"/>
    <row r="13306" x14ac:dyDescent="0.3"/>
    <row r="13307" x14ac:dyDescent="0.3"/>
    <row r="13308" x14ac:dyDescent="0.3"/>
    <row r="13309" x14ac:dyDescent="0.3"/>
    <row r="13310" x14ac:dyDescent="0.3"/>
    <row r="13311" x14ac:dyDescent="0.3"/>
    <row r="13312" x14ac:dyDescent="0.3"/>
    <row r="13313" x14ac:dyDescent="0.3"/>
    <row r="13314" x14ac:dyDescent="0.3"/>
    <row r="13315" x14ac:dyDescent="0.3"/>
    <row r="13316" x14ac:dyDescent="0.3"/>
    <row r="13317" x14ac:dyDescent="0.3"/>
    <row r="13318" x14ac:dyDescent="0.3"/>
    <row r="13319" x14ac:dyDescent="0.3"/>
    <row r="13320" x14ac:dyDescent="0.3"/>
    <row r="13321" x14ac:dyDescent="0.3"/>
    <row r="13322" x14ac:dyDescent="0.3"/>
    <row r="13323" x14ac:dyDescent="0.3"/>
    <row r="13324" x14ac:dyDescent="0.3"/>
    <row r="13325" x14ac:dyDescent="0.3"/>
    <row r="13326" x14ac:dyDescent="0.3"/>
    <row r="13327" x14ac:dyDescent="0.3"/>
    <row r="13328" x14ac:dyDescent="0.3"/>
    <row r="13329" x14ac:dyDescent="0.3"/>
    <row r="13330" x14ac:dyDescent="0.3"/>
    <row r="13331" x14ac:dyDescent="0.3"/>
    <row r="13332" x14ac:dyDescent="0.3"/>
    <row r="13333" x14ac:dyDescent="0.3"/>
    <row r="13334" x14ac:dyDescent="0.3"/>
    <row r="13335" x14ac:dyDescent="0.3"/>
    <row r="13336" x14ac:dyDescent="0.3"/>
    <row r="13337" x14ac:dyDescent="0.3"/>
    <row r="13338" x14ac:dyDescent="0.3"/>
    <row r="13339" x14ac:dyDescent="0.3"/>
    <row r="13340" x14ac:dyDescent="0.3"/>
    <row r="13341" x14ac:dyDescent="0.3"/>
    <row r="13342" x14ac:dyDescent="0.3"/>
    <row r="13343" x14ac:dyDescent="0.3"/>
    <row r="13344" x14ac:dyDescent="0.3"/>
    <row r="13345" x14ac:dyDescent="0.3"/>
    <row r="13346" x14ac:dyDescent="0.3"/>
    <row r="13347" x14ac:dyDescent="0.3"/>
    <row r="13348" x14ac:dyDescent="0.3"/>
    <row r="13349" x14ac:dyDescent="0.3"/>
    <row r="13350" x14ac:dyDescent="0.3"/>
    <row r="13351" x14ac:dyDescent="0.3"/>
    <row r="13352" x14ac:dyDescent="0.3"/>
    <row r="13353" x14ac:dyDescent="0.3"/>
    <row r="13354" x14ac:dyDescent="0.3"/>
    <row r="13355" x14ac:dyDescent="0.3"/>
    <row r="13356" x14ac:dyDescent="0.3"/>
    <row r="13357" x14ac:dyDescent="0.3"/>
    <row r="13358" x14ac:dyDescent="0.3"/>
    <row r="13359" x14ac:dyDescent="0.3"/>
    <row r="13360" x14ac:dyDescent="0.3"/>
    <row r="13361" x14ac:dyDescent="0.3"/>
    <row r="13362" x14ac:dyDescent="0.3"/>
    <row r="13363" x14ac:dyDescent="0.3"/>
    <row r="13364" x14ac:dyDescent="0.3"/>
    <row r="13365" x14ac:dyDescent="0.3"/>
    <row r="13366" x14ac:dyDescent="0.3"/>
    <row r="13367" x14ac:dyDescent="0.3"/>
    <row r="13368" x14ac:dyDescent="0.3"/>
    <row r="13369" x14ac:dyDescent="0.3"/>
    <row r="13370" x14ac:dyDescent="0.3"/>
    <row r="13371" x14ac:dyDescent="0.3"/>
    <row r="13372" x14ac:dyDescent="0.3"/>
    <row r="13373" x14ac:dyDescent="0.3"/>
    <row r="13374" x14ac:dyDescent="0.3"/>
    <row r="13375" x14ac:dyDescent="0.3"/>
    <row r="13376" x14ac:dyDescent="0.3"/>
    <row r="13377" x14ac:dyDescent="0.3"/>
    <row r="13378" x14ac:dyDescent="0.3"/>
    <row r="13379" x14ac:dyDescent="0.3"/>
    <row r="13380" x14ac:dyDescent="0.3"/>
    <row r="13381" x14ac:dyDescent="0.3"/>
    <row r="13382" x14ac:dyDescent="0.3"/>
    <row r="13383" x14ac:dyDescent="0.3"/>
    <row r="13384" x14ac:dyDescent="0.3"/>
    <row r="13385" x14ac:dyDescent="0.3"/>
    <row r="13386" x14ac:dyDescent="0.3"/>
    <row r="13387" x14ac:dyDescent="0.3"/>
    <row r="13388" x14ac:dyDescent="0.3"/>
    <row r="13389" x14ac:dyDescent="0.3"/>
    <row r="13390" x14ac:dyDescent="0.3"/>
    <row r="13391" x14ac:dyDescent="0.3"/>
    <row r="13392" x14ac:dyDescent="0.3"/>
    <row r="13393" x14ac:dyDescent="0.3"/>
    <row r="13394" x14ac:dyDescent="0.3"/>
    <row r="13395" x14ac:dyDescent="0.3"/>
    <row r="13396" x14ac:dyDescent="0.3"/>
    <row r="13397" x14ac:dyDescent="0.3"/>
    <row r="13398" x14ac:dyDescent="0.3"/>
    <row r="13399" x14ac:dyDescent="0.3"/>
    <row r="13400" x14ac:dyDescent="0.3"/>
    <row r="13401" x14ac:dyDescent="0.3"/>
    <row r="13402" x14ac:dyDescent="0.3"/>
    <row r="13403" x14ac:dyDescent="0.3"/>
    <row r="13404" x14ac:dyDescent="0.3"/>
    <row r="13405" x14ac:dyDescent="0.3"/>
    <row r="13406" x14ac:dyDescent="0.3"/>
    <row r="13407" x14ac:dyDescent="0.3"/>
    <row r="13408" x14ac:dyDescent="0.3"/>
    <row r="13409" x14ac:dyDescent="0.3"/>
    <row r="13410" x14ac:dyDescent="0.3"/>
    <row r="13411" x14ac:dyDescent="0.3"/>
    <row r="13412" x14ac:dyDescent="0.3"/>
    <row r="13413" x14ac:dyDescent="0.3"/>
    <row r="13414" x14ac:dyDescent="0.3"/>
    <row r="13415" x14ac:dyDescent="0.3"/>
    <row r="13416" x14ac:dyDescent="0.3"/>
    <row r="13417" x14ac:dyDescent="0.3"/>
    <row r="13418" x14ac:dyDescent="0.3"/>
    <row r="13419" x14ac:dyDescent="0.3"/>
    <row r="13420" x14ac:dyDescent="0.3"/>
    <row r="13421" x14ac:dyDescent="0.3"/>
    <row r="13422" x14ac:dyDescent="0.3"/>
    <row r="13423" x14ac:dyDescent="0.3"/>
    <row r="13424" x14ac:dyDescent="0.3"/>
    <row r="13425" x14ac:dyDescent="0.3"/>
    <row r="13426" x14ac:dyDescent="0.3"/>
    <row r="13427" x14ac:dyDescent="0.3"/>
    <row r="13428" x14ac:dyDescent="0.3"/>
    <row r="13429" x14ac:dyDescent="0.3"/>
    <row r="13430" x14ac:dyDescent="0.3"/>
    <row r="13431" x14ac:dyDescent="0.3"/>
    <row r="13432" x14ac:dyDescent="0.3"/>
    <row r="13433" x14ac:dyDescent="0.3"/>
    <row r="13434" x14ac:dyDescent="0.3"/>
    <row r="13435" x14ac:dyDescent="0.3"/>
    <row r="13436" x14ac:dyDescent="0.3"/>
    <row r="13437" x14ac:dyDescent="0.3"/>
    <row r="13438" x14ac:dyDescent="0.3"/>
    <row r="13439" x14ac:dyDescent="0.3"/>
    <row r="13440" x14ac:dyDescent="0.3"/>
    <row r="13441" x14ac:dyDescent="0.3"/>
    <row r="13442" x14ac:dyDescent="0.3"/>
    <row r="13443" x14ac:dyDescent="0.3"/>
    <row r="13444" x14ac:dyDescent="0.3"/>
    <row r="13445" x14ac:dyDescent="0.3"/>
    <row r="13446" x14ac:dyDescent="0.3"/>
    <row r="13447" x14ac:dyDescent="0.3"/>
    <row r="13448" x14ac:dyDescent="0.3"/>
    <row r="13449" x14ac:dyDescent="0.3"/>
    <row r="13450" x14ac:dyDescent="0.3"/>
    <row r="13451" x14ac:dyDescent="0.3"/>
    <row r="13452" x14ac:dyDescent="0.3"/>
    <row r="13453" x14ac:dyDescent="0.3"/>
    <row r="13454" x14ac:dyDescent="0.3"/>
    <row r="13455" x14ac:dyDescent="0.3"/>
    <row r="13456" x14ac:dyDescent="0.3"/>
    <row r="13457" x14ac:dyDescent="0.3"/>
    <row r="13458" x14ac:dyDescent="0.3"/>
    <row r="13459" x14ac:dyDescent="0.3"/>
    <row r="13460" x14ac:dyDescent="0.3"/>
    <row r="13461" x14ac:dyDescent="0.3"/>
    <row r="13462" x14ac:dyDescent="0.3"/>
    <row r="13463" x14ac:dyDescent="0.3"/>
    <row r="13464" x14ac:dyDescent="0.3"/>
    <row r="13465" x14ac:dyDescent="0.3"/>
    <row r="13466" x14ac:dyDescent="0.3"/>
    <row r="13467" x14ac:dyDescent="0.3"/>
    <row r="13468" x14ac:dyDescent="0.3"/>
    <row r="13469" x14ac:dyDescent="0.3"/>
    <row r="13470" x14ac:dyDescent="0.3"/>
    <row r="13471" x14ac:dyDescent="0.3"/>
    <row r="13472" x14ac:dyDescent="0.3"/>
    <row r="13473" x14ac:dyDescent="0.3"/>
    <row r="13474" x14ac:dyDescent="0.3"/>
    <row r="13475" x14ac:dyDescent="0.3"/>
    <row r="13476" x14ac:dyDescent="0.3"/>
    <row r="13477" x14ac:dyDescent="0.3"/>
    <row r="13478" x14ac:dyDescent="0.3"/>
    <row r="13479" x14ac:dyDescent="0.3"/>
    <row r="13480" x14ac:dyDescent="0.3"/>
    <row r="13481" x14ac:dyDescent="0.3"/>
    <row r="13482" x14ac:dyDescent="0.3"/>
    <row r="13483" x14ac:dyDescent="0.3"/>
    <row r="13484" x14ac:dyDescent="0.3"/>
    <row r="13485" x14ac:dyDescent="0.3"/>
    <row r="13486" x14ac:dyDescent="0.3"/>
    <row r="13487" x14ac:dyDescent="0.3"/>
    <row r="13488" x14ac:dyDescent="0.3"/>
    <row r="13489" x14ac:dyDescent="0.3"/>
    <row r="13490" x14ac:dyDescent="0.3"/>
    <row r="13491" x14ac:dyDescent="0.3"/>
    <row r="13492" x14ac:dyDescent="0.3"/>
    <row r="13493" x14ac:dyDescent="0.3"/>
    <row r="13494" x14ac:dyDescent="0.3"/>
    <row r="13495" x14ac:dyDescent="0.3"/>
    <row r="13496" x14ac:dyDescent="0.3"/>
    <row r="13497" x14ac:dyDescent="0.3"/>
    <row r="13498" x14ac:dyDescent="0.3"/>
    <row r="13499" x14ac:dyDescent="0.3"/>
    <row r="13500" x14ac:dyDescent="0.3"/>
    <row r="13501" x14ac:dyDescent="0.3"/>
    <row r="13502" x14ac:dyDescent="0.3"/>
    <row r="13503" x14ac:dyDescent="0.3"/>
    <row r="13504" x14ac:dyDescent="0.3"/>
    <row r="13505" x14ac:dyDescent="0.3"/>
    <row r="13506" x14ac:dyDescent="0.3"/>
    <row r="13507" x14ac:dyDescent="0.3"/>
    <row r="13508" x14ac:dyDescent="0.3"/>
    <row r="13509" x14ac:dyDescent="0.3"/>
    <row r="13510" x14ac:dyDescent="0.3"/>
    <row r="13511" x14ac:dyDescent="0.3"/>
    <row r="13512" x14ac:dyDescent="0.3"/>
    <row r="13513" x14ac:dyDescent="0.3"/>
    <row r="13514" x14ac:dyDescent="0.3"/>
    <row r="13515" x14ac:dyDescent="0.3"/>
    <row r="13516" x14ac:dyDescent="0.3"/>
    <row r="13517" x14ac:dyDescent="0.3"/>
    <row r="13518" x14ac:dyDescent="0.3"/>
    <row r="13519" x14ac:dyDescent="0.3"/>
    <row r="13520" x14ac:dyDescent="0.3"/>
    <row r="13521" x14ac:dyDescent="0.3"/>
    <row r="13522" x14ac:dyDescent="0.3"/>
    <row r="13523" x14ac:dyDescent="0.3"/>
    <row r="13524" x14ac:dyDescent="0.3"/>
    <row r="13525" x14ac:dyDescent="0.3"/>
    <row r="13526" x14ac:dyDescent="0.3"/>
    <row r="13527" x14ac:dyDescent="0.3"/>
    <row r="13528" x14ac:dyDescent="0.3"/>
    <row r="13529" x14ac:dyDescent="0.3"/>
    <row r="13530" x14ac:dyDescent="0.3"/>
    <row r="13531" x14ac:dyDescent="0.3"/>
    <row r="13532" x14ac:dyDescent="0.3"/>
    <row r="13533" x14ac:dyDescent="0.3"/>
    <row r="13534" x14ac:dyDescent="0.3"/>
    <row r="13535" x14ac:dyDescent="0.3"/>
    <row r="13536" x14ac:dyDescent="0.3"/>
    <row r="13537" x14ac:dyDescent="0.3"/>
    <row r="13538" x14ac:dyDescent="0.3"/>
    <row r="13539" x14ac:dyDescent="0.3"/>
    <row r="13540" x14ac:dyDescent="0.3"/>
    <row r="13541" x14ac:dyDescent="0.3"/>
    <row r="13542" x14ac:dyDescent="0.3"/>
    <row r="13543" x14ac:dyDescent="0.3"/>
    <row r="13544" x14ac:dyDescent="0.3"/>
    <row r="13545" x14ac:dyDescent="0.3"/>
    <row r="13546" x14ac:dyDescent="0.3"/>
    <row r="13547" x14ac:dyDescent="0.3"/>
    <row r="13548" x14ac:dyDescent="0.3"/>
    <row r="13549" x14ac:dyDescent="0.3"/>
    <row r="13550" x14ac:dyDescent="0.3"/>
    <row r="13551" x14ac:dyDescent="0.3"/>
    <row r="13552" x14ac:dyDescent="0.3"/>
    <row r="13553" x14ac:dyDescent="0.3"/>
    <row r="13554" x14ac:dyDescent="0.3"/>
    <row r="13555" x14ac:dyDescent="0.3"/>
    <row r="13556" x14ac:dyDescent="0.3"/>
    <row r="13557" x14ac:dyDescent="0.3"/>
    <row r="13558" x14ac:dyDescent="0.3"/>
    <row r="13559" x14ac:dyDescent="0.3"/>
    <row r="13560" x14ac:dyDescent="0.3"/>
    <row r="13561" x14ac:dyDescent="0.3"/>
    <row r="13562" x14ac:dyDescent="0.3"/>
    <row r="13563" x14ac:dyDescent="0.3"/>
    <row r="13564" x14ac:dyDescent="0.3"/>
    <row r="13565" x14ac:dyDescent="0.3"/>
    <row r="13566" x14ac:dyDescent="0.3"/>
    <row r="13567" x14ac:dyDescent="0.3"/>
    <row r="13568" x14ac:dyDescent="0.3"/>
    <row r="13569" x14ac:dyDescent="0.3"/>
    <row r="13570" x14ac:dyDescent="0.3"/>
    <row r="13571" x14ac:dyDescent="0.3"/>
    <row r="13572" x14ac:dyDescent="0.3"/>
    <row r="13573" x14ac:dyDescent="0.3"/>
    <row r="13574" x14ac:dyDescent="0.3"/>
    <row r="13575" x14ac:dyDescent="0.3"/>
    <row r="13576" x14ac:dyDescent="0.3"/>
    <row r="13577" x14ac:dyDescent="0.3"/>
    <row r="13578" x14ac:dyDescent="0.3"/>
    <row r="13579" x14ac:dyDescent="0.3"/>
    <row r="13580" x14ac:dyDescent="0.3"/>
    <row r="13581" x14ac:dyDescent="0.3"/>
    <row r="13582" x14ac:dyDescent="0.3"/>
    <row r="13583" x14ac:dyDescent="0.3"/>
    <row r="13584" x14ac:dyDescent="0.3"/>
    <row r="13585" x14ac:dyDescent="0.3"/>
    <row r="13586" x14ac:dyDescent="0.3"/>
    <row r="13587" x14ac:dyDescent="0.3"/>
    <row r="13588" x14ac:dyDescent="0.3"/>
    <row r="13589" x14ac:dyDescent="0.3"/>
    <row r="13590" x14ac:dyDescent="0.3"/>
    <row r="13591" x14ac:dyDescent="0.3"/>
    <row r="13592" x14ac:dyDescent="0.3"/>
    <row r="13593" x14ac:dyDescent="0.3"/>
    <row r="13594" x14ac:dyDescent="0.3"/>
    <row r="13595" x14ac:dyDescent="0.3"/>
    <row r="13596" x14ac:dyDescent="0.3"/>
    <row r="13597" x14ac:dyDescent="0.3"/>
    <row r="13598" x14ac:dyDescent="0.3"/>
    <row r="13599" x14ac:dyDescent="0.3"/>
    <row r="13600" x14ac:dyDescent="0.3"/>
    <row r="13601" x14ac:dyDescent="0.3"/>
    <row r="13602" x14ac:dyDescent="0.3"/>
    <row r="13603" x14ac:dyDescent="0.3"/>
    <row r="13604" x14ac:dyDescent="0.3"/>
    <row r="13605" x14ac:dyDescent="0.3"/>
    <row r="13606" x14ac:dyDescent="0.3"/>
    <row r="13607" x14ac:dyDescent="0.3"/>
    <row r="13608" x14ac:dyDescent="0.3"/>
    <row r="13609" x14ac:dyDescent="0.3"/>
    <row r="13610" x14ac:dyDescent="0.3"/>
    <row r="13611" x14ac:dyDescent="0.3"/>
    <row r="13612" x14ac:dyDescent="0.3"/>
    <row r="13613" x14ac:dyDescent="0.3"/>
    <row r="13614" x14ac:dyDescent="0.3"/>
    <row r="13615" x14ac:dyDescent="0.3"/>
    <row r="13616" x14ac:dyDescent="0.3"/>
    <row r="13617" x14ac:dyDescent="0.3"/>
    <row r="13618" x14ac:dyDescent="0.3"/>
    <row r="13619" x14ac:dyDescent="0.3"/>
    <row r="13620" x14ac:dyDescent="0.3"/>
    <row r="13621" x14ac:dyDescent="0.3"/>
    <row r="13622" x14ac:dyDescent="0.3"/>
    <row r="13623" x14ac:dyDescent="0.3"/>
    <row r="13624" x14ac:dyDescent="0.3"/>
    <row r="13625" x14ac:dyDescent="0.3"/>
    <row r="13626" x14ac:dyDescent="0.3"/>
    <row r="13627" x14ac:dyDescent="0.3"/>
    <row r="13628" x14ac:dyDescent="0.3"/>
    <row r="13629" x14ac:dyDescent="0.3"/>
    <row r="13630" x14ac:dyDescent="0.3"/>
    <row r="13631" x14ac:dyDescent="0.3"/>
    <row r="13632" x14ac:dyDescent="0.3"/>
    <row r="13633" x14ac:dyDescent="0.3"/>
    <row r="13634" x14ac:dyDescent="0.3"/>
    <row r="13635" x14ac:dyDescent="0.3"/>
    <row r="13636" x14ac:dyDescent="0.3"/>
    <row r="13637" x14ac:dyDescent="0.3"/>
    <row r="13638" x14ac:dyDescent="0.3"/>
    <row r="13639" x14ac:dyDescent="0.3"/>
    <row r="13640" x14ac:dyDescent="0.3"/>
    <row r="13641" x14ac:dyDescent="0.3"/>
    <row r="13642" x14ac:dyDescent="0.3"/>
    <row r="13643" x14ac:dyDescent="0.3"/>
    <row r="13644" x14ac:dyDescent="0.3"/>
    <row r="13645" x14ac:dyDescent="0.3"/>
    <row r="13646" x14ac:dyDescent="0.3"/>
    <row r="13647" x14ac:dyDescent="0.3"/>
    <row r="13648" x14ac:dyDescent="0.3"/>
    <row r="13649" x14ac:dyDescent="0.3"/>
    <row r="13650" x14ac:dyDescent="0.3"/>
    <row r="13651" x14ac:dyDescent="0.3"/>
    <row r="13652" x14ac:dyDescent="0.3"/>
    <row r="13653" x14ac:dyDescent="0.3"/>
    <row r="13654" x14ac:dyDescent="0.3"/>
    <row r="13655" x14ac:dyDescent="0.3"/>
    <row r="13656" x14ac:dyDescent="0.3"/>
    <row r="13657" x14ac:dyDescent="0.3"/>
    <row r="13658" x14ac:dyDescent="0.3"/>
    <row r="13659" x14ac:dyDescent="0.3"/>
    <row r="13660" x14ac:dyDescent="0.3"/>
    <row r="13661" x14ac:dyDescent="0.3"/>
    <row r="13662" x14ac:dyDescent="0.3"/>
    <row r="13663" x14ac:dyDescent="0.3"/>
    <row r="13664" x14ac:dyDescent="0.3"/>
    <row r="13665" x14ac:dyDescent="0.3"/>
    <row r="13666" x14ac:dyDescent="0.3"/>
    <row r="13667" x14ac:dyDescent="0.3"/>
    <row r="13668" x14ac:dyDescent="0.3"/>
    <row r="13669" x14ac:dyDescent="0.3"/>
    <row r="13670" x14ac:dyDescent="0.3"/>
    <row r="13671" x14ac:dyDescent="0.3"/>
    <row r="13672" x14ac:dyDescent="0.3"/>
    <row r="13673" x14ac:dyDescent="0.3"/>
    <row r="13674" x14ac:dyDescent="0.3"/>
    <row r="13675" x14ac:dyDescent="0.3"/>
    <row r="13676" x14ac:dyDescent="0.3"/>
    <row r="13677" x14ac:dyDescent="0.3"/>
    <row r="13678" x14ac:dyDescent="0.3"/>
    <row r="13679" x14ac:dyDescent="0.3"/>
    <row r="13680" x14ac:dyDescent="0.3"/>
    <row r="13681" x14ac:dyDescent="0.3"/>
    <row r="13682" x14ac:dyDescent="0.3"/>
    <row r="13683" x14ac:dyDescent="0.3"/>
    <row r="13684" x14ac:dyDescent="0.3"/>
    <row r="13685" x14ac:dyDescent="0.3"/>
    <row r="13686" x14ac:dyDescent="0.3"/>
    <row r="13687" x14ac:dyDescent="0.3"/>
    <row r="13688" x14ac:dyDescent="0.3"/>
    <row r="13689" x14ac:dyDescent="0.3"/>
    <row r="13690" x14ac:dyDescent="0.3"/>
    <row r="13691" x14ac:dyDescent="0.3"/>
    <row r="13692" x14ac:dyDescent="0.3"/>
    <row r="13693" x14ac:dyDescent="0.3"/>
    <row r="13694" x14ac:dyDescent="0.3"/>
    <row r="13695" x14ac:dyDescent="0.3"/>
    <row r="13696" x14ac:dyDescent="0.3"/>
    <row r="13697" x14ac:dyDescent="0.3"/>
    <row r="13698" x14ac:dyDescent="0.3"/>
    <row r="13699" x14ac:dyDescent="0.3"/>
    <row r="13700" x14ac:dyDescent="0.3"/>
    <row r="13701" x14ac:dyDescent="0.3"/>
    <row r="13702" x14ac:dyDescent="0.3"/>
    <row r="13703" x14ac:dyDescent="0.3"/>
    <row r="13704" x14ac:dyDescent="0.3"/>
    <row r="13705" x14ac:dyDescent="0.3"/>
    <row r="13706" x14ac:dyDescent="0.3"/>
    <row r="13707" x14ac:dyDescent="0.3"/>
    <row r="13708" x14ac:dyDescent="0.3"/>
    <row r="13709" x14ac:dyDescent="0.3"/>
    <row r="13710" x14ac:dyDescent="0.3"/>
    <row r="13711" x14ac:dyDescent="0.3"/>
    <row r="13712" x14ac:dyDescent="0.3"/>
    <row r="13713" x14ac:dyDescent="0.3"/>
    <row r="13714" x14ac:dyDescent="0.3"/>
    <row r="13715" x14ac:dyDescent="0.3"/>
    <row r="13716" x14ac:dyDescent="0.3"/>
    <row r="13717" x14ac:dyDescent="0.3"/>
    <row r="13718" x14ac:dyDescent="0.3"/>
    <row r="13719" x14ac:dyDescent="0.3"/>
    <row r="13720" x14ac:dyDescent="0.3"/>
    <row r="13721" x14ac:dyDescent="0.3"/>
    <row r="13722" x14ac:dyDescent="0.3"/>
    <row r="13723" x14ac:dyDescent="0.3"/>
    <row r="13724" x14ac:dyDescent="0.3"/>
    <row r="13725" x14ac:dyDescent="0.3"/>
    <row r="13726" x14ac:dyDescent="0.3"/>
    <row r="13727" x14ac:dyDescent="0.3"/>
    <row r="13728" x14ac:dyDescent="0.3"/>
    <row r="13729" x14ac:dyDescent="0.3"/>
    <row r="13730" x14ac:dyDescent="0.3"/>
    <row r="13731" x14ac:dyDescent="0.3"/>
    <row r="13732" x14ac:dyDescent="0.3"/>
    <row r="13733" x14ac:dyDescent="0.3"/>
    <row r="13734" x14ac:dyDescent="0.3"/>
    <row r="13735" x14ac:dyDescent="0.3"/>
    <row r="13736" x14ac:dyDescent="0.3"/>
    <row r="13737" x14ac:dyDescent="0.3"/>
    <row r="13738" x14ac:dyDescent="0.3"/>
    <row r="13739" x14ac:dyDescent="0.3"/>
    <row r="13740" x14ac:dyDescent="0.3"/>
    <row r="13741" x14ac:dyDescent="0.3"/>
    <row r="13742" x14ac:dyDescent="0.3"/>
    <row r="13743" x14ac:dyDescent="0.3"/>
    <row r="13744" x14ac:dyDescent="0.3"/>
    <row r="13745" x14ac:dyDescent="0.3"/>
    <row r="13746" x14ac:dyDescent="0.3"/>
    <row r="13747" x14ac:dyDescent="0.3"/>
    <row r="13748" x14ac:dyDescent="0.3"/>
    <row r="13749" x14ac:dyDescent="0.3"/>
    <row r="13750" x14ac:dyDescent="0.3"/>
    <row r="13751" x14ac:dyDescent="0.3"/>
    <row r="13752" x14ac:dyDescent="0.3"/>
    <row r="13753" x14ac:dyDescent="0.3"/>
    <row r="13754" x14ac:dyDescent="0.3"/>
    <row r="13755" x14ac:dyDescent="0.3"/>
    <row r="13756" x14ac:dyDescent="0.3"/>
    <row r="13757" x14ac:dyDescent="0.3"/>
    <row r="13758" x14ac:dyDescent="0.3"/>
    <row r="13759" x14ac:dyDescent="0.3"/>
    <row r="13760" x14ac:dyDescent="0.3"/>
    <row r="13761" x14ac:dyDescent="0.3"/>
    <row r="13762" x14ac:dyDescent="0.3"/>
    <row r="13763" x14ac:dyDescent="0.3"/>
    <row r="13764" x14ac:dyDescent="0.3"/>
    <row r="13765" x14ac:dyDescent="0.3"/>
    <row r="13766" x14ac:dyDescent="0.3"/>
    <row r="13767" x14ac:dyDescent="0.3"/>
    <row r="13768" x14ac:dyDescent="0.3"/>
    <row r="13769" x14ac:dyDescent="0.3"/>
    <row r="13770" x14ac:dyDescent="0.3"/>
    <row r="13771" x14ac:dyDescent="0.3"/>
    <row r="13772" x14ac:dyDescent="0.3"/>
    <row r="13773" x14ac:dyDescent="0.3"/>
    <row r="13774" x14ac:dyDescent="0.3"/>
    <row r="13775" x14ac:dyDescent="0.3"/>
    <row r="13776" x14ac:dyDescent="0.3"/>
    <row r="13777" x14ac:dyDescent="0.3"/>
    <row r="13778" x14ac:dyDescent="0.3"/>
    <row r="13779" x14ac:dyDescent="0.3"/>
    <row r="13780" x14ac:dyDescent="0.3"/>
    <row r="13781" x14ac:dyDescent="0.3"/>
    <row r="13782" x14ac:dyDescent="0.3"/>
    <row r="13783" x14ac:dyDescent="0.3"/>
    <row r="13784" x14ac:dyDescent="0.3"/>
    <row r="13785" x14ac:dyDescent="0.3"/>
    <row r="13786" x14ac:dyDescent="0.3"/>
    <row r="13787" x14ac:dyDescent="0.3"/>
    <row r="13788" x14ac:dyDescent="0.3"/>
    <row r="13789" x14ac:dyDescent="0.3"/>
    <row r="13790" x14ac:dyDescent="0.3"/>
    <row r="13791" x14ac:dyDescent="0.3"/>
    <row r="13792" x14ac:dyDescent="0.3"/>
    <row r="13793" x14ac:dyDescent="0.3"/>
    <row r="13794" x14ac:dyDescent="0.3"/>
    <row r="13795" x14ac:dyDescent="0.3"/>
    <row r="13796" x14ac:dyDescent="0.3"/>
    <row r="13797" x14ac:dyDescent="0.3"/>
    <row r="13798" x14ac:dyDescent="0.3"/>
    <row r="13799" x14ac:dyDescent="0.3"/>
    <row r="13800" x14ac:dyDescent="0.3"/>
    <row r="13801" x14ac:dyDescent="0.3"/>
    <row r="13802" x14ac:dyDescent="0.3"/>
    <row r="13803" x14ac:dyDescent="0.3"/>
    <row r="13804" x14ac:dyDescent="0.3"/>
    <row r="13805" x14ac:dyDescent="0.3"/>
    <row r="13806" x14ac:dyDescent="0.3"/>
    <row r="13807" x14ac:dyDescent="0.3"/>
    <row r="13808" x14ac:dyDescent="0.3"/>
    <row r="13809" x14ac:dyDescent="0.3"/>
    <row r="13810" x14ac:dyDescent="0.3"/>
    <row r="13811" x14ac:dyDescent="0.3"/>
    <row r="13812" x14ac:dyDescent="0.3"/>
    <row r="13813" x14ac:dyDescent="0.3"/>
    <row r="13814" x14ac:dyDescent="0.3"/>
    <row r="13815" x14ac:dyDescent="0.3"/>
    <row r="13816" x14ac:dyDescent="0.3"/>
    <row r="13817" x14ac:dyDescent="0.3"/>
    <row r="13818" x14ac:dyDescent="0.3"/>
    <row r="13819" x14ac:dyDescent="0.3"/>
    <row r="13820" x14ac:dyDescent="0.3"/>
    <row r="13821" x14ac:dyDescent="0.3"/>
    <row r="13822" x14ac:dyDescent="0.3"/>
    <row r="13823" x14ac:dyDescent="0.3"/>
    <row r="13824" x14ac:dyDescent="0.3"/>
    <row r="13825" x14ac:dyDescent="0.3"/>
    <row r="13826" x14ac:dyDescent="0.3"/>
    <row r="13827" x14ac:dyDescent="0.3"/>
    <row r="13828" x14ac:dyDescent="0.3"/>
    <row r="13829" x14ac:dyDescent="0.3"/>
    <row r="13830" x14ac:dyDescent="0.3"/>
    <row r="13831" x14ac:dyDescent="0.3"/>
    <row r="13832" x14ac:dyDescent="0.3"/>
    <row r="13833" x14ac:dyDescent="0.3"/>
    <row r="13834" x14ac:dyDescent="0.3"/>
    <row r="13835" x14ac:dyDescent="0.3"/>
    <row r="13836" x14ac:dyDescent="0.3"/>
    <row r="13837" x14ac:dyDescent="0.3"/>
    <row r="13838" x14ac:dyDescent="0.3"/>
    <row r="13839" x14ac:dyDescent="0.3"/>
    <row r="13840" x14ac:dyDescent="0.3"/>
    <row r="13841" x14ac:dyDescent="0.3"/>
    <row r="13842" x14ac:dyDescent="0.3"/>
    <row r="13843" x14ac:dyDescent="0.3"/>
    <row r="13844" x14ac:dyDescent="0.3"/>
    <row r="13845" x14ac:dyDescent="0.3"/>
    <row r="13846" x14ac:dyDescent="0.3"/>
    <row r="13847" x14ac:dyDescent="0.3"/>
    <row r="13848" x14ac:dyDescent="0.3"/>
    <row r="13849" x14ac:dyDescent="0.3"/>
    <row r="13850" x14ac:dyDescent="0.3"/>
    <row r="13851" x14ac:dyDescent="0.3"/>
    <row r="13852" x14ac:dyDescent="0.3"/>
    <row r="13853" x14ac:dyDescent="0.3"/>
    <row r="13854" x14ac:dyDescent="0.3"/>
    <row r="13855" x14ac:dyDescent="0.3"/>
    <row r="13856" x14ac:dyDescent="0.3"/>
    <row r="13857" x14ac:dyDescent="0.3"/>
    <row r="13858" x14ac:dyDescent="0.3"/>
    <row r="13859" x14ac:dyDescent="0.3"/>
    <row r="13860" x14ac:dyDescent="0.3"/>
    <row r="13861" x14ac:dyDescent="0.3"/>
    <row r="13862" x14ac:dyDescent="0.3"/>
    <row r="13863" x14ac:dyDescent="0.3"/>
    <row r="13864" x14ac:dyDescent="0.3"/>
    <row r="13865" x14ac:dyDescent="0.3"/>
    <row r="13866" x14ac:dyDescent="0.3"/>
    <row r="13867" x14ac:dyDescent="0.3"/>
    <row r="13868" x14ac:dyDescent="0.3"/>
    <row r="13869" x14ac:dyDescent="0.3"/>
    <row r="13870" x14ac:dyDescent="0.3"/>
    <row r="13871" x14ac:dyDescent="0.3"/>
    <row r="13872" x14ac:dyDescent="0.3"/>
    <row r="13873" x14ac:dyDescent="0.3"/>
    <row r="13874" x14ac:dyDescent="0.3"/>
    <row r="13875" x14ac:dyDescent="0.3"/>
    <row r="13876" x14ac:dyDescent="0.3"/>
    <row r="13877" x14ac:dyDescent="0.3"/>
    <row r="13878" x14ac:dyDescent="0.3"/>
    <row r="13879" x14ac:dyDescent="0.3"/>
    <row r="13880" x14ac:dyDescent="0.3"/>
    <row r="13881" x14ac:dyDescent="0.3"/>
    <row r="13882" x14ac:dyDescent="0.3"/>
    <row r="13883" x14ac:dyDescent="0.3"/>
    <row r="13884" x14ac:dyDescent="0.3"/>
    <row r="13885" x14ac:dyDescent="0.3"/>
    <row r="13886" x14ac:dyDescent="0.3"/>
    <row r="13887" x14ac:dyDescent="0.3"/>
    <row r="13888" x14ac:dyDescent="0.3"/>
    <row r="13889" x14ac:dyDescent="0.3"/>
    <row r="13890" x14ac:dyDescent="0.3"/>
    <row r="13891" x14ac:dyDescent="0.3"/>
    <row r="13892" x14ac:dyDescent="0.3"/>
    <row r="13893" x14ac:dyDescent="0.3"/>
    <row r="13894" x14ac:dyDescent="0.3"/>
    <row r="13895" x14ac:dyDescent="0.3"/>
    <row r="13896" x14ac:dyDescent="0.3"/>
    <row r="13897" x14ac:dyDescent="0.3"/>
    <row r="13898" x14ac:dyDescent="0.3"/>
    <row r="13899" x14ac:dyDescent="0.3"/>
    <row r="13900" x14ac:dyDescent="0.3"/>
    <row r="13901" x14ac:dyDescent="0.3"/>
    <row r="13902" x14ac:dyDescent="0.3"/>
    <row r="13903" x14ac:dyDescent="0.3"/>
    <row r="13904" x14ac:dyDescent="0.3"/>
    <row r="13905" x14ac:dyDescent="0.3"/>
    <row r="13906" x14ac:dyDescent="0.3"/>
    <row r="13907" x14ac:dyDescent="0.3"/>
    <row r="13908" x14ac:dyDescent="0.3"/>
    <row r="13909" x14ac:dyDescent="0.3"/>
    <row r="13910" x14ac:dyDescent="0.3"/>
    <row r="13911" x14ac:dyDescent="0.3"/>
    <row r="13912" x14ac:dyDescent="0.3"/>
    <row r="13913" x14ac:dyDescent="0.3"/>
    <row r="13914" x14ac:dyDescent="0.3"/>
    <row r="13915" x14ac:dyDescent="0.3"/>
    <row r="13916" x14ac:dyDescent="0.3"/>
    <row r="13917" x14ac:dyDescent="0.3"/>
    <row r="13918" x14ac:dyDescent="0.3"/>
    <row r="13919" x14ac:dyDescent="0.3"/>
    <row r="13920" x14ac:dyDescent="0.3"/>
    <row r="13921" x14ac:dyDescent="0.3"/>
    <row r="13922" x14ac:dyDescent="0.3"/>
    <row r="13923" x14ac:dyDescent="0.3"/>
    <row r="13924" x14ac:dyDescent="0.3"/>
    <row r="13925" x14ac:dyDescent="0.3"/>
    <row r="13926" x14ac:dyDescent="0.3"/>
    <row r="13927" x14ac:dyDescent="0.3"/>
    <row r="13928" x14ac:dyDescent="0.3"/>
    <row r="13929" x14ac:dyDescent="0.3"/>
    <row r="13930" x14ac:dyDescent="0.3"/>
    <row r="13931" x14ac:dyDescent="0.3"/>
    <row r="13932" x14ac:dyDescent="0.3"/>
    <row r="13933" x14ac:dyDescent="0.3"/>
    <row r="13934" x14ac:dyDescent="0.3"/>
    <row r="13935" x14ac:dyDescent="0.3"/>
    <row r="13936" x14ac:dyDescent="0.3"/>
    <row r="13937" x14ac:dyDescent="0.3"/>
    <row r="13938" x14ac:dyDescent="0.3"/>
    <row r="13939" x14ac:dyDescent="0.3"/>
    <row r="13940" x14ac:dyDescent="0.3"/>
    <row r="13941" x14ac:dyDescent="0.3"/>
    <row r="13942" x14ac:dyDescent="0.3"/>
    <row r="13943" x14ac:dyDescent="0.3"/>
    <row r="13944" x14ac:dyDescent="0.3"/>
    <row r="13945" x14ac:dyDescent="0.3"/>
    <row r="13946" x14ac:dyDescent="0.3"/>
    <row r="13947" x14ac:dyDescent="0.3"/>
    <row r="13948" x14ac:dyDescent="0.3"/>
    <row r="13949" x14ac:dyDescent="0.3"/>
    <row r="13950" x14ac:dyDescent="0.3"/>
    <row r="13951" x14ac:dyDescent="0.3"/>
    <row r="13952" x14ac:dyDescent="0.3"/>
    <row r="13953" x14ac:dyDescent="0.3"/>
    <row r="13954" x14ac:dyDescent="0.3"/>
    <row r="13955" x14ac:dyDescent="0.3"/>
    <row r="13956" x14ac:dyDescent="0.3"/>
    <row r="13957" x14ac:dyDescent="0.3"/>
    <row r="13958" x14ac:dyDescent="0.3"/>
    <row r="13959" x14ac:dyDescent="0.3"/>
    <row r="13960" x14ac:dyDescent="0.3"/>
    <row r="13961" x14ac:dyDescent="0.3"/>
    <row r="13962" x14ac:dyDescent="0.3"/>
    <row r="13963" x14ac:dyDescent="0.3"/>
    <row r="13964" x14ac:dyDescent="0.3"/>
    <row r="13965" x14ac:dyDescent="0.3"/>
    <row r="13966" x14ac:dyDescent="0.3"/>
    <row r="13967" x14ac:dyDescent="0.3"/>
    <row r="13968" x14ac:dyDescent="0.3"/>
    <row r="13969" x14ac:dyDescent="0.3"/>
    <row r="13970" x14ac:dyDescent="0.3"/>
    <row r="13971" x14ac:dyDescent="0.3"/>
    <row r="13972" x14ac:dyDescent="0.3"/>
    <row r="13973" x14ac:dyDescent="0.3"/>
    <row r="13974" x14ac:dyDescent="0.3"/>
    <row r="13975" x14ac:dyDescent="0.3"/>
    <row r="13976" x14ac:dyDescent="0.3"/>
    <row r="13977" x14ac:dyDescent="0.3"/>
    <row r="13978" x14ac:dyDescent="0.3"/>
    <row r="13979" x14ac:dyDescent="0.3"/>
    <row r="13980" x14ac:dyDescent="0.3"/>
    <row r="13981" x14ac:dyDescent="0.3"/>
    <row r="13982" x14ac:dyDescent="0.3"/>
    <row r="13983" x14ac:dyDescent="0.3"/>
    <row r="13984" x14ac:dyDescent="0.3"/>
    <row r="13985" x14ac:dyDescent="0.3"/>
    <row r="13986" x14ac:dyDescent="0.3"/>
    <row r="13987" x14ac:dyDescent="0.3"/>
    <row r="13988" x14ac:dyDescent="0.3"/>
    <row r="13989" x14ac:dyDescent="0.3"/>
    <row r="13990" x14ac:dyDescent="0.3"/>
    <row r="13991" x14ac:dyDescent="0.3"/>
    <row r="13992" x14ac:dyDescent="0.3"/>
    <row r="13993" x14ac:dyDescent="0.3"/>
    <row r="13994" x14ac:dyDescent="0.3"/>
    <row r="13995" x14ac:dyDescent="0.3"/>
    <row r="13996" x14ac:dyDescent="0.3"/>
    <row r="13997" x14ac:dyDescent="0.3"/>
    <row r="13998" x14ac:dyDescent="0.3"/>
    <row r="13999" x14ac:dyDescent="0.3"/>
    <row r="14000" x14ac:dyDescent="0.3"/>
    <row r="14001" x14ac:dyDescent="0.3"/>
    <row r="14002" x14ac:dyDescent="0.3"/>
    <row r="14003" x14ac:dyDescent="0.3"/>
    <row r="14004" x14ac:dyDescent="0.3"/>
    <row r="14005" x14ac:dyDescent="0.3"/>
    <row r="14006" x14ac:dyDescent="0.3"/>
    <row r="14007" x14ac:dyDescent="0.3"/>
    <row r="14008" x14ac:dyDescent="0.3"/>
    <row r="14009" x14ac:dyDescent="0.3"/>
    <row r="14010" x14ac:dyDescent="0.3"/>
    <row r="14011" x14ac:dyDescent="0.3"/>
    <row r="14012" x14ac:dyDescent="0.3"/>
    <row r="14013" x14ac:dyDescent="0.3"/>
    <row r="14014" x14ac:dyDescent="0.3"/>
    <row r="14015" x14ac:dyDescent="0.3"/>
    <row r="14016" x14ac:dyDescent="0.3"/>
    <row r="14017" x14ac:dyDescent="0.3"/>
    <row r="14018" x14ac:dyDescent="0.3"/>
    <row r="14019" x14ac:dyDescent="0.3"/>
    <row r="14020" x14ac:dyDescent="0.3"/>
    <row r="14021" x14ac:dyDescent="0.3"/>
    <row r="14022" x14ac:dyDescent="0.3"/>
    <row r="14023" x14ac:dyDescent="0.3"/>
    <row r="14024" x14ac:dyDescent="0.3"/>
    <row r="14025" x14ac:dyDescent="0.3"/>
    <row r="14026" x14ac:dyDescent="0.3"/>
    <row r="14027" x14ac:dyDescent="0.3"/>
    <row r="14028" x14ac:dyDescent="0.3"/>
    <row r="14029" x14ac:dyDescent="0.3"/>
    <row r="14030" x14ac:dyDescent="0.3"/>
    <row r="14031" x14ac:dyDescent="0.3"/>
    <row r="14032" x14ac:dyDescent="0.3"/>
    <row r="14033" x14ac:dyDescent="0.3"/>
    <row r="14034" x14ac:dyDescent="0.3"/>
    <row r="14035" x14ac:dyDescent="0.3"/>
    <row r="14036" x14ac:dyDescent="0.3"/>
    <row r="14037" x14ac:dyDescent="0.3"/>
    <row r="14038" x14ac:dyDescent="0.3"/>
    <row r="14039" x14ac:dyDescent="0.3"/>
    <row r="14040" x14ac:dyDescent="0.3"/>
    <row r="14041" x14ac:dyDescent="0.3"/>
    <row r="14042" x14ac:dyDescent="0.3"/>
    <row r="14043" x14ac:dyDescent="0.3"/>
    <row r="14044" x14ac:dyDescent="0.3"/>
    <row r="14045" x14ac:dyDescent="0.3"/>
    <row r="14046" x14ac:dyDescent="0.3"/>
    <row r="14047" x14ac:dyDescent="0.3"/>
    <row r="14048" x14ac:dyDescent="0.3"/>
    <row r="14049" x14ac:dyDescent="0.3"/>
    <row r="14050" x14ac:dyDescent="0.3"/>
    <row r="14051" x14ac:dyDescent="0.3"/>
    <row r="14052" x14ac:dyDescent="0.3"/>
    <row r="14053" x14ac:dyDescent="0.3"/>
    <row r="14054" x14ac:dyDescent="0.3"/>
    <row r="14055" x14ac:dyDescent="0.3"/>
    <row r="14056" x14ac:dyDescent="0.3"/>
    <row r="14057" x14ac:dyDescent="0.3"/>
    <row r="14058" x14ac:dyDescent="0.3"/>
    <row r="14059" x14ac:dyDescent="0.3"/>
    <row r="14060" x14ac:dyDescent="0.3"/>
    <row r="14061" x14ac:dyDescent="0.3"/>
    <row r="14062" x14ac:dyDescent="0.3"/>
    <row r="14063" x14ac:dyDescent="0.3"/>
    <row r="14064" x14ac:dyDescent="0.3"/>
    <row r="14065" x14ac:dyDescent="0.3"/>
    <row r="14066" x14ac:dyDescent="0.3"/>
    <row r="14067" x14ac:dyDescent="0.3"/>
    <row r="14068" x14ac:dyDescent="0.3"/>
    <row r="14069" x14ac:dyDescent="0.3"/>
    <row r="14070" x14ac:dyDescent="0.3"/>
    <row r="14071" x14ac:dyDescent="0.3"/>
    <row r="14072" x14ac:dyDescent="0.3"/>
    <row r="14073" x14ac:dyDescent="0.3"/>
    <row r="14074" x14ac:dyDescent="0.3"/>
    <row r="14075" x14ac:dyDescent="0.3"/>
    <row r="14076" x14ac:dyDescent="0.3"/>
    <row r="14077" x14ac:dyDescent="0.3"/>
    <row r="14078" x14ac:dyDescent="0.3"/>
    <row r="14079" x14ac:dyDescent="0.3"/>
    <row r="14080" x14ac:dyDescent="0.3"/>
    <row r="14081" x14ac:dyDescent="0.3"/>
    <row r="14082" x14ac:dyDescent="0.3"/>
    <row r="14083" x14ac:dyDescent="0.3"/>
    <row r="14084" x14ac:dyDescent="0.3"/>
    <row r="14085" x14ac:dyDescent="0.3"/>
    <row r="14086" x14ac:dyDescent="0.3"/>
    <row r="14087" x14ac:dyDescent="0.3"/>
    <row r="14088" x14ac:dyDescent="0.3"/>
    <row r="14089" x14ac:dyDescent="0.3"/>
    <row r="14090" x14ac:dyDescent="0.3"/>
    <row r="14091" x14ac:dyDescent="0.3"/>
    <row r="14092" x14ac:dyDescent="0.3"/>
    <row r="14093" x14ac:dyDescent="0.3"/>
    <row r="14094" x14ac:dyDescent="0.3"/>
    <row r="14095" x14ac:dyDescent="0.3"/>
    <row r="14096" x14ac:dyDescent="0.3"/>
    <row r="14097" x14ac:dyDescent="0.3"/>
    <row r="14098" x14ac:dyDescent="0.3"/>
    <row r="14099" x14ac:dyDescent="0.3"/>
    <row r="14100" x14ac:dyDescent="0.3"/>
    <row r="14101" x14ac:dyDescent="0.3"/>
    <row r="14102" x14ac:dyDescent="0.3"/>
    <row r="14103" x14ac:dyDescent="0.3"/>
    <row r="14104" x14ac:dyDescent="0.3"/>
    <row r="14105" x14ac:dyDescent="0.3"/>
    <row r="14106" x14ac:dyDescent="0.3"/>
    <row r="14107" x14ac:dyDescent="0.3"/>
    <row r="14108" x14ac:dyDescent="0.3"/>
    <row r="14109" x14ac:dyDescent="0.3"/>
    <row r="14110" x14ac:dyDescent="0.3"/>
    <row r="14111" x14ac:dyDescent="0.3"/>
    <row r="14112" x14ac:dyDescent="0.3"/>
    <row r="14113" x14ac:dyDescent="0.3"/>
    <row r="14114" x14ac:dyDescent="0.3"/>
    <row r="14115" x14ac:dyDescent="0.3"/>
    <row r="14116" x14ac:dyDescent="0.3"/>
    <row r="14117" x14ac:dyDescent="0.3"/>
    <row r="14118" x14ac:dyDescent="0.3"/>
    <row r="14119" x14ac:dyDescent="0.3"/>
    <row r="14120" x14ac:dyDescent="0.3"/>
    <row r="14121" x14ac:dyDescent="0.3"/>
    <row r="14122" x14ac:dyDescent="0.3"/>
    <row r="14123" x14ac:dyDescent="0.3"/>
    <row r="14124" x14ac:dyDescent="0.3"/>
    <row r="14125" x14ac:dyDescent="0.3"/>
    <row r="14126" x14ac:dyDescent="0.3"/>
    <row r="14127" x14ac:dyDescent="0.3"/>
    <row r="14128" x14ac:dyDescent="0.3"/>
    <row r="14129" x14ac:dyDescent="0.3"/>
    <row r="14130" x14ac:dyDescent="0.3"/>
    <row r="14131" x14ac:dyDescent="0.3"/>
    <row r="14132" x14ac:dyDescent="0.3"/>
    <row r="14133" x14ac:dyDescent="0.3"/>
    <row r="14134" x14ac:dyDescent="0.3"/>
    <row r="14135" x14ac:dyDescent="0.3"/>
    <row r="14136" x14ac:dyDescent="0.3"/>
    <row r="14137" x14ac:dyDescent="0.3"/>
    <row r="14138" x14ac:dyDescent="0.3"/>
    <row r="14139" x14ac:dyDescent="0.3"/>
    <row r="14140" x14ac:dyDescent="0.3"/>
    <row r="14141" x14ac:dyDescent="0.3"/>
    <row r="14142" x14ac:dyDescent="0.3"/>
    <row r="14143" x14ac:dyDescent="0.3"/>
    <row r="14144" x14ac:dyDescent="0.3"/>
    <row r="14145" x14ac:dyDescent="0.3"/>
    <row r="14146" x14ac:dyDescent="0.3"/>
    <row r="14147" x14ac:dyDescent="0.3"/>
    <row r="14148" x14ac:dyDescent="0.3"/>
    <row r="14149" x14ac:dyDescent="0.3"/>
    <row r="14150" x14ac:dyDescent="0.3"/>
    <row r="14151" x14ac:dyDescent="0.3"/>
    <row r="14152" x14ac:dyDescent="0.3"/>
    <row r="14153" x14ac:dyDescent="0.3"/>
    <row r="14154" x14ac:dyDescent="0.3"/>
    <row r="14155" x14ac:dyDescent="0.3"/>
    <row r="14156" x14ac:dyDescent="0.3"/>
    <row r="14157" x14ac:dyDescent="0.3"/>
    <row r="14158" x14ac:dyDescent="0.3"/>
    <row r="14159" x14ac:dyDescent="0.3"/>
    <row r="14160" x14ac:dyDescent="0.3"/>
    <row r="14161" x14ac:dyDescent="0.3"/>
    <row r="14162" x14ac:dyDescent="0.3"/>
    <row r="14163" x14ac:dyDescent="0.3"/>
    <row r="14164" x14ac:dyDescent="0.3"/>
    <row r="14165" x14ac:dyDescent="0.3"/>
    <row r="14166" x14ac:dyDescent="0.3"/>
    <row r="14167" x14ac:dyDescent="0.3"/>
    <row r="14168" x14ac:dyDescent="0.3"/>
    <row r="14169" x14ac:dyDescent="0.3"/>
    <row r="14170" x14ac:dyDescent="0.3"/>
    <row r="14171" x14ac:dyDescent="0.3"/>
    <row r="14172" x14ac:dyDescent="0.3"/>
    <row r="14173" x14ac:dyDescent="0.3"/>
    <row r="14174" x14ac:dyDescent="0.3"/>
    <row r="14175" x14ac:dyDescent="0.3"/>
    <row r="14176" x14ac:dyDescent="0.3"/>
    <row r="14177" x14ac:dyDescent="0.3"/>
    <row r="14178" x14ac:dyDescent="0.3"/>
    <row r="14179" x14ac:dyDescent="0.3"/>
    <row r="14180" x14ac:dyDescent="0.3"/>
    <row r="14181" x14ac:dyDescent="0.3"/>
    <row r="14182" x14ac:dyDescent="0.3"/>
    <row r="14183" x14ac:dyDescent="0.3"/>
    <row r="14184" x14ac:dyDescent="0.3"/>
    <row r="14185" x14ac:dyDescent="0.3"/>
    <row r="14186" x14ac:dyDescent="0.3"/>
    <row r="14187" x14ac:dyDescent="0.3"/>
    <row r="14188" x14ac:dyDescent="0.3"/>
    <row r="14189" x14ac:dyDescent="0.3"/>
    <row r="14190" x14ac:dyDescent="0.3"/>
    <row r="14191" x14ac:dyDescent="0.3"/>
    <row r="14192" x14ac:dyDescent="0.3"/>
    <row r="14193" x14ac:dyDescent="0.3"/>
    <row r="14194" x14ac:dyDescent="0.3"/>
    <row r="14195" x14ac:dyDescent="0.3"/>
    <row r="14196" x14ac:dyDescent="0.3"/>
    <row r="14197" x14ac:dyDescent="0.3"/>
    <row r="14198" x14ac:dyDescent="0.3"/>
    <row r="14199" x14ac:dyDescent="0.3"/>
    <row r="14200" x14ac:dyDescent="0.3"/>
    <row r="14201" x14ac:dyDescent="0.3"/>
    <row r="14202" x14ac:dyDescent="0.3"/>
    <row r="14203" x14ac:dyDescent="0.3"/>
    <row r="14204" x14ac:dyDescent="0.3"/>
    <row r="14205" x14ac:dyDescent="0.3"/>
    <row r="14206" x14ac:dyDescent="0.3"/>
    <row r="14207" x14ac:dyDescent="0.3"/>
    <row r="14208" x14ac:dyDescent="0.3"/>
    <row r="14209" x14ac:dyDescent="0.3"/>
    <row r="14210" x14ac:dyDescent="0.3"/>
    <row r="14211" x14ac:dyDescent="0.3"/>
    <row r="14212" x14ac:dyDescent="0.3"/>
    <row r="14213" x14ac:dyDescent="0.3"/>
    <row r="14214" x14ac:dyDescent="0.3"/>
    <row r="14215" x14ac:dyDescent="0.3"/>
    <row r="14216" x14ac:dyDescent="0.3"/>
    <row r="14217" x14ac:dyDescent="0.3"/>
    <row r="14218" x14ac:dyDescent="0.3"/>
    <row r="14219" x14ac:dyDescent="0.3"/>
    <row r="14220" x14ac:dyDescent="0.3"/>
    <row r="14221" x14ac:dyDescent="0.3"/>
    <row r="14222" x14ac:dyDescent="0.3"/>
    <row r="14223" x14ac:dyDescent="0.3"/>
    <row r="14224" x14ac:dyDescent="0.3"/>
    <row r="14225" x14ac:dyDescent="0.3"/>
    <row r="14226" x14ac:dyDescent="0.3"/>
    <row r="14227" x14ac:dyDescent="0.3"/>
    <row r="14228" x14ac:dyDescent="0.3"/>
    <row r="14229" x14ac:dyDescent="0.3"/>
    <row r="14230" x14ac:dyDescent="0.3"/>
    <row r="14231" x14ac:dyDescent="0.3"/>
    <row r="14232" x14ac:dyDescent="0.3"/>
    <row r="14233" x14ac:dyDescent="0.3"/>
    <row r="14234" x14ac:dyDescent="0.3"/>
    <row r="14235" x14ac:dyDescent="0.3"/>
    <row r="14236" x14ac:dyDescent="0.3"/>
    <row r="14237" x14ac:dyDescent="0.3"/>
    <row r="14238" x14ac:dyDescent="0.3"/>
    <row r="14239" x14ac:dyDescent="0.3"/>
    <row r="14240" x14ac:dyDescent="0.3"/>
    <row r="14241" x14ac:dyDescent="0.3"/>
    <row r="14242" x14ac:dyDescent="0.3"/>
    <row r="14243" x14ac:dyDescent="0.3"/>
    <row r="14244" x14ac:dyDescent="0.3"/>
    <row r="14245" x14ac:dyDescent="0.3"/>
    <row r="14246" x14ac:dyDescent="0.3"/>
    <row r="14247" x14ac:dyDescent="0.3"/>
    <row r="14248" x14ac:dyDescent="0.3"/>
    <row r="14249" x14ac:dyDescent="0.3"/>
    <row r="14250" x14ac:dyDescent="0.3"/>
    <row r="14251" x14ac:dyDescent="0.3"/>
    <row r="14252" x14ac:dyDescent="0.3"/>
    <row r="14253" x14ac:dyDescent="0.3"/>
    <row r="14254" x14ac:dyDescent="0.3"/>
    <row r="14255" x14ac:dyDescent="0.3"/>
    <row r="14256" x14ac:dyDescent="0.3"/>
    <row r="14257" x14ac:dyDescent="0.3"/>
    <row r="14258" x14ac:dyDescent="0.3"/>
    <row r="14259" x14ac:dyDescent="0.3"/>
    <row r="14260" x14ac:dyDescent="0.3"/>
    <row r="14261" x14ac:dyDescent="0.3"/>
    <row r="14262" x14ac:dyDescent="0.3"/>
    <row r="14263" x14ac:dyDescent="0.3"/>
    <row r="14264" x14ac:dyDescent="0.3"/>
    <row r="14265" x14ac:dyDescent="0.3"/>
    <row r="14266" x14ac:dyDescent="0.3"/>
    <row r="14267" x14ac:dyDescent="0.3"/>
    <row r="14268" x14ac:dyDescent="0.3"/>
    <row r="14269" x14ac:dyDescent="0.3"/>
    <row r="14270" x14ac:dyDescent="0.3"/>
    <row r="14271" x14ac:dyDescent="0.3"/>
    <row r="14272" x14ac:dyDescent="0.3"/>
    <row r="14273" x14ac:dyDescent="0.3"/>
    <row r="14274" x14ac:dyDescent="0.3"/>
    <row r="14275" x14ac:dyDescent="0.3"/>
    <row r="14276" x14ac:dyDescent="0.3"/>
    <row r="14277" x14ac:dyDescent="0.3"/>
    <row r="14278" x14ac:dyDescent="0.3"/>
    <row r="14279" x14ac:dyDescent="0.3"/>
    <row r="14280" x14ac:dyDescent="0.3"/>
    <row r="14281" x14ac:dyDescent="0.3"/>
    <row r="14282" x14ac:dyDescent="0.3"/>
    <row r="14283" x14ac:dyDescent="0.3"/>
    <row r="14284" x14ac:dyDescent="0.3"/>
    <row r="14285" x14ac:dyDescent="0.3"/>
    <row r="14286" x14ac:dyDescent="0.3"/>
    <row r="14287" x14ac:dyDescent="0.3"/>
    <row r="14288" x14ac:dyDescent="0.3"/>
    <row r="14289" x14ac:dyDescent="0.3"/>
    <row r="14290" x14ac:dyDescent="0.3"/>
    <row r="14291" x14ac:dyDescent="0.3"/>
    <row r="14292" x14ac:dyDescent="0.3"/>
    <row r="14293" x14ac:dyDescent="0.3"/>
    <row r="14294" x14ac:dyDescent="0.3"/>
    <row r="14295" x14ac:dyDescent="0.3"/>
    <row r="14296" x14ac:dyDescent="0.3"/>
    <row r="14297" x14ac:dyDescent="0.3"/>
    <row r="14298" x14ac:dyDescent="0.3"/>
    <row r="14299" x14ac:dyDescent="0.3"/>
    <row r="14300" x14ac:dyDescent="0.3"/>
    <row r="14301" x14ac:dyDescent="0.3"/>
    <row r="14302" x14ac:dyDescent="0.3"/>
    <row r="14303" x14ac:dyDescent="0.3"/>
    <row r="14304" x14ac:dyDescent="0.3"/>
    <row r="14305" x14ac:dyDescent="0.3"/>
    <row r="14306" x14ac:dyDescent="0.3"/>
    <row r="14307" x14ac:dyDescent="0.3"/>
    <row r="14308" x14ac:dyDescent="0.3"/>
    <row r="14309" x14ac:dyDescent="0.3"/>
    <row r="14310" x14ac:dyDescent="0.3"/>
    <row r="14311" x14ac:dyDescent="0.3"/>
    <row r="14312" x14ac:dyDescent="0.3"/>
    <row r="14313" x14ac:dyDescent="0.3"/>
    <row r="14314" x14ac:dyDescent="0.3"/>
    <row r="14315" x14ac:dyDescent="0.3"/>
    <row r="14316" x14ac:dyDescent="0.3"/>
    <row r="14317" x14ac:dyDescent="0.3"/>
    <row r="14318" x14ac:dyDescent="0.3"/>
    <row r="14319" x14ac:dyDescent="0.3"/>
    <row r="14320" x14ac:dyDescent="0.3"/>
    <row r="14321" x14ac:dyDescent="0.3"/>
    <row r="14322" x14ac:dyDescent="0.3"/>
    <row r="14323" x14ac:dyDescent="0.3"/>
    <row r="14324" x14ac:dyDescent="0.3"/>
    <row r="14325" x14ac:dyDescent="0.3"/>
    <row r="14326" x14ac:dyDescent="0.3"/>
    <row r="14327" x14ac:dyDescent="0.3"/>
    <row r="14328" x14ac:dyDescent="0.3"/>
    <row r="14329" x14ac:dyDescent="0.3"/>
    <row r="14330" x14ac:dyDescent="0.3"/>
    <row r="14331" x14ac:dyDescent="0.3"/>
    <row r="14332" x14ac:dyDescent="0.3"/>
    <row r="14333" x14ac:dyDescent="0.3"/>
    <row r="14334" x14ac:dyDescent="0.3"/>
    <row r="14335" x14ac:dyDescent="0.3"/>
    <row r="14336" x14ac:dyDescent="0.3"/>
    <row r="14337" x14ac:dyDescent="0.3"/>
    <row r="14338" x14ac:dyDescent="0.3"/>
    <row r="14339" x14ac:dyDescent="0.3"/>
    <row r="14340" x14ac:dyDescent="0.3"/>
    <row r="14341" x14ac:dyDescent="0.3"/>
    <row r="14342" x14ac:dyDescent="0.3"/>
    <row r="14343" x14ac:dyDescent="0.3"/>
    <row r="14344" x14ac:dyDescent="0.3"/>
    <row r="14345" x14ac:dyDescent="0.3"/>
    <row r="14346" x14ac:dyDescent="0.3"/>
    <row r="14347" x14ac:dyDescent="0.3"/>
    <row r="14348" x14ac:dyDescent="0.3"/>
    <row r="14349" x14ac:dyDescent="0.3"/>
    <row r="14350" x14ac:dyDescent="0.3"/>
    <row r="14351" x14ac:dyDescent="0.3"/>
    <row r="14352" x14ac:dyDescent="0.3"/>
    <row r="14353" x14ac:dyDescent="0.3"/>
    <row r="14354" x14ac:dyDescent="0.3"/>
    <row r="14355" x14ac:dyDescent="0.3"/>
    <row r="14356" x14ac:dyDescent="0.3"/>
    <row r="14357" x14ac:dyDescent="0.3"/>
    <row r="14358" x14ac:dyDescent="0.3"/>
    <row r="14359" x14ac:dyDescent="0.3"/>
    <row r="14360" x14ac:dyDescent="0.3"/>
    <row r="14361" x14ac:dyDescent="0.3"/>
    <row r="14362" x14ac:dyDescent="0.3"/>
    <row r="14363" x14ac:dyDescent="0.3"/>
    <row r="14364" x14ac:dyDescent="0.3"/>
    <row r="14365" x14ac:dyDescent="0.3"/>
    <row r="14366" x14ac:dyDescent="0.3"/>
    <row r="14367" x14ac:dyDescent="0.3"/>
    <row r="14368" x14ac:dyDescent="0.3"/>
    <row r="14369" x14ac:dyDescent="0.3"/>
    <row r="14370" x14ac:dyDescent="0.3"/>
    <row r="14371" x14ac:dyDescent="0.3"/>
    <row r="14372" x14ac:dyDescent="0.3"/>
    <row r="14373" x14ac:dyDescent="0.3"/>
    <row r="14374" x14ac:dyDescent="0.3"/>
    <row r="14375" x14ac:dyDescent="0.3"/>
    <row r="14376" x14ac:dyDescent="0.3"/>
    <row r="14377" x14ac:dyDescent="0.3"/>
    <row r="14378" x14ac:dyDescent="0.3"/>
    <row r="14379" x14ac:dyDescent="0.3"/>
    <row r="14380" x14ac:dyDescent="0.3"/>
    <row r="14381" x14ac:dyDescent="0.3"/>
    <row r="14382" x14ac:dyDescent="0.3"/>
    <row r="14383" x14ac:dyDescent="0.3"/>
    <row r="14384" x14ac:dyDescent="0.3"/>
    <row r="14385" x14ac:dyDescent="0.3"/>
    <row r="14386" x14ac:dyDescent="0.3"/>
    <row r="14387" x14ac:dyDescent="0.3"/>
    <row r="14388" x14ac:dyDescent="0.3"/>
    <row r="14389" x14ac:dyDescent="0.3"/>
    <row r="14390" x14ac:dyDescent="0.3"/>
    <row r="14391" x14ac:dyDescent="0.3"/>
    <row r="14392" x14ac:dyDescent="0.3"/>
    <row r="14393" x14ac:dyDescent="0.3"/>
    <row r="14394" x14ac:dyDescent="0.3"/>
    <row r="14395" x14ac:dyDescent="0.3"/>
    <row r="14396" x14ac:dyDescent="0.3"/>
    <row r="14397" x14ac:dyDescent="0.3"/>
    <row r="14398" x14ac:dyDescent="0.3"/>
    <row r="14399" x14ac:dyDescent="0.3"/>
    <row r="14400" x14ac:dyDescent="0.3"/>
    <row r="14401" x14ac:dyDescent="0.3"/>
    <row r="14402" x14ac:dyDescent="0.3"/>
    <row r="14403" x14ac:dyDescent="0.3"/>
    <row r="14404" x14ac:dyDescent="0.3"/>
    <row r="14405" x14ac:dyDescent="0.3"/>
    <row r="14406" x14ac:dyDescent="0.3"/>
    <row r="14407" x14ac:dyDescent="0.3"/>
    <row r="14408" x14ac:dyDescent="0.3"/>
    <row r="14409" x14ac:dyDescent="0.3"/>
    <row r="14410" x14ac:dyDescent="0.3"/>
    <row r="14411" x14ac:dyDescent="0.3"/>
    <row r="14412" x14ac:dyDescent="0.3"/>
    <row r="14413" x14ac:dyDescent="0.3"/>
    <row r="14414" x14ac:dyDescent="0.3"/>
    <row r="14415" x14ac:dyDescent="0.3"/>
    <row r="14416" x14ac:dyDescent="0.3"/>
    <row r="14417" x14ac:dyDescent="0.3"/>
    <row r="14418" x14ac:dyDescent="0.3"/>
    <row r="14419" x14ac:dyDescent="0.3"/>
    <row r="14420" x14ac:dyDescent="0.3"/>
    <row r="14421" x14ac:dyDescent="0.3"/>
    <row r="14422" x14ac:dyDescent="0.3"/>
    <row r="14423" x14ac:dyDescent="0.3"/>
    <row r="14424" x14ac:dyDescent="0.3"/>
    <row r="14425" x14ac:dyDescent="0.3"/>
    <row r="14426" x14ac:dyDescent="0.3"/>
    <row r="14427" x14ac:dyDescent="0.3"/>
    <row r="14428" x14ac:dyDescent="0.3"/>
    <row r="14429" x14ac:dyDescent="0.3"/>
    <row r="14430" x14ac:dyDescent="0.3"/>
    <row r="14431" x14ac:dyDescent="0.3"/>
    <row r="14432" x14ac:dyDescent="0.3"/>
    <row r="14433" x14ac:dyDescent="0.3"/>
    <row r="14434" x14ac:dyDescent="0.3"/>
    <row r="14435" x14ac:dyDescent="0.3"/>
    <row r="14436" x14ac:dyDescent="0.3"/>
    <row r="14437" x14ac:dyDescent="0.3"/>
    <row r="14438" x14ac:dyDescent="0.3"/>
    <row r="14439" x14ac:dyDescent="0.3"/>
    <row r="14440" x14ac:dyDescent="0.3"/>
    <row r="14441" x14ac:dyDescent="0.3"/>
    <row r="14442" x14ac:dyDescent="0.3"/>
    <row r="14443" x14ac:dyDescent="0.3"/>
    <row r="14444" x14ac:dyDescent="0.3"/>
    <row r="14445" x14ac:dyDescent="0.3"/>
    <row r="14446" x14ac:dyDescent="0.3"/>
    <row r="14447" x14ac:dyDescent="0.3"/>
    <row r="14448" x14ac:dyDescent="0.3"/>
    <row r="14449" x14ac:dyDescent="0.3"/>
    <row r="14450" x14ac:dyDescent="0.3"/>
    <row r="14451" x14ac:dyDescent="0.3"/>
    <row r="14452" x14ac:dyDescent="0.3"/>
    <row r="14453" x14ac:dyDescent="0.3"/>
    <row r="14454" x14ac:dyDescent="0.3"/>
    <row r="14455" x14ac:dyDescent="0.3"/>
    <row r="14456" x14ac:dyDescent="0.3"/>
    <row r="14457" x14ac:dyDescent="0.3"/>
    <row r="14458" x14ac:dyDescent="0.3"/>
    <row r="14459" x14ac:dyDescent="0.3"/>
    <row r="14460" x14ac:dyDescent="0.3"/>
    <row r="14461" x14ac:dyDescent="0.3"/>
    <row r="14462" x14ac:dyDescent="0.3"/>
    <row r="14463" x14ac:dyDescent="0.3"/>
    <row r="14464" x14ac:dyDescent="0.3"/>
    <row r="14465" x14ac:dyDescent="0.3"/>
    <row r="14466" x14ac:dyDescent="0.3"/>
    <row r="14467" x14ac:dyDescent="0.3"/>
    <row r="14468" x14ac:dyDescent="0.3"/>
    <row r="14469" x14ac:dyDescent="0.3"/>
    <row r="14470" x14ac:dyDescent="0.3"/>
    <row r="14471" x14ac:dyDescent="0.3"/>
    <row r="14472" x14ac:dyDescent="0.3"/>
    <row r="14473" x14ac:dyDescent="0.3"/>
    <row r="14474" x14ac:dyDescent="0.3"/>
    <row r="14475" x14ac:dyDescent="0.3"/>
    <row r="14476" x14ac:dyDescent="0.3"/>
    <row r="14477" x14ac:dyDescent="0.3"/>
    <row r="14478" x14ac:dyDescent="0.3"/>
    <row r="14479" x14ac:dyDescent="0.3"/>
    <row r="14480" x14ac:dyDescent="0.3"/>
    <row r="14481" x14ac:dyDescent="0.3"/>
    <row r="14482" x14ac:dyDescent="0.3"/>
    <row r="14483" x14ac:dyDescent="0.3"/>
    <row r="14484" x14ac:dyDescent="0.3"/>
    <row r="14485" x14ac:dyDescent="0.3"/>
    <row r="14486" x14ac:dyDescent="0.3"/>
    <row r="14487" x14ac:dyDescent="0.3"/>
    <row r="14488" x14ac:dyDescent="0.3"/>
    <row r="14489" x14ac:dyDescent="0.3"/>
    <row r="14490" x14ac:dyDescent="0.3"/>
    <row r="14491" x14ac:dyDescent="0.3"/>
    <row r="14492" x14ac:dyDescent="0.3"/>
    <row r="14493" x14ac:dyDescent="0.3"/>
    <row r="14494" x14ac:dyDescent="0.3"/>
    <row r="14495" x14ac:dyDescent="0.3"/>
    <row r="14496" x14ac:dyDescent="0.3"/>
    <row r="14497" x14ac:dyDescent="0.3"/>
    <row r="14498" x14ac:dyDescent="0.3"/>
    <row r="14499" x14ac:dyDescent="0.3"/>
    <row r="14500" x14ac:dyDescent="0.3"/>
    <row r="14501" x14ac:dyDescent="0.3"/>
    <row r="14502" x14ac:dyDescent="0.3"/>
    <row r="14503" x14ac:dyDescent="0.3"/>
    <row r="14504" x14ac:dyDescent="0.3"/>
    <row r="14505" x14ac:dyDescent="0.3"/>
    <row r="14506" x14ac:dyDescent="0.3"/>
    <row r="14507" x14ac:dyDescent="0.3"/>
    <row r="14508" x14ac:dyDescent="0.3"/>
    <row r="14509" x14ac:dyDescent="0.3"/>
    <row r="14510" x14ac:dyDescent="0.3"/>
    <row r="14511" x14ac:dyDescent="0.3"/>
    <row r="14512" x14ac:dyDescent="0.3"/>
    <row r="14513" x14ac:dyDescent="0.3"/>
    <row r="14514" x14ac:dyDescent="0.3"/>
    <row r="14515" x14ac:dyDescent="0.3"/>
    <row r="14516" x14ac:dyDescent="0.3"/>
    <row r="14517" x14ac:dyDescent="0.3"/>
    <row r="14518" x14ac:dyDescent="0.3"/>
    <row r="14519" x14ac:dyDescent="0.3"/>
    <row r="14520" x14ac:dyDescent="0.3"/>
    <row r="14521" x14ac:dyDescent="0.3"/>
    <row r="14522" x14ac:dyDescent="0.3"/>
    <row r="14523" x14ac:dyDescent="0.3"/>
    <row r="14524" x14ac:dyDescent="0.3"/>
    <row r="14525" x14ac:dyDescent="0.3"/>
    <row r="14526" x14ac:dyDescent="0.3"/>
    <row r="14527" x14ac:dyDescent="0.3"/>
    <row r="14528" x14ac:dyDescent="0.3"/>
    <row r="14529" x14ac:dyDescent="0.3"/>
    <row r="14530" x14ac:dyDescent="0.3"/>
    <row r="14531" x14ac:dyDescent="0.3"/>
    <row r="14532" x14ac:dyDescent="0.3"/>
    <row r="14533" x14ac:dyDescent="0.3"/>
    <row r="14534" x14ac:dyDescent="0.3"/>
    <row r="14535" x14ac:dyDescent="0.3"/>
    <row r="14536" x14ac:dyDescent="0.3"/>
    <row r="14537" x14ac:dyDescent="0.3"/>
    <row r="14538" x14ac:dyDescent="0.3"/>
    <row r="14539" x14ac:dyDescent="0.3"/>
    <row r="14540" x14ac:dyDescent="0.3"/>
    <row r="14541" x14ac:dyDescent="0.3"/>
    <row r="14542" x14ac:dyDescent="0.3"/>
    <row r="14543" x14ac:dyDescent="0.3"/>
    <row r="14544" x14ac:dyDescent="0.3"/>
    <row r="14545" x14ac:dyDescent="0.3"/>
    <row r="14546" x14ac:dyDescent="0.3"/>
    <row r="14547" x14ac:dyDescent="0.3"/>
    <row r="14548" x14ac:dyDescent="0.3"/>
    <row r="14549" x14ac:dyDescent="0.3"/>
    <row r="14550" x14ac:dyDescent="0.3"/>
    <row r="14551" x14ac:dyDescent="0.3"/>
    <row r="14552" x14ac:dyDescent="0.3"/>
    <row r="14553" x14ac:dyDescent="0.3"/>
    <row r="14554" x14ac:dyDescent="0.3"/>
    <row r="14555" x14ac:dyDescent="0.3"/>
    <row r="14556" x14ac:dyDescent="0.3"/>
    <row r="14557" x14ac:dyDescent="0.3"/>
    <row r="14558" x14ac:dyDescent="0.3"/>
    <row r="14559" x14ac:dyDescent="0.3"/>
    <row r="14560" x14ac:dyDescent="0.3"/>
    <row r="14561" x14ac:dyDescent="0.3"/>
    <row r="14562" x14ac:dyDescent="0.3"/>
    <row r="14563" x14ac:dyDescent="0.3"/>
    <row r="14564" x14ac:dyDescent="0.3"/>
    <row r="14565" x14ac:dyDescent="0.3"/>
    <row r="14566" x14ac:dyDescent="0.3"/>
    <row r="14567" x14ac:dyDescent="0.3"/>
    <row r="14568" x14ac:dyDescent="0.3"/>
    <row r="14569" x14ac:dyDescent="0.3"/>
    <row r="14570" x14ac:dyDescent="0.3"/>
    <row r="14571" x14ac:dyDescent="0.3"/>
    <row r="14572" x14ac:dyDescent="0.3"/>
    <row r="14573" x14ac:dyDescent="0.3"/>
    <row r="14574" x14ac:dyDescent="0.3"/>
    <row r="14575" x14ac:dyDescent="0.3"/>
    <row r="14576" x14ac:dyDescent="0.3"/>
    <row r="14577" x14ac:dyDescent="0.3"/>
    <row r="14578" x14ac:dyDescent="0.3"/>
    <row r="14579" x14ac:dyDescent="0.3"/>
    <row r="14580" x14ac:dyDescent="0.3"/>
    <row r="14581" x14ac:dyDescent="0.3"/>
    <row r="14582" x14ac:dyDescent="0.3"/>
    <row r="14583" x14ac:dyDescent="0.3"/>
    <row r="14584" x14ac:dyDescent="0.3"/>
    <row r="14585" x14ac:dyDescent="0.3"/>
    <row r="14586" x14ac:dyDescent="0.3"/>
    <row r="14587" x14ac:dyDescent="0.3"/>
    <row r="14588" x14ac:dyDescent="0.3"/>
    <row r="14589" x14ac:dyDescent="0.3"/>
    <row r="14590" x14ac:dyDescent="0.3"/>
    <row r="14591" x14ac:dyDescent="0.3"/>
    <row r="14592" x14ac:dyDescent="0.3"/>
    <row r="14593" x14ac:dyDescent="0.3"/>
    <row r="14594" x14ac:dyDescent="0.3"/>
    <row r="14595" x14ac:dyDescent="0.3"/>
    <row r="14596" x14ac:dyDescent="0.3"/>
    <row r="14597" x14ac:dyDescent="0.3"/>
    <row r="14598" x14ac:dyDescent="0.3"/>
    <row r="14599" x14ac:dyDescent="0.3"/>
    <row r="14600" x14ac:dyDescent="0.3"/>
    <row r="14601" x14ac:dyDescent="0.3"/>
    <row r="14602" x14ac:dyDescent="0.3"/>
    <row r="14603" x14ac:dyDescent="0.3"/>
    <row r="14604" x14ac:dyDescent="0.3"/>
    <row r="14605" x14ac:dyDescent="0.3"/>
    <row r="14606" x14ac:dyDescent="0.3"/>
    <row r="14607" x14ac:dyDescent="0.3"/>
    <row r="14608" x14ac:dyDescent="0.3"/>
    <row r="14609" x14ac:dyDescent="0.3"/>
    <row r="14610" x14ac:dyDescent="0.3"/>
    <row r="14611" x14ac:dyDescent="0.3"/>
    <row r="14612" x14ac:dyDescent="0.3"/>
    <row r="14613" x14ac:dyDescent="0.3"/>
    <row r="14614" x14ac:dyDescent="0.3"/>
    <row r="14615" x14ac:dyDescent="0.3"/>
    <row r="14616" x14ac:dyDescent="0.3"/>
    <row r="14617" x14ac:dyDescent="0.3"/>
    <row r="14618" x14ac:dyDescent="0.3"/>
    <row r="14619" x14ac:dyDescent="0.3"/>
    <row r="14620" x14ac:dyDescent="0.3"/>
    <row r="14621" x14ac:dyDescent="0.3"/>
    <row r="14622" x14ac:dyDescent="0.3"/>
    <row r="14623" x14ac:dyDescent="0.3"/>
    <row r="14624" x14ac:dyDescent="0.3"/>
    <row r="14625" x14ac:dyDescent="0.3"/>
    <row r="14626" x14ac:dyDescent="0.3"/>
    <row r="14627" x14ac:dyDescent="0.3"/>
    <row r="14628" x14ac:dyDescent="0.3"/>
    <row r="14629" x14ac:dyDescent="0.3"/>
    <row r="14630" x14ac:dyDescent="0.3"/>
    <row r="14631" x14ac:dyDescent="0.3"/>
    <row r="14632" x14ac:dyDescent="0.3"/>
    <row r="14633" x14ac:dyDescent="0.3"/>
    <row r="14634" x14ac:dyDescent="0.3"/>
    <row r="14635" x14ac:dyDescent="0.3"/>
    <row r="14636" x14ac:dyDescent="0.3"/>
    <row r="14637" x14ac:dyDescent="0.3"/>
    <row r="14638" x14ac:dyDescent="0.3"/>
    <row r="14639" x14ac:dyDescent="0.3"/>
    <row r="14640" x14ac:dyDescent="0.3"/>
    <row r="14641" x14ac:dyDescent="0.3"/>
    <row r="14642" x14ac:dyDescent="0.3"/>
    <row r="14643" x14ac:dyDescent="0.3"/>
    <row r="14644" x14ac:dyDescent="0.3"/>
    <row r="14645" x14ac:dyDescent="0.3"/>
    <row r="14646" x14ac:dyDescent="0.3"/>
    <row r="14647" x14ac:dyDescent="0.3"/>
    <row r="14648" x14ac:dyDescent="0.3"/>
    <row r="14649" x14ac:dyDescent="0.3"/>
    <row r="14650" x14ac:dyDescent="0.3"/>
    <row r="14651" x14ac:dyDescent="0.3"/>
    <row r="14652" x14ac:dyDescent="0.3"/>
    <row r="14653" x14ac:dyDescent="0.3"/>
    <row r="14654" x14ac:dyDescent="0.3"/>
    <row r="14655" x14ac:dyDescent="0.3"/>
    <row r="14656" x14ac:dyDescent="0.3"/>
    <row r="14657" x14ac:dyDescent="0.3"/>
    <row r="14658" x14ac:dyDescent="0.3"/>
    <row r="14659" x14ac:dyDescent="0.3"/>
    <row r="14660" x14ac:dyDescent="0.3"/>
    <row r="14661" x14ac:dyDescent="0.3"/>
    <row r="14662" x14ac:dyDescent="0.3"/>
    <row r="14663" x14ac:dyDescent="0.3"/>
    <row r="14664" x14ac:dyDescent="0.3"/>
    <row r="14665" x14ac:dyDescent="0.3"/>
    <row r="14666" x14ac:dyDescent="0.3"/>
    <row r="14667" x14ac:dyDescent="0.3"/>
    <row r="14668" x14ac:dyDescent="0.3"/>
    <row r="14669" x14ac:dyDescent="0.3"/>
    <row r="14670" x14ac:dyDescent="0.3"/>
    <row r="14671" x14ac:dyDescent="0.3"/>
    <row r="14672" x14ac:dyDescent="0.3"/>
    <row r="14673" x14ac:dyDescent="0.3"/>
    <row r="14674" x14ac:dyDescent="0.3"/>
    <row r="14675" x14ac:dyDescent="0.3"/>
    <row r="14676" x14ac:dyDescent="0.3"/>
    <row r="14677" x14ac:dyDescent="0.3"/>
    <row r="14678" x14ac:dyDescent="0.3"/>
    <row r="14679" x14ac:dyDescent="0.3"/>
    <row r="14680" x14ac:dyDescent="0.3"/>
    <row r="14681" x14ac:dyDescent="0.3"/>
    <row r="14682" x14ac:dyDescent="0.3"/>
    <row r="14683" x14ac:dyDescent="0.3"/>
    <row r="14684" x14ac:dyDescent="0.3"/>
    <row r="14685" x14ac:dyDescent="0.3"/>
    <row r="14686" x14ac:dyDescent="0.3"/>
    <row r="14687" x14ac:dyDescent="0.3"/>
    <row r="14688" x14ac:dyDescent="0.3"/>
    <row r="14689" x14ac:dyDescent="0.3"/>
    <row r="14690" x14ac:dyDescent="0.3"/>
    <row r="14691" x14ac:dyDescent="0.3"/>
    <row r="14692" x14ac:dyDescent="0.3"/>
    <row r="14693" x14ac:dyDescent="0.3"/>
    <row r="14694" x14ac:dyDescent="0.3"/>
    <row r="14695" x14ac:dyDescent="0.3"/>
    <row r="14696" x14ac:dyDescent="0.3"/>
    <row r="14697" x14ac:dyDescent="0.3"/>
    <row r="14698" x14ac:dyDescent="0.3"/>
    <row r="14699" x14ac:dyDescent="0.3"/>
    <row r="14700" x14ac:dyDescent="0.3"/>
    <row r="14701" x14ac:dyDescent="0.3"/>
    <row r="14702" x14ac:dyDescent="0.3"/>
    <row r="14703" x14ac:dyDescent="0.3"/>
    <row r="14704" x14ac:dyDescent="0.3"/>
    <row r="14705" x14ac:dyDescent="0.3"/>
    <row r="14706" x14ac:dyDescent="0.3"/>
    <row r="14707" x14ac:dyDescent="0.3"/>
    <row r="14708" x14ac:dyDescent="0.3"/>
    <row r="14709" x14ac:dyDescent="0.3"/>
    <row r="14710" x14ac:dyDescent="0.3"/>
    <row r="14711" x14ac:dyDescent="0.3"/>
    <row r="14712" x14ac:dyDescent="0.3"/>
    <row r="14713" x14ac:dyDescent="0.3"/>
    <row r="14714" x14ac:dyDescent="0.3"/>
    <row r="14715" x14ac:dyDescent="0.3"/>
    <row r="14716" x14ac:dyDescent="0.3"/>
    <row r="14717" x14ac:dyDescent="0.3"/>
    <row r="14718" x14ac:dyDescent="0.3"/>
    <row r="14719" x14ac:dyDescent="0.3"/>
    <row r="14720" x14ac:dyDescent="0.3"/>
    <row r="14721" x14ac:dyDescent="0.3"/>
    <row r="14722" x14ac:dyDescent="0.3"/>
    <row r="14723" x14ac:dyDescent="0.3"/>
    <row r="14724" x14ac:dyDescent="0.3"/>
    <row r="14725" x14ac:dyDescent="0.3"/>
    <row r="14726" x14ac:dyDescent="0.3"/>
    <row r="14727" x14ac:dyDescent="0.3"/>
    <row r="14728" x14ac:dyDescent="0.3"/>
    <row r="14729" x14ac:dyDescent="0.3"/>
    <row r="14730" x14ac:dyDescent="0.3"/>
    <row r="14731" x14ac:dyDescent="0.3"/>
    <row r="14732" x14ac:dyDescent="0.3"/>
    <row r="14733" x14ac:dyDescent="0.3"/>
    <row r="14734" x14ac:dyDescent="0.3"/>
    <row r="14735" x14ac:dyDescent="0.3"/>
    <row r="14736" x14ac:dyDescent="0.3"/>
    <row r="14737" x14ac:dyDescent="0.3"/>
    <row r="14738" x14ac:dyDescent="0.3"/>
    <row r="14739" x14ac:dyDescent="0.3"/>
    <row r="14740" x14ac:dyDescent="0.3"/>
    <row r="14741" x14ac:dyDescent="0.3"/>
    <row r="14742" x14ac:dyDescent="0.3"/>
    <row r="14743" x14ac:dyDescent="0.3"/>
    <row r="14744" x14ac:dyDescent="0.3"/>
    <row r="14745" x14ac:dyDescent="0.3"/>
    <row r="14746" x14ac:dyDescent="0.3"/>
    <row r="14747" x14ac:dyDescent="0.3"/>
    <row r="14748" x14ac:dyDescent="0.3"/>
    <row r="14749" x14ac:dyDescent="0.3"/>
    <row r="14750" x14ac:dyDescent="0.3"/>
    <row r="14751" x14ac:dyDescent="0.3"/>
    <row r="14752" x14ac:dyDescent="0.3"/>
    <row r="14753" x14ac:dyDescent="0.3"/>
    <row r="14754" x14ac:dyDescent="0.3"/>
    <row r="14755" x14ac:dyDescent="0.3"/>
    <row r="14756" x14ac:dyDescent="0.3"/>
    <row r="14757" x14ac:dyDescent="0.3"/>
    <row r="14758" x14ac:dyDescent="0.3"/>
    <row r="14759" x14ac:dyDescent="0.3"/>
    <row r="14760" x14ac:dyDescent="0.3"/>
    <row r="14761" x14ac:dyDescent="0.3"/>
    <row r="14762" x14ac:dyDescent="0.3"/>
    <row r="14763" x14ac:dyDescent="0.3"/>
    <row r="14764" x14ac:dyDescent="0.3"/>
    <row r="14765" x14ac:dyDescent="0.3"/>
    <row r="14766" x14ac:dyDescent="0.3"/>
    <row r="14767" x14ac:dyDescent="0.3"/>
    <row r="14768" x14ac:dyDescent="0.3"/>
    <row r="14769" x14ac:dyDescent="0.3"/>
    <row r="14770" x14ac:dyDescent="0.3"/>
    <row r="14771" x14ac:dyDescent="0.3"/>
    <row r="14772" x14ac:dyDescent="0.3"/>
    <row r="14773" x14ac:dyDescent="0.3"/>
    <row r="14774" x14ac:dyDescent="0.3"/>
    <row r="14775" x14ac:dyDescent="0.3"/>
    <row r="14776" x14ac:dyDescent="0.3"/>
    <row r="14777" x14ac:dyDescent="0.3"/>
    <row r="14778" x14ac:dyDescent="0.3"/>
    <row r="14779" x14ac:dyDescent="0.3"/>
    <row r="14780" x14ac:dyDescent="0.3"/>
    <row r="14781" x14ac:dyDescent="0.3"/>
    <row r="14782" x14ac:dyDescent="0.3"/>
    <row r="14783" x14ac:dyDescent="0.3"/>
    <row r="14784" x14ac:dyDescent="0.3"/>
    <row r="14785" x14ac:dyDescent="0.3"/>
    <row r="14786" x14ac:dyDescent="0.3"/>
    <row r="14787" x14ac:dyDescent="0.3"/>
    <row r="14788" x14ac:dyDescent="0.3"/>
    <row r="14789" x14ac:dyDescent="0.3"/>
    <row r="14790" x14ac:dyDescent="0.3"/>
    <row r="14791" x14ac:dyDescent="0.3"/>
    <row r="14792" x14ac:dyDescent="0.3"/>
    <row r="14793" x14ac:dyDescent="0.3"/>
    <row r="14794" x14ac:dyDescent="0.3"/>
    <row r="14795" x14ac:dyDescent="0.3"/>
    <row r="14796" x14ac:dyDescent="0.3"/>
    <row r="14797" x14ac:dyDescent="0.3"/>
    <row r="14798" x14ac:dyDescent="0.3"/>
    <row r="14799" x14ac:dyDescent="0.3"/>
    <row r="14800" x14ac:dyDescent="0.3"/>
    <row r="14801" x14ac:dyDescent="0.3"/>
    <row r="14802" x14ac:dyDescent="0.3"/>
    <row r="14803" x14ac:dyDescent="0.3"/>
    <row r="14804" x14ac:dyDescent="0.3"/>
    <row r="14805" x14ac:dyDescent="0.3"/>
    <row r="14806" x14ac:dyDescent="0.3"/>
    <row r="14807" x14ac:dyDescent="0.3"/>
    <row r="14808" x14ac:dyDescent="0.3"/>
    <row r="14809" x14ac:dyDescent="0.3"/>
    <row r="14810" x14ac:dyDescent="0.3"/>
    <row r="14811" x14ac:dyDescent="0.3"/>
    <row r="14812" x14ac:dyDescent="0.3"/>
    <row r="14813" x14ac:dyDescent="0.3"/>
    <row r="14814" x14ac:dyDescent="0.3"/>
    <row r="14815" x14ac:dyDescent="0.3"/>
    <row r="14816" x14ac:dyDescent="0.3"/>
    <row r="14817" x14ac:dyDescent="0.3"/>
    <row r="14818" x14ac:dyDescent="0.3"/>
    <row r="14819" x14ac:dyDescent="0.3"/>
    <row r="14820" x14ac:dyDescent="0.3"/>
    <row r="14821" x14ac:dyDescent="0.3"/>
    <row r="14822" x14ac:dyDescent="0.3"/>
    <row r="14823" x14ac:dyDescent="0.3"/>
    <row r="14824" x14ac:dyDescent="0.3"/>
    <row r="14825" x14ac:dyDescent="0.3"/>
    <row r="14826" x14ac:dyDescent="0.3"/>
    <row r="14827" x14ac:dyDescent="0.3"/>
    <row r="14828" x14ac:dyDescent="0.3"/>
    <row r="14829" x14ac:dyDescent="0.3"/>
    <row r="14830" x14ac:dyDescent="0.3"/>
    <row r="14831" x14ac:dyDescent="0.3"/>
    <row r="14832" x14ac:dyDescent="0.3"/>
    <row r="14833" x14ac:dyDescent="0.3"/>
    <row r="14834" x14ac:dyDescent="0.3"/>
    <row r="14835" x14ac:dyDescent="0.3"/>
    <row r="14836" x14ac:dyDescent="0.3"/>
    <row r="14837" x14ac:dyDescent="0.3"/>
    <row r="14838" x14ac:dyDescent="0.3"/>
    <row r="14839" x14ac:dyDescent="0.3"/>
    <row r="14840" x14ac:dyDescent="0.3"/>
    <row r="14841" x14ac:dyDescent="0.3"/>
    <row r="14842" x14ac:dyDescent="0.3"/>
    <row r="14843" x14ac:dyDescent="0.3"/>
    <row r="14844" x14ac:dyDescent="0.3"/>
    <row r="14845" x14ac:dyDescent="0.3"/>
    <row r="14846" x14ac:dyDescent="0.3"/>
    <row r="14847" x14ac:dyDescent="0.3"/>
    <row r="14848" x14ac:dyDescent="0.3"/>
    <row r="14849" x14ac:dyDescent="0.3"/>
    <row r="14850" x14ac:dyDescent="0.3"/>
    <row r="14851" x14ac:dyDescent="0.3"/>
    <row r="14852" x14ac:dyDescent="0.3"/>
    <row r="14853" x14ac:dyDescent="0.3"/>
    <row r="14854" x14ac:dyDescent="0.3"/>
    <row r="14855" x14ac:dyDescent="0.3"/>
    <row r="14856" x14ac:dyDescent="0.3"/>
    <row r="14857" x14ac:dyDescent="0.3"/>
    <row r="14858" x14ac:dyDescent="0.3"/>
    <row r="14859" x14ac:dyDescent="0.3"/>
    <row r="14860" x14ac:dyDescent="0.3"/>
    <row r="14861" x14ac:dyDescent="0.3"/>
    <row r="14862" x14ac:dyDescent="0.3"/>
    <row r="14863" x14ac:dyDescent="0.3"/>
    <row r="14864" x14ac:dyDescent="0.3"/>
    <row r="14865" x14ac:dyDescent="0.3"/>
    <row r="14866" x14ac:dyDescent="0.3"/>
    <row r="14867" x14ac:dyDescent="0.3"/>
    <row r="14868" x14ac:dyDescent="0.3"/>
    <row r="14869" x14ac:dyDescent="0.3"/>
    <row r="14870" x14ac:dyDescent="0.3"/>
    <row r="14871" x14ac:dyDescent="0.3"/>
    <row r="14872" x14ac:dyDescent="0.3"/>
    <row r="14873" x14ac:dyDescent="0.3"/>
    <row r="14874" x14ac:dyDescent="0.3"/>
    <row r="14875" x14ac:dyDescent="0.3"/>
    <row r="14876" x14ac:dyDescent="0.3"/>
    <row r="14877" x14ac:dyDescent="0.3"/>
    <row r="14878" x14ac:dyDescent="0.3"/>
    <row r="14879" x14ac:dyDescent="0.3"/>
    <row r="14880" x14ac:dyDescent="0.3"/>
    <row r="14881" x14ac:dyDescent="0.3"/>
    <row r="14882" x14ac:dyDescent="0.3"/>
    <row r="14883" x14ac:dyDescent="0.3"/>
    <row r="14884" x14ac:dyDescent="0.3"/>
    <row r="14885" x14ac:dyDescent="0.3"/>
    <row r="14886" x14ac:dyDescent="0.3"/>
    <row r="14887" x14ac:dyDescent="0.3"/>
    <row r="14888" x14ac:dyDescent="0.3"/>
    <row r="14889" x14ac:dyDescent="0.3"/>
    <row r="14890" x14ac:dyDescent="0.3"/>
    <row r="14891" x14ac:dyDescent="0.3"/>
    <row r="14892" x14ac:dyDescent="0.3"/>
    <row r="14893" x14ac:dyDescent="0.3"/>
    <row r="14894" x14ac:dyDescent="0.3"/>
    <row r="14895" x14ac:dyDescent="0.3"/>
    <row r="14896" x14ac:dyDescent="0.3"/>
    <row r="14897" x14ac:dyDescent="0.3"/>
    <row r="14898" x14ac:dyDescent="0.3"/>
    <row r="14899" x14ac:dyDescent="0.3"/>
    <row r="14900" x14ac:dyDescent="0.3"/>
    <row r="14901" x14ac:dyDescent="0.3"/>
    <row r="14902" x14ac:dyDescent="0.3"/>
    <row r="14903" x14ac:dyDescent="0.3"/>
    <row r="14904" x14ac:dyDescent="0.3"/>
    <row r="14905" x14ac:dyDescent="0.3"/>
    <row r="14906" x14ac:dyDescent="0.3"/>
    <row r="14907" x14ac:dyDescent="0.3"/>
    <row r="14908" x14ac:dyDescent="0.3"/>
    <row r="14909" x14ac:dyDescent="0.3"/>
    <row r="14910" x14ac:dyDescent="0.3"/>
    <row r="14911" x14ac:dyDescent="0.3"/>
    <row r="14912" x14ac:dyDescent="0.3"/>
    <row r="14913" x14ac:dyDescent="0.3"/>
    <row r="14914" x14ac:dyDescent="0.3"/>
    <row r="14915" x14ac:dyDescent="0.3"/>
    <row r="14916" x14ac:dyDescent="0.3"/>
    <row r="14917" x14ac:dyDescent="0.3"/>
    <row r="14918" x14ac:dyDescent="0.3"/>
    <row r="14919" x14ac:dyDescent="0.3"/>
    <row r="14920" x14ac:dyDescent="0.3"/>
    <row r="14921" x14ac:dyDescent="0.3"/>
    <row r="14922" x14ac:dyDescent="0.3"/>
    <row r="14923" x14ac:dyDescent="0.3"/>
    <row r="14924" x14ac:dyDescent="0.3"/>
    <row r="14925" x14ac:dyDescent="0.3"/>
    <row r="14926" x14ac:dyDescent="0.3"/>
    <row r="14927" x14ac:dyDescent="0.3"/>
    <row r="14928" x14ac:dyDescent="0.3"/>
    <row r="14929" x14ac:dyDescent="0.3"/>
    <row r="14930" x14ac:dyDescent="0.3"/>
    <row r="14931" x14ac:dyDescent="0.3"/>
    <row r="14932" x14ac:dyDescent="0.3"/>
    <row r="14933" x14ac:dyDescent="0.3"/>
    <row r="14934" x14ac:dyDescent="0.3"/>
    <row r="14935" x14ac:dyDescent="0.3"/>
    <row r="14936" x14ac:dyDescent="0.3"/>
    <row r="14937" x14ac:dyDescent="0.3"/>
    <row r="14938" x14ac:dyDescent="0.3"/>
    <row r="14939" x14ac:dyDescent="0.3"/>
    <row r="14940" x14ac:dyDescent="0.3"/>
    <row r="14941" x14ac:dyDescent="0.3"/>
    <row r="14942" x14ac:dyDescent="0.3"/>
    <row r="14943" x14ac:dyDescent="0.3"/>
    <row r="14944" x14ac:dyDescent="0.3"/>
    <row r="14945" x14ac:dyDescent="0.3"/>
    <row r="14946" x14ac:dyDescent="0.3"/>
    <row r="14947" x14ac:dyDescent="0.3"/>
    <row r="14948" x14ac:dyDescent="0.3"/>
    <row r="14949" x14ac:dyDescent="0.3"/>
    <row r="14950" x14ac:dyDescent="0.3"/>
    <row r="14951" x14ac:dyDescent="0.3"/>
    <row r="14952" x14ac:dyDescent="0.3"/>
    <row r="14953" x14ac:dyDescent="0.3"/>
    <row r="14954" x14ac:dyDescent="0.3"/>
    <row r="14955" x14ac:dyDescent="0.3"/>
    <row r="14956" x14ac:dyDescent="0.3"/>
    <row r="14957" x14ac:dyDescent="0.3"/>
    <row r="14958" x14ac:dyDescent="0.3"/>
    <row r="14959" x14ac:dyDescent="0.3"/>
    <row r="14960" x14ac:dyDescent="0.3"/>
    <row r="14961" x14ac:dyDescent="0.3"/>
    <row r="14962" x14ac:dyDescent="0.3"/>
    <row r="14963" x14ac:dyDescent="0.3"/>
    <row r="14964" x14ac:dyDescent="0.3"/>
    <row r="14965" x14ac:dyDescent="0.3"/>
    <row r="14966" x14ac:dyDescent="0.3"/>
    <row r="14967" x14ac:dyDescent="0.3"/>
    <row r="14968" x14ac:dyDescent="0.3"/>
    <row r="14969" x14ac:dyDescent="0.3"/>
    <row r="14970" x14ac:dyDescent="0.3"/>
    <row r="14971" x14ac:dyDescent="0.3"/>
    <row r="14972" x14ac:dyDescent="0.3"/>
    <row r="14973" x14ac:dyDescent="0.3"/>
    <row r="14974" x14ac:dyDescent="0.3"/>
    <row r="14975" x14ac:dyDescent="0.3"/>
    <row r="14976" x14ac:dyDescent="0.3"/>
    <row r="14977" x14ac:dyDescent="0.3"/>
    <row r="14978" x14ac:dyDescent="0.3"/>
    <row r="14979" x14ac:dyDescent="0.3"/>
    <row r="14980" x14ac:dyDescent="0.3"/>
    <row r="14981" x14ac:dyDescent="0.3"/>
    <row r="14982" x14ac:dyDescent="0.3"/>
    <row r="14983" x14ac:dyDescent="0.3"/>
    <row r="14984" x14ac:dyDescent="0.3"/>
    <row r="14985" x14ac:dyDescent="0.3"/>
    <row r="14986" x14ac:dyDescent="0.3"/>
    <row r="14987" x14ac:dyDescent="0.3"/>
    <row r="14988" x14ac:dyDescent="0.3"/>
    <row r="14989" x14ac:dyDescent="0.3"/>
    <row r="14990" x14ac:dyDescent="0.3"/>
    <row r="14991" x14ac:dyDescent="0.3"/>
    <row r="14992" x14ac:dyDescent="0.3"/>
    <row r="14993" x14ac:dyDescent="0.3"/>
    <row r="14994" x14ac:dyDescent="0.3"/>
    <row r="14995" x14ac:dyDescent="0.3"/>
    <row r="14996" x14ac:dyDescent="0.3"/>
    <row r="14997" x14ac:dyDescent="0.3"/>
    <row r="14998" x14ac:dyDescent="0.3"/>
    <row r="14999" x14ac:dyDescent="0.3"/>
    <row r="15000" x14ac:dyDescent="0.3"/>
    <row r="15001" x14ac:dyDescent="0.3"/>
    <row r="15002" x14ac:dyDescent="0.3"/>
    <row r="15003" x14ac:dyDescent="0.3"/>
    <row r="15004" x14ac:dyDescent="0.3"/>
    <row r="15005" x14ac:dyDescent="0.3"/>
    <row r="15006" x14ac:dyDescent="0.3"/>
    <row r="15007" x14ac:dyDescent="0.3"/>
    <row r="15008" x14ac:dyDescent="0.3"/>
    <row r="15009" x14ac:dyDescent="0.3"/>
    <row r="15010" x14ac:dyDescent="0.3"/>
    <row r="15011" x14ac:dyDescent="0.3"/>
    <row r="15012" x14ac:dyDescent="0.3"/>
    <row r="15013" x14ac:dyDescent="0.3"/>
    <row r="15014" x14ac:dyDescent="0.3"/>
    <row r="15015" x14ac:dyDescent="0.3"/>
    <row r="15016" x14ac:dyDescent="0.3"/>
    <row r="15017" x14ac:dyDescent="0.3"/>
    <row r="15018" x14ac:dyDescent="0.3"/>
    <row r="15019" x14ac:dyDescent="0.3"/>
    <row r="15020" x14ac:dyDescent="0.3"/>
    <row r="15021" x14ac:dyDescent="0.3"/>
    <row r="15022" x14ac:dyDescent="0.3"/>
    <row r="15023" x14ac:dyDescent="0.3"/>
    <row r="15024" x14ac:dyDescent="0.3"/>
    <row r="15025" x14ac:dyDescent="0.3"/>
    <row r="15026" x14ac:dyDescent="0.3"/>
    <row r="15027" x14ac:dyDescent="0.3"/>
    <row r="15028" x14ac:dyDescent="0.3"/>
    <row r="15029" x14ac:dyDescent="0.3"/>
    <row r="15030" x14ac:dyDescent="0.3"/>
    <row r="15031" x14ac:dyDescent="0.3"/>
    <row r="15032" x14ac:dyDescent="0.3"/>
    <row r="15033" x14ac:dyDescent="0.3"/>
    <row r="15034" x14ac:dyDescent="0.3"/>
    <row r="15035" x14ac:dyDescent="0.3"/>
    <row r="15036" x14ac:dyDescent="0.3"/>
    <row r="15037" x14ac:dyDescent="0.3"/>
    <row r="15038" x14ac:dyDescent="0.3"/>
    <row r="15039" x14ac:dyDescent="0.3"/>
    <row r="15040" x14ac:dyDescent="0.3"/>
    <row r="15041" x14ac:dyDescent="0.3"/>
    <row r="15042" x14ac:dyDescent="0.3"/>
    <row r="15043" x14ac:dyDescent="0.3"/>
    <row r="15044" x14ac:dyDescent="0.3"/>
    <row r="15045" x14ac:dyDescent="0.3"/>
    <row r="15046" x14ac:dyDescent="0.3"/>
    <row r="15047" x14ac:dyDescent="0.3"/>
    <row r="15048" x14ac:dyDescent="0.3"/>
    <row r="15049" x14ac:dyDescent="0.3"/>
    <row r="15050" x14ac:dyDescent="0.3"/>
    <row r="15051" x14ac:dyDescent="0.3"/>
    <row r="15052" x14ac:dyDescent="0.3"/>
    <row r="15053" x14ac:dyDescent="0.3"/>
    <row r="15054" x14ac:dyDescent="0.3"/>
    <row r="15055" x14ac:dyDescent="0.3"/>
    <row r="15056" x14ac:dyDescent="0.3"/>
    <row r="15057" x14ac:dyDescent="0.3"/>
    <row r="15058" x14ac:dyDescent="0.3"/>
    <row r="15059" x14ac:dyDescent="0.3"/>
    <row r="15060" x14ac:dyDescent="0.3"/>
    <row r="15061" x14ac:dyDescent="0.3"/>
    <row r="15062" x14ac:dyDescent="0.3"/>
    <row r="15063" x14ac:dyDescent="0.3"/>
    <row r="15064" x14ac:dyDescent="0.3"/>
    <row r="15065" x14ac:dyDescent="0.3"/>
    <row r="15066" x14ac:dyDescent="0.3"/>
    <row r="15067" x14ac:dyDescent="0.3"/>
    <row r="15068" x14ac:dyDescent="0.3"/>
    <row r="15069" x14ac:dyDescent="0.3"/>
    <row r="15070" x14ac:dyDescent="0.3"/>
    <row r="15071" x14ac:dyDescent="0.3"/>
    <row r="15072" x14ac:dyDescent="0.3"/>
    <row r="15073" x14ac:dyDescent="0.3"/>
    <row r="15074" x14ac:dyDescent="0.3"/>
    <row r="15075" x14ac:dyDescent="0.3"/>
    <row r="15076" x14ac:dyDescent="0.3"/>
    <row r="15077" x14ac:dyDescent="0.3"/>
    <row r="15078" x14ac:dyDescent="0.3"/>
    <row r="15079" x14ac:dyDescent="0.3"/>
    <row r="15080" x14ac:dyDescent="0.3"/>
    <row r="15081" x14ac:dyDescent="0.3"/>
    <row r="15082" x14ac:dyDescent="0.3"/>
    <row r="15083" x14ac:dyDescent="0.3"/>
    <row r="15084" x14ac:dyDescent="0.3"/>
    <row r="15085" x14ac:dyDescent="0.3"/>
    <row r="15086" x14ac:dyDescent="0.3"/>
    <row r="15087" x14ac:dyDescent="0.3"/>
    <row r="15088" x14ac:dyDescent="0.3"/>
    <row r="15089" x14ac:dyDescent="0.3"/>
    <row r="15090" x14ac:dyDescent="0.3"/>
    <row r="15091" x14ac:dyDescent="0.3"/>
    <row r="15092" x14ac:dyDescent="0.3"/>
    <row r="15093" x14ac:dyDescent="0.3"/>
    <row r="15094" x14ac:dyDescent="0.3"/>
    <row r="15095" x14ac:dyDescent="0.3"/>
    <row r="15096" x14ac:dyDescent="0.3"/>
    <row r="15097" x14ac:dyDescent="0.3"/>
    <row r="15098" x14ac:dyDescent="0.3"/>
    <row r="15099" x14ac:dyDescent="0.3"/>
    <row r="15100" x14ac:dyDescent="0.3"/>
    <row r="15101" x14ac:dyDescent="0.3"/>
    <row r="15102" x14ac:dyDescent="0.3"/>
    <row r="15103" x14ac:dyDescent="0.3"/>
    <row r="15104" x14ac:dyDescent="0.3"/>
    <row r="15105" x14ac:dyDescent="0.3"/>
    <row r="15106" x14ac:dyDescent="0.3"/>
    <row r="15107" x14ac:dyDescent="0.3"/>
    <row r="15108" x14ac:dyDescent="0.3"/>
    <row r="15109" x14ac:dyDescent="0.3"/>
    <row r="15110" x14ac:dyDescent="0.3"/>
    <row r="15111" x14ac:dyDescent="0.3"/>
    <row r="15112" x14ac:dyDescent="0.3"/>
    <row r="15113" x14ac:dyDescent="0.3"/>
    <row r="15114" x14ac:dyDescent="0.3"/>
    <row r="15115" x14ac:dyDescent="0.3"/>
    <row r="15116" x14ac:dyDescent="0.3"/>
    <row r="15117" x14ac:dyDescent="0.3"/>
    <row r="15118" x14ac:dyDescent="0.3"/>
    <row r="15119" x14ac:dyDescent="0.3"/>
    <row r="15120" x14ac:dyDescent="0.3"/>
    <row r="15121" x14ac:dyDescent="0.3"/>
    <row r="15122" x14ac:dyDescent="0.3"/>
    <row r="15123" x14ac:dyDescent="0.3"/>
    <row r="15124" x14ac:dyDescent="0.3"/>
    <row r="15125" x14ac:dyDescent="0.3"/>
    <row r="15126" x14ac:dyDescent="0.3"/>
    <row r="15127" x14ac:dyDescent="0.3"/>
    <row r="15128" x14ac:dyDescent="0.3"/>
    <row r="15129" x14ac:dyDescent="0.3"/>
    <row r="15130" x14ac:dyDescent="0.3"/>
    <row r="15131" x14ac:dyDescent="0.3"/>
    <row r="15132" x14ac:dyDescent="0.3"/>
    <row r="15133" x14ac:dyDescent="0.3"/>
    <row r="15134" x14ac:dyDescent="0.3"/>
    <row r="15135" x14ac:dyDescent="0.3"/>
    <row r="15136" x14ac:dyDescent="0.3"/>
    <row r="15137" x14ac:dyDescent="0.3"/>
    <row r="15138" x14ac:dyDescent="0.3"/>
    <row r="15139" x14ac:dyDescent="0.3"/>
    <row r="15140" x14ac:dyDescent="0.3"/>
    <row r="15141" x14ac:dyDescent="0.3"/>
    <row r="15142" x14ac:dyDescent="0.3"/>
    <row r="15143" x14ac:dyDescent="0.3"/>
    <row r="15144" x14ac:dyDescent="0.3"/>
    <row r="15145" x14ac:dyDescent="0.3"/>
    <row r="15146" x14ac:dyDescent="0.3"/>
    <row r="15147" x14ac:dyDescent="0.3"/>
    <row r="15148" x14ac:dyDescent="0.3"/>
    <row r="15149" x14ac:dyDescent="0.3"/>
    <row r="15150" x14ac:dyDescent="0.3"/>
    <row r="15151" x14ac:dyDescent="0.3"/>
    <row r="15152" x14ac:dyDescent="0.3"/>
    <row r="15153" x14ac:dyDescent="0.3"/>
    <row r="15154" x14ac:dyDescent="0.3"/>
    <row r="15155" x14ac:dyDescent="0.3"/>
    <row r="15156" x14ac:dyDescent="0.3"/>
    <row r="15157" x14ac:dyDescent="0.3"/>
    <row r="15158" x14ac:dyDescent="0.3"/>
    <row r="15159" x14ac:dyDescent="0.3"/>
    <row r="15160" x14ac:dyDescent="0.3"/>
    <row r="15161" x14ac:dyDescent="0.3"/>
    <row r="15162" x14ac:dyDescent="0.3"/>
    <row r="15163" x14ac:dyDescent="0.3"/>
    <row r="15164" x14ac:dyDescent="0.3"/>
    <row r="15165" x14ac:dyDescent="0.3"/>
    <row r="15166" x14ac:dyDescent="0.3"/>
    <row r="15167" x14ac:dyDescent="0.3"/>
    <row r="15168" x14ac:dyDescent="0.3"/>
    <row r="15169" x14ac:dyDescent="0.3"/>
    <row r="15170" x14ac:dyDescent="0.3"/>
    <row r="15171" x14ac:dyDescent="0.3"/>
    <row r="15172" x14ac:dyDescent="0.3"/>
    <row r="15173" x14ac:dyDescent="0.3"/>
    <row r="15174" x14ac:dyDescent="0.3"/>
    <row r="15175" x14ac:dyDescent="0.3"/>
    <row r="15176" x14ac:dyDescent="0.3"/>
    <row r="15177" x14ac:dyDescent="0.3"/>
    <row r="15178" x14ac:dyDescent="0.3"/>
    <row r="15179" x14ac:dyDescent="0.3"/>
    <row r="15180" x14ac:dyDescent="0.3"/>
    <row r="15181" x14ac:dyDescent="0.3"/>
    <row r="15182" x14ac:dyDescent="0.3"/>
    <row r="15183" x14ac:dyDescent="0.3"/>
    <row r="15184" x14ac:dyDescent="0.3"/>
    <row r="15185" x14ac:dyDescent="0.3"/>
    <row r="15186" x14ac:dyDescent="0.3"/>
    <row r="15187" x14ac:dyDescent="0.3"/>
    <row r="15188" x14ac:dyDescent="0.3"/>
    <row r="15189" x14ac:dyDescent="0.3"/>
    <row r="15190" x14ac:dyDescent="0.3"/>
    <row r="15191" x14ac:dyDescent="0.3"/>
    <row r="15192" x14ac:dyDescent="0.3"/>
    <row r="15193" x14ac:dyDescent="0.3"/>
    <row r="15194" x14ac:dyDescent="0.3"/>
    <row r="15195" x14ac:dyDescent="0.3"/>
    <row r="15196" x14ac:dyDescent="0.3"/>
    <row r="15197" x14ac:dyDescent="0.3"/>
    <row r="15198" x14ac:dyDescent="0.3"/>
    <row r="15199" x14ac:dyDescent="0.3"/>
    <row r="15200" x14ac:dyDescent="0.3"/>
    <row r="15201" x14ac:dyDescent="0.3"/>
    <row r="15202" x14ac:dyDescent="0.3"/>
    <row r="15203" x14ac:dyDescent="0.3"/>
    <row r="15204" x14ac:dyDescent="0.3"/>
    <row r="15205" x14ac:dyDescent="0.3"/>
    <row r="15206" x14ac:dyDescent="0.3"/>
    <row r="15207" x14ac:dyDescent="0.3"/>
    <row r="15208" x14ac:dyDescent="0.3"/>
    <row r="15209" x14ac:dyDescent="0.3"/>
    <row r="15210" x14ac:dyDescent="0.3"/>
    <row r="15211" x14ac:dyDescent="0.3"/>
    <row r="15212" x14ac:dyDescent="0.3"/>
    <row r="15213" x14ac:dyDescent="0.3"/>
    <row r="15214" x14ac:dyDescent="0.3"/>
    <row r="15215" x14ac:dyDescent="0.3"/>
    <row r="15216" x14ac:dyDescent="0.3"/>
    <row r="15217" x14ac:dyDescent="0.3"/>
    <row r="15218" x14ac:dyDescent="0.3"/>
    <row r="15219" x14ac:dyDescent="0.3"/>
    <row r="15220" x14ac:dyDescent="0.3"/>
    <row r="15221" x14ac:dyDescent="0.3"/>
    <row r="15222" x14ac:dyDescent="0.3"/>
    <row r="15223" x14ac:dyDescent="0.3"/>
    <row r="15224" x14ac:dyDescent="0.3"/>
    <row r="15225" x14ac:dyDescent="0.3"/>
    <row r="15226" x14ac:dyDescent="0.3"/>
    <row r="15227" x14ac:dyDescent="0.3"/>
    <row r="15228" x14ac:dyDescent="0.3"/>
    <row r="15229" x14ac:dyDescent="0.3"/>
    <row r="15230" x14ac:dyDescent="0.3"/>
    <row r="15231" x14ac:dyDescent="0.3"/>
    <row r="15232" x14ac:dyDescent="0.3"/>
    <row r="15233" x14ac:dyDescent="0.3"/>
    <row r="15234" x14ac:dyDescent="0.3"/>
    <row r="15235" x14ac:dyDescent="0.3"/>
    <row r="15236" x14ac:dyDescent="0.3"/>
    <row r="15237" x14ac:dyDescent="0.3"/>
    <row r="15238" x14ac:dyDescent="0.3"/>
    <row r="15239" x14ac:dyDescent="0.3"/>
    <row r="15240" x14ac:dyDescent="0.3"/>
    <row r="15241" x14ac:dyDescent="0.3"/>
    <row r="15242" x14ac:dyDescent="0.3"/>
    <row r="15243" x14ac:dyDescent="0.3"/>
    <row r="15244" x14ac:dyDescent="0.3"/>
    <row r="15245" x14ac:dyDescent="0.3"/>
    <row r="15246" x14ac:dyDescent="0.3"/>
    <row r="15247" x14ac:dyDescent="0.3"/>
    <row r="15248" x14ac:dyDescent="0.3"/>
    <row r="15249" x14ac:dyDescent="0.3"/>
    <row r="15250" x14ac:dyDescent="0.3"/>
    <row r="15251" x14ac:dyDescent="0.3"/>
    <row r="15252" x14ac:dyDescent="0.3"/>
    <row r="15253" x14ac:dyDescent="0.3"/>
    <row r="15254" x14ac:dyDescent="0.3"/>
    <row r="15255" x14ac:dyDescent="0.3"/>
    <row r="15256" x14ac:dyDescent="0.3"/>
    <row r="15257" x14ac:dyDescent="0.3"/>
    <row r="15258" x14ac:dyDescent="0.3"/>
    <row r="15259" x14ac:dyDescent="0.3"/>
    <row r="15260" x14ac:dyDescent="0.3"/>
    <row r="15261" x14ac:dyDescent="0.3"/>
    <row r="15262" x14ac:dyDescent="0.3"/>
    <row r="15263" x14ac:dyDescent="0.3"/>
    <row r="15264" x14ac:dyDescent="0.3"/>
    <row r="15265" x14ac:dyDescent="0.3"/>
    <row r="15266" x14ac:dyDescent="0.3"/>
    <row r="15267" x14ac:dyDescent="0.3"/>
    <row r="15268" x14ac:dyDescent="0.3"/>
    <row r="15269" x14ac:dyDescent="0.3"/>
    <row r="15270" x14ac:dyDescent="0.3"/>
    <row r="15271" x14ac:dyDescent="0.3"/>
    <row r="15272" x14ac:dyDescent="0.3"/>
    <row r="15273" x14ac:dyDescent="0.3"/>
    <row r="15274" x14ac:dyDescent="0.3"/>
    <row r="15275" x14ac:dyDescent="0.3"/>
    <row r="15276" x14ac:dyDescent="0.3"/>
    <row r="15277" x14ac:dyDescent="0.3"/>
    <row r="15278" x14ac:dyDescent="0.3"/>
    <row r="15279" x14ac:dyDescent="0.3"/>
    <row r="15280" x14ac:dyDescent="0.3"/>
    <row r="15281" x14ac:dyDescent="0.3"/>
    <row r="15282" x14ac:dyDescent="0.3"/>
    <row r="15283" x14ac:dyDescent="0.3"/>
    <row r="15284" x14ac:dyDescent="0.3"/>
    <row r="15285" x14ac:dyDescent="0.3"/>
    <row r="15286" x14ac:dyDescent="0.3"/>
    <row r="15287" x14ac:dyDescent="0.3"/>
    <row r="15288" x14ac:dyDescent="0.3"/>
    <row r="15289" x14ac:dyDescent="0.3"/>
    <row r="15290" x14ac:dyDescent="0.3"/>
    <row r="15291" x14ac:dyDescent="0.3"/>
    <row r="15292" x14ac:dyDescent="0.3"/>
    <row r="15293" x14ac:dyDescent="0.3"/>
    <row r="15294" x14ac:dyDescent="0.3"/>
    <row r="15295" x14ac:dyDescent="0.3"/>
    <row r="15296" x14ac:dyDescent="0.3"/>
    <row r="15297" x14ac:dyDescent="0.3"/>
    <row r="15298" x14ac:dyDescent="0.3"/>
    <row r="15299" x14ac:dyDescent="0.3"/>
    <row r="15300" x14ac:dyDescent="0.3"/>
    <row r="15301" x14ac:dyDescent="0.3"/>
    <row r="15302" x14ac:dyDescent="0.3"/>
    <row r="15303" x14ac:dyDescent="0.3"/>
    <row r="15304" x14ac:dyDescent="0.3"/>
    <row r="15305" x14ac:dyDescent="0.3"/>
    <row r="15306" x14ac:dyDescent="0.3"/>
    <row r="15307" x14ac:dyDescent="0.3"/>
    <row r="15308" x14ac:dyDescent="0.3"/>
    <row r="15309" x14ac:dyDescent="0.3"/>
    <row r="15310" x14ac:dyDescent="0.3"/>
    <row r="15311" x14ac:dyDescent="0.3"/>
    <row r="15312" x14ac:dyDescent="0.3"/>
    <row r="15313" x14ac:dyDescent="0.3"/>
    <row r="15314" x14ac:dyDescent="0.3"/>
    <row r="15315" x14ac:dyDescent="0.3"/>
    <row r="15316" x14ac:dyDescent="0.3"/>
    <row r="15317" x14ac:dyDescent="0.3"/>
    <row r="15318" x14ac:dyDescent="0.3"/>
    <row r="15319" x14ac:dyDescent="0.3"/>
    <row r="15320" x14ac:dyDescent="0.3"/>
    <row r="15321" x14ac:dyDescent="0.3"/>
    <row r="15322" x14ac:dyDescent="0.3"/>
    <row r="15323" x14ac:dyDescent="0.3"/>
    <row r="15324" x14ac:dyDescent="0.3"/>
    <row r="15325" x14ac:dyDescent="0.3"/>
    <row r="15326" x14ac:dyDescent="0.3"/>
    <row r="15327" x14ac:dyDescent="0.3"/>
    <row r="15328" x14ac:dyDescent="0.3"/>
    <row r="15329" x14ac:dyDescent="0.3"/>
    <row r="15330" x14ac:dyDescent="0.3"/>
    <row r="15331" x14ac:dyDescent="0.3"/>
    <row r="15332" x14ac:dyDescent="0.3"/>
    <row r="15333" x14ac:dyDescent="0.3"/>
    <row r="15334" x14ac:dyDescent="0.3"/>
    <row r="15335" x14ac:dyDescent="0.3"/>
    <row r="15336" x14ac:dyDescent="0.3"/>
    <row r="15337" x14ac:dyDescent="0.3"/>
    <row r="15338" x14ac:dyDescent="0.3"/>
    <row r="15339" x14ac:dyDescent="0.3"/>
    <row r="15340" x14ac:dyDescent="0.3"/>
    <row r="15341" x14ac:dyDescent="0.3"/>
    <row r="15342" x14ac:dyDescent="0.3"/>
    <row r="15343" x14ac:dyDescent="0.3"/>
    <row r="15344" x14ac:dyDescent="0.3"/>
    <row r="15345" x14ac:dyDescent="0.3"/>
    <row r="15346" x14ac:dyDescent="0.3"/>
    <row r="15347" x14ac:dyDescent="0.3"/>
    <row r="15348" x14ac:dyDescent="0.3"/>
    <row r="15349" x14ac:dyDescent="0.3"/>
    <row r="15350" x14ac:dyDescent="0.3"/>
    <row r="15351" x14ac:dyDescent="0.3"/>
    <row r="15352" x14ac:dyDescent="0.3"/>
    <row r="15353" x14ac:dyDescent="0.3"/>
    <row r="15354" x14ac:dyDescent="0.3"/>
    <row r="15355" x14ac:dyDescent="0.3"/>
    <row r="15356" x14ac:dyDescent="0.3"/>
    <row r="15357" x14ac:dyDescent="0.3"/>
    <row r="15358" x14ac:dyDescent="0.3"/>
    <row r="15359" x14ac:dyDescent="0.3"/>
    <row r="15360" x14ac:dyDescent="0.3"/>
    <row r="15361" x14ac:dyDescent="0.3"/>
    <row r="15362" x14ac:dyDescent="0.3"/>
    <row r="15363" x14ac:dyDescent="0.3"/>
    <row r="15364" x14ac:dyDescent="0.3"/>
    <row r="15365" x14ac:dyDescent="0.3"/>
    <row r="15366" x14ac:dyDescent="0.3"/>
    <row r="15367" x14ac:dyDescent="0.3"/>
    <row r="15368" x14ac:dyDescent="0.3"/>
    <row r="15369" x14ac:dyDescent="0.3"/>
    <row r="15370" x14ac:dyDescent="0.3"/>
    <row r="15371" x14ac:dyDescent="0.3"/>
    <row r="15372" x14ac:dyDescent="0.3"/>
    <row r="15373" x14ac:dyDescent="0.3"/>
    <row r="15374" x14ac:dyDescent="0.3"/>
    <row r="15375" x14ac:dyDescent="0.3"/>
    <row r="15376" x14ac:dyDescent="0.3"/>
    <row r="15377" x14ac:dyDescent="0.3"/>
    <row r="15378" x14ac:dyDescent="0.3"/>
    <row r="15379" x14ac:dyDescent="0.3"/>
    <row r="15380" x14ac:dyDescent="0.3"/>
    <row r="15381" x14ac:dyDescent="0.3"/>
    <row r="15382" x14ac:dyDescent="0.3"/>
    <row r="15383" x14ac:dyDescent="0.3"/>
    <row r="15384" x14ac:dyDescent="0.3"/>
    <row r="15385" x14ac:dyDescent="0.3"/>
    <row r="15386" x14ac:dyDescent="0.3"/>
    <row r="15387" x14ac:dyDescent="0.3"/>
    <row r="15388" x14ac:dyDescent="0.3"/>
    <row r="15389" x14ac:dyDescent="0.3"/>
    <row r="15390" x14ac:dyDescent="0.3"/>
    <row r="15391" x14ac:dyDescent="0.3"/>
    <row r="15392" x14ac:dyDescent="0.3"/>
    <row r="15393" x14ac:dyDescent="0.3"/>
    <row r="15394" x14ac:dyDescent="0.3"/>
    <row r="15395" x14ac:dyDescent="0.3"/>
    <row r="15396" x14ac:dyDescent="0.3"/>
    <row r="15397" x14ac:dyDescent="0.3"/>
    <row r="15398" x14ac:dyDescent="0.3"/>
    <row r="15399" x14ac:dyDescent="0.3"/>
    <row r="15400" x14ac:dyDescent="0.3"/>
    <row r="15401" x14ac:dyDescent="0.3"/>
    <row r="15402" x14ac:dyDescent="0.3"/>
    <row r="15403" x14ac:dyDescent="0.3"/>
    <row r="15404" x14ac:dyDescent="0.3"/>
    <row r="15405" x14ac:dyDescent="0.3"/>
    <row r="15406" x14ac:dyDescent="0.3"/>
    <row r="15407" x14ac:dyDescent="0.3"/>
    <row r="15408" x14ac:dyDescent="0.3"/>
    <row r="15409" x14ac:dyDescent="0.3"/>
    <row r="15410" x14ac:dyDescent="0.3"/>
    <row r="15411" x14ac:dyDescent="0.3"/>
    <row r="15412" x14ac:dyDescent="0.3"/>
    <row r="15413" x14ac:dyDescent="0.3"/>
    <row r="15414" x14ac:dyDescent="0.3"/>
    <row r="15415" x14ac:dyDescent="0.3"/>
    <row r="15416" x14ac:dyDescent="0.3"/>
    <row r="15417" x14ac:dyDescent="0.3"/>
    <row r="15418" x14ac:dyDescent="0.3"/>
    <row r="15419" x14ac:dyDescent="0.3"/>
    <row r="15420" x14ac:dyDescent="0.3"/>
    <row r="15421" x14ac:dyDescent="0.3"/>
    <row r="15422" x14ac:dyDescent="0.3"/>
    <row r="15423" x14ac:dyDescent="0.3"/>
    <row r="15424" x14ac:dyDescent="0.3"/>
    <row r="15425" x14ac:dyDescent="0.3"/>
    <row r="15426" x14ac:dyDescent="0.3"/>
    <row r="15427" x14ac:dyDescent="0.3"/>
    <row r="15428" x14ac:dyDescent="0.3"/>
    <row r="15429" x14ac:dyDescent="0.3"/>
    <row r="15430" x14ac:dyDescent="0.3"/>
    <row r="15431" x14ac:dyDescent="0.3"/>
    <row r="15432" x14ac:dyDescent="0.3"/>
    <row r="15433" x14ac:dyDescent="0.3"/>
    <row r="15434" x14ac:dyDescent="0.3"/>
    <row r="15435" x14ac:dyDescent="0.3"/>
    <row r="15436" x14ac:dyDescent="0.3"/>
    <row r="15437" x14ac:dyDescent="0.3"/>
    <row r="15438" x14ac:dyDescent="0.3"/>
    <row r="15439" x14ac:dyDescent="0.3"/>
    <row r="15440" x14ac:dyDescent="0.3"/>
    <row r="15441" x14ac:dyDescent="0.3"/>
    <row r="15442" x14ac:dyDescent="0.3"/>
    <row r="15443" x14ac:dyDescent="0.3"/>
    <row r="15444" x14ac:dyDescent="0.3"/>
    <row r="15445" x14ac:dyDescent="0.3"/>
    <row r="15446" x14ac:dyDescent="0.3"/>
    <row r="15447" x14ac:dyDescent="0.3"/>
    <row r="15448" x14ac:dyDescent="0.3"/>
    <row r="15449" x14ac:dyDescent="0.3"/>
    <row r="15450" x14ac:dyDescent="0.3"/>
    <row r="15451" x14ac:dyDescent="0.3"/>
    <row r="15452" x14ac:dyDescent="0.3"/>
    <row r="15453" x14ac:dyDescent="0.3"/>
    <row r="15454" x14ac:dyDescent="0.3"/>
    <row r="15455" x14ac:dyDescent="0.3"/>
    <row r="15456" x14ac:dyDescent="0.3"/>
    <row r="15457" x14ac:dyDescent="0.3"/>
    <row r="15458" x14ac:dyDescent="0.3"/>
    <row r="15459" x14ac:dyDescent="0.3"/>
    <row r="15460" x14ac:dyDescent="0.3"/>
    <row r="15461" x14ac:dyDescent="0.3"/>
    <row r="15462" x14ac:dyDescent="0.3"/>
    <row r="15463" x14ac:dyDescent="0.3"/>
    <row r="15464" x14ac:dyDescent="0.3"/>
    <row r="15465" x14ac:dyDescent="0.3"/>
    <row r="15466" x14ac:dyDescent="0.3"/>
    <row r="15467" x14ac:dyDescent="0.3"/>
    <row r="15468" x14ac:dyDescent="0.3"/>
    <row r="15469" x14ac:dyDescent="0.3"/>
    <row r="15470" x14ac:dyDescent="0.3"/>
    <row r="15471" x14ac:dyDescent="0.3"/>
    <row r="15472" x14ac:dyDescent="0.3"/>
    <row r="15473" x14ac:dyDescent="0.3"/>
    <row r="15474" x14ac:dyDescent="0.3"/>
    <row r="15475" x14ac:dyDescent="0.3"/>
    <row r="15476" x14ac:dyDescent="0.3"/>
    <row r="15477" x14ac:dyDescent="0.3"/>
    <row r="15478" x14ac:dyDescent="0.3"/>
    <row r="15479" x14ac:dyDescent="0.3"/>
    <row r="15480" x14ac:dyDescent="0.3"/>
    <row r="15481" x14ac:dyDescent="0.3"/>
    <row r="15482" x14ac:dyDescent="0.3"/>
    <row r="15483" x14ac:dyDescent="0.3"/>
    <row r="15484" x14ac:dyDescent="0.3"/>
    <row r="15485" x14ac:dyDescent="0.3"/>
    <row r="15486" x14ac:dyDescent="0.3"/>
    <row r="15487" x14ac:dyDescent="0.3"/>
    <row r="15488" x14ac:dyDescent="0.3"/>
    <row r="15489" x14ac:dyDescent="0.3"/>
    <row r="15490" x14ac:dyDescent="0.3"/>
    <row r="15491" x14ac:dyDescent="0.3"/>
    <row r="15492" x14ac:dyDescent="0.3"/>
    <row r="15493" x14ac:dyDescent="0.3"/>
    <row r="15494" x14ac:dyDescent="0.3"/>
    <row r="15495" x14ac:dyDescent="0.3"/>
    <row r="15496" x14ac:dyDescent="0.3"/>
    <row r="15497" x14ac:dyDescent="0.3"/>
    <row r="15498" x14ac:dyDescent="0.3"/>
    <row r="15499" x14ac:dyDescent="0.3"/>
    <row r="15500" x14ac:dyDescent="0.3"/>
    <row r="15501" x14ac:dyDescent="0.3"/>
    <row r="15502" x14ac:dyDescent="0.3"/>
    <row r="15503" x14ac:dyDescent="0.3"/>
    <row r="15504" x14ac:dyDescent="0.3"/>
    <row r="15505" x14ac:dyDescent="0.3"/>
    <row r="15506" x14ac:dyDescent="0.3"/>
    <row r="15507" x14ac:dyDescent="0.3"/>
    <row r="15508" x14ac:dyDescent="0.3"/>
    <row r="15509" x14ac:dyDescent="0.3"/>
    <row r="15510" x14ac:dyDescent="0.3"/>
    <row r="15511" x14ac:dyDescent="0.3"/>
    <row r="15512" x14ac:dyDescent="0.3"/>
    <row r="15513" x14ac:dyDescent="0.3"/>
    <row r="15514" x14ac:dyDescent="0.3"/>
    <row r="15515" x14ac:dyDescent="0.3"/>
    <row r="15516" x14ac:dyDescent="0.3"/>
    <row r="15517" x14ac:dyDescent="0.3"/>
    <row r="15518" x14ac:dyDescent="0.3"/>
    <row r="15519" x14ac:dyDescent="0.3"/>
    <row r="15520" x14ac:dyDescent="0.3"/>
    <row r="15521" x14ac:dyDescent="0.3"/>
    <row r="15522" x14ac:dyDescent="0.3"/>
    <row r="15523" x14ac:dyDescent="0.3"/>
    <row r="15524" x14ac:dyDescent="0.3"/>
    <row r="15525" x14ac:dyDescent="0.3"/>
    <row r="15526" x14ac:dyDescent="0.3"/>
    <row r="15527" x14ac:dyDescent="0.3"/>
    <row r="15528" x14ac:dyDescent="0.3"/>
    <row r="15529" x14ac:dyDescent="0.3"/>
    <row r="15530" x14ac:dyDescent="0.3"/>
    <row r="15531" x14ac:dyDescent="0.3"/>
    <row r="15532" x14ac:dyDescent="0.3"/>
    <row r="15533" x14ac:dyDescent="0.3"/>
    <row r="15534" x14ac:dyDescent="0.3"/>
    <row r="15535" x14ac:dyDescent="0.3"/>
    <row r="15536" x14ac:dyDescent="0.3"/>
    <row r="15537" x14ac:dyDescent="0.3"/>
    <row r="15538" x14ac:dyDescent="0.3"/>
    <row r="15539" x14ac:dyDescent="0.3"/>
    <row r="15540" x14ac:dyDescent="0.3"/>
    <row r="15541" x14ac:dyDescent="0.3"/>
    <row r="15542" x14ac:dyDescent="0.3"/>
    <row r="15543" x14ac:dyDescent="0.3"/>
    <row r="15544" x14ac:dyDescent="0.3"/>
    <row r="15545" x14ac:dyDescent="0.3"/>
    <row r="15546" x14ac:dyDescent="0.3"/>
    <row r="15547" x14ac:dyDescent="0.3"/>
    <row r="15548" x14ac:dyDescent="0.3"/>
    <row r="15549" x14ac:dyDescent="0.3"/>
    <row r="15550" x14ac:dyDescent="0.3"/>
    <row r="15551" x14ac:dyDescent="0.3"/>
    <row r="15552" x14ac:dyDescent="0.3"/>
    <row r="15553" x14ac:dyDescent="0.3"/>
    <row r="15554" x14ac:dyDescent="0.3"/>
    <row r="15555" x14ac:dyDescent="0.3"/>
    <row r="15556" x14ac:dyDescent="0.3"/>
    <row r="15557" x14ac:dyDescent="0.3"/>
    <row r="15558" x14ac:dyDescent="0.3"/>
    <row r="15559" x14ac:dyDescent="0.3"/>
    <row r="15560" x14ac:dyDescent="0.3"/>
    <row r="15561" x14ac:dyDescent="0.3"/>
    <row r="15562" x14ac:dyDescent="0.3"/>
    <row r="15563" x14ac:dyDescent="0.3"/>
    <row r="15564" x14ac:dyDescent="0.3"/>
    <row r="15565" x14ac:dyDescent="0.3"/>
    <row r="15566" x14ac:dyDescent="0.3"/>
    <row r="15567" x14ac:dyDescent="0.3"/>
    <row r="15568" x14ac:dyDescent="0.3"/>
    <row r="15569" x14ac:dyDescent="0.3"/>
    <row r="15570" x14ac:dyDescent="0.3"/>
    <row r="15571" x14ac:dyDescent="0.3"/>
    <row r="15572" x14ac:dyDescent="0.3"/>
    <row r="15573" x14ac:dyDescent="0.3"/>
    <row r="15574" x14ac:dyDescent="0.3"/>
    <row r="15575" x14ac:dyDescent="0.3"/>
    <row r="15576" x14ac:dyDescent="0.3"/>
    <row r="15577" x14ac:dyDescent="0.3"/>
    <row r="15578" x14ac:dyDescent="0.3"/>
    <row r="15579" x14ac:dyDescent="0.3"/>
    <row r="15580" x14ac:dyDescent="0.3"/>
    <row r="15581" x14ac:dyDescent="0.3"/>
    <row r="15582" x14ac:dyDescent="0.3"/>
    <row r="15583" x14ac:dyDescent="0.3"/>
    <row r="15584" x14ac:dyDescent="0.3"/>
    <row r="15585" x14ac:dyDescent="0.3"/>
    <row r="15586" x14ac:dyDescent="0.3"/>
    <row r="15587" x14ac:dyDescent="0.3"/>
    <row r="15588" x14ac:dyDescent="0.3"/>
    <row r="15589" x14ac:dyDescent="0.3"/>
    <row r="15590" x14ac:dyDescent="0.3"/>
    <row r="15591" x14ac:dyDescent="0.3"/>
    <row r="15592" x14ac:dyDescent="0.3"/>
    <row r="15593" x14ac:dyDescent="0.3"/>
    <row r="15594" x14ac:dyDescent="0.3"/>
    <row r="15595" x14ac:dyDescent="0.3"/>
    <row r="15596" x14ac:dyDescent="0.3"/>
    <row r="15597" x14ac:dyDescent="0.3"/>
    <row r="15598" x14ac:dyDescent="0.3"/>
    <row r="15599" x14ac:dyDescent="0.3"/>
    <row r="15600" x14ac:dyDescent="0.3"/>
    <row r="15601" x14ac:dyDescent="0.3"/>
    <row r="15602" x14ac:dyDescent="0.3"/>
    <row r="15603" x14ac:dyDescent="0.3"/>
    <row r="15604" x14ac:dyDescent="0.3"/>
    <row r="15605" x14ac:dyDescent="0.3"/>
    <row r="15606" x14ac:dyDescent="0.3"/>
    <row r="15607" x14ac:dyDescent="0.3"/>
    <row r="15608" x14ac:dyDescent="0.3"/>
    <row r="15609" x14ac:dyDescent="0.3"/>
    <row r="15610" x14ac:dyDescent="0.3"/>
    <row r="15611" x14ac:dyDescent="0.3"/>
    <row r="15612" x14ac:dyDescent="0.3"/>
    <row r="15613" x14ac:dyDescent="0.3"/>
    <row r="15614" x14ac:dyDescent="0.3"/>
    <row r="15615" x14ac:dyDescent="0.3"/>
    <row r="15616" x14ac:dyDescent="0.3"/>
    <row r="15617" x14ac:dyDescent="0.3"/>
    <row r="15618" x14ac:dyDescent="0.3"/>
    <row r="15619" x14ac:dyDescent="0.3"/>
    <row r="15620" x14ac:dyDescent="0.3"/>
    <row r="15621" x14ac:dyDescent="0.3"/>
    <row r="15622" x14ac:dyDescent="0.3"/>
    <row r="15623" x14ac:dyDescent="0.3"/>
    <row r="15624" x14ac:dyDescent="0.3"/>
    <row r="15625" x14ac:dyDescent="0.3"/>
    <row r="15626" x14ac:dyDescent="0.3"/>
    <row r="15627" x14ac:dyDescent="0.3"/>
    <row r="15628" x14ac:dyDescent="0.3"/>
    <row r="15629" x14ac:dyDescent="0.3"/>
    <row r="15630" x14ac:dyDescent="0.3"/>
    <row r="15631" x14ac:dyDescent="0.3"/>
    <row r="15632" x14ac:dyDescent="0.3"/>
    <row r="15633" x14ac:dyDescent="0.3"/>
    <row r="15634" x14ac:dyDescent="0.3"/>
    <row r="15635" x14ac:dyDescent="0.3"/>
    <row r="15636" x14ac:dyDescent="0.3"/>
    <row r="15637" x14ac:dyDescent="0.3"/>
    <row r="15638" x14ac:dyDescent="0.3"/>
    <row r="15639" x14ac:dyDescent="0.3"/>
    <row r="15640" x14ac:dyDescent="0.3"/>
    <row r="15641" x14ac:dyDescent="0.3"/>
    <row r="15642" x14ac:dyDescent="0.3"/>
    <row r="15643" x14ac:dyDescent="0.3"/>
    <row r="15644" x14ac:dyDescent="0.3"/>
    <row r="15645" x14ac:dyDescent="0.3"/>
    <row r="15646" x14ac:dyDescent="0.3"/>
    <row r="15647" x14ac:dyDescent="0.3"/>
    <row r="15648" x14ac:dyDescent="0.3"/>
    <row r="15649" x14ac:dyDescent="0.3"/>
    <row r="15650" x14ac:dyDescent="0.3"/>
    <row r="15651" x14ac:dyDescent="0.3"/>
    <row r="15652" x14ac:dyDescent="0.3"/>
    <row r="15653" x14ac:dyDescent="0.3"/>
    <row r="15654" x14ac:dyDescent="0.3"/>
    <row r="15655" x14ac:dyDescent="0.3"/>
    <row r="15656" x14ac:dyDescent="0.3"/>
    <row r="15657" x14ac:dyDescent="0.3"/>
    <row r="15658" x14ac:dyDescent="0.3"/>
    <row r="15659" x14ac:dyDescent="0.3"/>
    <row r="15660" x14ac:dyDescent="0.3"/>
    <row r="15661" x14ac:dyDescent="0.3"/>
    <row r="15662" x14ac:dyDescent="0.3"/>
    <row r="15663" x14ac:dyDescent="0.3"/>
    <row r="15664" x14ac:dyDescent="0.3"/>
    <row r="15665" x14ac:dyDescent="0.3"/>
    <row r="15666" x14ac:dyDescent="0.3"/>
    <row r="15667" x14ac:dyDescent="0.3"/>
    <row r="15668" x14ac:dyDescent="0.3"/>
    <row r="15669" x14ac:dyDescent="0.3"/>
    <row r="15670" x14ac:dyDescent="0.3"/>
    <row r="15671" x14ac:dyDescent="0.3"/>
    <row r="15672" x14ac:dyDescent="0.3"/>
    <row r="15673" x14ac:dyDescent="0.3"/>
    <row r="15674" x14ac:dyDescent="0.3"/>
    <row r="15675" x14ac:dyDescent="0.3"/>
    <row r="15676" x14ac:dyDescent="0.3"/>
    <row r="15677" x14ac:dyDescent="0.3"/>
    <row r="15678" x14ac:dyDescent="0.3"/>
    <row r="15679" x14ac:dyDescent="0.3"/>
    <row r="15680" x14ac:dyDescent="0.3"/>
    <row r="15681" x14ac:dyDescent="0.3"/>
    <row r="15682" x14ac:dyDescent="0.3"/>
    <row r="15683" x14ac:dyDescent="0.3"/>
    <row r="15684" x14ac:dyDescent="0.3"/>
    <row r="15685" x14ac:dyDescent="0.3"/>
    <row r="15686" x14ac:dyDescent="0.3"/>
    <row r="15687" x14ac:dyDescent="0.3"/>
    <row r="15688" x14ac:dyDescent="0.3"/>
    <row r="15689" x14ac:dyDescent="0.3"/>
    <row r="15690" x14ac:dyDescent="0.3"/>
    <row r="15691" x14ac:dyDescent="0.3"/>
    <row r="15692" x14ac:dyDescent="0.3"/>
    <row r="15693" x14ac:dyDescent="0.3"/>
    <row r="15694" x14ac:dyDescent="0.3"/>
    <row r="15695" x14ac:dyDescent="0.3"/>
    <row r="15696" x14ac:dyDescent="0.3"/>
    <row r="15697" x14ac:dyDescent="0.3"/>
    <row r="15698" x14ac:dyDescent="0.3"/>
    <row r="15699" x14ac:dyDescent="0.3"/>
    <row r="15700" x14ac:dyDescent="0.3"/>
    <row r="15701" x14ac:dyDescent="0.3"/>
    <row r="15702" x14ac:dyDescent="0.3"/>
    <row r="15703" x14ac:dyDescent="0.3"/>
    <row r="15704" x14ac:dyDescent="0.3"/>
    <row r="15705" x14ac:dyDescent="0.3"/>
    <row r="15706" x14ac:dyDescent="0.3"/>
    <row r="15707" x14ac:dyDescent="0.3"/>
    <row r="15708" x14ac:dyDescent="0.3"/>
    <row r="15709" x14ac:dyDescent="0.3"/>
    <row r="15710" x14ac:dyDescent="0.3"/>
    <row r="15711" x14ac:dyDescent="0.3"/>
    <row r="15712" x14ac:dyDescent="0.3"/>
    <row r="15713" x14ac:dyDescent="0.3"/>
    <row r="15714" x14ac:dyDescent="0.3"/>
    <row r="15715" x14ac:dyDescent="0.3"/>
    <row r="15716" x14ac:dyDescent="0.3"/>
    <row r="15717" x14ac:dyDescent="0.3"/>
    <row r="15718" x14ac:dyDescent="0.3"/>
    <row r="15719" x14ac:dyDescent="0.3"/>
    <row r="15720" x14ac:dyDescent="0.3"/>
    <row r="15721" x14ac:dyDescent="0.3"/>
    <row r="15722" x14ac:dyDescent="0.3"/>
    <row r="15723" x14ac:dyDescent="0.3"/>
    <row r="15724" x14ac:dyDescent="0.3"/>
    <row r="15725" x14ac:dyDescent="0.3"/>
    <row r="15726" x14ac:dyDescent="0.3"/>
    <row r="15727" x14ac:dyDescent="0.3"/>
    <row r="15728" x14ac:dyDescent="0.3"/>
    <row r="15729" x14ac:dyDescent="0.3"/>
    <row r="15730" x14ac:dyDescent="0.3"/>
    <row r="15731" x14ac:dyDescent="0.3"/>
    <row r="15732" x14ac:dyDescent="0.3"/>
    <row r="15733" x14ac:dyDescent="0.3"/>
    <row r="15734" x14ac:dyDescent="0.3"/>
    <row r="15735" x14ac:dyDescent="0.3"/>
    <row r="15736" x14ac:dyDescent="0.3"/>
    <row r="15737" x14ac:dyDescent="0.3"/>
    <row r="15738" x14ac:dyDescent="0.3"/>
    <row r="15739" x14ac:dyDescent="0.3"/>
    <row r="15740" x14ac:dyDescent="0.3"/>
    <row r="15741" x14ac:dyDescent="0.3"/>
    <row r="15742" x14ac:dyDescent="0.3"/>
    <row r="15743" x14ac:dyDescent="0.3"/>
    <row r="15744" x14ac:dyDescent="0.3"/>
    <row r="15745" x14ac:dyDescent="0.3"/>
    <row r="15746" x14ac:dyDescent="0.3"/>
    <row r="15747" x14ac:dyDescent="0.3"/>
    <row r="15748" x14ac:dyDescent="0.3"/>
    <row r="15749" x14ac:dyDescent="0.3"/>
    <row r="15750" x14ac:dyDescent="0.3"/>
    <row r="15751" x14ac:dyDescent="0.3"/>
    <row r="15752" x14ac:dyDescent="0.3"/>
    <row r="15753" x14ac:dyDescent="0.3"/>
    <row r="15754" x14ac:dyDescent="0.3"/>
    <row r="15755" x14ac:dyDescent="0.3"/>
    <row r="15756" x14ac:dyDescent="0.3"/>
    <row r="15757" x14ac:dyDescent="0.3"/>
    <row r="15758" x14ac:dyDescent="0.3"/>
    <row r="15759" x14ac:dyDescent="0.3"/>
    <row r="15760" x14ac:dyDescent="0.3"/>
    <row r="15761" x14ac:dyDescent="0.3"/>
    <row r="15762" x14ac:dyDescent="0.3"/>
    <row r="15763" x14ac:dyDescent="0.3"/>
    <row r="15764" x14ac:dyDescent="0.3"/>
    <row r="15765" x14ac:dyDescent="0.3"/>
    <row r="15766" x14ac:dyDescent="0.3"/>
    <row r="15767" x14ac:dyDescent="0.3"/>
    <row r="15768" x14ac:dyDescent="0.3"/>
    <row r="15769" x14ac:dyDescent="0.3"/>
    <row r="15770" x14ac:dyDescent="0.3"/>
    <row r="15771" x14ac:dyDescent="0.3"/>
    <row r="15772" x14ac:dyDescent="0.3"/>
    <row r="15773" x14ac:dyDescent="0.3"/>
    <row r="15774" x14ac:dyDescent="0.3"/>
    <row r="15775" x14ac:dyDescent="0.3"/>
    <row r="15776" x14ac:dyDescent="0.3"/>
    <row r="15777" x14ac:dyDescent="0.3"/>
    <row r="15778" x14ac:dyDescent="0.3"/>
    <row r="15779" x14ac:dyDescent="0.3"/>
    <row r="15780" x14ac:dyDescent="0.3"/>
    <row r="15781" x14ac:dyDescent="0.3"/>
    <row r="15782" x14ac:dyDescent="0.3"/>
    <row r="15783" x14ac:dyDescent="0.3"/>
    <row r="15784" x14ac:dyDescent="0.3"/>
    <row r="15785" x14ac:dyDescent="0.3"/>
    <row r="15786" x14ac:dyDescent="0.3"/>
    <row r="15787" x14ac:dyDescent="0.3"/>
    <row r="15788" x14ac:dyDescent="0.3"/>
    <row r="15789" x14ac:dyDescent="0.3"/>
    <row r="15790" x14ac:dyDescent="0.3"/>
    <row r="15791" x14ac:dyDescent="0.3"/>
    <row r="15792" x14ac:dyDescent="0.3"/>
    <row r="15793" x14ac:dyDescent="0.3"/>
    <row r="15794" x14ac:dyDescent="0.3"/>
    <row r="15795" x14ac:dyDescent="0.3"/>
    <row r="15796" x14ac:dyDescent="0.3"/>
    <row r="15797" x14ac:dyDescent="0.3"/>
    <row r="15798" x14ac:dyDescent="0.3"/>
    <row r="15799" x14ac:dyDescent="0.3"/>
    <row r="15800" x14ac:dyDescent="0.3"/>
    <row r="15801" x14ac:dyDescent="0.3"/>
    <row r="15802" x14ac:dyDescent="0.3"/>
    <row r="15803" x14ac:dyDescent="0.3"/>
    <row r="15804" x14ac:dyDescent="0.3"/>
    <row r="15805" x14ac:dyDescent="0.3"/>
    <row r="15806" x14ac:dyDescent="0.3"/>
    <row r="15807" x14ac:dyDescent="0.3"/>
    <row r="15808" x14ac:dyDescent="0.3"/>
    <row r="15809" x14ac:dyDescent="0.3"/>
    <row r="15810" x14ac:dyDescent="0.3"/>
    <row r="15811" x14ac:dyDescent="0.3"/>
    <row r="15812" x14ac:dyDescent="0.3"/>
    <row r="15813" x14ac:dyDescent="0.3"/>
    <row r="15814" x14ac:dyDescent="0.3"/>
    <row r="15815" x14ac:dyDescent="0.3"/>
    <row r="15816" x14ac:dyDescent="0.3"/>
    <row r="15817" x14ac:dyDescent="0.3"/>
    <row r="15818" x14ac:dyDescent="0.3"/>
    <row r="15819" x14ac:dyDescent="0.3"/>
    <row r="15820" x14ac:dyDescent="0.3"/>
    <row r="15821" x14ac:dyDescent="0.3"/>
    <row r="15822" x14ac:dyDescent="0.3"/>
    <row r="15823" x14ac:dyDescent="0.3"/>
    <row r="15824" x14ac:dyDescent="0.3"/>
    <row r="15825" x14ac:dyDescent="0.3"/>
    <row r="15826" x14ac:dyDescent="0.3"/>
    <row r="15827" x14ac:dyDescent="0.3"/>
    <row r="15828" x14ac:dyDescent="0.3"/>
    <row r="15829" x14ac:dyDescent="0.3"/>
    <row r="15830" x14ac:dyDescent="0.3"/>
    <row r="15831" x14ac:dyDescent="0.3"/>
    <row r="15832" x14ac:dyDescent="0.3"/>
    <row r="15833" x14ac:dyDescent="0.3"/>
    <row r="15834" x14ac:dyDescent="0.3"/>
    <row r="15835" x14ac:dyDescent="0.3"/>
    <row r="15836" x14ac:dyDescent="0.3"/>
    <row r="15837" x14ac:dyDescent="0.3"/>
    <row r="15838" x14ac:dyDescent="0.3"/>
    <row r="15839" x14ac:dyDescent="0.3"/>
    <row r="15840" x14ac:dyDescent="0.3"/>
    <row r="15841" x14ac:dyDescent="0.3"/>
    <row r="15842" x14ac:dyDescent="0.3"/>
    <row r="15843" x14ac:dyDescent="0.3"/>
    <row r="15844" x14ac:dyDescent="0.3"/>
    <row r="15845" x14ac:dyDescent="0.3"/>
    <row r="15846" x14ac:dyDescent="0.3"/>
    <row r="15847" x14ac:dyDescent="0.3"/>
    <row r="15848" x14ac:dyDescent="0.3"/>
    <row r="15849" x14ac:dyDescent="0.3"/>
    <row r="15850" x14ac:dyDescent="0.3"/>
    <row r="15851" x14ac:dyDescent="0.3"/>
    <row r="15852" x14ac:dyDescent="0.3"/>
    <row r="15853" x14ac:dyDescent="0.3"/>
    <row r="15854" x14ac:dyDescent="0.3"/>
    <row r="15855" x14ac:dyDescent="0.3"/>
    <row r="15856" x14ac:dyDescent="0.3"/>
    <row r="15857" x14ac:dyDescent="0.3"/>
    <row r="15858" x14ac:dyDescent="0.3"/>
    <row r="15859" x14ac:dyDescent="0.3"/>
    <row r="15860" x14ac:dyDescent="0.3"/>
    <row r="15861" x14ac:dyDescent="0.3"/>
    <row r="15862" x14ac:dyDescent="0.3"/>
    <row r="15863" x14ac:dyDescent="0.3"/>
    <row r="15864" x14ac:dyDescent="0.3"/>
    <row r="15865" x14ac:dyDescent="0.3"/>
    <row r="15866" x14ac:dyDescent="0.3"/>
    <row r="15867" x14ac:dyDescent="0.3"/>
    <row r="15868" x14ac:dyDescent="0.3"/>
    <row r="15869" x14ac:dyDescent="0.3"/>
    <row r="15870" x14ac:dyDescent="0.3"/>
    <row r="15871" x14ac:dyDescent="0.3"/>
    <row r="15872" x14ac:dyDescent="0.3"/>
    <row r="15873" x14ac:dyDescent="0.3"/>
    <row r="15874" x14ac:dyDescent="0.3"/>
    <row r="15875" x14ac:dyDescent="0.3"/>
    <row r="15876" x14ac:dyDescent="0.3"/>
    <row r="15877" x14ac:dyDescent="0.3"/>
    <row r="15878" x14ac:dyDescent="0.3"/>
    <row r="15879" x14ac:dyDescent="0.3"/>
    <row r="15880" x14ac:dyDescent="0.3"/>
    <row r="15881" x14ac:dyDescent="0.3"/>
    <row r="15882" x14ac:dyDescent="0.3"/>
    <row r="15883" x14ac:dyDescent="0.3"/>
    <row r="15884" x14ac:dyDescent="0.3"/>
    <row r="15885" x14ac:dyDescent="0.3"/>
    <row r="15886" x14ac:dyDescent="0.3"/>
    <row r="15887" x14ac:dyDescent="0.3"/>
    <row r="15888" x14ac:dyDescent="0.3"/>
    <row r="15889" x14ac:dyDescent="0.3"/>
    <row r="15890" x14ac:dyDescent="0.3"/>
    <row r="15891" x14ac:dyDescent="0.3"/>
    <row r="15892" x14ac:dyDescent="0.3"/>
    <row r="15893" x14ac:dyDescent="0.3"/>
    <row r="15894" x14ac:dyDescent="0.3"/>
    <row r="15895" x14ac:dyDescent="0.3"/>
    <row r="15896" x14ac:dyDescent="0.3"/>
    <row r="15897" x14ac:dyDescent="0.3"/>
    <row r="15898" x14ac:dyDescent="0.3"/>
    <row r="15899" x14ac:dyDescent="0.3"/>
    <row r="15900" x14ac:dyDescent="0.3"/>
    <row r="15901" x14ac:dyDescent="0.3"/>
    <row r="15902" x14ac:dyDescent="0.3"/>
    <row r="15903" x14ac:dyDescent="0.3"/>
    <row r="15904" x14ac:dyDescent="0.3"/>
    <row r="15905" x14ac:dyDescent="0.3"/>
    <row r="15906" x14ac:dyDescent="0.3"/>
    <row r="15907" x14ac:dyDescent="0.3"/>
    <row r="15908" x14ac:dyDescent="0.3"/>
    <row r="15909" x14ac:dyDescent="0.3"/>
    <row r="15910" x14ac:dyDescent="0.3"/>
    <row r="15911" x14ac:dyDescent="0.3"/>
    <row r="15912" x14ac:dyDescent="0.3"/>
    <row r="15913" x14ac:dyDescent="0.3"/>
    <row r="15914" x14ac:dyDescent="0.3"/>
    <row r="15915" x14ac:dyDescent="0.3"/>
    <row r="15916" x14ac:dyDescent="0.3"/>
    <row r="15917" x14ac:dyDescent="0.3"/>
    <row r="15918" x14ac:dyDescent="0.3"/>
    <row r="15919" x14ac:dyDescent="0.3"/>
    <row r="15920" x14ac:dyDescent="0.3"/>
    <row r="15921" x14ac:dyDescent="0.3"/>
    <row r="15922" x14ac:dyDescent="0.3"/>
    <row r="15923" x14ac:dyDescent="0.3"/>
    <row r="15924" x14ac:dyDescent="0.3"/>
    <row r="15925" x14ac:dyDescent="0.3"/>
    <row r="15926" x14ac:dyDescent="0.3"/>
    <row r="15927" x14ac:dyDescent="0.3"/>
    <row r="15928" x14ac:dyDescent="0.3"/>
    <row r="15929" x14ac:dyDescent="0.3"/>
    <row r="15930" x14ac:dyDescent="0.3"/>
    <row r="15931" x14ac:dyDescent="0.3"/>
    <row r="15932" x14ac:dyDescent="0.3"/>
    <row r="15933" x14ac:dyDescent="0.3"/>
    <row r="15934" x14ac:dyDescent="0.3"/>
    <row r="15935" x14ac:dyDescent="0.3"/>
    <row r="15936" x14ac:dyDescent="0.3"/>
    <row r="15937" x14ac:dyDescent="0.3"/>
    <row r="15938" x14ac:dyDescent="0.3"/>
    <row r="15939" x14ac:dyDescent="0.3"/>
    <row r="15940" x14ac:dyDescent="0.3"/>
    <row r="15941" x14ac:dyDescent="0.3"/>
    <row r="15942" x14ac:dyDescent="0.3"/>
    <row r="15943" x14ac:dyDescent="0.3"/>
    <row r="15944" x14ac:dyDescent="0.3"/>
    <row r="15945" x14ac:dyDescent="0.3"/>
    <row r="15946" x14ac:dyDescent="0.3"/>
    <row r="15947" x14ac:dyDescent="0.3"/>
    <row r="15948" x14ac:dyDescent="0.3"/>
    <row r="15949" x14ac:dyDescent="0.3"/>
    <row r="15950" x14ac:dyDescent="0.3"/>
    <row r="15951" x14ac:dyDescent="0.3"/>
    <row r="15952" x14ac:dyDescent="0.3"/>
    <row r="15953" x14ac:dyDescent="0.3"/>
    <row r="15954" x14ac:dyDescent="0.3"/>
    <row r="15955" x14ac:dyDescent="0.3"/>
    <row r="15956" x14ac:dyDescent="0.3"/>
    <row r="15957" x14ac:dyDescent="0.3"/>
    <row r="15958" x14ac:dyDescent="0.3"/>
    <row r="15959" x14ac:dyDescent="0.3"/>
    <row r="15960" x14ac:dyDescent="0.3"/>
    <row r="15961" x14ac:dyDescent="0.3"/>
    <row r="15962" x14ac:dyDescent="0.3"/>
    <row r="15963" x14ac:dyDescent="0.3"/>
    <row r="15964" x14ac:dyDescent="0.3"/>
    <row r="15965" x14ac:dyDescent="0.3"/>
    <row r="15966" x14ac:dyDescent="0.3"/>
    <row r="15967" x14ac:dyDescent="0.3"/>
    <row r="15968" x14ac:dyDescent="0.3"/>
    <row r="15969" x14ac:dyDescent="0.3"/>
    <row r="15970" x14ac:dyDescent="0.3"/>
    <row r="15971" x14ac:dyDescent="0.3"/>
    <row r="15972" x14ac:dyDescent="0.3"/>
    <row r="15973" x14ac:dyDescent="0.3"/>
    <row r="15974" x14ac:dyDescent="0.3"/>
    <row r="15975" x14ac:dyDescent="0.3"/>
    <row r="15976" x14ac:dyDescent="0.3"/>
    <row r="15977" x14ac:dyDescent="0.3"/>
    <row r="15978" x14ac:dyDescent="0.3"/>
    <row r="15979" x14ac:dyDescent="0.3"/>
    <row r="15980" x14ac:dyDescent="0.3"/>
    <row r="15981" x14ac:dyDescent="0.3"/>
    <row r="15982" x14ac:dyDescent="0.3"/>
    <row r="15983" x14ac:dyDescent="0.3"/>
    <row r="15984" x14ac:dyDescent="0.3"/>
    <row r="15985" x14ac:dyDescent="0.3"/>
    <row r="15986" x14ac:dyDescent="0.3"/>
    <row r="15987" x14ac:dyDescent="0.3"/>
    <row r="15988" x14ac:dyDescent="0.3"/>
    <row r="15989" x14ac:dyDescent="0.3"/>
    <row r="15990" x14ac:dyDescent="0.3"/>
    <row r="15991" x14ac:dyDescent="0.3"/>
    <row r="15992" x14ac:dyDescent="0.3"/>
    <row r="15993" x14ac:dyDescent="0.3"/>
    <row r="15994" x14ac:dyDescent="0.3"/>
    <row r="15995" x14ac:dyDescent="0.3"/>
    <row r="15996" x14ac:dyDescent="0.3"/>
    <row r="15997" x14ac:dyDescent="0.3"/>
    <row r="15998" x14ac:dyDescent="0.3"/>
    <row r="15999" x14ac:dyDescent="0.3"/>
    <row r="16000" x14ac:dyDescent="0.3"/>
    <row r="16001" x14ac:dyDescent="0.3"/>
    <row r="16002" x14ac:dyDescent="0.3"/>
    <row r="16003" x14ac:dyDescent="0.3"/>
    <row r="16004" x14ac:dyDescent="0.3"/>
    <row r="16005" x14ac:dyDescent="0.3"/>
    <row r="16006" x14ac:dyDescent="0.3"/>
    <row r="16007" x14ac:dyDescent="0.3"/>
    <row r="16008" x14ac:dyDescent="0.3"/>
    <row r="16009" x14ac:dyDescent="0.3"/>
    <row r="16010" x14ac:dyDescent="0.3"/>
    <row r="16011" x14ac:dyDescent="0.3"/>
    <row r="16012" x14ac:dyDescent="0.3"/>
    <row r="16013" x14ac:dyDescent="0.3"/>
    <row r="16014" x14ac:dyDescent="0.3"/>
    <row r="16015" x14ac:dyDescent="0.3"/>
    <row r="16016" x14ac:dyDescent="0.3"/>
    <row r="16017" x14ac:dyDescent="0.3"/>
    <row r="16018" x14ac:dyDescent="0.3"/>
    <row r="16019" x14ac:dyDescent="0.3"/>
    <row r="16020" x14ac:dyDescent="0.3"/>
    <row r="16021" x14ac:dyDescent="0.3"/>
    <row r="16022" x14ac:dyDescent="0.3"/>
    <row r="16023" x14ac:dyDescent="0.3"/>
    <row r="16024" x14ac:dyDescent="0.3"/>
    <row r="16025" x14ac:dyDescent="0.3"/>
    <row r="16026" x14ac:dyDescent="0.3"/>
    <row r="16027" x14ac:dyDescent="0.3"/>
    <row r="16028" x14ac:dyDescent="0.3"/>
    <row r="16029" x14ac:dyDescent="0.3"/>
    <row r="16030" x14ac:dyDescent="0.3"/>
    <row r="16031" x14ac:dyDescent="0.3"/>
    <row r="16032" x14ac:dyDescent="0.3"/>
    <row r="16033" x14ac:dyDescent="0.3"/>
    <row r="16034" x14ac:dyDescent="0.3"/>
    <row r="16035" x14ac:dyDescent="0.3"/>
    <row r="16036" x14ac:dyDescent="0.3"/>
    <row r="16037" x14ac:dyDescent="0.3"/>
    <row r="16038" x14ac:dyDescent="0.3"/>
    <row r="16039" x14ac:dyDescent="0.3"/>
    <row r="16040" x14ac:dyDescent="0.3"/>
    <row r="16041" x14ac:dyDescent="0.3"/>
    <row r="16042" x14ac:dyDescent="0.3"/>
    <row r="16043" x14ac:dyDescent="0.3"/>
    <row r="16044" x14ac:dyDescent="0.3"/>
    <row r="16045" x14ac:dyDescent="0.3"/>
    <row r="16046" x14ac:dyDescent="0.3"/>
    <row r="16047" x14ac:dyDescent="0.3"/>
    <row r="16048" x14ac:dyDescent="0.3"/>
    <row r="16049" x14ac:dyDescent="0.3"/>
    <row r="16050" x14ac:dyDescent="0.3"/>
    <row r="16051" x14ac:dyDescent="0.3"/>
    <row r="16052" x14ac:dyDescent="0.3"/>
    <row r="16053" x14ac:dyDescent="0.3"/>
    <row r="16054" x14ac:dyDescent="0.3"/>
    <row r="16055" x14ac:dyDescent="0.3"/>
    <row r="16056" x14ac:dyDescent="0.3"/>
    <row r="16057" x14ac:dyDescent="0.3"/>
    <row r="16058" x14ac:dyDescent="0.3"/>
    <row r="16059" x14ac:dyDescent="0.3"/>
    <row r="16060" x14ac:dyDescent="0.3"/>
    <row r="16061" x14ac:dyDescent="0.3"/>
    <row r="16062" x14ac:dyDescent="0.3"/>
    <row r="16063" x14ac:dyDescent="0.3"/>
    <row r="16064" x14ac:dyDescent="0.3"/>
    <row r="16065" x14ac:dyDescent="0.3"/>
    <row r="16066" x14ac:dyDescent="0.3"/>
    <row r="16067" x14ac:dyDescent="0.3"/>
    <row r="16068" x14ac:dyDescent="0.3"/>
    <row r="16069" x14ac:dyDescent="0.3"/>
    <row r="16070" x14ac:dyDescent="0.3"/>
    <row r="16071" x14ac:dyDescent="0.3"/>
    <row r="16072" x14ac:dyDescent="0.3"/>
    <row r="16073" x14ac:dyDescent="0.3"/>
    <row r="16074" x14ac:dyDescent="0.3"/>
    <row r="16075" x14ac:dyDescent="0.3"/>
    <row r="16076" x14ac:dyDescent="0.3"/>
    <row r="16077" x14ac:dyDescent="0.3"/>
    <row r="16078" x14ac:dyDescent="0.3"/>
    <row r="16079" x14ac:dyDescent="0.3"/>
    <row r="16080" x14ac:dyDescent="0.3"/>
    <row r="16081" x14ac:dyDescent="0.3"/>
    <row r="16082" x14ac:dyDescent="0.3"/>
    <row r="16083" x14ac:dyDescent="0.3"/>
    <row r="16084" x14ac:dyDescent="0.3"/>
    <row r="16085" x14ac:dyDescent="0.3"/>
    <row r="16086" x14ac:dyDescent="0.3"/>
    <row r="16087" x14ac:dyDescent="0.3"/>
    <row r="16088" x14ac:dyDescent="0.3"/>
    <row r="16089" x14ac:dyDescent="0.3"/>
    <row r="16090" x14ac:dyDescent="0.3"/>
    <row r="16091" x14ac:dyDescent="0.3"/>
    <row r="16092" x14ac:dyDescent="0.3"/>
    <row r="16093" x14ac:dyDescent="0.3"/>
    <row r="16094" x14ac:dyDescent="0.3"/>
    <row r="16095" x14ac:dyDescent="0.3"/>
    <row r="16096" x14ac:dyDescent="0.3"/>
    <row r="16097" x14ac:dyDescent="0.3"/>
    <row r="16098" x14ac:dyDescent="0.3"/>
    <row r="16099" x14ac:dyDescent="0.3"/>
    <row r="16100" x14ac:dyDescent="0.3"/>
    <row r="16101" x14ac:dyDescent="0.3"/>
    <row r="16102" x14ac:dyDescent="0.3"/>
    <row r="16103" x14ac:dyDescent="0.3"/>
    <row r="16104" x14ac:dyDescent="0.3"/>
    <row r="16105" x14ac:dyDescent="0.3"/>
    <row r="16106" x14ac:dyDescent="0.3"/>
    <row r="16107" x14ac:dyDescent="0.3"/>
    <row r="16108" x14ac:dyDescent="0.3"/>
    <row r="16109" x14ac:dyDescent="0.3"/>
    <row r="16110" x14ac:dyDescent="0.3"/>
    <row r="16111" x14ac:dyDescent="0.3"/>
    <row r="16112" x14ac:dyDescent="0.3"/>
    <row r="16113" x14ac:dyDescent="0.3"/>
    <row r="16114" x14ac:dyDescent="0.3"/>
    <row r="16115" x14ac:dyDescent="0.3"/>
    <row r="16116" x14ac:dyDescent="0.3"/>
    <row r="16117" x14ac:dyDescent="0.3"/>
    <row r="16118" x14ac:dyDescent="0.3"/>
    <row r="16119" x14ac:dyDescent="0.3"/>
    <row r="16120" x14ac:dyDescent="0.3"/>
    <row r="16121" x14ac:dyDescent="0.3"/>
    <row r="16122" x14ac:dyDescent="0.3"/>
    <row r="16123" x14ac:dyDescent="0.3"/>
    <row r="16124" x14ac:dyDescent="0.3"/>
    <row r="16125" x14ac:dyDescent="0.3"/>
    <row r="16126" x14ac:dyDescent="0.3"/>
    <row r="16127" x14ac:dyDescent="0.3"/>
    <row r="16128" x14ac:dyDescent="0.3"/>
    <row r="16129" x14ac:dyDescent="0.3"/>
    <row r="16130" x14ac:dyDescent="0.3"/>
    <row r="16131" x14ac:dyDescent="0.3"/>
    <row r="16132" x14ac:dyDescent="0.3"/>
    <row r="16133" x14ac:dyDescent="0.3"/>
    <row r="16134" x14ac:dyDescent="0.3"/>
    <row r="16135" x14ac:dyDescent="0.3"/>
    <row r="16136" x14ac:dyDescent="0.3"/>
    <row r="16137" x14ac:dyDescent="0.3"/>
    <row r="16138" x14ac:dyDescent="0.3"/>
    <row r="16139" x14ac:dyDescent="0.3"/>
    <row r="16140" x14ac:dyDescent="0.3"/>
    <row r="16141" x14ac:dyDescent="0.3"/>
    <row r="16142" x14ac:dyDescent="0.3"/>
    <row r="16143" x14ac:dyDescent="0.3"/>
    <row r="16144" x14ac:dyDescent="0.3"/>
    <row r="16145" x14ac:dyDescent="0.3"/>
    <row r="16146" x14ac:dyDescent="0.3"/>
    <row r="16147" x14ac:dyDescent="0.3"/>
    <row r="16148" x14ac:dyDescent="0.3"/>
    <row r="16149" x14ac:dyDescent="0.3"/>
    <row r="16150" x14ac:dyDescent="0.3"/>
    <row r="16151" x14ac:dyDescent="0.3"/>
    <row r="16152" x14ac:dyDescent="0.3"/>
    <row r="16153" x14ac:dyDescent="0.3"/>
    <row r="16154" x14ac:dyDescent="0.3"/>
    <row r="16155" x14ac:dyDescent="0.3"/>
    <row r="16156" x14ac:dyDescent="0.3"/>
    <row r="16157" x14ac:dyDescent="0.3"/>
    <row r="16158" x14ac:dyDescent="0.3"/>
    <row r="16159" x14ac:dyDescent="0.3"/>
    <row r="16160" x14ac:dyDescent="0.3"/>
    <row r="16161" x14ac:dyDescent="0.3"/>
    <row r="16162" x14ac:dyDescent="0.3"/>
    <row r="16163" x14ac:dyDescent="0.3"/>
    <row r="16164" x14ac:dyDescent="0.3"/>
    <row r="16165" x14ac:dyDescent="0.3"/>
    <row r="16166" x14ac:dyDescent="0.3"/>
    <row r="16167" x14ac:dyDescent="0.3"/>
    <row r="16168" x14ac:dyDescent="0.3"/>
    <row r="16169" x14ac:dyDescent="0.3"/>
    <row r="16170" x14ac:dyDescent="0.3"/>
    <row r="16171" x14ac:dyDescent="0.3"/>
    <row r="16172" x14ac:dyDescent="0.3"/>
    <row r="16173" x14ac:dyDescent="0.3"/>
    <row r="16174" x14ac:dyDescent="0.3"/>
    <row r="16175" x14ac:dyDescent="0.3"/>
    <row r="16176" x14ac:dyDescent="0.3"/>
    <row r="16177" x14ac:dyDescent="0.3"/>
    <row r="16178" x14ac:dyDescent="0.3"/>
    <row r="16179" x14ac:dyDescent="0.3"/>
    <row r="16180" x14ac:dyDescent="0.3"/>
    <row r="16181" x14ac:dyDescent="0.3"/>
    <row r="16182" x14ac:dyDescent="0.3"/>
    <row r="16183" x14ac:dyDescent="0.3"/>
    <row r="16184" x14ac:dyDescent="0.3"/>
    <row r="16185" x14ac:dyDescent="0.3"/>
    <row r="16186" x14ac:dyDescent="0.3"/>
    <row r="16187" x14ac:dyDescent="0.3"/>
    <row r="16188" x14ac:dyDescent="0.3"/>
    <row r="16189" x14ac:dyDescent="0.3"/>
    <row r="16190" x14ac:dyDescent="0.3"/>
    <row r="16191" x14ac:dyDescent="0.3"/>
    <row r="16192" x14ac:dyDescent="0.3"/>
    <row r="16193" x14ac:dyDescent="0.3"/>
    <row r="16194" x14ac:dyDescent="0.3"/>
    <row r="16195" x14ac:dyDescent="0.3"/>
    <row r="16196" x14ac:dyDescent="0.3"/>
    <row r="16197" x14ac:dyDescent="0.3"/>
    <row r="16198" x14ac:dyDescent="0.3"/>
    <row r="16199" x14ac:dyDescent="0.3"/>
    <row r="16200" x14ac:dyDescent="0.3"/>
    <row r="16201" x14ac:dyDescent="0.3"/>
    <row r="16202" x14ac:dyDescent="0.3"/>
    <row r="16203" x14ac:dyDescent="0.3"/>
    <row r="16204" x14ac:dyDescent="0.3"/>
    <row r="16205" x14ac:dyDescent="0.3"/>
    <row r="16206" x14ac:dyDescent="0.3"/>
    <row r="16207" x14ac:dyDescent="0.3"/>
    <row r="16208" x14ac:dyDescent="0.3"/>
    <row r="16209" x14ac:dyDescent="0.3"/>
    <row r="16210" x14ac:dyDescent="0.3"/>
    <row r="16211" x14ac:dyDescent="0.3"/>
    <row r="16212" x14ac:dyDescent="0.3"/>
    <row r="16213" x14ac:dyDescent="0.3"/>
    <row r="16214" x14ac:dyDescent="0.3"/>
    <row r="16215" x14ac:dyDescent="0.3"/>
    <row r="16216" x14ac:dyDescent="0.3"/>
    <row r="16217" x14ac:dyDescent="0.3"/>
    <row r="16218" x14ac:dyDescent="0.3"/>
    <row r="16219" x14ac:dyDescent="0.3"/>
    <row r="16220" x14ac:dyDescent="0.3"/>
    <row r="16221" x14ac:dyDescent="0.3"/>
    <row r="16222" x14ac:dyDescent="0.3"/>
    <row r="16223" x14ac:dyDescent="0.3"/>
    <row r="16224" x14ac:dyDescent="0.3"/>
    <row r="16225" x14ac:dyDescent="0.3"/>
    <row r="16226" x14ac:dyDescent="0.3"/>
    <row r="16227" x14ac:dyDescent="0.3"/>
    <row r="16228" x14ac:dyDescent="0.3"/>
    <row r="16229" x14ac:dyDescent="0.3"/>
    <row r="16230" x14ac:dyDescent="0.3"/>
    <row r="16231" x14ac:dyDescent="0.3"/>
    <row r="16232" x14ac:dyDescent="0.3"/>
    <row r="16233" x14ac:dyDescent="0.3"/>
    <row r="16234" x14ac:dyDescent="0.3"/>
    <row r="16235" x14ac:dyDescent="0.3"/>
    <row r="16236" x14ac:dyDescent="0.3"/>
    <row r="16237" x14ac:dyDescent="0.3"/>
    <row r="16238" x14ac:dyDescent="0.3"/>
    <row r="16239" x14ac:dyDescent="0.3"/>
    <row r="16240" x14ac:dyDescent="0.3"/>
    <row r="16241" x14ac:dyDescent="0.3"/>
    <row r="16242" x14ac:dyDescent="0.3"/>
    <row r="16243" x14ac:dyDescent="0.3"/>
    <row r="16244" x14ac:dyDescent="0.3"/>
    <row r="16245" x14ac:dyDescent="0.3"/>
    <row r="16246" x14ac:dyDescent="0.3"/>
    <row r="16247" x14ac:dyDescent="0.3"/>
    <row r="16248" x14ac:dyDescent="0.3"/>
    <row r="16249" x14ac:dyDescent="0.3"/>
    <row r="16250" x14ac:dyDescent="0.3"/>
    <row r="16251" x14ac:dyDescent="0.3"/>
    <row r="16252" x14ac:dyDescent="0.3"/>
    <row r="16253" x14ac:dyDescent="0.3"/>
    <row r="16254" x14ac:dyDescent="0.3"/>
    <row r="16255" x14ac:dyDescent="0.3"/>
    <row r="16256" x14ac:dyDescent="0.3"/>
    <row r="16257" x14ac:dyDescent="0.3"/>
    <row r="16258" x14ac:dyDescent="0.3"/>
    <row r="16259" x14ac:dyDescent="0.3"/>
    <row r="16260" x14ac:dyDescent="0.3"/>
    <row r="16261" x14ac:dyDescent="0.3"/>
    <row r="16262" x14ac:dyDescent="0.3"/>
    <row r="16263" x14ac:dyDescent="0.3"/>
    <row r="16264" x14ac:dyDescent="0.3"/>
    <row r="16265" x14ac:dyDescent="0.3"/>
    <row r="16266" x14ac:dyDescent="0.3"/>
    <row r="16267" x14ac:dyDescent="0.3"/>
    <row r="16268" x14ac:dyDescent="0.3"/>
    <row r="16269" x14ac:dyDescent="0.3"/>
    <row r="16270" x14ac:dyDescent="0.3"/>
    <row r="16271" x14ac:dyDescent="0.3"/>
    <row r="16272" x14ac:dyDescent="0.3"/>
    <row r="16273" x14ac:dyDescent="0.3"/>
    <row r="16274" x14ac:dyDescent="0.3"/>
    <row r="16275" x14ac:dyDescent="0.3"/>
    <row r="16276" x14ac:dyDescent="0.3"/>
    <row r="16277" x14ac:dyDescent="0.3"/>
    <row r="16278" x14ac:dyDescent="0.3"/>
    <row r="16279" x14ac:dyDescent="0.3"/>
    <row r="16280" x14ac:dyDescent="0.3"/>
    <row r="16281" x14ac:dyDescent="0.3"/>
    <row r="16282" x14ac:dyDescent="0.3"/>
    <row r="16283" x14ac:dyDescent="0.3"/>
    <row r="16284" x14ac:dyDescent="0.3"/>
    <row r="16285" x14ac:dyDescent="0.3"/>
    <row r="16286" x14ac:dyDescent="0.3"/>
    <row r="16287" x14ac:dyDescent="0.3"/>
    <row r="16288" x14ac:dyDescent="0.3"/>
    <row r="16289" x14ac:dyDescent="0.3"/>
    <row r="16290" x14ac:dyDescent="0.3"/>
    <row r="16291" x14ac:dyDescent="0.3"/>
    <row r="16292" x14ac:dyDescent="0.3"/>
    <row r="16293" x14ac:dyDescent="0.3"/>
    <row r="16294" x14ac:dyDescent="0.3"/>
    <row r="16295" x14ac:dyDescent="0.3"/>
    <row r="16296" x14ac:dyDescent="0.3"/>
    <row r="16297" x14ac:dyDescent="0.3"/>
    <row r="16298" x14ac:dyDescent="0.3"/>
    <row r="16299" x14ac:dyDescent="0.3"/>
    <row r="16300" x14ac:dyDescent="0.3"/>
    <row r="16301" x14ac:dyDescent="0.3"/>
    <row r="16302" x14ac:dyDescent="0.3"/>
    <row r="16303" x14ac:dyDescent="0.3"/>
    <row r="16304" x14ac:dyDescent="0.3"/>
    <row r="16305" x14ac:dyDescent="0.3"/>
    <row r="16306" x14ac:dyDescent="0.3"/>
    <row r="16307" x14ac:dyDescent="0.3"/>
    <row r="16308" x14ac:dyDescent="0.3"/>
    <row r="16309" x14ac:dyDescent="0.3"/>
    <row r="16310" x14ac:dyDescent="0.3"/>
    <row r="16311" x14ac:dyDescent="0.3"/>
    <row r="16312" x14ac:dyDescent="0.3"/>
    <row r="16313" x14ac:dyDescent="0.3"/>
    <row r="16314" x14ac:dyDescent="0.3"/>
    <row r="16315" x14ac:dyDescent="0.3"/>
    <row r="16316" x14ac:dyDescent="0.3"/>
    <row r="16317" x14ac:dyDescent="0.3"/>
    <row r="16318" x14ac:dyDescent="0.3"/>
    <row r="16319" x14ac:dyDescent="0.3"/>
    <row r="16320" x14ac:dyDescent="0.3"/>
    <row r="16321" x14ac:dyDescent="0.3"/>
    <row r="16322" x14ac:dyDescent="0.3"/>
    <row r="16323" x14ac:dyDescent="0.3"/>
    <row r="16324" x14ac:dyDescent="0.3"/>
    <row r="16325" x14ac:dyDescent="0.3"/>
    <row r="16326" x14ac:dyDescent="0.3"/>
    <row r="16327" x14ac:dyDescent="0.3"/>
    <row r="16328" x14ac:dyDescent="0.3"/>
    <row r="16329" x14ac:dyDescent="0.3"/>
    <row r="16330" x14ac:dyDescent="0.3"/>
    <row r="16331" x14ac:dyDescent="0.3"/>
    <row r="16332" x14ac:dyDescent="0.3"/>
    <row r="16333" x14ac:dyDescent="0.3"/>
    <row r="16334" x14ac:dyDescent="0.3"/>
    <row r="16335" x14ac:dyDescent="0.3"/>
    <row r="16336" x14ac:dyDescent="0.3"/>
    <row r="16337" x14ac:dyDescent="0.3"/>
    <row r="16338" x14ac:dyDescent="0.3"/>
    <row r="16339" x14ac:dyDescent="0.3"/>
    <row r="16340" x14ac:dyDescent="0.3"/>
    <row r="16341" x14ac:dyDescent="0.3"/>
    <row r="16342" x14ac:dyDescent="0.3"/>
    <row r="16343" x14ac:dyDescent="0.3"/>
    <row r="16344" x14ac:dyDescent="0.3"/>
    <row r="16345" x14ac:dyDescent="0.3"/>
    <row r="16346" x14ac:dyDescent="0.3"/>
    <row r="16347" x14ac:dyDescent="0.3"/>
    <row r="16348" x14ac:dyDescent="0.3"/>
    <row r="16349" x14ac:dyDescent="0.3"/>
    <row r="16350" x14ac:dyDescent="0.3"/>
    <row r="16351" x14ac:dyDescent="0.3"/>
    <row r="16352" x14ac:dyDescent="0.3"/>
    <row r="16353" x14ac:dyDescent="0.3"/>
    <row r="16354" x14ac:dyDescent="0.3"/>
    <row r="16355" x14ac:dyDescent="0.3"/>
    <row r="16356" x14ac:dyDescent="0.3"/>
    <row r="16357" x14ac:dyDescent="0.3"/>
    <row r="16358" x14ac:dyDescent="0.3"/>
    <row r="16359" x14ac:dyDescent="0.3"/>
    <row r="16360" x14ac:dyDescent="0.3"/>
    <row r="16361" x14ac:dyDescent="0.3"/>
    <row r="16362" x14ac:dyDescent="0.3"/>
    <row r="16363" x14ac:dyDescent="0.3"/>
    <row r="16364" x14ac:dyDescent="0.3"/>
    <row r="16365" x14ac:dyDescent="0.3"/>
    <row r="16366" x14ac:dyDescent="0.3"/>
    <row r="16367" x14ac:dyDescent="0.3"/>
    <row r="16368" x14ac:dyDescent="0.3"/>
    <row r="16369" x14ac:dyDescent="0.3"/>
    <row r="16370" x14ac:dyDescent="0.3"/>
    <row r="16371" x14ac:dyDescent="0.3"/>
    <row r="16372" x14ac:dyDescent="0.3"/>
    <row r="16373" x14ac:dyDescent="0.3"/>
    <row r="16374" x14ac:dyDescent="0.3"/>
    <row r="16375" x14ac:dyDescent="0.3"/>
    <row r="16376" x14ac:dyDescent="0.3"/>
    <row r="16377" x14ac:dyDescent="0.3"/>
    <row r="16378" x14ac:dyDescent="0.3"/>
    <row r="16379" x14ac:dyDescent="0.3"/>
    <row r="16380" x14ac:dyDescent="0.3"/>
    <row r="16381" x14ac:dyDescent="0.3"/>
    <row r="16382" x14ac:dyDescent="0.3"/>
    <row r="16383" x14ac:dyDescent="0.3"/>
    <row r="16384" x14ac:dyDescent="0.3"/>
    <row r="16385" x14ac:dyDescent="0.3"/>
    <row r="16386" x14ac:dyDescent="0.3"/>
    <row r="16387" x14ac:dyDescent="0.3"/>
    <row r="16388" x14ac:dyDescent="0.3"/>
    <row r="16389" x14ac:dyDescent="0.3"/>
    <row r="16390" x14ac:dyDescent="0.3"/>
    <row r="16391" x14ac:dyDescent="0.3"/>
    <row r="16392" x14ac:dyDescent="0.3"/>
    <row r="16393" x14ac:dyDescent="0.3"/>
    <row r="16394" x14ac:dyDescent="0.3"/>
    <row r="16395" x14ac:dyDescent="0.3"/>
    <row r="16396" x14ac:dyDescent="0.3"/>
    <row r="16397" x14ac:dyDescent="0.3"/>
    <row r="16398" x14ac:dyDescent="0.3"/>
    <row r="16399" x14ac:dyDescent="0.3"/>
    <row r="16400" x14ac:dyDescent="0.3"/>
    <row r="16401" x14ac:dyDescent="0.3"/>
    <row r="16402" x14ac:dyDescent="0.3"/>
    <row r="16403" x14ac:dyDescent="0.3"/>
    <row r="16404" x14ac:dyDescent="0.3"/>
    <row r="16405" x14ac:dyDescent="0.3"/>
    <row r="16406" x14ac:dyDescent="0.3"/>
    <row r="16407" x14ac:dyDescent="0.3"/>
    <row r="16408" x14ac:dyDescent="0.3"/>
    <row r="16409" x14ac:dyDescent="0.3"/>
    <row r="16410" x14ac:dyDescent="0.3"/>
    <row r="16411" x14ac:dyDescent="0.3"/>
    <row r="16412" x14ac:dyDescent="0.3"/>
    <row r="16413" x14ac:dyDescent="0.3"/>
    <row r="16414" x14ac:dyDescent="0.3"/>
    <row r="16415" x14ac:dyDescent="0.3"/>
    <row r="16416" x14ac:dyDescent="0.3"/>
    <row r="16417" x14ac:dyDescent="0.3"/>
    <row r="16418" x14ac:dyDescent="0.3"/>
    <row r="16419" x14ac:dyDescent="0.3"/>
    <row r="16420" x14ac:dyDescent="0.3"/>
    <row r="16421" x14ac:dyDescent="0.3"/>
    <row r="16422" x14ac:dyDescent="0.3"/>
    <row r="16423" x14ac:dyDescent="0.3"/>
    <row r="16424" x14ac:dyDescent="0.3"/>
    <row r="16425" x14ac:dyDescent="0.3"/>
    <row r="16426" x14ac:dyDescent="0.3"/>
    <row r="16427" x14ac:dyDescent="0.3"/>
    <row r="16428" x14ac:dyDescent="0.3"/>
    <row r="16429" x14ac:dyDescent="0.3"/>
    <row r="16430" x14ac:dyDescent="0.3"/>
    <row r="16431" x14ac:dyDescent="0.3"/>
    <row r="16432" x14ac:dyDescent="0.3"/>
    <row r="16433" x14ac:dyDescent="0.3"/>
    <row r="16434" x14ac:dyDescent="0.3"/>
    <row r="16435" x14ac:dyDescent="0.3"/>
    <row r="16436" x14ac:dyDescent="0.3"/>
    <row r="16437" x14ac:dyDescent="0.3"/>
    <row r="16438" x14ac:dyDescent="0.3"/>
    <row r="16439" x14ac:dyDescent="0.3"/>
    <row r="16440" x14ac:dyDescent="0.3"/>
    <row r="16441" x14ac:dyDescent="0.3"/>
    <row r="16442" x14ac:dyDescent="0.3"/>
    <row r="16443" x14ac:dyDescent="0.3"/>
    <row r="16444" x14ac:dyDescent="0.3"/>
    <row r="16445" x14ac:dyDescent="0.3"/>
    <row r="16446" x14ac:dyDescent="0.3"/>
    <row r="16447" x14ac:dyDescent="0.3"/>
    <row r="16448" x14ac:dyDescent="0.3"/>
    <row r="16449" x14ac:dyDescent="0.3"/>
    <row r="16450" x14ac:dyDescent="0.3"/>
    <row r="16451" x14ac:dyDescent="0.3"/>
    <row r="16452" x14ac:dyDescent="0.3"/>
    <row r="16453" x14ac:dyDescent="0.3"/>
    <row r="16454" x14ac:dyDescent="0.3"/>
    <row r="16455" x14ac:dyDescent="0.3"/>
    <row r="16456" x14ac:dyDescent="0.3"/>
    <row r="16457" x14ac:dyDescent="0.3"/>
    <row r="16458" x14ac:dyDescent="0.3"/>
    <row r="16459" x14ac:dyDescent="0.3"/>
    <row r="16460" x14ac:dyDescent="0.3"/>
    <row r="16461" x14ac:dyDescent="0.3"/>
    <row r="16462" x14ac:dyDescent="0.3"/>
    <row r="16463" x14ac:dyDescent="0.3"/>
    <row r="16464" x14ac:dyDescent="0.3"/>
    <row r="16465" x14ac:dyDescent="0.3"/>
    <row r="16466" x14ac:dyDescent="0.3"/>
    <row r="16467" x14ac:dyDescent="0.3"/>
    <row r="16468" x14ac:dyDescent="0.3"/>
    <row r="16469" x14ac:dyDescent="0.3"/>
    <row r="16470" x14ac:dyDescent="0.3"/>
    <row r="16471" x14ac:dyDescent="0.3"/>
    <row r="16472" x14ac:dyDescent="0.3"/>
    <row r="16473" x14ac:dyDescent="0.3"/>
    <row r="16474" x14ac:dyDescent="0.3"/>
    <row r="16475" x14ac:dyDescent="0.3"/>
    <row r="16476" x14ac:dyDescent="0.3"/>
    <row r="16477" x14ac:dyDescent="0.3"/>
    <row r="16478" x14ac:dyDescent="0.3"/>
    <row r="16479" x14ac:dyDescent="0.3"/>
    <row r="16480" x14ac:dyDescent="0.3"/>
    <row r="16481" x14ac:dyDescent="0.3"/>
    <row r="16482" x14ac:dyDescent="0.3"/>
    <row r="16483" x14ac:dyDescent="0.3"/>
    <row r="16484" x14ac:dyDescent="0.3"/>
    <row r="16485" x14ac:dyDescent="0.3"/>
    <row r="16486" x14ac:dyDescent="0.3"/>
    <row r="16487" x14ac:dyDescent="0.3"/>
    <row r="16488" x14ac:dyDescent="0.3"/>
    <row r="16489" x14ac:dyDescent="0.3"/>
    <row r="16490" x14ac:dyDescent="0.3"/>
    <row r="16491" x14ac:dyDescent="0.3"/>
    <row r="16492" x14ac:dyDescent="0.3"/>
    <row r="16493" x14ac:dyDescent="0.3"/>
    <row r="16494" x14ac:dyDescent="0.3"/>
    <row r="16495" x14ac:dyDescent="0.3"/>
    <row r="16496" x14ac:dyDescent="0.3"/>
    <row r="16497" x14ac:dyDescent="0.3"/>
    <row r="16498" x14ac:dyDescent="0.3"/>
    <row r="16499" x14ac:dyDescent="0.3"/>
    <row r="16500" x14ac:dyDescent="0.3"/>
    <row r="16501" x14ac:dyDescent="0.3"/>
    <row r="16502" x14ac:dyDescent="0.3"/>
    <row r="16503" x14ac:dyDescent="0.3"/>
    <row r="16504" x14ac:dyDescent="0.3"/>
    <row r="16505" x14ac:dyDescent="0.3"/>
    <row r="16506" x14ac:dyDescent="0.3"/>
    <row r="16507" x14ac:dyDescent="0.3"/>
    <row r="16508" x14ac:dyDescent="0.3"/>
    <row r="16509" x14ac:dyDescent="0.3"/>
    <row r="16510" x14ac:dyDescent="0.3"/>
    <row r="16511" x14ac:dyDescent="0.3"/>
    <row r="16512" x14ac:dyDescent="0.3"/>
    <row r="16513" x14ac:dyDescent="0.3"/>
    <row r="16514" x14ac:dyDescent="0.3"/>
    <row r="16515" x14ac:dyDescent="0.3"/>
    <row r="16516" x14ac:dyDescent="0.3"/>
    <row r="16517" x14ac:dyDescent="0.3"/>
    <row r="16518" x14ac:dyDescent="0.3"/>
    <row r="16519" x14ac:dyDescent="0.3"/>
    <row r="16520" x14ac:dyDescent="0.3"/>
    <row r="16521" x14ac:dyDescent="0.3"/>
    <row r="16522" x14ac:dyDescent="0.3"/>
    <row r="16523" x14ac:dyDescent="0.3"/>
    <row r="16524" x14ac:dyDescent="0.3"/>
    <row r="16525" x14ac:dyDescent="0.3"/>
    <row r="16526" x14ac:dyDescent="0.3"/>
    <row r="16527" x14ac:dyDescent="0.3"/>
    <row r="16528" x14ac:dyDescent="0.3"/>
    <row r="16529" x14ac:dyDescent="0.3"/>
    <row r="16530" x14ac:dyDescent="0.3"/>
    <row r="16531" x14ac:dyDescent="0.3"/>
    <row r="16532" x14ac:dyDescent="0.3"/>
    <row r="16533" x14ac:dyDescent="0.3"/>
    <row r="16534" x14ac:dyDescent="0.3"/>
    <row r="16535" x14ac:dyDescent="0.3"/>
    <row r="16536" x14ac:dyDescent="0.3"/>
    <row r="16537" x14ac:dyDescent="0.3"/>
    <row r="16538" x14ac:dyDescent="0.3"/>
    <row r="16539" x14ac:dyDescent="0.3"/>
    <row r="16540" x14ac:dyDescent="0.3"/>
    <row r="16541" x14ac:dyDescent="0.3"/>
    <row r="16542" x14ac:dyDescent="0.3"/>
    <row r="16543" x14ac:dyDescent="0.3"/>
    <row r="16544" x14ac:dyDescent="0.3"/>
    <row r="16545" x14ac:dyDescent="0.3"/>
    <row r="16546" x14ac:dyDescent="0.3"/>
    <row r="16547" x14ac:dyDescent="0.3"/>
    <row r="16548" x14ac:dyDescent="0.3"/>
    <row r="16549" x14ac:dyDescent="0.3"/>
    <row r="16550" x14ac:dyDescent="0.3"/>
    <row r="16551" x14ac:dyDescent="0.3"/>
    <row r="16552" x14ac:dyDescent="0.3"/>
    <row r="16553" x14ac:dyDescent="0.3"/>
    <row r="16554" x14ac:dyDescent="0.3"/>
    <row r="16555" x14ac:dyDescent="0.3"/>
    <row r="16556" x14ac:dyDescent="0.3"/>
    <row r="16557" x14ac:dyDescent="0.3"/>
    <row r="16558" x14ac:dyDescent="0.3"/>
    <row r="16559" x14ac:dyDescent="0.3"/>
    <row r="16560" x14ac:dyDescent="0.3"/>
    <row r="16561" x14ac:dyDescent="0.3"/>
    <row r="16562" x14ac:dyDescent="0.3"/>
    <row r="16563" x14ac:dyDescent="0.3"/>
    <row r="16564" x14ac:dyDescent="0.3"/>
    <row r="16565" x14ac:dyDescent="0.3"/>
    <row r="16566" x14ac:dyDescent="0.3"/>
    <row r="16567" x14ac:dyDescent="0.3"/>
    <row r="16568" x14ac:dyDescent="0.3"/>
    <row r="16569" x14ac:dyDescent="0.3"/>
    <row r="16570" x14ac:dyDescent="0.3"/>
    <row r="16571" x14ac:dyDescent="0.3"/>
    <row r="16572" x14ac:dyDescent="0.3"/>
    <row r="16573" x14ac:dyDescent="0.3"/>
    <row r="16574" x14ac:dyDescent="0.3"/>
    <row r="16575" x14ac:dyDescent="0.3"/>
    <row r="16576" x14ac:dyDescent="0.3"/>
    <row r="16577" x14ac:dyDescent="0.3"/>
    <row r="16578" x14ac:dyDescent="0.3"/>
    <row r="16579" x14ac:dyDescent="0.3"/>
    <row r="16580" x14ac:dyDescent="0.3"/>
    <row r="16581" x14ac:dyDescent="0.3"/>
    <row r="16582" x14ac:dyDescent="0.3"/>
    <row r="16583" x14ac:dyDescent="0.3"/>
    <row r="16584" x14ac:dyDescent="0.3"/>
    <row r="16585" x14ac:dyDescent="0.3"/>
    <row r="16586" x14ac:dyDescent="0.3"/>
    <row r="16587" x14ac:dyDescent="0.3"/>
    <row r="16588" x14ac:dyDescent="0.3"/>
    <row r="16589" x14ac:dyDescent="0.3"/>
    <row r="16590" x14ac:dyDescent="0.3"/>
    <row r="16591" x14ac:dyDescent="0.3"/>
    <row r="16592" x14ac:dyDescent="0.3"/>
    <row r="16593" x14ac:dyDescent="0.3"/>
    <row r="16594" x14ac:dyDescent="0.3"/>
    <row r="16595" x14ac:dyDescent="0.3"/>
    <row r="16596" x14ac:dyDescent="0.3"/>
    <row r="16597" x14ac:dyDescent="0.3"/>
    <row r="16598" x14ac:dyDescent="0.3"/>
    <row r="16599" x14ac:dyDescent="0.3"/>
    <row r="16600" x14ac:dyDescent="0.3"/>
    <row r="16601" x14ac:dyDescent="0.3"/>
    <row r="16602" x14ac:dyDescent="0.3"/>
    <row r="16603" x14ac:dyDescent="0.3"/>
    <row r="16604" x14ac:dyDescent="0.3"/>
    <row r="16605" x14ac:dyDescent="0.3"/>
    <row r="16606" x14ac:dyDescent="0.3"/>
    <row r="16607" x14ac:dyDescent="0.3"/>
    <row r="16608" x14ac:dyDescent="0.3"/>
    <row r="16609" x14ac:dyDescent="0.3"/>
    <row r="16610" x14ac:dyDescent="0.3"/>
    <row r="16611" x14ac:dyDescent="0.3"/>
    <row r="16612" x14ac:dyDescent="0.3"/>
    <row r="16613" x14ac:dyDescent="0.3"/>
    <row r="16614" x14ac:dyDescent="0.3"/>
    <row r="16615" x14ac:dyDescent="0.3"/>
    <row r="16616" x14ac:dyDescent="0.3"/>
    <row r="16617" x14ac:dyDescent="0.3"/>
    <row r="16618" x14ac:dyDescent="0.3"/>
    <row r="16619" x14ac:dyDescent="0.3"/>
    <row r="16620" x14ac:dyDescent="0.3"/>
    <row r="16621" x14ac:dyDescent="0.3"/>
    <row r="16622" x14ac:dyDescent="0.3"/>
    <row r="16623" x14ac:dyDescent="0.3"/>
    <row r="16624" x14ac:dyDescent="0.3"/>
    <row r="16625" x14ac:dyDescent="0.3"/>
    <row r="16626" x14ac:dyDescent="0.3"/>
    <row r="16627" x14ac:dyDescent="0.3"/>
    <row r="16628" x14ac:dyDescent="0.3"/>
    <row r="16629" x14ac:dyDescent="0.3"/>
    <row r="16630" x14ac:dyDescent="0.3"/>
    <row r="16631" x14ac:dyDescent="0.3"/>
    <row r="16632" x14ac:dyDescent="0.3"/>
    <row r="16633" x14ac:dyDescent="0.3"/>
    <row r="16634" x14ac:dyDescent="0.3"/>
    <row r="16635" x14ac:dyDescent="0.3"/>
    <row r="16636" x14ac:dyDescent="0.3"/>
    <row r="16637" x14ac:dyDescent="0.3"/>
    <row r="16638" x14ac:dyDescent="0.3"/>
    <row r="16639" x14ac:dyDescent="0.3"/>
    <row r="16640" x14ac:dyDescent="0.3"/>
    <row r="16641" x14ac:dyDescent="0.3"/>
    <row r="16642" x14ac:dyDescent="0.3"/>
    <row r="16643" x14ac:dyDescent="0.3"/>
    <row r="16644" x14ac:dyDescent="0.3"/>
    <row r="16645" x14ac:dyDescent="0.3"/>
    <row r="16646" x14ac:dyDescent="0.3"/>
    <row r="16647" x14ac:dyDescent="0.3"/>
    <row r="16648" x14ac:dyDescent="0.3"/>
    <row r="16649" x14ac:dyDescent="0.3"/>
    <row r="16650" x14ac:dyDescent="0.3"/>
    <row r="16651" x14ac:dyDescent="0.3"/>
    <row r="16652" x14ac:dyDescent="0.3"/>
    <row r="16653" x14ac:dyDescent="0.3"/>
    <row r="16654" x14ac:dyDescent="0.3"/>
    <row r="16655" x14ac:dyDescent="0.3"/>
    <row r="16656" x14ac:dyDescent="0.3"/>
    <row r="16657" x14ac:dyDescent="0.3"/>
    <row r="16658" x14ac:dyDescent="0.3"/>
    <row r="16659" x14ac:dyDescent="0.3"/>
    <row r="16660" x14ac:dyDescent="0.3"/>
    <row r="16661" x14ac:dyDescent="0.3"/>
    <row r="16662" x14ac:dyDescent="0.3"/>
    <row r="16663" x14ac:dyDescent="0.3"/>
    <row r="16664" x14ac:dyDescent="0.3"/>
    <row r="16665" x14ac:dyDescent="0.3"/>
    <row r="16666" x14ac:dyDescent="0.3"/>
    <row r="16667" x14ac:dyDescent="0.3"/>
    <row r="16668" x14ac:dyDescent="0.3"/>
    <row r="16669" x14ac:dyDescent="0.3"/>
    <row r="16670" x14ac:dyDescent="0.3"/>
    <row r="16671" x14ac:dyDescent="0.3"/>
    <row r="16672" x14ac:dyDescent="0.3"/>
    <row r="16673" x14ac:dyDescent="0.3"/>
    <row r="16674" x14ac:dyDescent="0.3"/>
    <row r="16675" x14ac:dyDescent="0.3"/>
    <row r="16676" x14ac:dyDescent="0.3"/>
    <row r="16677" x14ac:dyDescent="0.3"/>
    <row r="16678" x14ac:dyDescent="0.3"/>
    <row r="16679" x14ac:dyDescent="0.3"/>
    <row r="16680" x14ac:dyDescent="0.3"/>
    <row r="16681" x14ac:dyDescent="0.3"/>
    <row r="16682" x14ac:dyDescent="0.3"/>
    <row r="16683" x14ac:dyDescent="0.3"/>
    <row r="16684" x14ac:dyDescent="0.3"/>
    <row r="16685" x14ac:dyDescent="0.3"/>
    <row r="16686" x14ac:dyDescent="0.3"/>
    <row r="16687" x14ac:dyDescent="0.3"/>
    <row r="16688" x14ac:dyDescent="0.3"/>
    <row r="16689" x14ac:dyDescent="0.3"/>
    <row r="16690" x14ac:dyDescent="0.3"/>
    <row r="16691" x14ac:dyDescent="0.3"/>
    <row r="16692" x14ac:dyDescent="0.3"/>
    <row r="16693" x14ac:dyDescent="0.3"/>
    <row r="16694" x14ac:dyDescent="0.3"/>
    <row r="16695" x14ac:dyDescent="0.3"/>
    <row r="16696" x14ac:dyDescent="0.3"/>
    <row r="16697" x14ac:dyDescent="0.3"/>
    <row r="16698" x14ac:dyDescent="0.3"/>
    <row r="16699" x14ac:dyDescent="0.3"/>
    <row r="16700" x14ac:dyDescent="0.3"/>
    <row r="16701" x14ac:dyDescent="0.3"/>
    <row r="16702" x14ac:dyDescent="0.3"/>
    <row r="16703" x14ac:dyDescent="0.3"/>
    <row r="16704" x14ac:dyDescent="0.3"/>
    <row r="16705" x14ac:dyDescent="0.3"/>
    <row r="16706" x14ac:dyDescent="0.3"/>
    <row r="16707" x14ac:dyDescent="0.3"/>
    <row r="16708" x14ac:dyDescent="0.3"/>
    <row r="16709" x14ac:dyDescent="0.3"/>
    <row r="16710" x14ac:dyDescent="0.3"/>
    <row r="16711" x14ac:dyDescent="0.3"/>
    <row r="16712" x14ac:dyDescent="0.3"/>
    <row r="16713" x14ac:dyDescent="0.3"/>
    <row r="16714" x14ac:dyDescent="0.3"/>
    <row r="16715" x14ac:dyDescent="0.3"/>
    <row r="16716" x14ac:dyDescent="0.3"/>
    <row r="16717" x14ac:dyDescent="0.3"/>
    <row r="16718" x14ac:dyDescent="0.3"/>
    <row r="16719" x14ac:dyDescent="0.3"/>
    <row r="16720" x14ac:dyDescent="0.3"/>
    <row r="16721" x14ac:dyDescent="0.3"/>
    <row r="16722" x14ac:dyDescent="0.3"/>
    <row r="16723" x14ac:dyDescent="0.3"/>
    <row r="16724" x14ac:dyDescent="0.3"/>
    <row r="16725" x14ac:dyDescent="0.3"/>
    <row r="16726" x14ac:dyDescent="0.3"/>
    <row r="16727" x14ac:dyDescent="0.3"/>
    <row r="16728" x14ac:dyDescent="0.3"/>
    <row r="16729" x14ac:dyDescent="0.3"/>
    <row r="16730" x14ac:dyDescent="0.3"/>
    <row r="16731" x14ac:dyDescent="0.3"/>
    <row r="16732" x14ac:dyDescent="0.3"/>
    <row r="16733" x14ac:dyDescent="0.3"/>
    <row r="16734" x14ac:dyDescent="0.3"/>
    <row r="16735" x14ac:dyDescent="0.3"/>
    <row r="16736" x14ac:dyDescent="0.3"/>
    <row r="16737" x14ac:dyDescent="0.3"/>
    <row r="16738" x14ac:dyDescent="0.3"/>
    <row r="16739" x14ac:dyDescent="0.3"/>
    <row r="16740" x14ac:dyDescent="0.3"/>
    <row r="16741" x14ac:dyDescent="0.3"/>
    <row r="16742" x14ac:dyDescent="0.3"/>
    <row r="16743" x14ac:dyDescent="0.3"/>
    <row r="16744" x14ac:dyDescent="0.3"/>
    <row r="16745" x14ac:dyDescent="0.3"/>
    <row r="16746" x14ac:dyDescent="0.3"/>
    <row r="16747" x14ac:dyDescent="0.3"/>
    <row r="16748" x14ac:dyDescent="0.3"/>
    <row r="16749" x14ac:dyDescent="0.3"/>
    <row r="16750" x14ac:dyDescent="0.3"/>
    <row r="16751" x14ac:dyDescent="0.3"/>
    <row r="16752" x14ac:dyDescent="0.3"/>
    <row r="16753" x14ac:dyDescent="0.3"/>
    <row r="16754" x14ac:dyDescent="0.3"/>
    <row r="16755" x14ac:dyDescent="0.3"/>
    <row r="16756" x14ac:dyDescent="0.3"/>
    <row r="16757" x14ac:dyDescent="0.3"/>
    <row r="16758" x14ac:dyDescent="0.3"/>
    <row r="16759" x14ac:dyDescent="0.3"/>
    <row r="16760" x14ac:dyDescent="0.3"/>
    <row r="16761" x14ac:dyDescent="0.3"/>
    <row r="16762" x14ac:dyDescent="0.3"/>
    <row r="16763" x14ac:dyDescent="0.3"/>
    <row r="16764" x14ac:dyDescent="0.3"/>
    <row r="16765" x14ac:dyDescent="0.3"/>
    <row r="16766" x14ac:dyDescent="0.3"/>
    <row r="16767" x14ac:dyDescent="0.3"/>
    <row r="16768" x14ac:dyDescent="0.3"/>
    <row r="16769" x14ac:dyDescent="0.3"/>
    <row r="16770" x14ac:dyDescent="0.3"/>
    <row r="16771" x14ac:dyDescent="0.3"/>
    <row r="16772" x14ac:dyDescent="0.3"/>
    <row r="16773" x14ac:dyDescent="0.3"/>
    <row r="16774" x14ac:dyDescent="0.3"/>
    <row r="16775" x14ac:dyDescent="0.3"/>
    <row r="16776" x14ac:dyDescent="0.3"/>
    <row r="16777" x14ac:dyDescent="0.3"/>
    <row r="16778" x14ac:dyDescent="0.3"/>
    <row r="16779" x14ac:dyDescent="0.3"/>
    <row r="16780" x14ac:dyDescent="0.3"/>
    <row r="16781" x14ac:dyDescent="0.3"/>
    <row r="16782" x14ac:dyDescent="0.3"/>
    <row r="16783" x14ac:dyDescent="0.3"/>
    <row r="16784" x14ac:dyDescent="0.3"/>
    <row r="16785" x14ac:dyDescent="0.3"/>
    <row r="16786" x14ac:dyDescent="0.3"/>
    <row r="16787" x14ac:dyDescent="0.3"/>
    <row r="16788" x14ac:dyDescent="0.3"/>
    <row r="16789" x14ac:dyDescent="0.3"/>
    <row r="16790" x14ac:dyDescent="0.3"/>
    <row r="16791" x14ac:dyDescent="0.3"/>
    <row r="16792" x14ac:dyDescent="0.3"/>
    <row r="16793" x14ac:dyDescent="0.3"/>
    <row r="16794" x14ac:dyDescent="0.3"/>
    <row r="16795" x14ac:dyDescent="0.3"/>
    <row r="16796" x14ac:dyDescent="0.3"/>
    <row r="16797" x14ac:dyDescent="0.3"/>
    <row r="16798" x14ac:dyDescent="0.3"/>
    <row r="16799" x14ac:dyDescent="0.3"/>
    <row r="16800" x14ac:dyDescent="0.3"/>
    <row r="16801" x14ac:dyDescent="0.3"/>
    <row r="16802" x14ac:dyDescent="0.3"/>
    <row r="16803" x14ac:dyDescent="0.3"/>
    <row r="16804" x14ac:dyDescent="0.3"/>
    <row r="16805" x14ac:dyDescent="0.3"/>
    <row r="16806" x14ac:dyDescent="0.3"/>
    <row r="16807" x14ac:dyDescent="0.3"/>
    <row r="16808" x14ac:dyDescent="0.3"/>
    <row r="16809" x14ac:dyDescent="0.3"/>
    <row r="16810" x14ac:dyDescent="0.3"/>
    <row r="16811" x14ac:dyDescent="0.3"/>
    <row r="16812" x14ac:dyDescent="0.3"/>
    <row r="16813" x14ac:dyDescent="0.3"/>
    <row r="16814" x14ac:dyDescent="0.3"/>
    <row r="16815" x14ac:dyDescent="0.3"/>
    <row r="16816" x14ac:dyDescent="0.3"/>
    <row r="16817" x14ac:dyDescent="0.3"/>
    <row r="16818" x14ac:dyDescent="0.3"/>
    <row r="16819" x14ac:dyDescent="0.3"/>
    <row r="16820" x14ac:dyDescent="0.3"/>
    <row r="16821" x14ac:dyDescent="0.3"/>
    <row r="16822" x14ac:dyDescent="0.3"/>
    <row r="16823" x14ac:dyDescent="0.3"/>
    <row r="16824" x14ac:dyDescent="0.3"/>
    <row r="16825" x14ac:dyDescent="0.3"/>
    <row r="16826" x14ac:dyDescent="0.3"/>
    <row r="16827" x14ac:dyDescent="0.3"/>
    <row r="16828" x14ac:dyDescent="0.3"/>
    <row r="16829" x14ac:dyDescent="0.3"/>
    <row r="16830" x14ac:dyDescent="0.3"/>
    <row r="16831" x14ac:dyDescent="0.3"/>
    <row r="16832" x14ac:dyDescent="0.3"/>
    <row r="16833" x14ac:dyDescent="0.3"/>
    <row r="16834" x14ac:dyDescent="0.3"/>
    <row r="16835" x14ac:dyDescent="0.3"/>
    <row r="16836" x14ac:dyDescent="0.3"/>
    <row r="16837" x14ac:dyDescent="0.3"/>
    <row r="16838" x14ac:dyDescent="0.3"/>
    <row r="16839" x14ac:dyDescent="0.3"/>
    <row r="16840" x14ac:dyDescent="0.3"/>
    <row r="16841" x14ac:dyDescent="0.3"/>
    <row r="16842" x14ac:dyDescent="0.3"/>
    <row r="16843" x14ac:dyDescent="0.3"/>
    <row r="16844" x14ac:dyDescent="0.3"/>
    <row r="16845" x14ac:dyDescent="0.3"/>
    <row r="16846" x14ac:dyDescent="0.3"/>
    <row r="16847" x14ac:dyDescent="0.3"/>
    <row r="16848" x14ac:dyDescent="0.3"/>
    <row r="16849" x14ac:dyDescent="0.3"/>
    <row r="16850" x14ac:dyDescent="0.3"/>
    <row r="16851" x14ac:dyDescent="0.3"/>
    <row r="16852" x14ac:dyDescent="0.3"/>
    <row r="16853" x14ac:dyDescent="0.3"/>
    <row r="16854" x14ac:dyDescent="0.3"/>
    <row r="16855" x14ac:dyDescent="0.3"/>
    <row r="16856" x14ac:dyDescent="0.3"/>
    <row r="16857" x14ac:dyDescent="0.3"/>
    <row r="16858" x14ac:dyDescent="0.3"/>
    <row r="16859" x14ac:dyDescent="0.3"/>
    <row r="16860" x14ac:dyDescent="0.3"/>
    <row r="16861" x14ac:dyDescent="0.3"/>
    <row r="16862" x14ac:dyDescent="0.3"/>
    <row r="16863" x14ac:dyDescent="0.3"/>
    <row r="16864" x14ac:dyDescent="0.3"/>
    <row r="16865" x14ac:dyDescent="0.3"/>
    <row r="16866" x14ac:dyDescent="0.3"/>
    <row r="16867" x14ac:dyDescent="0.3"/>
    <row r="16868" x14ac:dyDescent="0.3"/>
    <row r="16869" x14ac:dyDescent="0.3"/>
    <row r="16870" x14ac:dyDescent="0.3"/>
    <row r="16871" x14ac:dyDescent="0.3"/>
    <row r="16872" x14ac:dyDescent="0.3"/>
    <row r="16873" x14ac:dyDescent="0.3"/>
    <row r="16874" x14ac:dyDescent="0.3"/>
    <row r="16875" x14ac:dyDescent="0.3"/>
    <row r="16876" x14ac:dyDescent="0.3"/>
    <row r="16877" x14ac:dyDescent="0.3"/>
    <row r="16878" x14ac:dyDescent="0.3"/>
    <row r="16879" x14ac:dyDescent="0.3"/>
    <row r="16880" x14ac:dyDescent="0.3"/>
    <row r="16881" x14ac:dyDescent="0.3"/>
    <row r="16882" x14ac:dyDescent="0.3"/>
    <row r="16883" x14ac:dyDescent="0.3"/>
    <row r="16884" x14ac:dyDescent="0.3"/>
    <row r="16885" x14ac:dyDescent="0.3"/>
    <row r="16886" x14ac:dyDescent="0.3"/>
    <row r="16887" x14ac:dyDescent="0.3"/>
    <row r="16888" x14ac:dyDescent="0.3"/>
    <row r="16889" x14ac:dyDescent="0.3"/>
    <row r="16890" x14ac:dyDescent="0.3"/>
    <row r="16891" x14ac:dyDescent="0.3"/>
    <row r="16892" x14ac:dyDescent="0.3"/>
    <row r="16893" x14ac:dyDescent="0.3"/>
    <row r="16894" x14ac:dyDescent="0.3"/>
    <row r="16895" x14ac:dyDescent="0.3"/>
    <row r="16896" x14ac:dyDescent="0.3"/>
    <row r="16897" x14ac:dyDescent="0.3"/>
    <row r="16898" x14ac:dyDescent="0.3"/>
    <row r="16899" x14ac:dyDescent="0.3"/>
    <row r="16900" x14ac:dyDescent="0.3"/>
    <row r="16901" x14ac:dyDescent="0.3"/>
    <row r="16902" x14ac:dyDescent="0.3"/>
    <row r="16903" x14ac:dyDescent="0.3"/>
    <row r="16904" x14ac:dyDescent="0.3"/>
    <row r="16905" x14ac:dyDescent="0.3"/>
    <row r="16906" x14ac:dyDescent="0.3"/>
    <row r="16907" x14ac:dyDescent="0.3"/>
    <row r="16908" x14ac:dyDescent="0.3"/>
    <row r="16909" x14ac:dyDescent="0.3"/>
    <row r="16910" x14ac:dyDescent="0.3"/>
    <row r="16911" x14ac:dyDescent="0.3"/>
    <row r="16912" x14ac:dyDescent="0.3"/>
    <row r="16913" x14ac:dyDescent="0.3"/>
    <row r="16914" x14ac:dyDescent="0.3"/>
    <row r="16915" x14ac:dyDescent="0.3"/>
    <row r="16916" x14ac:dyDescent="0.3"/>
    <row r="16917" x14ac:dyDescent="0.3"/>
    <row r="16918" x14ac:dyDescent="0.3"/>
    <row r="16919" x14ac:dyDescent="0.3"/>
    <row r="16920" x14ac:dyDescent="0.3"/>
    <row r="16921" x14ac:dyDescent="0.3"/>
    <row r="16922" x14ac:dyDescent="0.3"/>
    <row r="16923" x14ac:dyDescent="0.3"/>
    <row r="16924" x14ac:dyDescent="0.3"/>
    <row r="16925" x14ac:dyDescent="0.3"/>
    <row r="16926" x14ac:dyDescent="0.3"/>
    <row r="16927" x14ac:dyDescent="0.3"/>
    <row r="16928" x14ac:dyDescent="0.3"/>
    <row r="16929" x14ac:dyDescent="0.3"/>
    <row r="16930" x14ac:dyDescent="0.3"/>
    <row r="16931" x14ac:dyDescent="0.3"/>
    <row r="16932" x14ac:dyDescent="0.3"/>
    <row r="16933" x14ac:dyDescent="0.3"/>
    <row r="16934" x14ac:dyDescent="0.3"/>
    <row r="16935" x14ac:dyDescent="0.3"/>
    <row r="16936" x14ac:dyDescent="0.3"/>
    <row r="16937" x14ac:dyDescent="0.3"/>
    <row r="16938" x14ac:dyDescent="0.3"/>
    <row r="16939" x14ac:dyDescent="0.3"/>
    <row r="16940" x14ac:dyDescent="0.3"/>
    <row r="16941" x14ac:dyDescent="0.3"/>
    <row r="16942" x14ac:dyDescent="0.3"/>
    <row r="16943" x14ac:dyDescent="0.3"/>
    <row r="16944" x14ac:dyDescent="0.3"/>
    <row r="16945" x14ac:dyDescent="0.3"/>
    <row r="16946" x14ac:dyDescent="0.3"/>
    <row r="16947" x14ac:dyDescent="0.3"/>
    <row r="16948" x14ac:dyDescent="0.3"/>
    <row r="16949" x14ac:dyDescent="0.3"/>
    <row r="16950" x14ac:dyDescent="0.3"/>
    <row r="16951" x14ac:dyDescent="0.3"/>
    <row r="16952" x14ac:dyDescent="0.3"/>
    <row r="16953" x14ac:dyDescent="0.3"/>
    <row r="16954" x14ac:dyDescent="0.3"/>
    <row r="16955" x14ac:dyDescent="0.3"/>
    <row r="16956" x14ac:dyDescent="0.3"/>
    <row r="16957" x14ac:dyDescent="0.3"/>
    <row r="16958" x14ac:dyDescent="0.3"/>
    <row r="16959" x14ac:dyDescent="0.3"/>
    <row r="16960" x14ac:dyDescent="0.3"/>
    <row r="16961" x14ac:dyDescent="0.3"/>
    <row r="16962" x14ac:dyDescent="0.3"/>
    <row r="16963" x14ac:dyDescent="0.3"/>
    <row r="16964" x14ac:dyDescent="0.3"/>
    <row r="16965" x14ac:dyDescent="0.3"/>
    <row r="16966" x14ac:dyDescent="0.3"/>
    <row r="16967" x14ac:dyDescent="0.3"/>
    <row r="16968" x14ac:dyDescent="0.3"/>
    <row r="16969" x14ac:dyDescent="0.3"/>
    <row r="16970" x14ac:dyDescent="0.3"/>
    <row r="16971" x14ac:dyDescent="0.3"/>
    <row r="16972" x14ac:dyDescent="0.3"/>
    <row r="16973" x14ac:dyDescent="0.3"/>
    <row r="16974" x14ac:dyDescent="0.3"/>
    <row r="16975" x14ac:dyDescent="0.3"/>
    <row r="16976" x14ac:dyDescent="0.3"/>
    <row r="16977" x14ac:dyDescent="0.3"/>
    <row r="16978" x14ac:dyDescent="0.3"/>
    <row r="16979" x14ac:dyDescent="0.3"/>
    <row r="16980" x14ac:dyDescent="0.3"/>
    <row r="16981" x14ac:dyDescent="0.3"/>
    <row r="16982" x14ac:dyDescent="0.3"/>
    <row r="16983" x14ac:dyDescent="0.3"/>
    <row r="16984" x14ac:dyDescent="0.3"/>
    <row r="16985" x14ac:dyDescent="0.3"/>
    <row r="16986" x14ac:dyDescent="0.3"/>
    <row r="16987" x14ac:dyDescent="0.3"/>
    <row r="16988" x14ac:dyDescent="0.3"/>
    <row r="16989" x14ac:dyDescent="0.3"/>
    <row r="16990" x14ac:dyDescent="0.3"/>
    <row r="16991" x14ac:dyDescent="0.3"/>
    <row r="16992" x14ac:dyDescent="0.3"/>
    <row r="16993" x14ac:dyDescent="0.3"/>
    <row r="16994" x14ac:dyDescent="0.3"/>
    <row r="16995" x14ac:dyDescent="0.3"/>
    <row r="16996" x14ac:dyDescent="0.3"/>
    <row r="16997" x14ac:dyDescent="0.3"/>
    <row r="16998" x14ac:dyDescent="0.3"/>
    <row r="16999" x14ac:dyDescent="0.3"/>
    <row r="17000" x14ac:dyDescent="0.3"/>
    <row r="17001" x14ac:dyDescent="0.3"/>
    <row r="17002" x14ac:dyDescent="0.3"/>
    <row r="17003" x14ac:dyDescent="0.3"/>
    <row r="17004" x14ac:dyDescent="0.3"/>
    <row r="17005" x14ac:dyDescent="0.3"/>
    <row r="17006" x14ac:dyDescent="0.3"/>
    <row r="17007" x14ac:dyDescent="0.3"/>
    <row r="17008" x14ac:dyDescent="0.3"/>
    <row r="17009" x14ac:dyDescent="0.3"/>
    <row r="17010" x14ac:dyDescent="0.3"/>
    <row r="17011" x14ac:dyDescent="0.3"/>
    <row r="17012" x14ac:dyDescent="0.3"/>
    <row r="17013" x14ac:dyDescent="0.3"/>
    <row r="17014" x14ac:dyDescent="0.3"/>
    <row r="17015" x14ac:dyDescent="0.3"/>
    <row r="17016" x14ac:dyDescent="0.3"/>
    <row r="17017" x14ac:dyDescent="0.3"/>
    <row r="17018" x14ac:dyDescent="0.3"/>
    <row r="17019" x14ac:dyDescent="0.3"/>
    <row r="17020" x14ac:dyDescent="0.3"/>
    <row r="17021" x14ac:dyDescent="0.3"/>
    <row r="17022" x14ac:dyDescent="0.3"/>
    <row r="17023" x14ac:dyDescent="0.3"/>
    <row r="17024" x14ac:dyDescent="0.3"/>
    <row r="17025" x14ac:dyDescent="0.3"/>
    <row r="17026" x14ac:dyDescent="0.3"/>
    <row r="17027" x14ac:dyDescent="0.3"/>
    <row r="17028" x14ac:dyDescent="0.3"/>
    <row r="17029" x14ac:dyDescent="0.3"/>
    <row r="17030" x14ac:dyDescent="0.3"/>
    <row r="17031" x14ac:dyDescent="0.3"/>
    <row r="17032" x14ac:dyDescent="0.3"/>
    <row r="17033" x14ac:dyDescent="0.3"/>
    <row r="17034" x14ac:dyDescent="0.3"/>
    <row r="17035" x14ac:dyDescent="0.3"/>
    <row r="17036" x14ac:dyDescent="0.3"/>
    <row r="17037" x14ac:dyDescent="0.3"/>
    <row r="17038" x14ac:dyDescent="0.3"/>
    <row r="17039" x14ac:dyDescent="0.3"/>
    <row r="17040" x14ac:dyDescent="0.3"/>
    <row r="17041" x14ac:dyDescent="0.3"/>
    <row r="17042" x14ac:dyDescent="0.3"/>
    <row r="17043" x14ac:dyDescent="0.3"/>
    <row r="17044" x14ac:dyDescent="0.3"/>
    <row r="17045" x14ac:dyDescent="0.3"/>
    <row r="17046" x14ac:dyDescent="0.3"/>
    <row r="17047" x14ac:dyDescent="0.3"/>
    <row r="17048" x14ac:dyDescent="0.3"/>
    <row r="17049" x14ac:dyDescent="0.3"/>
    <row r="17050" x14ac:dyDescent="0.3"/>
    <row r="17051" x14ac:dyDescent="0.3"/>
    <row r="17052" x14ac:dyDescent="0.3"/>
    <row r="17053" x14ac:dyDescent="0.3"/>
    <row r="17054" x14ac:dyDescent="0.3"/>
    <row r="17055" x14ac:dyDescent="0.3"/>
    <row r="17056" x14ac:dyDescent="0.3"/>
    <row r="17057" x14ac:dyDescent="0.3"/>
    <row r="17058" x14ac:dyDescent="0.3"/>
    <row r="17059" x14ac:dyDescent="0.3"/>
    <row r="17060" x14ac:dyDescent="0.3"/>
    <row r="17061" x14ac:dyDescent="0.3"/>
    <row r="17062" x14ac:dyDescent="0.3"/>
    <row r="17063" x14ac:dyDescent="0.3"/>
    <row r="17064" x14ac:dyDescent="0.3"/>
    <row r="17065" x14ac:dyDescent="0.3"/>
    <row r="17066" x14ac:dyDescent="0.3"/>
    <row r="17067" x14ac:dyDescent="0.3"/>
    <row r="17068" x14ac:dyDescent="0.3"/>
    <row r="17069" x14ac:dyDescent="0.3"/>
    <row r="17070" x14ac:dyDescent="0.3"/>
    <row r="17071" x14ac:dyDescent="0.3"/>
    <row r="17072" x14ac:dyDescent="0.3"/>
    <row r="17073" x14ac:dyDescent="0.3"/>
    <row r="17074" x14ac:dyDescent="0.3"/>
    <row r="17075" x14ac:dyDescent="0.3"/>
    <row r="17076" x14ac:dyDescent="0.3"/>
    <row r="17077" x14ac:dyDescent="0.3"/>
    <row r="17078" x14ac:dyDescent="0.3"/>
    <row r="17079" x14ac:dyDescent="0.3"/>
    <row r="17080" x14ac:dyDescent="0.3"/>
    <row r="17081" x14ac:dyDescent="0.3"/>
    <row r="17082" x14ac:dyDescent="0.3"/>
    <row r="17083" x14ac:dyDescent="0.3"/>
    <row r="17084" x14ac:dyDescent="0.3"/>
    <row r="17085" x14ac:dyDescent="0.3"/>
    <row r="17086" x14ac:dyDescent="0.3"/>
    <row r="17087" x14ac:dyDescent="0.3"/>
    <row r="17088" x14ac:dyDescent="0.3"/>
    <row r="17089" x14ac:dyDescent="0.3"/>
    <row r="17090" x14ac:dyDescent="0.3"/>
    <row r="17091" x14ac:dyDescent="0.3"/>
    <row r="17092" x14ac:dyDescent="0.3"/>
    <row r="17093" x14ac:dyDescent="0.3"/>
    <row r="17094" x14ac:dyDescent="0.3"/>
    <row r="17095" x14ac:dyDescent="0.3"/>
    <row r="17096" x14ac:dyDescent="0.3"/>
    <row r="17097" x14ac:dyDescent="0.3"/>
    <row r="17098" x14ac:dyDescent="0.3"/>
    <row r="17099" x14ac:dyDescent="0.3"/>
    <row r="17100" x14ac:dyDescent="0.3"/>
    <row r="17101" x14ac:dyDescent="0.3"/>
    <row r="17102" x14ac:dyDescent="0.3"/>
    <row r="17103" x14ac:dyDescent="0.3"/>
    <row r="17104" x14ac:dyDescent="0.3"/>
    <row r="17105" x14ac:dyDescent="0.3"/>
    <row r="17106" x14ac:dyDescent="0.3"/>
    <row r="17107" x14ac:dyDescent="0.3"/>
    <row r="17108" x14ac:dyDescent="0.3"/>
    <row r="17109" x14ac:dyDescent="0.3"/>
    <row r="17110" x14ac:dyDescent="0.3"/>
    <row r="17111" x14ac:dyDescent="0.3"/>
    <row r="17112" x14ac:dyDescent="0.3"/>
    <row r="17113" x14ac:dyDescent="0.3"/>
    <row r="17114" x14ac:dyDescent="0.3"/>
    <row r="17115" x14ac:dyDescent="0.3"/>
    <row r="17116" x14ac:dyDescent="0.3"/>
    <row r="17117" x14ac:dyDescent="0.3"/>
    <row r="17118" x14ac:dyDescent="0.3"/>
    <row r="17119" x14ac:dyDescent="0.3"/>
    <row r="17120" x14ac:dyDescent="0.3"/>
    <row r="17121" x14ac:dyDescent="0.3"/>
    <row r="17122" x14ac:dyDescent="0.3"/>
    <row r="17123" x14ac:dyDescent="0.3"/>
    <row r="17124" x14ac:dyDescent="0.3"/>
    <row r="17125" x14ac:dyDescent="0.3"/>
    <row r="17126" x14ac:dyDescent="0.3"/>
    <row r="17127" x14ac:dyDescent="0.3"/>
    <row r="17128" x14ac:dyDescent="0.3"/>
    <row r="17129" x14ac:dyDescent="0.3"/>
    <row r="17130" x14ac:dyDescent="0.3"/>
    <row r="17131" x14ac:dyDescent="0.3"/>
    <row r="17132" x14ac:dyDescent="0.3"/>
    <row r="17133" x14ac:dyDescent="0.3"/>
    <row r="17134" x14ac:dyDescent="0.3"/>
    <row r="17135" x14ac:dyDescent="0.3"/>
    <row r="17136" x14ac:dyDescent="0.3"/>
    <row r="17137" x14ac:dyDescent="0.3"/>
    <row r="17138" x14ac:dyDescent="0.3"/>
    <row r="17139" x14ac:dyDescent="0.3"/>
    <row r="17140" x14ac:dyDescent="0.3"/>
    <row r="17141" x14ac:dyDescent="0.3"/>
    <row r="17142" x14ac:dyDescent="0.3"/>
    <row r="17143" x14ac:dyDescent="0.3"/>
    <row r="17144" x14ac:dyDescent="0.3"/>
    <row r="17145" x14ac:dyDescent="0.3"/>
    <row r="17146" x14ac:dyDescent="0.3"/>
    <row r="17147" x14ac:dyDescent="0.3"/>
    <row r="17148" x14ac:dyDescent="0.3"/>
    <row r="17149" x14ac:dyDescent="0.3"/>
    <row r="17150" x14ac:dyDescent="0.3"/>
    <row r="17151" x14ac:dyDescent="0.3"/>
    <row r="17152" x14ac:dyDescent="0.3"/>
    <row r="17153" x14ac:dyDescent="0.3"/>
    <row r="17154" x14ac:dyDescent="0.3"/>
    <row r="17155" x14ac:dyDescent="0.3"/>
    <row r="17156" x14ac:dyDescent="0.3"/>
    <row r="17157" x14ac:dyDescent="0.3"/>
    <row r="17158" x14ac:dyDescent="0.3"/>
    <row r="17159" x14ac:dyDescent="0.3"/>
    <row r="17160" x14ac:dyDescent="0.3"/>
    <row r="17161" x14ac:dyDescent="0.3"/>
    <row r="17162" x14ac:dyDescent="0.3"/>
    <row r="17163" x14ac:dyDescent="0.3"/>
    <row r="17164" x14ac:dyDescent="0.3"/>
    <row r="17165" x14ac:dyDescent="0.3"/>
    <row r="17166" x14ac:dyDescent="0.3"/>
    <row r="17167" x14ac:dyDescent="0.3"/>
    <row r="17168" x14ac:dyDescent="0.3"/>
    <row r="17169" x14ac:dyDescent="0.3"/>
    <row r="17170" x14ac:dyDescent="0.3"/>
    <row r="17171" x14ac:dyDescent="0.3"/>
    <row r="17172" x14ac:dyDescent="0.3"/>
    <row r="17173" x14ac:dyDescent="0.3"/>
    <row r="17174" x14ac:dyDescent="0.3"/>
    <row r="17175" x14ac:dyDescent="0.3"/>
    <row r="17176" x14ac:dyDescent="0.3"/>
    <row r="17177" x14ac:dyDescent="0.3"/>
    <row r="17178" x14ac:dyDescent="0.3"/>
    <row r="17179" x14ac:dyDescent="0.3"/>
    <row r="17180" x14ac:dyDescent="0.3"/>
    <row r="17181" x14ac:dyDescent="0.3"/>
    <row r="17182" x14ac:dyDescent="0.3"/>
    <row r="17183" x14ac:dyDescent="0.3"/>
    <row r="17184" x14ac:dyDescent="0.3"/>
    <row r="17185" x14ac:dyDescent="0.3"/>
    <row r="17186" x14ac:dyDescent="0.3"/>
    <row r="17187" x14ac:dyDescent="0.3"/>
    <row r="17188" x14ac:dyDescent="0.3"/>
    <row r="17189" x14ac:dyDescent="0.3"/>
    <row r="17190" x14ac:dyDescent="0.3"/>
    <row r="17191" x14ac:dyDescent="0.3"/>
    <row r="17192" x14ac:dyDescent="0.3"/>
    <row r="17193" x14ac:dyDescent="0.3"/>
    <row r="17194" x14ac:dyDescent="0.3"/>
    <row r="17195" x14ac:dyDescent="0.3"/>
    <row r="17196" x14ac:dyDescent="0.3"/>
    <row r="17197" x14ac:dyDescent="0.3"/>
    <row r="17198" x14ac:dyDescent="0.3"/>
    <row r="17199" x14ac:dyDescent="0.3"/>
    <row r="17200" x14ac:dyDescent="0.3"/>
    <row r="17201" x14ac:dyDescent="0.3"/>
    <row r="17202" x14ac:dyDescent="0.3"/>
    <row r="17203" x14ac:dyDescent="0.3"/>
    <row r="17204" x14ac:dyDescent="0.3"/>
    <row r="17205" x14ac:dyDescent="0.3"/>
    <row r="17206" x14ac:dyDescent="0.3"/>
    <row r="17207" x14ac:dyDescent="0.3"/>
    <row r="17208" x14ac:dyDescent="0.3"/>
    <row r="17209" x14ac:dyDescent="0.3"/>
    <row r="17210" x14ac:dyDescent="0.3"/>
    <row r="17211" x14ac:dyDescent="0.3"/>
    <row r="17212" x14ac:dyDescent="0.3"/>
    <row r="17213" x14ac:dyDescent="0.3"/>
    <row r="17214" x14ac:dyDescent="0.3"/>
    <row r="17215" x14ac:dyDescent="0.3"/>
    <row r="17216" x14ac:dyDescent="0.3"/>
    <row r="17217" x14ac:dyDescent="0.3"/>
    <row r="17218" x14ac:dyDescent="0.3"/>
    <row r="17219" x14ac:dyDescent="0.3"/>
    <row r="17220" x14ac:dyDescent="0.3"/>
    <row r="17221" x14ac:dyDescent="0.3"/>
    <row r="17222" x14ac:dyDescent="0.3"/>
    <row r="17223" x14ac:dyDescent="0.3"/>
    <row r="17224" x14ac:dyDescent="0.3"/>
    <row r="17225" x14ac:dyDescent="0.3"/>
    <row r="17226" x14ac:dyDescent="0.3"/>
    <row r="17227" x14ac:dyDescent="0.3"/>
    <row r="17228" x14ac:dyDescent="0.3"/>
    <row r="17229" x14ac:dyDescent="0.3"/>
    <row r="17230" x14ac:dyDescent="0.3"/>
    <row r="17231" x14ac:dyDescent="0.3"/>
    <row r="17232" x14ac:dyDescent="0.3"/>
    <row r="17233" x14ac:dyDescent="0.3"/>
    <row r="17234" x14ac:dyDescent="0.3"/>
    <row r="17235" x14ac:dyDescent="0.3"/>
    <row r="17236" x14ac:dyDescent="0.3"/>
    <row r="17237" x14ac:dyDescent="0.3"/>
    <row r="17238" x14ac:dyDescent="0.3"/>
    <row r="17239" x14ac:dyDescent="0.3"/>
    <row r="17240" x14ac:dyDescent="0.3"/>
    <row r="17241" x14ac:dyDescent="0.3"/>
    <row r="17242" x14ac:dyDescent="0.3"/>
    <row r="17243" x14ac:dyDescent="0.3"/>
    <row r="17244" x14ac:dyDescent="0.3"/>
    <row r="17245" x14ac:dyDescent="0.3"/>
    <row r="17246" x14ac:dyDescent="0.3"/>
    <row r="17247" x14ac:dyDescent="0.3"/>
    <row r="17248" x14ac:dyDescent="0.3"/>
    <row r="17249" x14ac:dyDescent="0.3"/>
    <row r="17250" x14ac:dyDescent="0.3"/>
    <row r="17251" x14ac:dyDescent="0.3"/>
    <row r="17252" x14ac:dyDescent="0.3"/>
    <row r="17253" x14ac:dyDescent="0.3"/>
    <row r="17254" x14ac:dyDescent="0.3"/>
    <row r="17255" x14ac:dyDescent="0.3"/>
    <row r="17256" x14ac:dyDescent="0.3"/>
    <row r="17257" x14ac:dyDescent="0.3"/>
    <row r="17258" x14ac:dyDescent="0.3"/>
    <row r="17259" x14ac:dyDescent="0.3"/>
    <row r="17260" x14ac:dyDescent="0.3"/>
    <row r="17261" x14ac:dyDescent="0.3"/>
    <row r="17262" x14ac:dyDescent="0.3"/>
    <row r="17263" x14ac:dyDescent="0.3"/>
    <row r="17264" x14ac:dyDescent="0.3"/>
    <row r="17265" x14ac:dyDescent="0.3"/>
    <row r="17266" x14ac:dyDescent="0.3"/>
    <row r="17267" x14ac:dyDescent="0.3"/>
    <row r="17268" x14ac:dyDescent="0.3"/>
    <row r="17269" x14ac:dyDescent="0.3"/>
    <row r="17270" x14ac:dyDescent="0.3"/>
    <row r="17271" x14ac:dyDescent="0.3"/>
    <row r="17272" x14ac:dyDescent="0.3"/>
    <row r="17273" x14ac:dyDescent="0.3"/>
    <row r="17274" x14ac:dyDescent="0.3"/>
    <row r="17275" x14ac:dyDescent="0.3"/>
    <row r="17276" x14ac:dyDescent="0.3"/>
    <row r="17277" x14ac:dyDescent="0.3"/>
    <row r="17278" x14ac:dyDescent="0.3"/>
    <row r="17279" x14ac:dyDescent="0.3"/>
    <row r="17280" x14ac:dyDescent="0.3"/>
    <row r="17281" x14ac:dyDescent="0.3"/>
    <row r="17282" x14ac:dyDescent="0.3"/>
    <row r="17283" x14ac:dyDescent="0.3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00000000-0002-0000-0000-000000000000}">
      <formula1>-1.79769313486231E+100</formula1>
      <formula2>1.79769313486231E+100</formula2>
    </dataValidation>
    <dataValidation allowBlank="1" showInputMessage="1" showErrorMessage="1" prompt="31 de diciembre de 20XN-1 (e)" sqref="C6 F6" xr:uid="{00000000-0002-0000-0000-000001000000}"/>
    <dataValidation allowBlank="1" showInputMessage="1" showErrorMessage="1" prompt="20XN (d)" sqref="B6 E6" xr:uid="{00000000-0002-0000-0000-000002000000}"/>
  </dataValidations>
  <pageMargins left="0.25" right="0.25" top="0.75" bottom="0.75" header="0.3" footer="0.3"/>
  <pageSetup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2018-11-20T17:29:30Z</dcterms:created>
  <dcterms:modified xsi:type="dcterms:W3CDTF">2025-07-09T21:39:29Z</dcterms:modified>
</cp:coreProperties>
</file>