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el\Downloads\INFORMACIÓN FINANCIERA 4TO TRIMESTRE\2_INFORMACION PRESUPESTARIA\"/>
    </mc:Choice>
  </mc:AlternateContent>
  <bookViews>
    <workbookView xWindow="0" yWindow="0" windowWidth="27105" windowHeight="3765"/>
  </bookViews>
  <sheets>
    <sheet name="CFG" sheetId="1" r:id="rId1"/>
  </sheets>
  <definedNames>
    <definedName name="_xlnm._FilterDatabase" localSheetId="0" hidden="1">CFG!$A$3:$G$40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E6" i="1"/>
  <c r="F6" i="1"/>
  <c r="D7" i="1"/>
  <c r="D6" i="1" s="1"/>
  <c r="G7" i="1"/>
  <c r="D8" i="1"/>
  <c r="G8" i="1"/>
  <c r="G6" i="1" s="1"/>
  <c r="D9" i="1"/>
  <c r="G9" i="1"/>
  <c r="D10" i="1"/>
  <c r="G10" i="1"/>
  <c r="D11" i="1"/>
  <c r="G11" i="1"/>
  <c r="D12" i="1"/>
  <c r="G12" i="1"/>
  <c r="D13" i="1"/>
  <c r="G13" i="1"/>
  <c r="D14" i="1"/>
  <c r="G14" i="1"/>
  <c r="B16" i="1"/>
  <c r="C16" i="1"/>
  <c r="E16" i="1"/>
  <c r="F16" i="1"/>
  <c r="D17" i="1"/>
  <c r="D16" i="1" s="1"/>
  <c r="G17" i="1"/>
  <c r="G16" i="1" s="1"/>
  <c r="D18" i="1"/>
  <c r="G18" i="1"/>
  <c r="D19" i="1"/>
  <c r="G19" i="1"/>
  <c r="D20" i="1"/>
  <c r="G20" i="1"/>
  <c r="D21" i="1"/>
  <c r="G21" i="1"/>
  <c r="D22" i="1"/>
  <c r="G22" i="1"/>
  <c r="D23" i="1"/>
  <c r="G23" i="1"/>
  <c r="B25" i="1"/>
  <c r="C25" i="1"/>
  <c r="E25" i="1"/>
  <c r="F25" i="1"/>
  <c r="D26" i="1"/>
  <c r="D25" i="1" s="1"/>
  <c r="G26" i="1"/>
  <c r="G25" i="1" s="1"/>
  <c r="D27" i="1"/>
  <c r="G27" i="1"/>
  <c r="D28" i="1"/>
  <c r="G28" i="1"/>
  <c r="D29" i="1"/>
  <c r="G29" i="1"/>
  <c r="D30" i="1"/>
  <c r="G30" i="1"/>
  <c r="D31" i="1"/>
  <c r="G31" i="1"/>
  <c r="D32" i="1"/>
  <c r="G32" i="1"/>
  <c r="D33" i="1"/>
  <c r="G33" i="1"/>
  <c r="D34" i="1"/>
  <c r="G34" i="1"/>
  <c r="B36" i="1"/>
  <c r="C36" i="1"/>
  <c r="E36" i="1"/>
  <c r="E42" i="1" s="1"/>
  <c r="F36" i="1"/>
  <c r="D37" i="1"/>
  <c r="D36" i="1" s="1"/>
  <c r="G37" i="1"/>
  <c r="G36" i="1" s="1"/>
  <c r="D38" i="1"/>
  <c r="G38" i="1"/>
  <c r="D39" i="1"/>
  <c r="G39" i="1"/>
  <c r="D40" i="1"/>
  <c r="G40" i="1"/>
  <c r="B42" i="1"/>
  <c r="C42" i="1"/>
  <c r="F42" i="1"/>
  <c r="G42" i="1" l="1"/>
  <c r="D42" i="1"/>
</calcChain>
</file>

<file path=xl/sharedStrings.xml><?xml version="1.0" encoding="utf-8"?>
<sst xmlns="http://schemas.openxmlformats.org/spreadsheetml/2006/main" count="45" uniqueCount="45">
  <si>
    <t>“Bajo protesta de decir verdad declaramos que los Estados Financieros y sus notas, son razonablemente correctos y son responsabilidad del emisor”</t>
  </si>
  <si>
    <t>Total del Gasto</t>
  </si>
  <si>
    <t>Adeudos de Ejercicios Fiscales Anteriores</t>
  </si>
  <si>
    <t>Saneamiento del Sistema Financiero</t>
  </si>
  <si>
    <t>Transferencias, Participaciones y Aportaciones Entre Diferentes Niveles y Ordenes de Gobierno</t>
  </si>
  <si>
    <t>Transacciones de la Deuda Pública / Costo Financiero de la Deuda</t>
  </si>
  <si>
    <t>Otras no Clasificadas en Funciones Anteriores</t>
  </si>
  <si>
    <t>Otras Industrias y Otros Asuntos Económicos</t>
  </si>
  <si>
    <t>Ciencia, Tecnología e Innovación</t>
  </si>
  <si>
    <t>Turismo</t>
  </si>
  <si>
    <t>Comunicaciones</t>
  </si>
  <si>
    <t>Transporte</t>
  </si>
  <si>
    <t>Minería, Manufacturas y Construcción</t>
  </si>
  <si>
    <t>Combustibles y Energía</t>
  </si>
  <si>
    <t>Agropecuaria, Silvicultura, Pesca y Caza</t>
  </si>
  <si>
    <t>Asuntos Económicos, Comerciales y Laborales en General</t>
  </si>
  <si>
    <t>Desarrollo Económico</t>
  </si>
  <si>
    <t>Otros Asuntos Sociales</t>
  </si>
  <si>
    <t>Protección Social</t>
  </si>
  <si>
    <t>Educación</t>
  </si>
  <si>
    <t>Recreación, Cultura y Otras Manifestaciones Sociales</t>
  </si>
  <si>
    <t>Salud</t>
  </si>
  <si>
    <t>Vivienda y Servicios a la Comunidad</t>
  </si>
  <si>
    <t>Protección Ambiental</t>
  </si>
  <si>
    <t>Desarrollo Social</t>
  </si>
  <si>
    <t>Otros Servicios Generales</t>
  </si>
  <si>
    <t>Asuntos de Orden Público y de Seguridad Interior</t>
  </si>
  <si>
    <t>Seguridad Nacional</t>
  </si>
  <si>
    <t>Asuntos Financieros y Hacendarios</t>
  </si>
  <si>
    <t>Relaciones Exteriores</t>
  </si>
  <si>
    <t>Coordinación de la Política de Gobierno</t>
  </si>
  <si>
    <t>Justicia</t>
  </si>
  <si>
    <t>Legislación</t>
  </si>
  <si>
    <t>Gobierno</t>
  </si>
  <si>
    <t>6 = ( 3 - 4 )</t>
  </si>
  <si>
    <t>3 = (1 + 2 )</t>
  </si>
  <si>
    <t>Pagado</t>
  </si>
  <si>
    <t>Devengado</t>
  </si>
  <si>
    <t>Modificado</t>
  </si>
  <si>
    <t>Ampliaciones/ (Reducciones)</t>
  </si>
  <si>
    <t>Aprobado</t>
  </si>
  <si>
    <t>Concepto</t>
  </si>
  <si>
    <t>Subejercicio</t>
  </si>
  <si>
    <t>Egresos</t>
  </si>
  <si>
    <t>UNIVERSIDAD TECNOLOGICA DE SALAMANCA
Estado Analítico del Ejercicio del Presupuesto de Egresos
Clasificación Funcional (Finalidad y Función)
Del 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</si>
</sst>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Protection="1">
      <protection locked="0"/>
    </xf>
    <xf numFmtId="4" fontId="1" fillId="0" borderId="1" xfId="0" applyNumberFormat="1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4" fontId="2" fillId="0" borderId="3" xfId="0" applyNumberFormat="1" applyFont="1" applyBorder="1" applyProtection="1">
      <protection locked="0"/>
    </xf>
    <xf numFmtId="0" fontId="2" fillId="0" borderId="0" xfId="0" applyFont="1" applyAlignment="1">
      <alignment horizontal="left" wrapText="1" indent="1"/>
    </xf>
    <xf numFmtId="4" fontId="1" fillId="0" borderId="3" xfId="0" applyNumberFormat="1" applyFont="1" applyBorder="1" applyProtection="1">
      <protection locked="0"/>
    </xf>
    <xf numFmtId="0" fontId="1" fillId="0" borderId="4" xfId="0" applyFont="1" applyBorder="1" applyAlignment="1">
      <alignment horizontal="left" vertical="center"/>
    </xf>
    <xf numFmtId="0" fontId="1" fillId="0" borderId="3" xfId="1" applyFont="1" applyBorder="1" applyAlignment="1">
      <alignment horizontal="center" vertical="center" wrapText="1"/>
    </xf>
    <xf numFmtId="0" fontId="1" fillId="0" borderId="0" xfId="1" applyFont="1" applyAlignment="1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vertical="center"/>
    </xf>
    <xf numFmtId="4" fontId="1" fillId="2" borderId="6" xfId="1" applyNumberFormat="1" applyFont="1" applyFill="1" applyBorder="1" applyAlignment="1">
      <alignment horizontal="center" vertical="center" wrapText="1"/>
    </xf>
    <xf numFmtId="4" fontId="1" fillId="2" borderId="1" xfId="1" applyNumberFormat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/>
    </xf>
    <xf numFmtId="4" fontId="1" fillId="2" borderId="8" xfId="1" applyNumberFormat="1" applyFont="1" applyFill="1" applyBorder="1" applyAlignment="1">
      <alignment horizontal="center" vertical="center" wrapText="1"/>
    </xf>
    <xf numFmtId="0" fontId="1" fillId="2" borderId="9" xfId="1" applyFont="1" applyFill="1" applyBorder="1" applyAlignment="1" applyProtection="1">
      <alignment vertical="center" wrapText="1"/>
      <protection locked="0"/>
    </xf>
    <xf numFmtId="0" fontId="1" fillId="2" borderId="2" xfId="1" applyFont="1" applyFill="1" applyBorder="1" applyAlignment="1" applyProtection="1">
      <alignment vertical="center" wrapText="1"/>
      <protection locked="0"/>
    </xf>
    <xf numFmtId="0" fontId="1" fillId="2" borderId="2" xfId="1" applyFont="1" applyFill="1" applyBorder="1" applyAlignment="1" applyProtection="1">
      <alignment horizontal="center" vertical="center" wrapText="1"/>
      <protection locked="0"/>
    </xf>
    <xf numFmtId="0" fontId="1" fillId="2" borderId="10" xfId="1" applyFont="1" applyFill="1" applyBorder="1" applyAlignment="1" applyProtection="1">
      <alignment vertical="center" wrapText="1"/>
      <protection locked="0"/>
    </xf>
    <xf numFmtId="0" fontId="1" fillId="2" borderId="11" xfId="1" applyFont="1" applyFill="1" applyBorder="1" applyAlignment="1">
      <alignment vertical="center"/>
    </xf>
    <xf numFmtId="0" fontId="1" fillId="2" borderId="9" xfId="1" applyFont="1" applyFill="1" applyBorder="1" applyAlignment="1" applyProtection="1">
      <alignment horizontal="center" vertical="center" wrapText="1"/>
      <protection locked="0"/>
    </xf>
    <xf numFmtId="0" fontId="1" fillId="2" borderId="2" xfId="1" applyFont="1" applyFill="1" applyBorder="1" applyAlignment="1" applyProtection="1">
      <alignment horizontal="center" vertical="center" wrapText="1"/>
      <protection locked="0"/>
    </xf>
    <xf numFmtId="0" fontId="1" fillId="2" borderId="10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showGridLines="0" tabSelected="1" workbookViewId="0">
      <selection sqref="A1:G1"/>
    </sheetView>
  </sheetViews>
  <sheetFormatPr baseColWidth="10" defaultColWidth="12" defaultRowHeight="11.25" x14ac:dyDescent="0.2"/>
  <cols>
    <col min="1" max="1" width="79" style="1" customWidth="1"/>
    <col min="2" max="7" width="18.33203125" style="1" customWidth="1"/>
    <col min="8" max="16384" width="12" style="1"/>
  </cols>
  <sheetData>
    <row r="1" spans="1:7" ht="50.1" customHeight="1" x14ac:dyDescent="0.2">
      <c r="A1" s="23" t="s">
        <v>44</v>
      </c>
      <c r="B1" s="22"/>
      <c r="C1" s="22"/>
      <c r="D1" s="22"/>
      <c r="E1" s="22"/>
      <c r="F1" s="22"/>
      <c r="G1" s="21"/>
    </row>
    <row r="2" spans="1:7" x14ac:dyDescent="0.2">
      <c r="A2" s="20"/>
      <c r="B2" s="19"/>
      <c r="C2" s="17"/>
      <c r="D2" s="18" t="s">
        <v>43</v>
      </c>
      <c r="E2" s="17"/>
      <c r="F2" s="16"/>
      <c r="G2" s="15" t="s">
        <v>42</v>
      </c>
    </row>
    <row r="3" spans="1:7" ht="24.95" customHeight="1" x14ac:dyDescent="0.2">
      <c r="A3" s="14" t="s">
        <v>41</v>
      </c>
      <c r="B3" s="13" t="s">
        <v>40</v>
      </c>
      <c r="C3" s="13" t="s">
        <v>39</v>
      </c>
      <c r="D3" s="13" t="s">
        <v>38</v>
      </c>
      <c r="E3" s="13" t="s">
        <v>37</v>
      </c>
      <c r="F3" s="13" t="s">
        <v>36</v>
      </c>
      <c r="G3" s="12"/>
    </row>
    <row r="4" spans="1:7" x14ac:dyDescent="0.2">
      <c r="A4" s="11"/>
      <c r="B4" s="10">
        <v>1</v>
      </c>
      <c r="C4" s="10">
        <v>2</v>
      </c>
      <c r="D4" s="10" t="s">
        <v>35</v>
      </c>
      <c r="E4" s="10">
        <v>4</v>
      </c>
      <c r="F4" s="10">
        <v>5</v>
      </c>
      <c r="G4" s="10" t="s">
        <v>34</v>
      </c>
    </row>
    <row r="5" spans="1:7" x14ac:dyDescent="0.2">
      <c r="A5" s="9"/>
      <c r="B5" s="8"/>
      <c r="C5" s="8"/>
      <c r="D5" s="8"/>
      <c r="E5" s="8"/>
      <c r="F5" s="8"/>
      <c r="G5" s="8"/>
    </row>
    <row r="6" spans="1:7" x14ac:dyDescent="0.2">
      <c r="A6" s="7" t="s">
        <v>33</v>
      </c>
      <c r="B6" s="6">
        <f>SUM(B7:B14)</f>
        <v>425504.08</v>
      </c>
      <c r="C6" s="6">
        <f>SUM(C7:C14)</f>
        <v>74931.19</v>
      </c>
      <c r="D6" s="6">
        <f>SUM(D7:D14)</f>
        <v>500435.27</v>
      </c>
      <c r="E6" s="6">
        <f>SUM(E7:E14)</f>
        <v>468097.97</v>
      </c>
      <c r="F6" s="6">
        <f>SUM(F7:F14)</f>
        <v>468097.97</v>
      </c>
      <c r="G6" s="6">
        <f>SUM(G7:G14)</f>
        <v>32337.300000000047</v>
      </c>
    </row>
    <row r="7" spans="1:7" x14ac:dyDescent="0.2">
      <c r="A7" s="5" t="s">
        <v>32</v>
      </c>
      <c r="B7" s="4">
        <v>0</v>
      </c>
      <c r="C7" s="4">
        <v>0</v>
      </c>
      <c r="D7" s="4">
        <f>B7+C7</f>
        <v>0</v>
      </c>
      <c r="E7" s="4">
        <v>0</v>
      </c>
      <c r="F7" s="4">
        <v>0</v>
      </c>
      <c r="G7" s="4">
        <f>D7-E7</f>
        <v>0</v>
      </c>
    </row>
    <row r="8" spans="1:7" x14ac:dyDescent="0.2">
      <c r="A8" s="5" t="s">
        <v>31</v>
      </c>
      <c r="B8" s="4">
        <v>0</v>
      </c>
      <c r="C8" s="4">
        <v>0</v>
      </c>
      <c r="D8" s="4">
        <f>B8+C8</f>
        <v>0</v>
      </c>
      <c r="E8" s="4">
        <v>0</v>
      </c>
      <c r="F8" s="4">
        <v>0</v>
      </c>
      <c r="G8" s="4">
        <f>D8-E8</f>
        <v>0</v>
      </c>
    </row>
    <row r="9" spans="1:7" x14ac:dyDescent="0.2">
      <c r="A9" s="5" t="s">
        <v>30</v>
      </c>
      <c r="B9" s="4">
        <v>425504.08</v>
      </c>
      <c r="C9" s="4">
        <v>74931.19</v>
      </c>
      <c r="D9" s="4">
        <f>B9+C9</f>
        <v>500435.27</v>
      </c>
      <c r="E9" s="4">
        <v>468097.97</v>
      </c>
      <c r="F9" s="4">
        <v>468097.97</v>
      </c>
      <c r="G9" s="4">
        <f>D9-E9</f>
        <v>32337.300000000047</v>
      </c>
    </row>
    <row r="10" spans="1:7" x14ac:dyDescent="0.2">
      <c r="A10" s="5" t="s">
        <v>29</v>
      </c>
      <c r="B10" s="4">
        <v>0</v>
      </c>
      <c r="C10" s="4">
        <v>0</v>
      </c>
      <c r="D10" s="4">
        <f>B10+C10</f>
        <v>0</v>
      </c>
      <c r="E10" s="4">
        <v>0</v>
      </c>
      <c r="F10" s="4">
        <v>0</v>
      </c>
      <c r="G10" s="4">
        <f>D10-E10</f>
        <v>0</v>
      </c>
    </row>
    <row r="11" spans="1:7" x14ac:dyDescent="0.2">
      <c r="A11" s="5" t="s">
        <v>28</v>
      </c>
      <c r="B11" s="4">
        <v>0</v>
      </c>
      <c r="C11" s="4">
        <v>0</v>
      </c>
      <c r="D11" s="4">
        <f>B11+C11</f>
        <v>0</v>
      </c>
      <c r="E11" s="4">
        <v>0</v>
      </c>
      <c r="F11" s="4">
        <v>0</v>
      </c>
      <c r="G11" s="4">
        <f>D11-E11</f>
        <v>0</v>
      </c>
    </row>
    <row r="12" spans="1:7" x14ac:dyDescent="0.2">
      <c r="A12" s="5" t="s">
        <v>27</v>
      </c>
      <c r="B12" s="4">
        <v>0</v>
      </c>
      <c r="C12" s="4">
        <v>0</v>
      </c>
      <c r="D12" s="4">
        <f>B12+C12</f>
        <v>0</v>
      </c>
      <c r="E12" s="4">
        <v>0</v>
      </c>
      <c r="F12" s="4">
        <v>0</v>
      </c>
      <c r="G12" s="4">
        <f>D12-E12</f>
        <v>0</v>
      </c>
    </row>
    <row r="13" spans="1:7" x14ac:dyDescent="0.2">
      <c r="A13" s="5" t="s">
        <v>26</v>
      </c>
      <c r="B13" s="4">
        <v>0</v>
      </c>
      <c r="C13" s="4">
        <v>0</v>
      </c>
      <c r="D13" s="4">
        <f>B13+C13</f>
        <v>0</v>
      </c>
      <c r="E13" s="4">
        <v>0</v>
      </c>
      <c r="F13" s="4">
        <v>0</v>
      </c>
      <c r="G13" s="4">
        <f>D13-E13</f>
        <v>0</v>
      </c>
    </row>
    <row r="14" spans="1:7" x14ac:dyDescent="0.2">
      <c r="A14" s="5" t="s">
        <v>25</v>
      </c>
      <c r="B14" s="4">
        <v>0</v>
      </c>
      <c r="C14" s="4">
        <v>0</v>
      </c>
      <c r="D14" s="4">
        <f>B14+C14</f>
        <v>0</v>
      </c>
      <c r="E14" s="4">
        <v>0</v>
      </c>
      <c r="F14" s="4">
        <v>0</v>
      </c>
      <c r="G14" s="4">
        <f>D14-E14</f>
        <v>0</v>
      </c>
    </row>
    <row r="15" spans="1:7" x14ac:dyDescent="0.2">
      <c r="A15" s="5"/>
      <c r="B15" s="4"/>
      <c r="C15" s="4"/>
      <c r="D15" s="4"/>
      <c r="E15" s="4"/>
      <c r="F15" s="4"/>
      <c r="G15" s="4"/>
    </row>
    <row r="16" spans="1:7" x14ac:dyDescent="0.2">
      <c r="A16" s="7" t="s">
        <v>24</v>
      </c>
      <c r="B16" s="6">
        <f>SUM(B17:B23)</f>
        <v>56777705.200000003</v>
      </c>
      <c r="C16" s="6">
        <f>SUM(C17:C23)</f>
        <v>21613579.120000001</v>
      </c>
      <c r="D16" s="6">
        <f>SUM(D17:D23)</f>
        <v>78391284.320000008</v>
      </c>
      <c r="E16" s="6">
        <f>SUM(E17:E23)</f>
        <v>61287816.939999998</v>
      </c>
      <c r="F16" s="6">
        <f>SUM(F17:F23)</f>
        <v>61287816.939999998</v>
      </c>
      <c r="G16" s="6">
        <f>SUM(G17:G23)</f>
        <v>17103467.38000001</v>
      </c>
    </row>
    <row r="17" spans="1:7" x14ac:dyDescent="0.2">
      <c r="A17" s="5" t="s">
        <v>23</v>
      </c>
      <c r="B17" s="4">
        <v>0</v>
      </c>
      <c r="C17" s="4">
        <v>0</v>
      </c>
      <c r="D17" s="4">
        <f>B17+C17</f>
        <v>0</v>
      </c>
      <c r="E17" s="4">
        <v>0</v>
      </c>
      <c r="F17" s="4">
        <v>0</v>
      </c>
      <c r="G17" s="4">
        <f>D17-E17</f>
        <v>0</v>
      </c>
    </row>
    <row r="18" spans="1:7" x14ac:dyDescent="0.2">
      <c r="A18" s="5" t="s">
        <v>22</v>
      </c>
      <c r="B18" s="4">
        <v>0</v>
      </c>
      <c r="C18" s="4">
        <v>0</v>
      </c>
      <c r="D18" s="4">
        <f>B18+C18</f>
        <v>0</v>
      </c>
      <c r="E18" s="4">
        <v>0</v>
      </c>
      <c r="F18" s="4">
        <v>0</v>
      </c>
      <c r="G18" s="4">
        <f>D18-E18</f>
        <v>0</v>
      </c>
    </row>
    <row r="19" spans="1:7" x14ac:dyDescent="0.2">
      <c r="A19" s="5" t="s">
        <v>21</v>
      </c>
      <c r="B19" s="4">
        <v>0</v>
      </c>
      <c r="C19" s="4">
        <v>0</v>
      </c>
      <c r="D19" s="4">
        <f>B19+C19</f>
        <v>0</v>
      </c>
      <c r="E19" s="4">
        <v>0</v>
      </c>
      <c r="F19" s="4">
        <v>0</v>
      </c>
      <c r="G19" s="4">
        <f>D19-E19</f>
        <v>0</v>
      </c>
    </row>
    <row r="20" spans="1:7" x14ac:dyDescent="0.2">
      <c r="A20" s="5" t="s">
        <v>20</v>
      </c>
      <c r="B20" s="4">
        <v>0</v>
      </c>
      <c r="C20" s="4">
        <v>0</v>
      </c>
      <c r="D20" s="4">
        <f>B20+C20</f>
        <v>0</v>
      </c>
      <c r="E20" s="4">
        <v>0</v>
      </c>
      <c r="F20" s="4">
        <v>0</v>
      </c>
      <c r="G20" s="4">
        <f>D20-E20</f>
        <v>0</v>
      </c>
    </row>
    <row r="21" spans="1:7" x14ac:dyDescent="0.2">
      <c r="A21" s="5" t="s">
        <v>19</v>
      </c>
      <c r="B21" s="4">
        <v>56777705.200000003</v>
      </c>
      <c r="C21" s="4">
        <v>21613579.120000001</v>
      </c>
      <c r="D21" s="4">
        <f>B21+C21</f>
        <v>78391284.320000008</v>
      </c>
      <c r="E21" s="4">
        <v>61287816.939999998</v>
      </c>
      <c r="F21" s="4">
        <v>61287816.939999998</v>
      </c>
      <c r="G21" s="4">
        <f>D21-E21</f>
        <v>17103467.38000001</v>
      </c>
    </row>
    <row r="22" spans="1:7" x14ac:dyDescent="0.2">
      <c r="A22" s="5" t="s">
        <v>18</v>
      </c>
      <c r="B22" s="4">
        <v>0</v>
      </c>
      <c r="C22" s="4">
        <v>0</v>
      </c>
      <c r="D22" s="4">
        <f>B22+C22</f>
        <v>0</v>
      </c>
      <c r="E22" s="4">
        <v>0</v>
      </c>
      <c r="F22" s="4">
        <v>0</v>
      </c>
      <c r="G22" s="4">
        <f>D22-E22</f>
        <v>0</v>
      </c>
    </row>
    <row r="23" spans="1:7" x14ac:dyDescent="0.2">
      <c r="A23" s="5" t="s">
        <v>17</v>
      </c>
      <c r="B23" s="4">
        <v>0</v>
      </c>
      <c r="C23" s="4">
        <v>0</v>
      </c>
      <c r="D23" s="4">
        <f>B23+C23</f>
        <v>0</v>
      </c>
      <c r="E23" s="4">
        <v>0</v>
      </c>
      <c r="F23" s="4">
        <v>0</v>
      </c>
      <c r="G23" s="4">
        <f>D23-E23</f>
        <v>0</v>
      </c>
    </row>
    <row r="24" spans="1:7" x14ac:dyDescent="0.2">
      <c r="A24" s="5"/>
      <c r="B24" s="4"/>
      <c r="C24" s="4"/>
      <c r="D24" s="4"/>
      <c r="E24" s="4"/>
      <c r="F24" s="4"/>
      <c r="G24" s="4"/>
    </row>
    <row r="25" spans="1:7" x14ac:dyDescent="0.2">
      <c r="A25" s="7" t="s">
        <v>16</v>
      </c>
      <c r="B25" s="6">
        <f>SUM(B26:B34)</f>
        <v>0</v>
      </c>
      <c r="C25" s="6">
        <f>SUM(C26:C34)</f>
        <v>0</v>
      </c>
      <c r="D25" s="6">
        <f>SUM(D26:D34)</f>
        <v>0</v>
      </c>
      <c r="E25" s="6">
        <f>SUM(E26:E34)</f>
        <v>0</v>
      </c>
      <c r="F25" s="6">
        <f>SUM(F26:F34)</f>
        <v>0</v>
      </c>
      <c r="G25" s="6">
        <f>SUM(G26:G34)</f>
        <v>0</v>
      </c>
    </row>
    <row r="26" spans="1:7" x14ac:dyDescent="0.2">
      <c r="A26" s="5" t="s">
        <v>15</v>
      </c>
      <c r="B26" s="4">
        <v>0</v>
      </c>
      <c r="C26" s="4">
        <v>0</v>
      </c>
      <c r="D26" s="4">
        <f>B26+C26</f>
        <v>0</v>
      </c>
      <c r="E26" s="4">
        <v>0</v>
      </c>
      <c r="F26" s="4">
        <v>0</v>
      </c>
      <c r="G26" s="4">
        <f>D26-E26</f>
        <v>0</v>
      </c>
    </row>
    <row r="27" spans="1:7" x14ac:dyDescent="0.2">
      <c r="A27" s="5" t="s">
        <v>14</v>
      </c>
      <c r="B27" s="4">
        <v>0</v>
      </c>
      <c r="C27" s="4">
        <v>0</v>
      </c>
      <c r="D27" s="4">
        <f>B27+C27</f>
        <v>0</v>
      </c>
      <c r="E27" s="4">
        <v>0</v>
      </c>
      <c r="F27" s="4">
        <v>0</v>
      </c>
      <c r="G27" s="4">
        <f>D27-E27</f>
        <v>0</v>
      </c>
    </row>
    <row r="28" spans="1:7" x14ac:dyDescent="0.2">
      <c r="A28" s="5" t="s">
        <v>13</v>
      </c>
      <c r="B28" s="4">
        <v>0</v>
      </c>
      <c r="C28" s="4">
        <v>0</v>
      </c>
      <c r="D28" s="4">
        <f>B28+C28</f>
        <v>0</v>
      </c>
      <c r="E28" s="4">
        <v>0</v>
      </c>
      <c r="F28" s="4">
        <v>0</v>
      </c>
      <c r="G28" s="4">
        <f>D28-E28</f>
        <v>0</v>
      </c>
    </row>
    <row r="29" spans="1:7" x14ac:dyDescent="0.2">
      <c r="A29" s="5" t="s">
        <v>12</v>
      </c>
      <c r="B29" s="4">
        <v>0</v>
      </c>
      <c r="C29" s="4">
        <v>0</v>
      </c>
      <c r="D29" s="4">
        <f>B29+C29</f>
        <v>0</v>
      </c>
      <c r="E29" s="4">
        <v>0</v>
      </c>
      <c r="F29" s="4">
        <v>0</v>
      </c>
      <c r="G29" s="4">
        <f>D29-E29</f>
        <v>0</v>
      </c>
    </row>
    <row r="30" spans="1:7" x14ac:dyDescent="0.2">
      <c r="A30" s="5" t="s">
        <v>11</v>
      </c>
      <c r="B30" s="4">
        <v>0</v>
      </c>
      <c r="C30" s="4">
        <v>0</v>
      </c>
      <c r="D30" s="4">
        <f>B30+C30</f>
        <v>0</v>
      </c>
      <c r="E30" s="4">
        <v>0</v>
      </c>
      <c r="F30" s="4">
        <v>0</v>
      </c>
      <c r="G30" s="4">
        <f>D30-E30</f>
        <v>0</v>
      </c>
    </row>
    <row r="31" spans="1:7" x14ac:dyDescent="0.2">
      <c r="A31" s="5" t="s">
        <v>10</v>
      </c>
      <c r="B31" s="4">
        <v>0</v>
      </c>
      <c r="C31" s="4">
        <v>0</v>
      </c>
      <c r="D31" s="4">
        <f>B31+C31</f>
        <v>0</v>
      </c>
      <c r="E31" s="4">
        <v>0</v>
      </c>
      <c r="F31" s="4">
        <v>0</v>
      </c>
      <c r="G31" s="4">
        <f>D31-E31</f>
        <v>0</v>
      </c>
    </row>
    <row r="32" spans="1:7" x14ac:dyDescent="0.2">
      <c r="A32" s="5" t="s">
        <v>9</v>
      </c>
      <c r="B32" s="4">
        <v>0</v>
      </c>
      <c r="C32" s="4">
        <v>0</v>
      </c>
      <c r="D32" s="4">
        <f>B32+C32</f>
        <v>0</v>
      </c>
      <c r="E32" s="4">
        <v>0</v>
      </c>
      <c r="F32" s="4">
        <v>0</v>
      </c>
      <c r="G32" s="4">
        <f>D32-E32</f>
        <v>0</v>
      </c>
    </row>
    <row r="33" spans="1:7" x14ac:dyDescent="0.2">
      <c r="A33" s="5" t="s">
        <v>8</v>
      </c>
      <c r="B33" s="4">
        <v>0</v>
      </c>
      <c r="C33" s="4">
        <v>0</v>
      </c>
      <c r="D33" s="4">
        <f>B33+C33</f>
        <v>0</v>
      </c>
      <c r="E33" s="4">
        <v>0</v>
      </c>
      <c r="F33" s="4">
        <v>0</v>
      </c>
      <c r="G33" s="4">
        <f>D33-E33</f>
        <v>0</v>
      </c>
    </row>
    <row r="34" spans="1:7" x14ac:dyDescent="0.2">
      <c r="A34" s="5" t="s">
        <v>7</v>
      </c>
      <c r="B34" s="4">
        <v>0</v>
      </c>
      <c r="C34" s="4">
        <v>0</v>
      </c>
      <c r="D34" s="4">
        <f>B34+C34</f>
        <v>0</v>
      </c>
      <c r="E34" s="4">
        <v>0</v>
      </c>
      <c r="F34" s="4">
        <v>0</v>
      </c>
      <c r="G34" s="4">
        <f>D34-E34</f>
        <v>0</v>
      </c>
    </row>
    <row r="35" spans="1:7" x14ac:dyDescent="0.2">
      <c r="A35" s="5"/>
      <c r="B35" s="4"/>
      <c r="C35" s="4"/>
      <c r="D35" s="4"/>
      <c r="E35" s="4"/>
      <c r="F35" s="4"/>
      <c r="G35" s="4"/>
    </row>
    <row r="36" spans="1:7" x14ac:dyDescent="0.2">
      <c r="A36" s="7" t="s">
        <v>6</v>
      </c>
      <c r="B36" s="6">
        <f>SUM(B37:B40)</f>
        <v>0</v>
      </c>
      <c r="C36" s="6">
        <f>SUM(C37:C40)</f>
        <v>0</v>
      </c>
      <c r="D36" s="6">
        <f>SUM(D37:D40)</f>
        <v>0</v>
      </c>
      <c r="E36" s="6">
        <f>SUM(E37:E40)</f>
        <v>0</v>
      </c>
      <c r="F36" s="6">
        <f>SUM(F37:F40)</f>
        <v>0</v>
      </c>
      <c r="G36" s="6">
        <f>SUM(G37:G40)</f>
        <v>0</v>
      </c>
    </row>
    <row r="37" spans="1:7" x14ac:dyDescent="0.2">
      <c r="A37" s="5" t="s">
        <v>5</v>
      </c>
      <c r="B37" s="4">
        <v>0</v>
      </c>
      <c r="C37" s="4">
        <v>0</v>
      </c>
      <c r="D37" s="4">
        <f>B37+C37</f>
        <v>0</v>
      </c>
      <c r="E37" s="4">
        <v>0</v>
      </c>
      <c r="F37" s="4">
        <v>0</v>
      </c>
      <c r="G37" s="4">
        <f>D37-E37</f>
        <v>0</v>
      </c>
    </row>
    <row r="38" spans="1:7" ht="11.25" customHeight="1" x14ac:dyDescent="0.2">
      <c r="A38" s="5" t="s">
        <v>4</v>
      </c>
      <c r="B38" s="4">
        <v>0</v>
      </c>
      <c r="C38" s="4">
        <v>0</v>
      </c>
      <c r="D38" s="4">
        <f>B38+C38</f>
        <v>0</v>
      </c>
      <c r="E38" s="4">
        <v>0</v>
      </c>
      <c r="F38" s="4">
        <v>0</v>
      </c>
      <c r="G38" s="4">
        <f>D38-E38</f>
        <v>0</v>
      </c>
    </row>
    <row r="39" spans="1:7" x14ac:dyDescent="0.2">
      <c r="A39" s="5" t="s">
        <v>3</v>
      </c>
      <c r="B39" s="4">
        <v>0</v>
      </c>
      <c r="C39" s="4">
        <v>0</v>
      </c>
      <c r="D39" s="4">
        <f>B39+C39</f>
        <v>0</v>
      </c>
      <c r="E39" s="4">
        <v>0</v>
      </c>
      <c r="F39" s="4">
        <v>0</v>
      </c>
      <c r="G39" s="4">
        <f>D39-E39</f>
        <v>0</v>
      </c>
    </row>
    <row r="40" spans="1:7" x14ac:dyDescent="0.2">
      <c r="A40" s="5" t="s">
        <v>2</v>
      </c>
      <c r="B40" s="4">
        <v>0</v>
      </c>
      <c r="C40" s="4">
        <v>0</v>
      </c>
      <c r="D40" s="4">
        <f>B40+C40</f>
        <v>0</v>
      </c>
      <c r="E40" s="4">
        <v>0</v>
      </c>
      <c r="F40" s="4">
        <v>0</v>
      </c>
      <c r="G40" s="4">
        <f>D40-E40</f>
        <v>0</v>
      </c>
    </row>
    <row r="41" spans="1:7" x14ac:dyDescent="0.2">
      <c r="A41" s="5"/>
      <c r="B41" s="4"/>
      <c r="C41" s="4"/>
      <c r="D41" s="4"/>
      <c r="E41" s="4"/>
      <c r="F41" s="4"/>
      <c r="G41" s="4"/>
    </row>
    <row r="42" spans="1:7" x14ac:dyDescent="0.2">
      <c r="A42" s="3" t="s">
        <v>1</v>
      </c>
      <c r="B42" s="2">
        <f>SUM(B36+B25+B16+B6)</f>
        <v>57203209.280000001</v>
      </c>
      <c r="C42" s="2">
        <f>SUM(C36+C25+C16+C6)</f>
        <v>21688510.310000002</v>
      </c>
      <c r="D42" s="2">
        <f>SUM(D36+D25+D16+D6)</f>
        <v>78891719.590000004</v>
      </c>
      <c r="E42" s="2">
        <f>SUM(E36+E25+E16+E6)</f>
        <v>61755914.909999996</v>
      </c>
      <c r="F42" s="2">
        <f>SUM(F36+F25+F16+F6)</f>
        <v>61755914.909999996</v>
      </c>
      <c r="G42" s="2">
        <f>SUM(G36+G25+G16+G6)</f>
        <v>17135804.680000011</v>
      </c>
    </row>
    <row r="44" spans="1:7" x14ac:dyDescent="0.2">
      <c r="A44" s="1" t="s">
        <v>0</v>
      </c>
    </row>
  </sheetData>
  <sheetProtection formatCells="0" formatColumns="0" formatRows="0" autoFilter="0"/>
  <mergeCells count="2">
    <mergeCell ref="G2:G3"/>
    <mergeCell ref="A1:G1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2025-02-16T07:14:15Z</dcterms:created>
  <dcterms:modified xsi:type="dcterms:W3CDTF">2025-02-16T07:14:35Z</dcterms:modified>
</cp:coreProperties>
</file>