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2_INFORMACION PRESUPESTARIA/"/>
    </mc:Choice>
  </mc:AlternateContent>
  <xr:revisionPtr revIDLastSave="0" documentId="8_{9D31C68F-49BF-4A9A-BA26-E303AA6947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C3" i="1"/>
  <c r="B14" i="1"/>
  <c r="B3" i="1"/>
  <c r="C24" i="1" l="1"/>
  <c r="B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<sst xmlns="http://schemas.openxmlformats.org/spreadsheetml/2006/main" count="45" uniqueCount="37">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</sst>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4" fontId="3" fillId="0" borderId="9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3" fillId="0" borderId="6" xfId="0" applyFont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workbookViewId="0">
      <selection sqref="A1:D1"/>
    </sheetView>
  </sheetViews>
  <sheetFormatPr baseColWidth="10" defaultColWidth="11.42578125" defaultRowHeight="11.25" x14ac:dyDescent="0.2"/>
  <cols>
    <col min="1" max="1" width="44" style="1" customWidth="1"/>
    <col min="2" max="4" width="21.85546875" style="1" customWidth="1"/>
    <col min="5" max="16384" width="11.42578125" style="1"/>
  </cols>
  <sheetData>
    <row r="1" spans="1:4" ht="39.950000000000003" customHeight="1" x14ac:dyDescent="0.2">
      <c r="A1" s="25" t="s">
        <v>36</v>
      </c>
      <c r="B1" s="26"/>
      <c r="C1" s="26"/>
      <c r="D1" s="27"/>
    </row>
    <row r="2" spans="1:4" ht="22.5" x14ac:dyDescent="0.2">
      <c r="A2" s="20" t="s">
        <v>20</v>
      </c>
      <c r="B2" s="13" t="s">
        <v>22</v>
      </c>
      <c r="C2" s="13" t="s">
        <v>21</v>
      </c>
      <c r="D2" s="13" t="s">
        <v>23</v>
      </c>
    </row>
    <row r="3" spans="1:4" x14ac:dyDescent="0.2">
      <c r="A3" s="12" t="s">
        <v>0</v>
      </c>
      <c r="B3" s="3">
        <f>SUM(B4:B13)</f>
        <v>57203209.280000001</v>
      </c>
      <c r="C3" s="3">
        <f t="shared" ref="C3:D3" si="0">SUM(C4:C13)</f>
        <v>72826332.629999995</v>
      </c>
      <c r="D3" s="4">
        <f t="shared" si="0"/>
        <v>72705237.430000007</v>
      </c>
    </row>
    <row r="4" spans="1:4" x14ac:dyDescent="0.2">
      <c r="A4" s="22" t="s">
        <v>1</v>
      </c>
      <c r="B4" s="5">
        <v>0</v>
      </c>
      <c r="C4" s="5">
        <v>0</v>
      </c>
      <c r="D4" s="6">
        <v>0</v>
      </c>
    </row>
    <row r="5" spans="1:4" x14ac:dyDescent="0.2">
      <c r="A5" s="22" t="s">
        <v>2</v>
      </c>
      <c r="B5" s="5">
        <v>0</v>
      </c>
      <c r="C5" s="5">
        <v>0</v>
      </c>
      <c r="D5" s="6">
        <v>0</v>
      </c>
    </row>
    <row r="6" spans="1:4" x14ac:dyDescent="0.2">
      <c r="A6" s="22" t="s">
        <v>3</v>
      </c>
      <c r="B6" s="5">
        <v>0</v>
      </c>
      <c r="C6" s="5">
        <v>0</v>
      </c>
      <c r="D6" s="6">
        <v>0</v>
      </c>
    </row>
    <row r="7" spans="1:4" x14ac:dyDescent="0.2">
      <c r="A7" s="22" t="s">
        <v>4</v>
      </c>
      <c r="B7" s="5">
        <v>0</v>
      </c>
      <c r="C7" s="5">
        <v>0</v>
      </c>
      <c r="D7" s="6">
        <v>0</v>
      </c>
    </row>
    <row r="8" spans="1:4" x14ac:dyDescent="0.2">
      <c r="A8" s="22" t="s">
        <v>5</v>
      </c>
      <c r="B8" s="5">
        <v>0</v>
      </c>
      <c r="C8" s="5">
        <v>0</v>
      </c>
      <c r="D8" s="6">
        <v>0</v>
      </c>
    </row>
    <row r="9" spans="1:4" x14ac:dyDescent="0.2">
      <c r="A9" s="22" t="s">
        <v>6</v>
      </c>
      <c r="B9" s="5">
        <v>0</v>
      </c>
      <c r="C9" s="5">
        <v>0</v>
      </c>
      <c r="D9" s="6">
        <v>0</v>
      </c>
    </row>
    <row r="10" spans="1:4" x14ac:dyDescent="0.2">
      <c r="A10" s="22" t="s">
        <v>7</v>
      </c>
      <c r="B10" s="5">
        <v>10993941</v>
      </c>
      <c r="C10" s="5">
        <v>14851492.310000001</v>
      </c>
      <c r="D10" s="6">
        <v>14851492.310000001</v>
      </c>
    </row>
    <row r="11" spans="1:4" x14ac:dyDescent="0.2">
      <c r="A11" s="22" t="s">
        <v>8</v>
      </c>
      <c r="B11" s="5">
        <v>23024526</v>
      </c>
      <c r="C11" s="5">
        <v>32764105.120000001</v>
      </c>
      <c r="D11" s="6">
        <v>32764105.120000001</v>
      </c>
    </row>
    <row r="12" spans="1:4" x14ac:dyDescent="0.2">
      <c r="A12" s="22" t="s">
        <v>9</v>
      </c>
      <c r="B12" s="5">
        <v>23184742.280000001</v>
      </c>
      <c r="C12" s="5">
        <v>25210735.199999999</v>
      </c>
      <c r="D12" s="6">
        <v>25089640</v>
      </c>
    </row>
    <row r="13" spans="1:4" x14ac:dyDescent="0.2">
      <c r="A13" s="22" t="s">
        <v>10</v>
      </c>
      <c r="B13" s="5">
        <v>0</v>
      </c>
      <c r="C13" s="5">
        <v>0</v>
      </c>
      <c r="D13" s="6">
        <v>0</v>
      </c>
    </row>
    <row r="14" spans="1:4" x14ac:dyDescent="0.2">
      <c r="A14" s="24" t="s">
        <v>11</v>
      </c>
      <c r="B14" s="7">
        <f>SUM(B15:B23)</f>
        <v>57203209.280000001</v>
      </c>
      <c r="C14" s="7">
        <f t="shared" ref="C14:D14" si="1">SUM(C15:C23)</f>
        <v>61755914.909999996</v>
      </c>
      <c r="D14" s="8">
        <f t="shared" si="1"/>
        <v>61755914.909999996</v>
      </c>
    </row>
    <row r="15" spans="1:4" x14ac:dyDescent="0.2">
      <c r="A15" s="22" t="s">
        <v>12</v>
      </c>
      <c r="B15" s="5">
        <v>44735827.439999998</v>
      </c>
      <c r="C15" s="5">
        <v>41393579.079999998</v>
      </c>
      <c r="D15" s="6">
        <v>41393579.079999998</v>
      </c>
    </row>
    <row r="16" spans="1:4" x14ac:dyDescent="0.2">
      <c r="A16" s="22" t="s">
        <v>13</v>
      </c>
      <c r="B16" s="5">
        <v>2015931</v>
      </c>
      <c r="C16" s="5">
        <v>2233778.64</v>
      </c>
      <c r="D16" s="6">
        <v>2233778.64</v>
      </c>
    </row>
    <row r="17" spans="1:4" x14ac:dyDescent="0.2">
      <c r="A17" s="22" t="s">
        <v>14</v>
      </c>
      <c r="B17" s="5">
        <v>8470301.2799999993</v>
      </c>
      <c r="C17" s="5">
        <v>12555364.220000001</v>
      </c>
      <c r="D17" s="6">
        <v>12555364.220000001</v>
      </c>
    </row>
    <row r="18" spans="1:4" x14ac:dyDescent="0.2">
      <c r="A18" s="22" t="s">
        <v>9</v>
      </c>
      <c r="B18" s="5">
        <v>1981149.56</v>
      </c>
      <c r="C18" s="5">
        <v>1967356.08</v>
      </c>
      <c r="D18" s="6">
        <v>1967356.08</v>
      </c>
    </row>
    <row r="19" spans="1:4" x14ac:dyDescent="0.2">
      <c r="A19" s="22" t="s">
        <v>15</v>
      </c>
      <c r="B19" s="5">
        <v>0</v>
      </c>
      <c r="C19" s="5">
        <v>3605836.89</v>
      </c>
      <c r="D19" s="6">
        <v>3605836.89</v>
      </c>
    </row>
    <row r="20" spans="1:4" x14ac:dyDescent="0.2">
      <c r="A20" s="22" t="s">
        <v>16</v>
      </c>
      <c r="B20" s="5">
        <v>0</v>
      </c>
      <c r="C20" s="5">
        <v>0</v>
      </c>
      <c r="D20" s="6">
        <v>0</v>
      </c>
    </row>
    <row r="21" spans="1:4" x14ac:dyDescent="0.2">
      <c r="A21" s="22" t="s">
        <v>17</v>
      </c>
      <c r="B21" s="5">
        <v>0</v>
      </c>
      <c r="C21" s="5">
        <v>0</v>
      </c>
      <c r="D21" s="6">
        <v>0</v>
      </c>
    </row>
    <row r="22" spans="1:4" x14ac:dyDescent="0.2">
      <c r="A22" s="22" t="s">
        <v>18</v>
      </c>
      <c r="B22" s="5">
        <v>0</v>
      </c>
      <c r="C22" s="5">
        <v>0</v>
      </c>
      <c r="D22" s="6">
        <v>0</v>
      </c>
    </row>
    <row r="23" spans="1:4" x14ac:dyDescent="0.2">
      <c r="A23" s="22" t="s">
        <v>19</v>
      </c>
      <c r="B23" s="5">
        <v>0</v>
      </c>
      <c r="C23" s="5">
        <v>0</v>
      </c>
      <c r="D23" s="6">
        <v>0</v>
      </c>
    </row>
    <row r="24" spans="1:4" x14ac:dyDescent="0.2">
      <c r="A24" s="11" t="s">
        <v>35</v>
      </c>
      <c r="B24" s="9">
        <f>B3-B14</f>
        <v>0</v>
      </c>
      <c r="C24" s="9">
        <f>C3-C14</f>
        <v>11070417.719999999</v>
      </c>
      <c r="D24" s="10">
        <f>D3-D14</f>
        <v>10949322.520000011</v>
      </c>
    </row>
    <row r="26" spans="1:4" ht="22.5" x14ac:dyDescent="0.2">
      <c r="A26" s="21" t="s">
        <v>20</v>
      </c>
      <c r="B26" s="13" t="s">
        <v>22</v>
      </c>
      <c r="C26" s="13" t="s">
        <v>21</v>
      </c>
      <c r="D26" s="13" t="s">
        <v>23</v>
      </c>
    </row>
    <row r="27" spans="1:4" x14ac:dyDescent="0.2">
      <c r="A27" s="12" t="s">
        <v>25</v>
      </c>
      <c r="B27" s="14">
        <f>SUM(B28:B34)</f>
        <v>0</v>
      </c>
      <c r="C27" s="14">
        <f>SUM(C28:C34)</f>
        <v>6351783.3500000006</v>
      </c>
      <c r="D27" s="15">
        <f>SUM(D28:D34)</f>
        <v>6230688.1500000004</v>
      </c>
    </row>
    <row r="28" spans="1:4" x14ac:dyDescent="0.2">
      <c r="A28" s="22" t="s">
        <v>26</v>
      </c>
      <c r="B28" s="16">
        <v>0</v>
      </c>
      <c r="C28" s="16">
        <v>32023.39</v>
      </c>
      <c r="D28" s="17">
        <v>32023.39</v>
      </c>
    </row>
    <row r="29" spans="1:4" x14ac:dyDescent="0.2">
      <c r="A29" s="22" t="s">
        <v>27</v>
      </c>
      <c r="B29" s="16">
        <v>0</v>
      </c>
      <c r="C29" s="16">
        <v>0</v>
      </c>
      <c r="D29" s="17">
        <v>0</v>
      </c>
    </row>
    <row r="30" spans="1:4" x14ac:dyDescent="0.2">
      <c r="A30" s="22" t="s">
        <v>28</v>
      </c>
      <c r="B30" s="16">
        <v>0</v>
      </c>
      <c r="C30" s="16">
        <v>0</v>
      </c>
      <c r="D30" s="17">
        <v>0</v>
      </c>
    </row>
    <row r="31" spans="1:4" x14ac:dyDescent="0.2">
      <c r="A31" s="22" t="s">
        <v>29</v>
      </c>
      <c r="B31" s="16">
        <v>0</v>
      </c>
      <c r="C31" s="16">
        <v>6201461.7300000004</v>
      </c>
      <c r="D31" s="17">
        <v>6201461.7300000004</v>
      </c>
    </row>
    <row r="32" spans="1:4" x14ac:dyDescent="0.2">
      <c r="A32" s="22" t="s">
        <v>30</v>
      </c>
      <c r="B32" s="16">
        <v>0</v>
      </c>
      <c r="C32" s="16">
        <v>99628.94</v>
      </c>
      <c r="D32" s="17">
        <v>99628.94</v>
      </c>
    </row>
    <row r="33" spans="1:4" x14ac:dyDescent="0.2">
      <c r="A33" s="22" t="s">
        <v>31</v>
      </c>
      <c r="B33" s="16">
        <v>0</v>
      </c>
      <c r="C33" s="16">
        <v>0</v>
      </c>
      <c r="D33" s="17">
        <v>0</v>
      </c>
    </row>
    <row r="34" spans="1:4" x14ac:dyDescent="0.2">
      <c r="A34" s="22" t="s">
        <v>32</v>
      </c>
      <c r="B34" s="16">
        <v>0</v>
      </c>
      <c r="C34" s="16">
        <v>18669.29</v>
      </c>
      <c r="D34" s="17">
        <v>-102425.91</v>
      </c>
    </row>
    <row r="35" spans="1:4" x14ac:dyDescent="0.2">
      <c r="A35" s="2" t="s">
        <v>34</v>
      </c>
      <c r="B35" s="18">
        <f>SUM(B36:B38)</f>
        <v>0</v>
      </c>
      <c r="C35" s="18">
        <f>SUM(C36:C38)</f>
        <v>4718634.37</v>
      </c>
      <c r="D35" s="19">
        <f>SUM(D36:D38)</f>
        <v>4718634.37</v>
      </c>
    </row>
    <row r="36" spans="1:4" x14ac:dyDescent="0.2">
      <c r="A36" s="22" t="s">
        <v>30</v>
      </c>
      <c r="B36" s="16">
        <v>0</v>
      </c>
      <c r="C36" s="16">
        <v>4718634.37</v>
      </c>
      <c r="D36" s="17">
        <v>4718634.37</v>
      </c>
    </row>
    <row r="37" spans="1:4" x14ac:dyDescent="0.2">
      <c r="A37" s="23" t="s">
        <v>31</v>
      </c>
      <c r="B37" s="16">
        <v>0</v>
      </c>
      <c r="C37" s="16">
        <v>0</v>
      </c>
      <c r="D37" s="17">
        <v>0</v>
      </c>
    </row>
    <row r="38" spans="1:4" x14ac:dyDescent="0.2">
      <c r="A38" s="23" t="s">
        <v>33</v>
      </c>
      <c r="B38" s="16">
        <v>0</v>
      </c>
      <c r="C38" s="16">
        <v>0</v>
      </c>
      <c r="D38" s="17">
        <v>0</v>
      </c>
    </row>
    <row r="39" spans="1:4" x14ac:dyDescent="0.2">
      <c r="A39" s="11" t="s">
        <v>35</v>
      </c>
      <c r="B39" s="9">
        <f>B27+B35</f>
        <v>0</v>
      </c>
      <c r="C39" s="9">
        <f>C27+C35</f>
        <v>11070417.720000001</v>
      </c>
      <c r="D39" s="10">
        <f>D27+D35</f>
        <v>10949322.52</v>
      </c>
    </row>
    <row r="40" spans="1:4" x14ac:dyDescent="0.2">
      <c r="A40" s="1" t="s">
        <v>24</v>
      </c>
    </row>
  </sheetData>
  <mergeCells count="1">
    <mergeCell ref="A1:D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Adriana Nohemí Meléndez Carreón</cp:lastModifiedBy>
  <cp:lastPrinted>2018-07-16T14:09:31Z</cp:lastPrinted>
  <dcterms:created xsi:type="dcterms:W3CDTF">2017-12-20T04:54:53Z</dcterms:created>
  <dcterms:modified xsi:type="dcterms:W3CDTF">2025-02-12T21:59:48Z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