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6_LEY DE DISCIPLINA FINANCIERA\"/>
    </mc:Choice>
  </mc:AlternateContent>
  <bookViews>
    <workbookView xWindow="0" yWindow="0" windowWidth="28800" windowHeight="11040"/>
  </bookViews>
  <sheets>
    <sheet name="F6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29" i="1" s="1"/>
  <c r="C9" i="1"/>
  <c r="C29" i="1" s="1"/>
  <c r="E9" i="1"/>
  <c r="F9" i="1"/>
  <c r="F29" i="1" s="1"/>
  <c r="D10" i="1"/>
  <c r="D9" i="1" s="1"/>
  <c r="G10" i="1"/>
  <c r="D11" i="1"/>
  <c r="G11" i="1"/>
  <c r="G9" i="1" s="1"/>
  <c r="D12" i="1"/>
  <c r="G12" i="1"/>
  <c r="D13" i="1"/>
  <c r="G13" i="1"/>
  <c r="D14" i="1"/>
  <c r="G14" i="1"/>
  <c r="D15" i="1"/>
  <c r="G15" i="1"/>
  <c r="D16" i="1"/>
  <c r="G16" i="1"/>
  <c r="D17" i="1"/>
  <c r="G17" i="1"/>
  <c r="B19" i="1"/>
  <c r="C19" i="1"/>
  <c r="E19" i="1"/>
  <c r="F19" i="1"/>
  <c r="D20" i="1"/>
  <c r="D19" i="1" s="1"/>
  <c r="G20" i="1"/>
  <c r="G19" i="1" s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E29" i="1"/>
  <c r="D29" i="1" l="1"/>
  <c r="G29" i="1" s="1"/>
</calcChain>
</file>

<file path=xl/sharedStrings.xml><?xml version="1.0" encoding="utf-8"?>
<sst xmlns="http://schemas.openxmlformats.org/spreadsheetml/2006/main" count="36" uniqueCount="27">
  <si>
    <t>Bajo protesta de decir verdad declaramos de los formatos de la LDF son correctos y responsabilidad del ente emisor</t>
  </si>
  <si>
    <t>III. Total de Egresos (III = I + II)</t>
  </si>
  <si>
    <t>*</t>
  </si>
  <si>
    <t>H. Dependencia o Unidad Administrativa xx</t>
  </si>
  <si>
    <t>G. Dependencia o Unidad Administrativa 7</t>
  </si>
  <si>
    <t>211213052A10000 ÓRGANO INTERNO DE CONTROL UTS</t>
  </si>
  <si>
    <t>211213052050000 DIRECCIÓN DE PLANEACIÓN Y EVALUACIÓN UTS</t>
  </si>
  <si>
    <t>211213052040000 DIR DE VINCUL Y EXTEN UNIVERSITARIA UTS</t>
  </si>
  <si>
    <t>211213052030000 COORDINACIÓN ACADÉMICA UTS</t>
  </si>
  <si>
    <t>211213052020000 DIR DE ADMINISTRACIÓN Y FINANZAS UTS</t>
  </si>
  <si>
    <t>211213052010000 RECTORÍA UTS</t>
  </si>
  <si>
    <t>II. Gasto Etiquetado (II=A+B+C+D+E+F+G+H)</t>
  </si>
  <si>
    <t>I. Gasto No Etiquetado (I=A+B+C+D+E+F+G+H)</t>
  </si>
  <si>
    <t>Pagado</t>
  </si>
  <si>
    <t>Devengado</t>
  </si>
  <si>
    <t>Modificado</t>
  </si>
  <si>
    <t>Ampliaciones/ (Reducciones)</t>
  </si>
  <si>
    <t>Aprobado (d)</t>
  </si>
  <si>
    <t>Subejercicio (e)</t>
  </si>
  <si>
    <t>Egresos</t>
  </si>
  <si>
    <t>Concepto (c)</t>
  </si>
  <si>
    <t>(PESOS)</t>
  </si>
  <si>
    <t>del 01 de Enero al 31 de Diciembre de 2024</t>
  </si>
  <si>
    <t>Clasificación Administrativa</t>
  </si>
  <si>
    <t>Estado Analítico del Ejercicio del Presupuesto de Egresos Detallado - LDF</t>
  </si>
  <si>
    <t xml:space="preserve"> UNIVERSIDAD TECNOLOGICA DE SALAMANCA</t>
  </si>
  <si>
    <t>Formato 6 b) Estado Analítico del Ejercicio del Presupuesto de Egresos Detallado - LDF 
                        (Clasificación Administrativa)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</si>
</sst>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_ ;\-#,##0.00\ 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5" fontId="2" fillId="0" borderId="2" xfId="1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>
      <alignment horizontal="left" vertical="center" indent="3"/>
    </xf>
    <xf numFmtId="165" fontId="0" fillId="0" borderId="2" xfId="1" applyNumberFormat="1" applyFont="1" applyFill="1" applyBorder="1" applyAlignment="1" applyProtection="1">
      <alignment vertical="center"/>
      <protection locked="0"/>
    </xf>
    <xf numFmtId="165" fontId="0" fillId="0" borderId="2" xfId="1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 applyProtection="1">
      <alignment horizontal="left" vertical="center" indent="6"/>
      <protection locked="0"/>
    </xf>
    <xf numFmtId="165" fontId="1" fillId="0" borderId="2" xfId="1" applyNumberFormat="1" applyFont="1" applyFill="1" applyBorder="1" applyAlignment="1" applyProtection="1">
      <alignment vertical="center"/>
      <protection locked="0"/>
    </xf>
    <xf numFmtId="165" fontId="2" fillId="0" borderId="3" xfId="1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left" vertical="center" indent="3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Normal="100" workbookViewId="0">
      <selection sqref="A1:G1"/>
    </sheetView>
  </sheetViews>
  <sheetFormatPr baseColWidth="10" defaultRowHeight="15" x14ac:dyDescent="0.25"/>
  <cols>
    <col min="1" max="1" width="58.140625" customWidth="1"/>
    <col min="2" max="7" width="21.7109375" customWidth="1"/>
  </cols>
  <sheetData>
    <row r="1" spans="1:7" ht="53.25" customHeight="1" x14ac:dyDescent="0.25">
      <c r="A1" s="28" t="s">
        <v>26</v>
      </c>
      <c r="B1" s="28"/>
      <c r="C1" s="28"/>
      <c r="D1" s="28"/>
      <c r="E1" s="28"/>
      <c r="F1" s="28"/>
      <c r="G1" s="28"/>
    </row>
    <row r="2" spans="1:7" x14ac:dyDescent="0.25">
      <c r="A2" s="27" t="s">
        <v>25</v>
      </c>
      <c r="B2" s="26"/>
      <c r="C2" s="26"/>
      <c r="D2" s="26"/>
      <c r="E2" s="26"/>
      <c r="F2" s="26"/>
      <c r="G2" s="25"/>
    </row>
    <row r="3" spans="1:7" x14ac:dyDescent="0.25">
      <c r="A3" s="24" t="s">
        <v>24</v>
      </c>
      <c r="B3" s="23"/>
      <c r="C3" s="23"/>
      <c r="D3" s="23"/>
      <c r="E3" s="23"/>
      <c r="F3" s="23"/>
      <c r="G3" s="22"/>
    </row>
    <row r="4" spans="1:7" x14ac:dyDescent="0.25">
      <c r="A4" s="24" t="s">
        <v>23</v>
      </c>
      <c r="B4" s="23"/>
      <c r="C4" s="23"/>
      <c r="D4" s="23"/>
      <c r="E4" s="23"/>
      <c r="F4" s="23"/>
      <c r="G4" s="22"/>
    </row>
    <row r="5" spans="1:7" x14ac:dyDescent="0.25">
      <c r="A5" s="24" t="s">
        <v>22</v>
      </c>
      <c r="B5" s="23"/>
      <c r="C5" s="23"/>
      <c r="D5" s="23"/>
      <c r="E5" s="23"/>
      <c r="F5" s="23"/>
      <c r="G5" s="22"/>
    </row>
    <row r="6" spans="1:7" x14ac:dyDescent="0.25">
      <c r="A6" s="21" t="s">
        <v>21</v>
      </c>
      <c r="B6" s="20"/>
      <c r="C6" s="20"/>
      <c r="D6" s="20"/>
      <c r="E6" s="20"/>
      <c r="F6" s="20"/>
      <c r="G6" s="19"/>
    </row>
    <row r="7" spans="1:7" x14ac:dyDescent="0.25">
      <c r="A7" s="18" t="s">
        <v>20</v>
      </c>
      <c r="B7" s="17" t="s">
        <v>19</v>
      </c>
      <c r="C7" s="17"/>
      <c r="D7" s="17"/>
      <c r="E7" s="17"/>
      <c r="F7" s="17"/>
      <c r="G7" s="16" t="s">
        <v>18</v>
      </c>
    </row>
    <row r="8" spans="1:7" ht="30" x14ac:dyDescent="0.25">
      <c r="A8" s="15"/>
      <c r="B8" s="13" t="s">
        <v>17</v>
      </c>
      <c r="C8" s="14" t="s">
        <v>16</v>
      </c>
      <c r="D8" s="13" t="s">
        <v>15</v>
      </c>
      <c r="E8" s="13" t="s">
        <v>14</v>
      </c>
      <c r="F8" s="13" t="s">
        <v>13</v>
      </c>
      <c r="G8" s="12"/>
    </row>
    <row r="9" spans="1:7" x14ac:dyDescent="0.25">
      <c r="A9" s="11" t="s">
        <v>12</v>
      </c>
      <c r="B9" s="10">
        <f>SUM(B10:B18)</f>
        <v>34178683.279999994</v>
      </c>
      <c r="C9" s="10">
        <f>SUM(C10:C18)</f>
        <v>11786464.139999999</v>
      </c>
      <c r="D9" s="10">
        <f>SUM(D10:D18)</f>
        <v>45965147.419999994</v>
      </c>
      <c r="E9" s="10">
        <f>SUM(E10:E18)</f>
        <v>33710444.159999996</v>
      </c>
      <c r="F9" s="10">
        <f>SUM(F10:F18)</f>
        <v>33710444.159999996</v>
      </c>
      <c r="G9" s="10">
        <f>SUM(G10:G18)</f>
        <v>12254703.259999998</v>
      </c>
    </row>
    <row r="10" spans="1:7" x14ac:dyDescent="0.25">
      <c r="A10" s="8" t="s">
        <v>10</v>
      </c>
      <c r="B10" s="9">
        <v>708800.68</v>
      </c>
      <c r="C10" s="9">
        <v>31750.79</v>
      </c>
      <c r="D10" s="5">
        <f>B10+C10</f>
        <v>740551.47000000009</v>
      </c>
      <c r="E10" s="9">
        <v>685691.63</v>
      </c>
      <c r="F10" s="9">
        <v>685691.63</v>
      </c>
      <c r="G10" s="5">
        <f>D10-E10</f>
        <v>54859.840000000084</v>
      </c>
    </row>
    <row r="11" spans="1:7" x14ac:dyDescent="0.25">
      <c r="A11" s="8" t="s">
        <v>9</v>
      </c>
      <c r="B11" s="9">
        <v>10407612.439999999</v>
      </c>
      <c r="C11" s="9">
        <v>5497161.7800000003</v>
      </c>
      <c r="D11" s="5">
        <f>B11+C11</f>
        <v>15904774.219999999</v>
      </c>
      <c r="E11" s="9">
        <v>11373070.779999999</v>
      </c>
      <c r="F11" s="9">
        <v>11373070.779999999</v>
      </c>
      <c r="G11" s="5">
        <f>D11-E11</f>
        <v>4531703.4399999995</v>
      </c>
    </row>
    <row r="12" spans="1:7" x14ac:dyDescent="0.25">
      <c r="A12" s="8" t="s">
        <v>8</v>
      </c>
      <c r="B12" s="9">
        <v>17729951.329999998</v>
      </c>
      <c r="C12" s="9">
        <v>6055666.9699999997</v>
      </c>
      <c r="D12" s="5">
        <f>B12+C12</f>
        <v>23785618.299999997</v>
      </c>
      <c r="E12" s="9">
        <v>16394481</v>
      </c>
      <c r="F12" s="9">
        <v>16394481</v>
      </c>
      <c r="G12" s="5">
        <f>D12-E12</f>
        <v>7391137.299999997</v>
      </c>
    </row>
    <row r="13" spans="1:7" x14ac:dyDescent="0.25">
      <c r="A13" s="8" t="s">
        <v>7</v>
      </c>
      <c r="B13" s="9">
        <v>1754164.42</v>
      </c>
      <c r="C13" s="9">
        <v>74080.929999999993</v>
      </c>
      <c r="D13" s="5">
        <f>B13+C13</f>
        <v>1828245.3499999999</v>
      </c>
      <c r="E13" s="9">
        <v>1782794.47</v>
      </c>
      <c r="F13" s="9">
        <v>1782794.47</v>
      </c>
      <c r="G13" s="5">
        <f>D13-E13</f>
        <v>45450.879999999888</v>
      </c>
    </row>
    <row r="14" spans="1:7" x14ac:dyDescent="0.25">
      <c r="A14" s="8" t="s">
        <v>6</v>
      </c>
      <c r="B14" s="9">
        <v>3352554.19</v>
      </c>
      <c r="C14" s="9">
        <v>63455.61</v>
      </c>
      <c r="D14" s="5">
        <f>B14+C14</f>
        <v>3416009.8</v>
      </c>
      <c r="E14" s="9">
        <v>3216795.3</v>
      </c>
      <c r="F14" s="9">
        <v>3216795.3</v>
      </c>
      <c r="G14" s="5">
        <f>D14-E14</f>
        <v>199214.5</v>
      </c>
    </row>
    <row r="15" spans="1:7" x14ac:dyDescent="0.25">
      <c r="A15" s="8" t="s">
        <v>5</v>
      </c>
      <c r="B15" s="9">
        <v>225600.22</v>
      </c>
      <c r="C15" s="9">
        <v>64348.06</v>
      </c>
      <c r="D15" s="5">
        <f>B15+C15</f>
        <v>289948.28000000003</v>
      </c>
      <c r="E15" s="9">
        <v>257610.98</v>
      </c>
      <c r="F15" s="9">
        <v>257610.98</v>
      </c>
      <c r="G15" s="5">
        <f>D15-E15</f>
        <v>32337.300000000017</v>
      </c>
    </row>
    <row r="16" spans="1:7" x14ac:dyDescent="0.25">
      <c r="A16" s="8" t="s">
        <v>4</v>
      </c>
      <c r="B16" s="5">
        <v>0</v>
      </c>
      <c r="C16" s="5">
        <v>0</v>
      </c>
      <c r="D16" s="5">
        <f>B16+C16</f>
        <v>0</v>
      </c>
      <c r="E16" s="5">
        <v>0</v>
      </c>
      <c r="F16" s="5">
        <v>0</v>
      </c>
      <c r="G16" s="5">
        <f>D16-E16</f>
        <v>0</v>
      </c>
    </row>
    <row r="17" spans="1:7" x14ac:dyDescent="0.25">
      <c r="A17" s="8" t="s">
        <v>3</v>
      </c>
      <c r="B17" s="5">
        <v>0</v>
      </c>
      <c r="C17" s="5">
        <v>0</v>
      </c>
      <c r="D17" s="5">
        <f>B17+C17</f>
        <v>0</v>
      </c>
      <c r="E17" s="5">
        <v>0</v>
      </c>
      <c r="F17" s="5">
        <v>0</v>
      </c>
      <c r="G17" s="5">
        <f>D17-E17</f>
        <v>0</v>
      </c>
    </row>
    <row r="18" spans="1:7" x14ac:dyDescent="0.25">
      <c r="A18" s="7" t="s">
        <v>2</v>
      </c>
      <c r="B18" s="6"/>
      <c r="C18" s="6"/>
      <c r="D18" s="6"/>
      <c r="E18" s="6"/>
      <c r="F18" s="6"/>
      <c r="G18" s="6"/>
    </row>
    <row r="19" spans="1:7" x14ac:dyDescent="0.25">
      <c r="A19" s="4" t="s">
        <v>11</v>
      </c>
      <c r="B19" s="3">
        <f>SUM(B20:B28)</f>
        <v>23024526</v>
      </c>
      <c r="C19" s="3">
        <f>SUM(C20:C28)</f>
        <v>9902046.1700000018</v>
      </c>
      <c r="D19" s="3">
        <f>SUM(D20:D28)</f>
        <v>32926572.169999998</v>
      </c>
      <c r="E19" s="3">
        <f>SUM(E20:E28)</f>
        <v>28045470.749999996</v>
      </c>
      <c r="F19" s="3">
        <f>SUM(F20:F28)</f>
        <v>28045470.749999996</v>
      </c>
      <c r="G19" s="3">
        <f>SUM(G20:G28)</f>
        <v>4881101.4199999981</v>
      </c>
    </row>
    <row r="20" spans="1:7" x14ac:dyDescent="0.25">
      <c r="A20" s="8" t="s">
        <v>10</v>
      </c>
      <c r="B20" s="9">
        <v>611711.62</v>
      </c>
      <c r="C20" s="9">
        <v>7965320.5800000001</v>
      </c>
      <c r="D20" s="5">
        <f>B20+C20</f>
        <v>8577032.1999999993</v>
      </c>
      <c r="E20" s="9">
        <v>4044768.33</v>
      </c>
      <c r="F20" s="9">
        <v>4044768.33</v>
      </c>
      <c r="G20" s="5">
        <f>D20-E20</f>
        <v>4532263.8699999992</v>
      </c>
    </row>
    <row r="21" spans="1:7" x14ac:dyDescent="0.25">
      <c r="A21" s="8" t="s">
        <v>9</v>
      </c>
      <c r="B21" s="9">
        <v>6312777.7800000003</v>
      </c>
      <c r="C21" s="9">
        <v>1194429.73</v>
      </c>
      <c r="D21" s="5">
        <f>B21+C21</f>
        <v>7507207.5099999998</v>
      </c>
      <c r="E21" s="9">
        <v>7204358.4400000004</v>
      </c>
      <c r="F21" s="9">
        <v>7204358.4400000004</v>
      </c>
      <c r="G21" s="5">
        <f>D21-E21</f>
        <v>302849.06999999937</v>
      </c>
    </row>
    <row r="22" spans="1:7" x14ac:dyDescent="0.25">
      <c r="A22" s="8" t="s">
        <v>8</v>
      </c>
      <c r="B22" s="9">
        <v>11718114.35</v>
      </c>
      <c r="C22" s="9">
        <v>572966.72</v>
      </c>
      <c r="D22" s="5">
        <f>B22+C22</f>
        <v>12291081.07</v>
      </c>
      <c r="E22" s="9">
        <v>12265808.17</v>
      </c>
      <c r="F22" s="9">
        <v>12265808.17</v>
      </c>
      <c r="G22" s="5">
        <f>D22-E22</f>
        <v>25272.900000000373</v>
      </c>
    </row>
    <row r="23" spans="1:7" x14ac:dyDescent="0.25">
      <c r="A23" s="8" t="s">
        <v>7</v>
      </c>
      <c r="B23" s="9">
        <v>1572557.2</v>
      </c>
      <c r="C23" s="9">
        <v>74080.929999999993</v>
      </c>
      <c r="D23" s="5">
        <f>B23+C23</f>
        <v>1646638.13</v>
      </c>
      <c r="E23" s="9">
        <v>1645065.12</v>
      </c>
      <c r="F23" s="9">
        <v>1645065.12</v>
      </c>
      <c r="G23" s="5">
        <f>D23-E23</f>
        <v>1573.0099999997765</v>
      </c>
    </row>
    <row r="24" spans="1:7" x14ac:dyDescent="0.25">
      <c r="A24" s="8" t="s">
        <v>6</v>
      </c>
      <c r="B24" s="9">
        <v>2609461.19</v>
      </c>
      <c r="C24" s="9">
        <v>84665.08</v>
      </c>
      <c r="D24" s="5">
        <f>B24+C24</f>
        <v>2694126.27</v>
      </c>
      <c r="E24" s="9">
        <v>2674983.7000000002</v>
      </c>
      <c r="F24" s="9">
        <v>2674983.7000000002</v>
      </c>
      <c r="G24" s="5">
        <f>D24-E24</f>
        <v>19142.569999999832</v>
      </c>
    </row>
    <row r="25" spans="1:7" x14ac:dyDescent="0.25">
      <c r="A25" s="8" t="s">
        <v>5</v>
      </c>
      <c r="B25" s="9">
        <v>199903.86</v>
      </c>
      <c r="C25" s="9">
        <v>10583.13</v>
      </c>
      <c r="D25" s="5">
        <f>B25+C25</f>
        <v>210486.99</v>
      </c>
      <c r="E25" s="9">
        <v>210486.99</v>
      </c>
      <c r="F25" s="9">
        <v>210486.99</v>
      </c>
      <c r="G25" s="5">
        <f>D25-E25</f>
        <v>0</v>
      </c>
    </row>
    <row r="26" spans="1:7" x14ac:dyDescent="0.25">
      <c r="A26" s="8" t="s">
        <v>4</v>
      </c>
      <c r="B26" s="5">
        <v>0</v>
      </c>
      <c r="C26" s="5">
        <v>0</v>
      </c>
      <c r="D26" s="5">
        <f>B26+C26</f>
        <v>0</v>
      </c>
      <c r="E26" s="5">
        <v>0</v>
      </c>
      <c r="F26" s="5">
        <v>0</v>
      </c>
      <c r="G26" s="5">
        <f>D26-E26</f>
        <v>0</v>
      </c>
    </row>
    <row r="27" spans="1:7" x14ac:dyDescent="0.25">
      <c r="A27" s="8" t="s">
        <v>3</v>
      </c>
      <c r="B27" s="5">
        <v>0</v>
      </c>
      <c r="C27" s="5">
        <v>0</v>
      </c>
      <c r="D27" s="5">
        <f>B27+C27</f>
        <v>0</v>
      </c>
      <c r="E27" s="5">
        <v>0</v>
      </c>
      <c r="F27" s="5">
        <v>0</v>
      </c>
      <c r="G27" s="5">
        <f>D27-E27</f>
        <v>0</v>
      </c>
    </row>
    <row r="28" spans="1:7" x14ac:dyDescent="0.25">
      <c r="A28" s="7" t="s">
        <v>2</v>
      </c>
      <c r="B28" s="6"/>
      <c r="C28" s="6"/>
      <c r="D28" s="5">
        <f>B28+C28</f>
        <v>0</v>
      </c>
      <c r="E28" s="5"/>
      <c r="F28" s="5"/>
      <c r="G28" s="5">
        <f>D28-E28</f>
        <v>0</v>
      </c>
    </row>
    <row r="29" spans="1:7" x14ac:dyDescent="0.25">
      <c r="A29" s="4" t="s">
        <v>1</v>
      </c>
      <c r="B29" s="3">
        <f>B9+B19</f>
        <v>57203209.279999994</v>
      </c>
      <c r="C29" s="3">
        <f>C9+C19</f>
        <v>21688510.310000002</v>
      </c>
      <c r="D29" s="3">
        <f>B29+C29</f>
        <v>78891719.590000004</v>
      </c>
      <c r="E29" s="3">
        <f>E9+E19</f>
        <v>61755914.909999996</v>
      </c>
      <c r="F29" s="3">
        <f>F9+F19</f>
        <v>61755914.909999996</v>
      </c>
      <c r="G29" s="3">
        <f>D29-E29</f>
        <v>17135804.680000007</v>
      </c>
    </row>
    <row r="30" spans="1:7" x14ac:dyDescent="0.25">
      <c r="A30" s="2"/>
      <c r="B30" s="1"/>
      <c r="C30" s="1"/>
      <c r="D30" s="1"/>
      <c r="E30" s="1"/>
      <c r="F30" s="1"/>
      <c r="G30" s="1"/>
    </row>
    <row r="31" spans="1:7" x14ac:dyDescent="0.25">
      <c r="A31" t="s">
        <v>0</v>
      </c>
    </row>
  </sheetData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pageMargins left="0.25" right="0.25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2025-02-16T23:55:29Z</dcterms:created>
  <dcterms:modified xsi:type="dcterms:W3CDTF">2025-02-16T23:56:35Z</dcterms:modified>
</cp:coreProperties>
</file>