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2" sheetId="1" r:id="rId3"/>
    <sheet state="visible" name="Página3" sheetId="2" r:id="rId4"/>
    <sheet state="visible" name="Página1" sheetId="3" r:id="rId5"/>
    <sheet state="visible" name="Página4" sheetId="4" r:id="rId6"/>
  </sheets>
  <definedNames/>
  <calcPr/>
</workbook>
</file>

<file path=xl/sharedStrings.xml><?xml version="1.0" encoding="utf-8"?>
<sst xmlns="http://schemas.openxmlformats.org/spreadsheetml/2006/main" count="26" uniqueCount="22">
  <si>
    <t>ID</t>
  </si>
  <si>
    <t>Nome do produto</t>
  </si>
  <si>
    <t>Quantidade</t>
  </si>
  <si>
    <t>Preço</t>
  </si>
  <si>
    <t>Total</t>
  </si>
  <si>
    <t>Total compra</t>
  </si>
  <si>
    <t>%Desconto</t>
  </si>
  <si>
    <t>Produto</t>
  </si>
  <si>
    <t>Vlr.unitario</t>
  </si>
  <si>
    <t>Total da compra</t>
  </si>
  <si>
    <t>Vlr.Final</t>
  </si>
  <si>
    <t>TV</t>
  </si>
  <si>
    <t>Filmadora</t>
  </si>
  <si>
    <t>Celular</t>
  </si>
  <si>
    <t>Computador</t>
  </si>
  <si>
    <t>Gol 1.6</t>
  </si>
  <si>
    <t>S10</t>
  </si>
  <si>
    <t>ID:</t>
  </si>
  <si>
    <t>Areia</t>
  </si>
  <si>
    <t>Cimento</t>
  </si>
  <si>
    <t>Cal</t>
  </si>
  <si>
    <t>Ferro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</si>
</sst>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4" xfId="0" applyBorder="1" applyFont="1" applyNumberFormat="1"/>
    <xf borderId="1" fillId="0" fontId="1" numFmtId="4" xfId="0" applyAlignment="1" applyBorder="1" applyFont="1" applyNumberFormat="1">
      <alignment readingOrder="0"/>
    </xf>
    <xf borderId="1" fillId="0" fontId="1" numFmtId="10" xfId="0" applyAlignment="1" applyBorder="1" applyFont="1" applyNumberForma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1033.0</v>
      </c>
      <c r="B2" s="3" t="str">
        <f>VLOOKUP(A2,'Página1'!A2:C5,2,0)</f>
        <v>Areia</v>
      </c>
      <c r="C2" s="2">
        <v>10.0</v>
      </c>
      <c r="D2" s="4">
        <f>VLOOKUP(A2,'Página1'!A2:C5,3)</f>
        <v>40</v>
      </c>
      <c r="E2" s="4">
        <f>PRODUCT(D2,C2)</f>
        <v>400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</row>
    <row r="2">
      <c r="A2" s="5">
        <v>0.0</v>
      </c>
      <c r="B2" s="6">
        <v>0.0</v>
      </c>
    </row>
    <row r="3">
      <c r="A3" s="5">
        <v>25000.0</v>
      </c>
      <c r="B3" s="6">
        <v>0.05</v>
      </c>
    </row>
    <row r="4">
      <c r="A4" s="5">
        <v>65000.0</v>
      </c>
      <c r="B4" s="6">
        <v>0.1</v>
      </c>
    </row>
    <row r="5">
      <c r="A5" s="5">
        <v>85000.0</v>
      </c>
      <c r="B5" s="6">
        <v>0.15</v>
      </c>
    </row>
    <row r="6">
      <c r="A6" s="5">
        <v>100000.0</v>
      </c>
      <c r="B6" s="6">
        <v>0.2</v>
      </c>
    </row>
    <row r="10">
      <c r="A10" s="7" t="s">
        <v>7</v>
      </c>
      <c r="B10" s="7" t="s">
        <v>2</v>
      </c>
      <c r="C10" s="7" t="s">
        <v>8</v>
      </c>
      <c r="D10" s="7" t="s">
        <v>9</v>
      </c>
      <c r="E10" s="7" t="s">
        <v>6</v>
      </c>
      <c r="F10" s="7" t="s">
        <v>10</v>
      </c>
    </row>
    <row r="11">
      <c r="A11" s="2" t="s">
        <v>11</v>
      </c>
      <c r="B11" s="5">
        <v>10.0</v>
      </c>
      <c r="C11" s="5">
        <v>3500.0</v>
      </c>
      <c r="D11" s="4">
        <f t="shared" ref="D11:D17" si="1">PRODUCT(B11,C11)</f>
        <v>35000</v>
      </c>
      <c r="E11" s="8">
        <f t="shared" ref="E11:E16" si="2">VLOOKUP(D11,$A$2:B$6,2,1)</f>
        <v>0.05</v>
      </c>
      <c r="F11" s="4">
        <f t="shared" ref="F11:F16" si="3">D11-(D11*E11)</f>
        <v>33250</v>
      </c>
    </row>
    <row r="12">
      <c r="A12" s="2" t="s">
        <v>12</v>
      </c>
      <c r="B12" s="5">
        <v>2.0</v>
      </c>
      <c r="C12" s="5">
        <v>400.0</v>
      </c>
      <c r="D12" s="4">
        <f t="shared" si="1"/>
        <v>800</v>
      </c>
      <c r="E12" s="8">
        <f t="shared" si="2"/>
        <v>0</v>
      </c>
      <c r="F12" s="4">
        <f t="shared" si="3"/>
        <v>800</v>
      </c>
    </row>
    <row r="13">
      <c r="A13" s="2" t="s">
        <v>13</v>
      </c>
      <c r="B13" s="5">
        <v>10.0</v>
      </c>
      <c r="C13" s="5">
        <v>2600.0</v>
      </c>
      <c r="D13" s="4">
        <f t="shared" si="1"/>
        <v>26000</v>
      </c>
      <c r="E13" s="8">
        <f t="shared" si="2"/>
        <v>0.05</v>
      </c>
      <c r="F13" s="4">
        <f t="shared" si="3"/>
        <v>24700</v>
      </c>
    </row>
    <row r="14">
      <c r="A14" s="2" t="s">
        <v>14</v>
      </c>
      <c r="B14" s="5">
        <v>25.0</v>
      </c>
      <c r="C14" s="5">
        <v>6800.0</v>
      </c>
      <c r="D14" s="4">
        <f t="shared" si="1"/>
        <v>170000</v>
      </c>
      <c r="E14" s="8">
        <f t="shared" si="2"/>
        <v>0.2</v>
      </c>
      <c r="F14" s="4">
        <f t="shared" si="3"/>
        <v>136000</v>
      </c>
    </row>
    <row r="15">
      <c r="A15" s="2" t="s">
        <v>15</v>
      </c>
      <c r="B15" s="5">
        <v>2.0</v>
      </c>
      <c r="C15" s="5">
        <v>45000.0</v>
      </c>
      <c r="D15" s="4">
        <f t="shared" si="1"/>
        <v>90000</v>
      </c>
      <c r="E15" s="8">
        <f t="shared" si="2"/>
        <v>0.15</v>
      </c>
      <c r="F15" s="4">
        <f t="shared" si="3"/>
        <v>76500</v>
      </c>
    </row>
    <row r="16">
      <c r="A16" s="2" t="s">
        <v>16</v>
      </c>
      <c r="B16" s="5">
        <v>1.0</v>
      </c>
      <c r="C16" s="5">
        <v>130000.0</v>
      </c>
      <c r="D16" s="4">
        <f t="shared" si="1"/>
        <v>130000</v>
      </c>
      <c r="E16" s="8">
        <f t="shared" si="2"/>
        <v>0.2</v>
      </c>
      <c r="F16" s="4">
        <f t="shared" si="3"/>
        <v>104000</v>
      </c>
    </row>
    <row r="17">
      <c r="A17" s="3"/>
      <c r="B17" s="3"/>
      <c r="C17" s="3"/>
      <c r="D17" s="4">
        <f t="shared" si="1"/>
        <v>0</v>
      </c>
      <c r="E17" s="3"/>
      <c r="F1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4.13"/>
  </cols>
  <sheetData>
    <row r="1">
      <c r="A1" s="1" t="s">
        <v>17</v>
      </c>
      <c r="B1" s="1" t="s">
        <v>1</v>
      </c>
      <c r="C1" s="1" t="s">
        <v>3</v>
      </c>
    </row>
    <row r="2">
      <c r="A2" s="2">
        <v>1033.0</v>
      </c>
      <c r="B2" s="2" t="s">
        <v>18</v>
      </c>
      <c r="C2" s="5">
        <v>40.0</v>
      </c>
    </row>
    <row r="3">
      <c r="A3" s="2">
        <v>1034.0</v>
      </c>
      <c r="B3" s="2" t="s">
        <v>19</v>
      </c>
      <c r="C3" s="5">
        <v>25.0</v>
      </c>
    </row>
    <row r="4">
      <c r="A4" s="2">
        <v>2033.0</v>
      </c>
      <c r="B4" s="2" t="s">
        <v>20</v>
      </c>
      <c r="C4" s="5">
        <v>15.0</v>
      </c>
    </row>
    <row r="5">
      <c r="A5" s="2">
        <v>2034.0</v>
      </c>
      <c r="B5" s="2" t="s">
        <v>21</v>
      </c>
      <c r="C5" s="5">
        <v>29.0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