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do\OneDrive\Área de Trabalho\TCC Planilhas\"/>
    </mc:Choice>
  </mc:AlternateContent>
  <xr:revisionPtr revIDLastSave="0" documentId="13_ncr:1_{72530246-3B1E-4254-B2BC-7A62B604CAD4}" xr6:coauthVersionLast="47" xr6:coauthVersionMax="47" xr10:uidLastSave="{00000000-0000-0000-0000-000000000000}"/>
  <bookViews>
    <workbookView xWindow="-108" yWindow="-108" windowWidth="23256" windowHeight="12456" xr2:uid="{4320C335-ECB0-4C0B-91DD-F2881FBF58BC}"/>
  </bookViews>
  <sheets>
    <sheet name="Z-SCORE" sheetId="6" r:id="rId1"/>
    <sheet name="ATIVOS" sheetId="2" r:id="rId2"/>
    <sheet name="PASSIVO" sheetId="5" r:id="rId3"/>
    <sheet name="RECEITAS" sheetId="3" r:id="rId4"/>
    <sheet name="CONTAS MAGAZINE" sheetId="4" r:id="rId5"/>
  </sheets>
  <definedNames>
    <definedName name="DadosExternos_1" localSheetId="1" hidden="1">ATIVOS!$A$1:$D$71</definedName>
    <definedName name="DadosExternos_2" localSheetId="2" hidden="1">PASSIVO!$A$1:$D$38</definedName>
    <definedName name="DadosExternos_2" localSheetId="3" hidden="1">RECEITAS!$A$1:$D$26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06269656-bdc7-4e28-8919-4926ae0cb77b" name="Table001  Page 1" connection="Consulta - Table001 (Page 1)"/>
          <x15:modelTable id="Table002  Page 1_3482c9bf-cc02-43ef-aef0-6ac09149dc34" name="Table002  Page 1" connection="Consulta - Table002 (Page 1)"/>
          <x15:modelTable id="Table003  Page 2-4_57ea4d25-9096-43e5-98de-8bf856f6bacb" name="Table003  Page 2-4" connection="Consulta - Table003 (Page 2-4)"/>
          <x15:modelTable id="Table004  Page 5_825c7a20-3b76-4790-a484-f830847a430f" name="Table004  Page 5" connection="Consulta - Table004 (Page 5)"/>
          <x15:modelTable id="Table005  Page 6_ac0b55ea-a001-4f51-add3-1e33b911a603" name="Table005  Page 6" connection="Consulta - Table005 (Page 6)"/>
          <x15:modelTable id="Table006  Page 7-8_c1ddfdb5-2894-4cc0-bdf8-72da78177214" name="Table006  Page 7-8" connection="Consulta - Table006 (Page 7-8)"/>
          <x15:modelTable id="Table007  Page 9_bccde3d1-614d-487f-b061-b52994ebbf7d" name="Table007  Page 9" connection="Consulta - Table007 (Page 9)"/>
          <x15:modelTable id="Table008  Page 10_0d1dcb89-167c-4abe-b078-da28cbbcb556" name="Table008  Page 10" connection="Consulta - Table008 (Page 10)"/>
          <x15:modelTable id="Table009  Page 11_e0d5c669-5871-4bb4-82b5-28d7611058f6" name="Table009  Page 11" connection="Consulta - Table009 (Page 11)"/>
          <x15:modelTable id="Table010  Page 12-13_6864ee7c-9d79-45c1-a6d4-9ec2ee8f7a38" name="Table010  Page 12-13" connection="Consulta - Table010 (Page 12-13)"/>
          <x15:modelTable id="Table003  Page 2-4   2_8df88bbd-8ec0-4280-9bb2-235034558c7a" name="Table003  Page 2-4   2" connection="Consulta - Table003 (Page 2-4) (2)"/>
          <x15:modelTable id="Table004  Page 5   2_7aef0a83-1c57-4633-a580-8f4276b9fcee" name="Table004  Page 5   2" connection="Consulta - Table004 (Page 5) (2)"/>
          <x15:modelTable id="Table005  Page 6   2_f87c7f0f-8624-4b3b-9443-f361b9d9256b" name="Table005  Page 6   2" connection="Consulta - Table005 (Page 6) (2)"/>
          <x15:modelTable id="Table006  Page 7-8   2_1fc5879e-64c1-4bc8-905c-505b26ce0d9b" name="Table006  Page 7-8   2" connection="Consulta - Table006 (Page 7-8) (2)"/>
          <x15:modelTable id="Table007  Page 9   2_5e047023-0671-4dd1-aa44-a15465073081" name="Table007  Page 9   2" connection="Consulta - Table007 (Page 9) (2)"/>
          <x15:modelTable id="Table008  Page 10   2_8254f46f-133a-41d9-99c0-7cce661e7172" name="Table008  Page 10   2" connection="Consulta - Table008 (Page 10) (2)"/>
          <x15:modelTable id="Table009  Page 11   2_e0a3fa70-3dd9-4d1d-8694-90d28caff062" name="Table009  Page 11   2" connection="Consulta - Table009 (Page 11) (2)"/>
          <x15:modelTable id="Table010  Page 12-13   2_4b06db9c-f5a6-48f1-becf-c99e8e7e582d" name="Table010  Page 12-13   2" connection="Consulta - Table010 (Page 12-13)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D1" i="6"/>
  <c r="D4" i="6"/>
  <c r="D3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532A81-5165-4768-96FA-EDC6C4CFC4F5}" name="Consulta - Table001 (Page 1)" description="Conexão com a consulta 'Table001 (Page 1)' na pasta de trabalho." type="100" refreshedVersion="8" minRefreshableVersion="5">
    <extLst>
      <ext xmlns:x15="http://schemas.microsoft.com/office/spreadsheetml/2010/11/main" uri="{DE250136-89BD-433C-8126-D09CA5730AF9}">
        <x15:connection id="9fbafd2b-26e0-4ae8-b25e-26903aa39c2e"/>
      </ext>
    </extLst>
  </connection>
  <connection id="2" xr16:uid="{9ECC6C39-1082-4C34-A603-B100A24B2C6A}" keepAlive="1" name="Consulta - Table001 (Page 2-3)" description="Conexão com a consulta 'Table001 (Page 2-3)' na pasta de trabalho." type="5" refreshedVersion="8" background="1" saveData="1">
    <dbPr connection="Provider=Microsoft.Mashup.OleDb.1;Data Source=$Workbook$;Location=&quot;Table001 (Page 2-3)&quot;;Extended Properties=&quot;&quot;" command="SELECT * FROM [Table001 (Page 2-3)]"/>
  </connection>
  <connection id="3" xr16:uid="{8C0882B2-9972-43FC-829C-2D24F9CA8F31}" name="Consulta - Table002 (Page 1)" description="Conexão com a consulta 'Table002 (Page 1)' na pasta de trabalho." type="100" refreshedVersion="8" minRefreshableVersion="5">
    <extLst>
      <ext xmlns:x15="http://schemas.microsoft.com/office/spreadsheetml/2010/11/main" uri="{DE250136-89BD-433C-8126-D09CA5730AF9}">
        <x15:connection id="43e4a30d-e78f-4fc2-ac50-21033944ebc7"/>
      </ext>
    </extLst>
  </connection>
  <connection id="4" xr16:uid="{60739529-3B8C-49E0-B021-FC28AEC71011}" name="Consulta - Table003 (Page 2-4)" description="Conexão com a consulta 'Table003 (Page 2-4)' na pasta de trabalho." type="100" refreshedVersion="8" minRefreshableVersion="5">
    <extLst>
      <ext xmlns:x15="http://schemas.microsoft.com/office/spreadsheetml/2010/11/main" uri="{DE250136-89BD-433C-8126-D09CA5730AF9}">
        <x15:connection id="d2006bc8-01ea-4584-985c-4a8b62664b24"/>
      </ext>
    </extLst>
  </connection>
  <connection id="5" xr16:uid="{AA85554A-025E-4FE2-80F8-7D4A053F7F59}" name="Consulta - Table003 (Page 2-4) (2)" description="Conexão com a consulta 'Table003 (Page 2-4) (2)' na pasta de trabalho." type="100" refreshedVersion="8" minRefreshableVersion="5">
    <extLst>
      <ext xmlns:x15="http://schemas.microsoft.com/office/spreadsheetml/2010/11/main" uri="{DE250136-89BD-433C-8126-D09CA5730AF9}">
        <x15:connection id="2330ed7b-48be-49b1-b5f8-49a784866ced"/>
      </ext>
    </extLst>
  </connection>
  <connection id="6" xr16:uid="{0A6C28FC-098D-4658-B682-F547FBE0E7AF}" name="Consulta - Table004 (Page 5)" description="Conexão com a consulta 'Table004 (Page 5)' na pasta de trabalho." type="100" refreshedVersion="8" minRefreshableVersion="5">
    <extLst>
      <ext xmlns:x15="http://schemas.microsoft.com/office/spreadsheetml/2010/11/main" uri="{DE250136-89BD-433C-8126-D09CA5730AF9}">
        <x15:connection id="9c3c3cdd-422e-47be-a7dd-8cb8e83ed35d"/>
      </ext>
    </extLst>
  </connection>
  <connection id="7" xr16:uid="{980FB1C5-3466-40C9-9772-7DBB90CE1B6D}" name="Consulta - Table004 (Page 5) (2)" description="Conexão com a consulta 'Table004 (Page 5) (2)' na pasta de trabalho." type="100" refreshedVersion="8" minRefreshableVersion="5">
    <extLst>
      <ext xmlns:x15="http://schemas.microsoft.com/office/spreadsheetml/2010/11/main" uri="{DE250136-89BD-433C-8126-D09CA5730AF9}">
        <x15:connection id="5bf2a904-2b74-4554-aa07-27cc304697ad"/>
      </ext>
    </extLst>
  </connection>
  <connection id="8" xr16:uid="{C72A1E9C-602E-4714-92C9-48789E1555F1}" name="Consulta - Table005 (Page 6)" description="Conexão com a consulta 'Table005 (Page 6)' na pasta de trabalho." type="100" refreshedVersion="8" minRefreshableVersion="5">
    <extLst>
      <ext xmlns:x15="http://schemas.microsoft.com/office/spreadsheetml/2010/11/main" uri="{DE250136-89BD-433C-8126-D09CA5730AF9}">
        <x15:connection id="14874ce0-e3e7-454d-95a6-ee73db586804"/>
      </ext>
    </extLst>
  </connection>
  <connection id="9" xr16:uid="{F778FC12-C980-457C-9D1C-F8A7B15B0554}" name="Consulta - Table005 (Page 6) (2)" description="Conexão com a consulta 'Table005 (Page 6) (2)' na pasta de trabalho." type="100" refreshedVersion="8" minRefreshableVersion="5">
    <extLst>
      <ext xmlns:x15="http://schemas.microsoft.com/office/spreadsheetml/2010/11/main" uri="{DE250136-89BD-433C-8126-D09CA5730AF9}">
        <x15:connection id="dc924e76-b17f-4160-95ff-f5d13f2c5c5a"/>
      </ext>
    </extLst>
  </connection>
  <connection id="10" xr16:uid="{D1B1C30C-0E4A-4C45-939E-9DE9FD757E28}" name="Consulta - Table006 (Page 7-8)" description="Conexão com a consulta 'Table006 (Page 7-8)' na pasta de trabalho." type="100" refreshedVersion="8" minRefreshableVersion="5">
    <extLst>
      <ext xmlns:x15="http://schemas.microsoft.com/office/spreadsheetml/2010/11/main" uri="{DE250136-89BD-433C-8126-D09CA5730AF9}">
        <x15:connection id="8efb6712-663b-4ded-b395-87f702d00a93"/>
      </ext>
    </extLst>
  </connection>
  <connection id="11" xr16:uid="{86DDE1D6-E659-40BE-A707-5908234D741D}" name="Consulta - Table006 (Page 7-8) (2)" description="Conexão com a consulta 'Table006 (Page 7-8) (2)' na pasta de trabalho." type="100" refreshedVersion="8" minRefreshableVersion="5">
    <extLst>
      <ext xmlns:x15="http://schemas.microsoft.com/office/spreadsheetml/2010/11/main" uri="{DE250136-89BD-433C-8126-D09CA5730AF9}">
        <x15:connection id="52f6ddf0-d11c-42d2-b802-fd74a640030e"/>
      </ext>
    </extLst>
  </connection>
  <connection id="12" xr16:uid="{A887B986-F4B9-4BBB-9178-437A276CFC30}" name="Consulta - Table007 (Page 9)" description="Conexão com a consulta 'Table007 (Page 9)' na pasta de trabalho." type="100" refreshedVersion="8" minRefreshableVersion="5">
    <extLst>
      <ext xmlns:x15="http://schemas.microsoft.com/office/spreadsheetml/2010/11/main" uri="{DE250136-89BD-433C-8126-D09CA5730AF9}">
        <x15:connection id="575e1050-00bc-465d-9894-6677acfc12ee"/>
      </ext>
    </extLst>
  </connection>
  <connection id="13" xr16:uid="{74C011A6-BFE5-4608-8B6B-AA19BD3EBC0D}" name="Consulta - Table007 (Page 9) (2)" description="Conexão com a consulta 'Table007 (Page 9) (2)' na pasta de trabalho." type="100" refreshedVersion="8" minRefreshableVersion="5">
    <extLst>
      <ext xmlns:x15="http://schemas.microsoft.com/office/spreadsheetml/2010/11/main" uri="{DE250136-89BD-433C-8126-D09CA5730AF9}">
        <x15:connection id="e073d7dd-e30b-4f3e-8e6e-5de3c2c85ab0"/>
      </ext>
    </extLst>
  </connection>
  <connection id="14" xr16:uid="{8CD76F2B-5C60-4127-8731-0FF8573358D9}" name="Consulta - Table008 (Page 10)" description="Conexão com a consulta 'Table008 (Page 10)' na pasta de trabalho." type="100" refreshedVersion="8" minRefreshableVersion="5">
    <extLst>
      <ext xmlns:x15="http://schemas.microsoft.com/office/spreadsheetml/2010/11/main" uri="{DE250136-89BD-433C-8126-D09CA5730AF9}">
        <x15:connection id="cdc95b62-353f-41d7-ae9d-0efb7f868e14"/>
      </ext>
    </extLst>
  </connection>
  <connection id="15" xr16:uid="{9188655B-2F30-4BE0-AE92-91FBB41D0CE7}" name="Consulta - Table008 (Page 10) (2)" description="Conexão com a consulta 'Table008 (Page 10) (2)' na pasta de trabalho." type="100" refreshedVersion="8" minRefreshableVersion="5">
    <extLst>
      <ext xmlns:x15="http://schemas.microsoft.com/office/spreadsheetml/2010/11/main" uri="{DE250136-89BD-433C-8126-D09CA5730AF9}">
        <x15:connection id="bd44a2f7-4bae-40d1-98c2-ebff6ebd3f4e"/>
      </ext>
    </extLst>
  </connection>
  <connection id="16" xr16:uid="{EFEF7A95-FEBC-45D8-A03B-DD167771CE51}" name="Consulta - Table009 (Page 11)" description="Conexão com a consulta 'Table009 (Page 11)' na pasta de trabalho." type="100" refreshedVersion="8" minRefreshableVersion="5">
    <extLst>
      <ext xmlns:x15="http://schemas.microsoft.com/office/spreadsheetml/2010/11/main" uri="{DE250136-89BD-433C-8126-D09CA5730AF9}">
        <x15:connection id="40b29c39-49b2-4d70-8e45-1a36689245cf"/>
      </ext>
    </extLst>
  </connection>
  <connection id="17" xr16:uid="{8998D377-80AD-4116-88E2-026F17DB4C0A}" name="Consulta - Table009 (Page 11) (2)" description="Conexão com a consulta 'Table009 (Page 11) (2)' na pasta de trabalho." type="100" refreshedVersion="8" minRefreshableVersion="5">
    <extLst>
      <ext xmlns:x15="http://schemas.microsoft.com/office/spreadsheetml/2010/11/main" uri="{DE250136-89BD-433C-8126-D09CA5730AF9}">
        <x15:connection id="8384cbd6-318d-46a9-9ad3-2367c8e52b8b"/>
      </ext>
    </extLst>
  </connection>
  <connection id="18" xr16:uid="{2959E897-AB65-4657-97DF-785D14394136}" name="Consulta - Table010 (Page 12-13)" description="Conexão com a consulta 'Table010 (Page 12-13)' na pasta de trabalho." type="100" refreshedVersion="8" minRefreshableVersion="5">
    <extLst>
      <ext xmlns:x15="http://schemas.microsoft.com/office/spreadsheetml/2010/11/main" uri="{DE250136-89BD-433C-8126-D09CA5730AF9}">
        <x15:connection id="664f49f9-2ef3-4d2e-979e-9f1bf4e3127b"/>
      </ext>
    </extLst>
  </connection>
  <connection id="19" xr16:uid="{4FECEFA4-DE3B-4427-88F0-51980447366D}" name="Consulta - Table010 (Page 12-13) (2)" description="Conexão com a consulta 'Table010 (Page 12-13) (2)' na pasta de trabalho." type="100" refreshedVersion="8" minRefreshableVersion="5">
    <extLst>
      <ext xmlns:x15="http://schemas.microsoft.com/office/spreadsheetml/2010/11/main" uri="{DE250136-89BD-433C-8126-D09CA5730AF9}">
        <x15:connection id="6c7f3e42-cd3c-4cfc-aecc-8faffb0c5b64"/>
      </ext>
    </extLst>
  </connection>
  <connection id="20" xr16:uid="{7B3649A7-BF6A-4C2E-96D7-7ACEADBE7E5E}" keepAlive="1" name="ModelConnection_DadosExternos_1" description="Modelo de Dados" type="5" refreshedVersion="8" minRefreshableVersion="5" saveData="1">
    <dbPr connection="Data Model Connection" command="Table003  Page 2-4   2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27DB0E16-4722-4DE0-826F-DAB1EC65BDE6}" keepAlive="1" name="ModelConnection_DadosExternos_2" description="Modelo de Dados" type="5" refreshedVersion="8" minRefreshableVersion="5" saveData="1">
    <dbPr connection="Data Model Connection" command="Table004  Page 5   2" commandType="3"/>
    <extLst>
      <ext xmlns:x15="http://schemas.microsoft.com/office/spreadsheetml/2010/11/main" uri="{DE250136-89BD-433C-8126-D09CA5730AF9}">
        <x15:connection id="" model="1"/>
      </ext>
    </extLst>
  </connection>
  <connection id="22" xr16:uid="{C9B3345B-4EB6-4E9B-AE2C-D388D688F023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<sst xmlns="http://schemas.openxmlformats.org/spreadsheetml/2006/main" count="171" uniqueCount="115">
  <si>
    <t>Descrição da Conta</t>
  </si>
  <si>
    <t>Último Exercício 31/12/2022</t>
  </si>
  <si>
    <t>Penúltimo Exercício 31/12/2021</t>
  </si>
  <si>
    <t>Antepenúltimo Exercício 31/12/2020</t>
  </si>
  <si>
    <t>Ativo Total</t>
  </si>
  <si>
    <t>Ativo Circulante</t>
  </si>
  <si>
    <t>Caixa e Equivalentes de Caixa</t>
  </si>
  <si>
    <t>Aplicações Financeiras</t>
  </si>
  <si>
    <t>Contas a Receber</t>
  </si>
  <si>
    <t>Estoques</t>
  </si>
  <si>
    <t>Tributos a Recuperar</t>
  </si>
  <si>
    <t>Tributos Correntes a Recuperar</t>
  </si>
  <si>
    <t>Imposto de renda e contribuição social a recuperar</t>
  </si>
  <si>
    <t>Outros Ativos Circulantes</t>
  </si>
  <si>
    <t>Outros</t>
  </si>
  <si>
    <t>Partes Relacionadas</t>
  </si>
  <si>
    <t>Outros ativos</t>
  </si>
  <si>
    <t>Ativo Não Circulante</t>
  </si>
  <si>
    <t>Ativo Realizável a Longo Prazo</t>
  </si>
  <si>
    <t>Tributos Diferidos</t>
  </si>
  <si>
    <t>Outros Ativos Não Circulantes</t>
  </si>
  <si>
    <t>Depositos judiciais</t>
  </si>
  <si>
    <t>Investimentos</t>
  </si>
  <si>
    <t>Participações Societárias</t>
  </si>
  <si>
    <t>Participações em Coligadas</t>
  </si>
  <si>
    <t>Imobilizado</t>
  </si>
  <si>
    <t>Imobilizado em Operação</t>
  </si>
  <si>
    <t>Direito de Uso em Arrendamento</t>
  </si>
  <si>
    <t>Intangível</t>
  </si>
  <si>
    <t>Passivo Total</t>
  </si>
  <si>
    <t>Passivo Circulante</t>
  </si>
  <si>
    <t>Obrigações Sociais e Trabalhistas</t>
  </si>
  <si>
    <t>Fornecedores</t>
  </si>
  <si>
    <t>Fornecedores Nacionais</t>
  </si>
  <si>
    <t>Fornecedores - Convênio</t>
  </si>
  <si>
    <t>Obrigações Fiscais</t>
  </si>
  <si>
    <t>Obrigações Fiscais Federais</t>
  </si>
  <si>
    <t>Tributos a recolher</t>
  </si>
  <si>
    <t>Empréstimos e Financiamentos</t>
  </si>
  <si>
    <t>Outras Obrigações</t>
  </si>
  <si>
    <t>Passivos com Partes Relacionadas</t>
  </si>
  <si>
    <t>Dividendos e JCP a Pagar</t>
  </si>
  <si>
    <t>Receitas a Apropriar</t>
  </si>
  <si>
    <t>Outras Contas a Pagar</t>
  </si>
  <si>
    <t>Arrendamento Mercantil</t>
  </si>
  <si>
    <t>Parceiros e outros depósitos</t>
  </si>
  <si>
    <t>Passivo Não Circulante</t>
  </si>
  <si>
    <t>Imposto de Renda e Contribuição Social Diferidos</t>
  </si>
  <si>
    <t>Provisões</t>
  </si>
  <si>
    <t>Provisões Fiscais Previdenciárias Trabalhistas e Cíveis</t>
  </si>
  <si>
    <t>Lucros e Receitas a Apropriar</t>
  </si>
  <si>
    <t>Patrimônio Líquido Consolidado</t>
  </si>
  <si>
    <t>Capital Social Realizado</t>
  </si>
  <si>
    <t>Reservas de Capital</t>
  </si>
  <si>
    <t>Ações em Tesouraria</t>
  </si>
  <si>
    <t>Reserva de Capital</t>
  </si>
  <si>
    <t>Reservas de Lucros</t>
  </si>
  <si>
    <t>Reserva Legal</t>
  </si>
  <si>
    <t>Reserva de Retenção de Lucros</t>
  </si>
  <si>
    <t>Outros Resultados Abrangentes</t>
  </si>
  <si>
    <t>Último Exercício 01/01/2022 à 31/12/2022</t>
  </si>
  <si>
    <t>Penúltimo Exercício 01/01/2021 à 31/12/2021</t>
  </si>
  <si>
    <t>Antepenúltimo Exercício 01/01/2020 à 31/12/2020</t>
  </si>
  <si>
    <t>Receita de Venda de Bens e/ou Serviços</t>
  </si>
  <si>
    <t>Custo dos Bens e/ou Serviços Vendidos</t>
  </si>
  <si>
    <t>Resultado Bruto</t>
  </si>
  <si>
    <t>Despesas/Receitas Operacionais</t>
  </si>
  <si>
    <t>Despesas com Vendas</t>
  </si>
  <si>
    <t>Despesas Gerais e Administrativas</t>
  </si>
  <si>
    <t>Gerais e Administrativas</t>
  </si>
  <si>
    <t>Depreciacao</t>
  </si>
  <si>
    <t>Perdas pela Não Recuperabilidade de Ativos</t>
  </si>
  <si>
    <t>Outras Receitas Operacionais</t>
  </si>
  <si>
    <t>Resultado de Equivalência Patrimonial</t>
  </si>
  <si>
    <t>Resultado Antes do Resultado Financeiro e dos Tributos</t>
  </si>
  <si>
    <t>Resultado Financeiro</t>
  </si>
  <si>
    <t>Receitas Financeiras</t>
  </si>
  <si>
    <t>Despesas Financeiras</t>
  </si>
  <si>
    <t>Resultado Antes dos Tributos sobre o Lucro</t>
  </si>
  <si>
    <t>Imposto de Renda e Contribuição Social sobre o Lucro</t>
  </si>
  <si>
    <t>Resultado Líquido das Operações Continuadas</t>
  </si>
  <si>
    <t>Lucro/Prejuízo Consolidado do Período</t>
  </si>
  <si>
    <t>Atribuído a Sócios da Empresa Controladora</t>
  </si>
  <si>
    <t>Lucro por Ação - (Reais / Ação)</t>
  </si>
  <si>
    <t>Lucro Básico por Ação</t>
  </si>
  <si>
    <t>ON</t>
  </si>
  <si>
    <t>Lucro Diluído por Ação</t>
  </si>
  <si>
    <t>Lucro Líquido Consolidado do Período</t>
  </si>
  <si>
    <t>Ativos Financeiros Disponiveis para Venda</t>
  </si>
  <si>
    <t>Efeito Fiscal</t>
  </si>
  <si>
    <t>Ativos Financeiros Mensurados ao Valor Justo - VJORA</t>
  </si>
  <si>
    <t>Resultado Abrangente Consolidado do Período</t>
  </si>
  <si>
    <t>Último Exercício
31/12/2022</t>
  </si>
  <si>
    <t>Penúltimo Exercício
31/12/2021</t>
  </si>
  <si>
    <t>Antepenúltimo Exercício
31/12/2020</t>
  </si>
  <si>
    <t>Patrimônio Líquido</t>
  </si>
  <si>
    <t>CONTA</t>
  </si>
  <si>
    <t>CODIGO</t>
  </si>
  <si>
    <t>Subtotal?</t>
  </si>
  <si>
    <t>COR</t>
  </si>
  <si>
    <t>Ordem</t>
  </si>
  <si>
    <t>RECEITA</t>
  </si>
  <si>
    <t>DEDUÇÕES</t>
  </si>
  <si>
    <t>LUCRO</t>
  </si>
  <si>
    <t>DESPESAS</t>
  </si>
  <si>
    <t>MARGEM</t>
  </si>
  <si>
    <t>DESPESAS FIXAS</t>
  </si>
  <si>
    <t>RESULTADO OPERACIONAL</t>
  </si>
  <si>
    <t>OUTROS</t>
  </si>
  <si>
    <t>RESULTADO</t>
  </si>
  <si>
    <t>Coluna1</t>
  </si>
  <si>
    <t>Coluna2</t>
  </si>
  <si>
    <t>Coluna3</t>
  </si>
  <si>
    <t>Coluna4</t>
  </si>
  <si>
    <t>Coluna5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</si>
</sst>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2" fontId="2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0" fontId="5" fillId="0" borderId="0" xfId="0" applyFont="1"/>
    <xf numFmtId="1" fontId="5" fillId="0" borderId="0" xfId="0" applyNumberFormat="1" applyFont="1"/>
    <xf numFmtId="44" fontId="1" fillId="0" borderId="1" xfId="1" applyFont="1" applyBorder="1"/>
    <xf numFmtId="44" fontId="1" fillId="2" borderId="1" xfId="1" applyFont="1" applyFill="1" applyBorder="1"/>
    <xf numFmtId="44" fontId="0" fillId="0" borderId="0" xfId="1" applyFont="1"/>
    <xf numFmtId="2" fontId="1" fillId="0" borderId="1" xfId="0" applyNumberFormat="1" applyFont="1" applyBorder="1"/>
    <xf numFmtId="2" fontId="1" fillId="2" borderId="1" xfId="0" applyNumberFormat="1" applyFont="1" applyFill="1" applyBorder="1"/>
    <xf numFmtId="2" fontId="4" fillId="0" borderId="0" xfId="0" applyNumberFormat="1" applyFont="1"/>
  </cellXfs>
  <cellStyles count="2">
    <cellStyle name="Moeda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</font>
      <numFmt numFmtId="2" formatCode="0.00"/>
    </dxf>
    <dxf>
      <font>
        <b/>
        <family val="2"/>
      </font>
      <numFmt numFmtId="2" formatCode="0.0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20" xr16:uid="{29049967-77F7-4D3D-B512-8BEA0A4871BD}" autoFormatId="16" applyNumberFormats="0" applyBorderFormats="0" applyFontFormats="0" applyPatternFormats="0" applyAlignmentFormats="0" applyWidthHeightFormats="0">
  <queryTableRefresh nextId="6">
    <queryTableFields count="4">
      <queryTableField id="2" name="Descrição da Conta" tableColumnId="2"/>
      <queryTableField id="3" name="Último Exercício 31/12/2022" tableColumnId="3"/>
      <queryTableField id="4" name="Penúltimo Exercício 31/12/2021" tableColumnId="4"/>
      <queryTableField id="5" name="Antepenúltimo Exercício 31/12/2020" tableColumnId="5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3 (Page 2-4) (2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9827EE27-15ED-4A69-8ECF-CAD65ECB7BCB}" autoFormatId="16" applyNumberFormats="0" applyBorderFormats="0" applyFontFormats="0" applyPatternFormats="0" applyAlignmentFormats="0" applyWidthHeightFormats="0">
  <queryTableRefresh nextId="6">
    <queryTableFields count="4">
      <queryTableField id="2" name="Descrição da Conta" tableColumnId="2"/>
      <queryTableField id="3" name="Último Exercício_x000a_31/12/2022" tableColumnId="3"/>
      <queryTableField id="4" name="Penúltimo Exercício_x000a_31/12/2021" tableColumnId="4"/>
      <queryTableField id="5" name="Antepenúltimo Exercício_x000a_31/12/2020" tableColumnId="5"/>
    </queryTableFields>
    <queryTableDeletedFields count="1">
      <deletedField name="Código da_x000a_Conta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21" xr16:uid="{38B227F0-7298-4CF1-974F-D2450669DF41}" autoFormatId="16" applyNumberFormats="0" applyBorderFormats="0" applyFontFormats="0" applyPatternFormats="0" applyAlignmentFormats="0" applyWidthHeightFormats="0">
  <queryTableRefresh nextId="6">
    <queryTableFields count="4">
      <queryTableField id="2" name="Descrição da Conta" tableColumnId="2"/>
      <queryTableField id="3" name="Último Exercício 01/01/2022 à 31/12/2022" tableColumnId="3"/>
      <queryTableField id="4" name="Penúltimo Exercício 01/01/2021 à 31/12/2021" tableColumnId="4"/>
      <queryTableField id="5" name="Antepenúltimo Exercício 01/01/2020 à 31/12/2020" tableColumnId="5"/>
    </queryTableFields>
    <queryTableDeletedFields count="1">
      <deletedField name="Código da Conta"/>
    </queryTableDeletedFields>
  </queryTableRefresh>
  <extLst>
    <ext xmlns:x15="http://schemas.microsoft.com/office/spreadsheetml/2010/11/main" uri="{883FBD77-0823-4a55-B5E3-86C4891E6966}">
      <x15:queryTable sourceDataName="Consulta - Table004 (Page 5) (2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52D2DB-93CB-4592-8EF8-F788C93C8F22}" name="Table003__Page_2_4___2" displayName="Table003__Page_2_4___2" ref="A1:D71" tableType="queryTable" totalsRowShown="0" headerRowDxfId="19" dataDxfId="18">
  <autoFilter ref="A1:D71" xr:uid="{F052D2DB-93CB-4592-8EF8-F788C93C8F22}"/>
  <tableColumns count="4">
    <tableColumn id="2" xr3:uid="{92C8F6AC-9FB5-43C1-B6DA-10DA0DDF783D}" uniqueName="2" name="Descrição da Conta" queryTableFieldId="2" dataDxfId="17"/>
    <tableColumn id="3" xr3:uid="{75FD1DD1-D988-4E47-BB53-FF36F1DE0D54}" uniqueName="3" name="Último Exercício 31/12/2022" queryTableFieldId="3" dataDxfId="16"/>
    <tableColumn id="4" xr3:uid="{DF95CA9F-C74A-42D1-AC80-2684C9667420}" uniqueName="4" name="Penúltimo Exercício 31/12/2021" queryTableFieldId="4" dataDxfId="15"/>
    <tableColumn id="5" xr3:uid="{016B3CBC-CFF5-402E-88BB-8E770EB779C4}" uniqueName="5" name="Antepenúltimo Exercício 31/12/2020" queryTableFieldId="5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FEE9A9-F4FF-40EE-B398-442D8AE00E40}" name="Table001__Page_2_3" displayName="Table001__Page_2_3" ref="A1:D38" tableType="queryTable" totalsRowShown="0" headerRowDxfId="13" dataDxfId="12">
  <autoFilter ref="A1:D38" xr:uid="{E9FEE9A9-F4FF-40EE-B398-442D8AE00E40}"/>
  <tableColumns count="4">
    <tableColumn id="2" xr3:uid="{6570DB2B-AB9B-4169-BDA7-F62B46A5AEA6}" uniqueName="2" name="Descrição da Conta" queryTableFieldId="2" dataDxfId="11"/>
    <tableColumn id="3" xr3:uid="{06848B49-8B57-45F3-BA53-6A4D6062C8A6}" uniqueName="3" name="Último Exercício_x000a_31/12/2022" queryTableFieldId="3" dataDxfId="10"/>
    <tableColumn id="4" xr3:uid="{E9E2D6EF-EE2A-43B8-95FB-F38275E37C7E}" uniqueName="4" name="Penúltimo Exercício_x000a_31/12/2021" queryTableFieldId="4" dataDxfId="9"/>
    <tableColumn id="5" xr3:uid="{922BE769-1F41-4064-8522-DD546BD5CD00}" uniqueName="5" name="Antepenúltimo Exercício_x000a_31/12/2020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C85B9D-4E6A-4B1A-A8DA-A03DF7E49BA0}" name="Table004__Page_5___2" displayName="Table004__Page_5___2" ref="A1:D26" tableType="queryTable" totalsRowShown="0" headerRowDxfId="7" dataDxfId="6">
  <autoFilter ref="A1:D26" xr:uid="{38C85B9D-4E6A-4B1A-A8DA-A03DF7E49BA0}"/>
  <tableColumns count="4">
    <tableColumn id="2" xr3:uid="{8CFF3455-9B80-4FF0-82D5-0F0419543444}" uniqueName="2" name="Descrição da Conta" queryTableFieldId="2" dataDxfId="5"/>
    <tableColumn id="3" xr3:uid="{53861D4E-1B88-44E8-B609-1CAD73A32DFC}" uniqueName="3" name="Último Exercício 01/01/2022 à 31/12/2022" queryTableFieldId="3" dataDxfId="4"/>
    <tableColumn id="4" xr3:uid="{47663341-A5AC-4AF1-A9CD-CDFEBE145E03}" uniqueName="4" name="Penúltimo Exercício 01/01/2021 à 31/12/2021" queryTableFieldId="4" dataDxfId="3"/>
    <tableColumn id="5" xr3:uid="{7976DB0D-05D4-41EE-B118-3B71E5B955B7}" uniqueName="5" name="Antepenúltimo Exercício 01/01/2020 à 31/12/2020" queryTableFieldId="5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E0AE3A-56E9-427B-945A-5DC4632649E1}" name="Table005__Page_6___2" displayName="Table005__Page_6___2" ref="A1:E11" totalsRowShown="0" headerRowDxfId="1">
  <autoFilter ref="A1:E11" xr:uid="{20E0AE3A-56E9-427B-945A-5DC4632649E1}"/>
  <tableColumns count="5">
    <tableColumn id="2" xr3:uid="{B0A8F7D0-57E1-49C6-8D86-8115AA5B6CA2}" name="Coluna1"/>
    <tableColumn id="3" xr3:uid="{9F88C0AA-4CEB-4790-8DA4-8713ED3675A9}" name="Coluna2"/>
    <tableColumn id="4" xr3:uid="{6942E43C-83A2-452D-BCA0-5C137CAB259E}" name="Coluna3"/>
    <tableColumn id="5" xr3:uid="{5D414FB4-12F1-4B44-AD0A-29F588909F23}" name="Coluna4"/>
    <tableColumn id="1" xr3:uid="{6878EBA0-7B45-4242-A846-E658D12A3CAE}" name="Coluna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4DF1-4FB8-495F-8797-BEC5440AF4BB}">
  <dimension ref="A1:E15"/>
  <sheetViews>
    <sheetView tabSelected="1" workbookViewId="0">
      <selection activeCell="E7" sqref="E7"/>
    </sheetView>
  </sheetViews>
  <sheetFormatPr defaultRowHeight="14.4" x14ac:dyDescent="0.3"/>
  <cols>
    <col min="1" max="2" width="16.6640625" style="11" bestFit="1" customWidth="1"/>
    <col min="3" max="3" width="11.44140625" bestFit="1" customWidth="1"/>
    <col min="4" max="4" width="13.6640625" bestFit="1" customWidth="1"/>
    <col min="5" max="5" width="10.44140625" bestFit="1" customWidth="1"/>
  </cols>
  <sheetData>
    <row r="1" spans="1:5" x14ac:dyDescent="0.3">
      <c r="A1" s="9">
        <v>10565216</v>
      </c>
      <c r="B1" s="10">
        <v>37765845</v>
      </c>
      <c r="D1">
        <f>A1/B1</f>
        <v>0.27975584817445498</v>
      </c>
    </row>
    <row r="2" spans="1:5" x14ac:dyDescent="0.3">
      <c r="A2" s="10">
        <v>-612530</v>
      </c>
      <c r="B2" s="10">
        <v>37765845</v>
      </c>
      <c r="D2">
        <f>A2/B2</f>
        <v>-1.6219152517307635E-2</v>
      </c>
    </row>
    <row r="3" spans="1:5" x14ac:dyDescent="0.3">
      <c r="A3" s="9">
        <v>2429239</v>
      </c>
      <c r="B3" s="10">
        <v>37765845</v>
      </c>
      <c r="D3">
        <f>A3/B3</f>
        <v>6.4323703070856747E-2</v>
      </c>
    </row>
    <row r="4" spans="1:5" x14ac:dyDescent="0.3">
      <c r="A4" s="9">
        <v>10648000.699999999</v>
      </c>
      <c r="B4" s="9">
        <v>22551100</v>
      </c>
      <c r="D4">
        <f>A4/B4</f>
        <v>0.4721721202069965</v>
      </c>
    </row>
    <row r="5" spans="1:5" x14ac:dyDescent="0.3">
      <c r="A5" s="10"/>
      <c r="B5" s="10"/>
    </row>
    <row r="7" spans="1:5" x14ac:dyDescent="0.3">
      <c r="E7" s="14">
        <f>6.56*D1+3.26*D2+6.72*D3+1.5*D4+3.25</f>
        <v>6.172837391764654</v>
      </c>
    </row>
    <row r="10" spans="1:5" x14ac:dyDescent="0.3">
      <c r="A10" s="12"/>
    </row>
    <row r="11" spans="1:5" x14ac:dyDescent="0.3">
      <c r="A11" s="9"/>
      <c r="B11" s="9"/>
      <c r="C11" s="6"/>
    </row>
    <row r="12" spans="1:5" x14ac:dyDescent="0.3">
      <c r="A12" s="13"/>
      <c r="B12" s="12"/>
      <c r="C12" s="12"/>
      <c r="D12" s="12"/>
      <c r="E12" s="6"/>
    </row>
    <row r="15" spans="1:5" x14ac:dyDescent="0.3">
      <c r="A15" s="13"/>
      <c r="B15" s="13"/>
      <c r="C15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F710-7D99-4CD9-9580-52153A9040CE}">
  <dimension ref="A1:D71"/>
  <sheetViews>
    <sheetView workbookViewId="0">
      <selection activeCell="B2" sqref="B2"/>
    </sheetView>
  </sheetViews>
  <sheetFormatPr defaultRowHeight="14.4" x14ac:dyDescent="0.3"/>
  <cols>
    <col min="1" max="1" width="44.77734375" style="4" bestFit="1" customWidth="1"/>
    <col min="2" max="2" width="40.44140625" style="4" bestFit="1" customWidth="1"/>
    <col min="3" max="3" width="44.77734375" style="4" bestFit="1" customWidth="1"/>
    <col min="4" max="4" width="50.77734375" style="4" bestFit="1" customWidth="1"/>
    <col min="5" max="16384" width="8.88671875" style="4"/>
  </cols>
  <sheetData>
    <row r="1" spans="1:4" s="3" customFormat="1" ht="21" x14ac:dyDescent="0.4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4" t="s">
        <v>4</v>
      </c>
      <c r="B2" s="4">
        <v>37765845</v>
      </c>
      <c r="C2" s="4">
        <v>38384616</v>
      </c>
      <c r="D2" s="4">
        <v>24647203</v>
      </c>
    </row>
    <row r="3" spans="1:4" x14ac:dyDescent="0.3">
      <c r="A3" s="4" t="s">
        <v>5</v>
      </c>
      <c r="B3" s="4">
        <v>21938136</v>
      </c>
      <c r="C3" s="4">
        <v>24509810</v>
      </c>
      <c r="D3" s="4">
        <v>16798810</v>
      </c>
    </row>
    <row r="4" spans="1:4" x14ac:dyDescent="0.3">
      <c r="A4" s="4" t="s">
        <v>6</v>
      </c>
      <c r="B4" s="4">
        <v>2420045</v>
      </c>
      <c r="C4" s="4">
        <v>2566218</v>
      </c>
      <c r="D4" s="4">
        <v>1681376</v>
      </c>
    </row>
    <row r="5" spans="1:4" x14ac:dyDescent="0.3">
      <c r="A5" s="4" t="s">
        <v>7</v>
      </c>
      <c r="B5" s="4">
        <v>304298</v>
      </c>
      <c r="C5" s="4">
        <v>1556371</v>
      </c>
      <c r="D5" s="4">
        <v>1221779</v>
      </c>
    </row>
    <row r="6" spans="1:4" x14ac:dyDescent="0.3">
      <c r="A6" s="4" t="s">
        <v>8</v>
      </c>
      <c r="B6" s="4">
        <v>6760270</v>
      </c>
      <c r="C6" s="4">
        <v>5650759</v>
      </c>
      <c r="D6" s="4">
        <v>4761899</v>
      </c>
    </row>
    <row r="7" spans="1:4" x14ac:dyDescent="0.3">
      <c r="A7" s="4" t="s">
        <v>9</v>
      </c>
      <c r="B7" s="4">
        <v>7790069</v>
      </c>
      <c r="C7" s="4">
        <v>9112214</v>
      </c>
      <c r="D7" s="4">
        <v>5927236</v>
      </c>
    </row>
    <row r="8" spans="1:4" x14ac:dyDescent="0.3">
      <c r="A8" s="4" t="s">
        <v>10</v>
      </c>
      <c r="B8" s="4">
        <v>1878645</v>
      </c>
      <c r="C8" s="4">
        <v>1514143</v>
      </c>
      <c r="D8" s="4">
        <v>716118</v>
      </c>
    </row>
    <row r="9" spans="1:4" x14ac:dyDescent="0.3">
      <c r="A9" s="4" t="s">
        <v>11</v>
      </c>
      <c r="B9" s="4">
        <v>1878645</v>
      </c>
      <c r="C9" s="4">
        <v>1514143</v>
      </c>
      <c r="D9" s="4">
        <v>716118</v>
      </c>
    </row>
    <row r="10" spans="1:4" x14ac:dyDescent="0.3">
      <c r="A10" s="4" t="s">
        <v>10</v>
      </c>
      <c r="B10" s="4">
        <v>1564188</v>
      </c>
      <c r="C10" s="4">
        <v>1279257</v>
      </c>
      <c r="D10" s="4">
        <v>704272</v>
      </c>
    </row>
    <row r="11" spans="1:4" x14ac:dyDescent="0.3">
      <c r="A11" s="4" t="s">
        <v>12</v>
      </c>
      <c r="B11" s="4">
        <v>314457</v>
      </c>
      <c r="C11" s="4">
        <v>234886</v>
      </c>
      <c r="D11" s="4">
        <v>11846</v>
      </c>
    </row>
    <row r="12" spans="1:4" x14ac:dyDescent="0.3">
      <c r="A12" s="4" t="s">
        <v>13</v>
      </c>
      <c r="B12" s="4">
        <v>2784809</v>
      </c>
      <c r="C12" s="4">
        <v>4110105</v>
      </c>
      <c r="D12" s="4">
        <v>2490402</v>
      </c>
    </row>
    <row r="13" spans="1:4" x14ac:dyDescent="0.3">
      <c r="A13" s="4" t="s">
        <v>14</v>
      </c>
      <c r="B13" s="4">
        <v>2784809</v>
      </c>
      <c r="C13" s="4">
        <v>4110105</v>
      </c>
      <c r="D13" s="4">
        <v>2490402</v>
      </c>
    </row>
    <row r="14" spans="1:4" x14ac:dyDescent="0.3">
      <c r="A14" s="4" t="s">
        <v>15</v>
      </c>
      <c r="B14" s="4">
        <v>2576572</v>
      </c>
      <c r="C14" s="4">
        <v>3707284</v>
      </c>
      <c r="D14" s="4">
        <v>2329648</v>
      </c>
    </row>
    <row r="15" spans="1:4" x14ac:dyDescent="0.3">
      <c r="A15" s="4" t="s">
        <v>16</v>
      </c>
      <c r="B15" s="4">
        <v>208237</v>
      </c>
      <c r="C15" s="4">
        <v>402821</v>
      </c>
      <c r="D15" s="4">
        <v>160754</v>
      </c>
    </row>
    <row r="16" spans="1:4" x14ac:dyDescent="0.3">
      <c r="A16" s="4" t="s">
        <v>17</v>
      </c>
      <c r="B16" s="4">
        <v>15827709</v>
      </c>
      <c r="C16" s="4">
        <v>13874806</v>
      </c>
      <c r="D16" s="4">
        <v>7848393</v>
      </c>
    </row>
    <row r="17" spans="1:4" x14ac:dyDescent="0.3">
      <c r="A17" s="4" t="s">
        <v>18</v>
      </c>
      <c r="B17" s="4">
        <v>5594390</v>
      </c>
      <c r="C17" s="4">
        <v>3858728</v>
      </c>
      <c r="D17" s="4">
        <v>1850995</v>
      </c>
    </row>
    <row r="18" spans="1:4" x14ac:dyDescent="0.3">
      <c r="A18" s="4" t="s">
        <v>8</v>
      </c>
      <c r="B18" s="4">
        <v>17156</v>
      </c>
      <c r="C18" s="4">
        <v>17351</v>
      </c>
      <c r="D18" s="4">
        <v>16140</v>
      </c>
    </row>
    <row r="19" spans="1:4" x14ac:dyDescent="0.3">
      <c r="A19" s="4" t="s">
        <v>19</v>
      </c>
      <c r="B19" s="4">
        <v>1686360</v>
      </c>
      <c r="C19" s="4">
        <v>915111</v>
      </c>
      <c r="D19" s="4">
        <v>196736</v>
      </c>
    </row>
    <row r="20" spans="1:4" x14ac:dyDescent="0.3">
      <c r="A20" s="4" t="s">
        <v>20</v>
      </c>
      <c r="B20" s="4">
        <v>3890874</v>
      </c>
      <c r="C20" s="4">
        <v>2926266</v>
      </c>
      <c r="D20" s="4">
        <v>1638119</v>
      </c>
    </row>
    <row r="21" spans="1:4" x14ac:dyDescent="0.3">
      <c r="A21" s="4" t="s">
        <v>10</v>
      </c>
      <c r="B21" s="4">
        <v>2123865</v>
      </c>
      <c r="C21" s="4">
        <v>1551556</v>
      </c>
      <c r="D21" s="4">
        <v>787934</v>
      </c>
    </row>
    <row r="22" spans="1:4" x14ac:dyDescent="0.3">
      <c r="A22" s="4" t="s">
        <v>16</v>
      </c>
      <c r="B22" s="4">
        <v>116786</v>
      </c>
      <c r="C22" s="4">
        <v>184816</v>
      </c>
      <c r="D22" s="4">
        <v>6333</v>
      </c>
    </row>
    <row r="23" spans="1:4" x14ac:dyDescent="0.3">
      <c r="A23" s="4" t="s">
        <v>21</v>
      </c>
      <c r="B23" s="4">
        <v>1650223</v>
      </c>
      <c r="C23" s="4">
        <v>1189894</v>
      </c>
      <c r="D23" s="4">
        <v>843852</v>
      </c>
    </row>
    <row r="24" spans="1:4" x14ac:dyDescent="0.3">
      <c r="A24" s="4" t="s">
        <v>22</v>
      </c>
      <c r="B24" s="4">
        <v>338833</v>
      </c>
      <c r="C24" s="4">
        <v>407780</v>
      </c>
      <c r="D24" s="4">
        <v>386725</v>
      </c>
    </row>
    <row r="25" spans="1:4" x14ac:dyDescent="0.3">
      <c r="A25" s="4" t="s">
        <v>23</v>
      </c>
      <c r="B25" s="4">
        <v>338833</v>
      </c>
      <c r="C25" s="4">
        <v>407780</v>
      </c>
      <c r="D25" s="4">
        <v>386725</v>
      </c>
    </row>
    <row r="26" spans="1:4" x14ac:dyDescent="0.3">
      <c r="A26" s="4" t="s">
        <v>24</v>
      </c>
      <c r="B26" s="4">
        <v>338833</v>
      </c>
      <c r="C26" s="4">
        <v>407780</v>
      </c>
      <c r="D26" s="4">
        <v>386725</v>
      </c>
    </row>
    <row r="27" spans="1:4" x14ac:dyDescent="0.3">
      <c r="A27" s="4" t="s">
        <v>25</v>
      </c>
      <c r="B27" s="4">
        <v>5466976</v>
      </c>
      <c r="C27" s="4">
        <v>5301711</v>
      </c>
      <c r="D27" s="4">
        <v>3723676</v>
      </c>
    </row>
    <row r="28" spans="1:4" x14ac:dyDescent="0.3">
      <c r="A28" s="4" t="s">
        <v>26</v>
      </c>
      <c r="B28" s="4">
        <v>1955479</v>
      </c>
      <c r="C28" s="4">
        <v>1938713</v>
      </c>
      <c r="D28" s="4">
        <v>1258162</v>
      </c>
    </row>
    <row r="29" spans="1:4" x14ac:dyDescent="0.3">
      <c r="A29" s="4" t="s">
        <v>27</v>
      </c>
      <c r="B29" s="4">
        <v>3511497</v>
      </c>
      <c r="C29" s="4">
        <v>3362998</v>
      </c>
      <c r="D29" s="4">
        <v>2465514</v>
      </c>
    </row>
    <row r="30" spans="1:4" x14ac:dyDescent="0.3">
      <c r="A30" s="4" t="s">
        <v>28</v>
      </c>
      <c r="B30" s="4">
        <v>4427510</v>
      </c>
      <c r="C30" s="4">
        <v>4306587</v>
      </c>
      <c r="D30" s="4">
        <v>1886997</v>
      </c>
    </row>
    <row r="31" spans="1:4" x14ac:dyDescent="0.3">
      <c r="A31" s="4" t="s">
        <v>29</v>
      </c>
      <c r="B31" s="4">
        <v>37765845</v>
      </c>
      <c r="C31" s="4">
        <v>38384616</v>
      </c>
      <c r="D31" s="4">
        <v>24647203</v>
      </c>
    </row>
    <row r="32" spans="1:4" x14ac:dyDescent="0.3">
      <c r="A32" s="4" t="s">
        <v>30</v>
      </c>
      <c r="B32" s="4">
        <v>14832925</v>
      </c>
      <c r="C32" s="4">
        <v>15257189</v>
      </c>
      <c r="D32" s="4">
        <v>13416145</v>
      </c>
    </row>
    <row r="33" spans="1:4" x14ac:dyDescent="0.3">
      <c r="A33" s="4" t="s">
        <v>31</v>
      </c>
      <c r="B33" s="4">
        <v>420496</v>
      </c>
      <c r="C33" s="4">
        <v>370176</v>
      </c>
      <c r="D33" s="4">
        <v>359721</v>
      </c>
    </row>
    <row r="34" spans="1:4" x14ac:dyDescent="0.3">
      <c r="A34" s="4" t="s">
        <v>32</v>
      </c>
      <c r="B34" s="4">
        <v>9543257</v>
      </c>
      <c r="C34" s="4">
        <v>10098944</v>
      </c>
      <c r="D34" s="4">
        <v>8501398</v>
      </c>
    </row>
    <row r="35" spans="1:4" x14ac:dyDescent="0.3">
      <c r="A35" s="4" t="s">
        <v>33</v>
      </c>
      <c r="B35" s="4">
        <v>9543257</v>
      </c>
      <c r="C35" s="4">
        <v>10098944</v>
      </c>
      <c r="D35" s="4">
        <v>8501398</v>
      </c>
    </row>
    <row r="36" spans="1:4" x14ac:dyDescent="0.3">
      <c r="A36" s="4" t="s">
        <v>32</v>
      </c>
      <c r="B36" s="4">
        <v>5741020</v>
      </c>
      <c r="C36" s="4">
        <v>5638388</v>
      </c>
      <c r="D36" s="4">
        <v>8501398</v>
      </c>
    </row>
    <row r="37" spans="1:4" x14ac:dyDescent="0.3">
      <c r="A37" s="4" t="s">
        <v>34</v>
      </c>
      <c r="B37" s="4">
        <v>3802237</v>
      </c>
      <c r="C37" s="4">
        <v>4460556</v>
      </c>
      <c r="D37" s="4">
        <v>0</v>
      </c>
    </row>
    <row r="38" spans="1:4" x14ac:dyDescent="0.3">
      <c r="A38" s="4" t="s">
        <v>35</v>
      </c>
      <c r="B38" s="4">
        <v>224889</v>
      </c>
      <c r="C38" s="4">
        <v>239595</v>
      </c>
      <c r="D38" s="4">
        <v>401308</v>
      </c>
    </row>
    <row r="39" spans="1:4" x14ac:dyDescent="0.3">
      <c r="A39" s="4" t="s">
        <v>36</v>
      </c>
      <c r="B39" s="4">
        <v>224889</v>
      </c>
      <c r="C39" s="4">
        <v>239595</v>
      </c>
      <c r="D39" s="4">
        <v>401308</v>
      </c>
    </row>
    <row r="40" spans="1:4" x14ac:dyDescent="0.3">
      <c r="A40" s="4" t="s">
        <v>37</v>
      </c>
      <c r="B40" s="4">
        <v>224889</v>
      </c>
      <c r="C40" s="4">
        <v>239595</v>
      </c>
      <c r="D40" s="4">
        <v>401308</v>
      </c>
    </row>
    <row r="41" spans="1:4" x14ac:dyDescent="0.3">
      <c r="A41" s="4" t="s">
        <v>38</v>
      </c>
      <c r="B41" s="4">
        <v>124297</v>
      </c>
      <c r="C41" s="4">
        <v>407968</v>
      </c>
      <c r="D41" s="4">
        <v>1667181</v>
      </c>
    </row>
    <row r="42" spans="1:4" x14ac:dyDescent="0.3">
      <c r="A42" s="4" t="s">
        <v>39</v>
      </c>
      <c r="B42" s="4">
        <v>4519986</v>
      </c>
      <c r="C42" s="4">
        <v>4140506</v>
      </c>
      <c r="D42" s="4">
        <v>2486537</v>
      </c>
    </row>
    <row r="43" spans="1:4" x14ac:dyDescent="0.3">
      <c r="A43" s="4" t="s">
        <v>40</v>
      </c>
      <c r="B43" s="4">
        <v>152511</v>
      </c>
      <c r="C43" s="4">
        <v>125302</v>
      </c>
      <c r="D43" s="4">
        <v>130286</v>
      </c>
    </row>
    <row r="44" spans="1:4" x14ac:dyDescent="0.3">
      <c r="A44" s="4" t="s">
        <v>14</v>
      </c>
      <c r="B44" s="4">
        <v>4367475</v>
      </c>
      <c r="C44" s="4">
        <v>4015204</v>
      </c>
      <c r="D44" s="4">
        <v>2356251</v>
      </c>
    </row>
    <row r="45" spans="1:4" x14ac:dyDescent="0.3">
      <c r="A45" s="4" t="s">
        <v>41</v>
      </c>
      <c r="B45" s="4">
        <v>0</v>
      </c>
      <c r="C45" s="4">
        <v>41434</v>
      </c>
      <c r="D45" s="4">
        <v>39953</v>
      </c>
    </row>
    <row r="46" spans="1:4" x14ac:dyDescent="0.3">
      <c r="A46" s="4" t="s">
        <v>42</v>
      </c>
      <c r="B46" s="4">
        <v>76908</v>
      </c>
      <c r="C46" s="4">
        <v>50329</v>
      </c>
      <c r="D46" s="4">
        <v>43009</v>
      </c>
    </row>
    <row r="47" spans="1:4" x14ac:dyDescent="0.3">
      <c r="A47" s="4" t="s">
        <v>43</v>
      </c>
      <c r="B47" s="4">
        <v>2118136</v>
      </c>
      <c r="C47" s="4">
        <v>2070710</v>
      </c>
      <c r="D47" s="4">
        <v>1203655</v>
      </c>
    </row>
    <row r="48" spans="1:4" x14ac:dyDescent="0.3">
      <c r="A48" s="4" t="s">
        <v>44</v>
      </c>
      <c r="B48" s="4">
        <v>619788</v>
      </c>
      <c r="C48" s="4">
        <v>433834</v>
      </c>
      <c r="D48" s="4">
        <v>351152</v>
      </c>
    </row>
    <row r="49" spans="1:4" x14ac:dyDescent="0.3">
      <c r="A49" s="4" t="s">
        <v>45</v>
      </c>
      <c r="B49" s="4">
        <v>1552643</v>
      </c>
      <c r="C49" s="4">
        <v>1418897</v>
      </c>
      <c r="D49" s="4">
        <v>718482</v>
      </c>
    </row>
    <row r="50" spans="1:4" x14ac:dyDescent="0.3">
      <c r="A50" s="4" t="s">
        <v>46</v>
      </c>
      <c r="B50" s="4">
        <v>12284219</v>
      </c>
      <c r="C50" s="4">
        <v>11866196</v>
      </c>
      <c r="D50" s="4">
        <v>3905771</v>
      </c>
    </row>
    <row r="51" spans="1:4" x14ac:dyDescent="0.3">
      <c r="A51" s="4" t="s">
        <v>38</v>
      </c>
      <c r="B51" s="4">
        <v>6984460</v>
      </c>
      <c r="C51" s="4">
        <v>6384904</v>
      </c>
      <c r="D51" s="4">
        <v>19581</v>
      </c>
    </row>
    <row r="52" spans="1:4" x14ac:dyDescent="0.3">
      <c r="A52" s="4" t="s">
        <v>39</v>
      </c>
      <c r="B52" s="4">
        <v>3573708</v>
      </c>
      <c r="C52" s="4">
        <v>3968026</v>
      </c>
      <c r="D52" s="4">
        <v>2180142</v>
      </c>
    </row>
    <row r="53" spans="1:4" x14ac:dyDescent="0.3">
      <c r="A53" s="4" t="s">
        <v>14</v>
      </c>
      <c r="B53" s="4">
        <v>3573708</v>
      </c>
      <c r="C53" s="4">
        <v>3968026</v>
      </c>
      <c r="D53" s="4">
        <v>2180142</v>
      </c>
    </row>
    <row r="54" spans="1:4" x14ac:dyDescent="0.3">
      <c r="A54" s="4" t="s">
        <v>37</v>
      </c>
      <c r="B54" s="4">
        <v>7836</v>
      </c>
      <c r="C54" s="4">
        <v>24274</v>
      </c>
      <c r="D54" s="4">
        <v>0</v>
      </c>
    </row>
    <row r="55" spans="1:4" x14ac:dyDescent="0.3">
      <c r="A55" s="4" t="s">
        <v>44</v>
      </c>
      <c r="B55" s="4">
        <v>3073728</v>
      </c>
      <c r="C55" s="4">
        <v>3020844</v>
      </c>
      <c r="D55" s="4">
        <v>2175152</v>
      </c>
    </row>
    <row r="56" spans="1:4" x14ac:dyDescent="0.3">
      <c r="A56" s="4" t="s">
        <v>43</v>
      </c>
      <c r="B56" s="4">
        <v>492144</v>
      </c>
      <c r="C56" s="4">
        <v>922908</v>
      </c>
      <c r="D56" s="4">
        <v>4990</v>
      </c>
    </row>
    <row r="57" spans="1:4" x14ac:dyDescent="0.3">
      <c r="A57" s="4" t="s">
        <v>19</v>
      </c>
      <c r="B57" s="4">
        <v>108822</v>
      </c>
      <c r="C57" s="4">
        <v>113899</v>
      </c>
      <c r="D57" s="4">
        <v>24843</v>
      </c>
    </row>
    <row r="58" spans="1:4" x14ac:dyDescent="0.3">
      <c r="A58" s="4" t="s">
        <v>47</v>
      </c>
      <c r="B58" s="4">
        <v>108822</v>
      </c>
      <c r="C58" s="4">
        <v>113899</v>
      </c>
      <c r="D58" s="4">
        <v>24843</v>
      </c>
    </row>
    <row r="59" spans="1:4" x14ac:dyDescent="0.3">
      <c r="A59" s="4" t="s">
        <v>48</v>
      </c>
      <c r="B59" s="4">
        <v>1193765</v>
      </c>
      <c r="C59" s="4">
        <v>1154109</v>
      </c>
      <c r="D59" s="4">
        <v>1379935</v>
      </c>
    </row>
    <row r="60" spans="1:4" x14ac:dyDescent="0.3">
      <c r="A60" s="4" t="s">
        <v>49</v>
      </c>
      <c r="B60" s="4">
        <v>1193765</v>
      </c>
      <c r="C60" s="4">
        <v>1154109</v>
      </c>
      <c r="D60" s="4">
        <v>1379935</v>
      </c>
    </row>
    <row r="61" spans="1:4" x14ac:dyDescent="0.3">
      <c r="A61" s="4" t="s">
        <v>50</v>
      </c>
      <c r="B61" s="4">
        <v>423464</v>
      </c>
      <c r="C61" s="4">
        <v>245258</v>
      </c>
      <c r="D61" s="4">
        <v>301270</v>
      </c>
    </row>
    <row r="62" spans="1:4" x14ac:dyDescent="0.3">
      <c r="A62" s="4" t="s">
        <v>42</v>
      </c>
      <c r="B62" s="4">
        <v>423464</v>
      </c>
      <c r="C62" s="4">
        <v>245258</v>
      </c>
      <c r="D62" s="4">
        <v>301270</v>
      </c>
    </row>
    <row r="63" spans="1:4" x14ac:dyDescent="0.3">
      <c r="A63" s="4" t="s">
        <v>51</v>
      </c>
      <c r="B63" s="4">
        <v>10648701</v>
      </c>
      <c r="C63" s="4">
        <v>11261231</v>
      </c>
      <c r="D63" s="4">
        <v>7325287</v>
      </c>
    </row>
    <row r="64" spans="1:4" x14ac:dyDescent="0.3">
      <c r="A64" s="4" t="s">
        <v>52</v>
      </c>
      <c r="B64" s="4">
        <v>12352498</v>
      </c>
      <c r="C64" s="4">
        <v>12352498</v>
      </c>
      <c r="D64" s="4">
        <v>5952282</v>
      </c>
    </row>
    <row r="65" spans="1:4" x14ac:dyDescent="0.3">
      <c r="A65" s="4" t="s">
        <v>53</v>
      </c>
      <c r="B65" s="4">
        <v>-3142192</v>
      </c>
      <c r="C65" s="4">
        <v>-3086214</v>
      </c>
      <c r="D65" s="4">
        <v>-213037</v>
      </c>
    </row>
    <row r="66" spans="1:4" x14ac:dyDescent="0.3">
      <c r="A66" s="4" t="s">
        <v>54</v>
      </c>
      <c r="B66" s="4">
        <v>-1245809</v>
      </c>
      <c r="C66" s="4">
        <v>-1449159</v>
      </c>
      <c r="D66" s="4">
        <v>-603681</v>
      </c>
    </row>
    <row r="67" spans="1:4" x14ac:dyDescent="0.3">
      <c r="A67" s="4" t="s">
        <v>55</v>
      </c>
      <c r="B67" s="4">
        <v>-1896383</v>
      </c>
      <c r="C67" s="4">
        <v>-1637055</v>
      </c>
      <c r="D67" s="4">
        <v>390644</v>
      </c>
    </row>
    <row r="68" spans="1:4" x14ac:dyDescent="0.3">
      <c r="A68" s="4" t="s">
        <v>56</v>
      </c>
      <c r="B68" s="4">
        <v>1436383</v>
      </c>
      <c r="C68" s="4">
        <v>1994107</v>
      </c>
      <c r="D68" s="4">
        <v>1574891</v>
      </c>
    </row>
    <row r="69" spans="1:4" x14ac:dyDescent="0.3">
      <c r="A69" s="4" t="s">
        <v>57</v>
      </c>
      <c r="B69" s="4">
        <v>137442</v>
      </c>
      <c r="C69" s="4">
        <v>137442</v>
      </c>
      <c r="D69" s="4">
        <v>122968</v>
      </c>
    </row>
    <row r="70" spans="1:4" x14ac:dyDescent="0.3">
      <c r="A70" s="4" t="s">
        <v>58</v>
      </c>
      <c r="B70" s="4">
        <v>1298941</v>
      </c>
      <c r="C70" s="4">
        <v>1856665</v>
      </c>
      <c r="D70" s="4">
        <v>1451923</v>
      </c>
    </row>
    <row r="71" spans="1:4" x14ac:dyDescent="0.3">
      <c r="A71" s="4" t="s">
        <v>59</v>
      </c>
      <c r="B71" s="4">
        <v>2012</v>
      </c>
      <c r="C71" s="4">
        <v>840</v>
      </c>
      <c r="D71" s="4">
        <v>11151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711C-78EE-4A93-88F5-5DA83ADB4A88}">
  <dimension ref="A1:D38"/>
  <sheetViews>
    <sheetView topLeftCell="A14" workbookViewId="0">
      <selection activeCell="B19" sqref="B19"/>
    </sheetView>
  </sheetViews>
  <sheetFormatPr defaultRowHeight="14.4" x14ac:dyDescent="0.3"/>
  <cols>
    <col min="1" max="1" width="44.77734375" style="4" bestFit="1" customWidth="1"/>
    <col min="2" max="2" width="26.88671875" style="4" bestFit="1" customWidth="1"/>
    <col min="3" max="3" width="37.6640625" style="4" bestFit="1" customWidth="1"/>
    <col min="4" max="4" width="42.88671875" style="4" bestFit="1" customWidth="1"/>
    <col min="5" max="16384" width="8.88671875" style="4"/>
  </cols>
  <sheetData>
    <row r="1" spans="1:4" s="5" customFormat="1" ht="18" x14ac:dyDescent="0.35">
      <c r="A1" s="5" t="s">
        <v>0</v>
      </c>
      <c r="B1" s="5" t="s">
        <v>92</v>
      </c>
      <c r="C1" s="5" t="s">
        <v>93</v>
      </c>
      <c r="D1" s="5" t="s">
        <v>94</v>
      </c>
    </row>
    <row r="2" spans="1:4" x14ac:dyDescent="0.3">
      <c r="A2" s="4" t="s">
        <v>29</v>
      </c>
      <c r="B2" s="4">
        <v>33199801</v>
      </c>
      <c r="C2" s="4">
        <v>34262739</v>
      </c>
      <c r="D2" s="4">
        <v>22296830</v>
      </c>
    </row>
    <row r="3" spans="1:4" x14ac:dyDescent="0.3">
      <c r="A3" s="4" t="s">
        <v>30</v>
      </c>
      <c r="B3" s="4">
        <v>11372920</v>
      </c>
      <c r="C3" s="4">
        <v>11763513</v>
      </c>
      <c r="D3" s="4">
        <v>11512179</v>
      </c>
    </row>
    <row r="4" spans="1:4" x14ac:dyDescent="0.3">
      <c r="A4" s="4" t="s">
        <v>31</v>
      </c>
      <c r="B4" s="4">
        <v>242906</v>
      </c>
      <c r="C4" s="4">
        <v>237270</v>
      </c>
      <c r="D4" s="4">
        <v>294314</v>
      </c>
    </row>
    <row r="5" spans="1:4" x14ac:dyDescent="0.3">
      <c r="A5" s="4" t="s">
        <v>32</v>
      </c>
      <c r="B5" s="4">
        <v>8361349</v>
      </c>
      <c r="C5" s="4">
        <v>9108542</v>
      </c>
      <c r="D5" s="4">
        <v>7679861</v>
      </c>
    </row>
    <row r="6" spans="1:4" x14ac:dyDescent="0.3">
      <c r="A6" s="4" t="s">
        <v>33</v>
      </c>
      <c r="B6" s="4">
        <v>8361349</v>
      </c>
      <c r="C6" s="4">
        <v>9108542</v>
      </c>
      <c r="D6" s="4">
        <v>7679861</v>
      </c>
    </row>
    <row r="7" spans="1:4" x14ac:dyDescent="0.3">
      <c r="A7" s="4" t="s">
        <v>32</v>
      </c>
      <c r="B7" s="4">
        <v>4604573</v>
      </c>
      <c r="C7" s="4">
        <v>4694276</v>
      </c>
      <c r="D7" s="4">
        <v>7679861</v>
      </c>
    </row>
    <row r="8" spans="1:4" x14ac:dyDescent="0.3">
      <c r="A8" s="4" t="s">
        <v>34</v>
      </c>
      <c r="B8" s="4">
        <v>3756776</v>
      </c>
      <c r="C8" s="4">
        <v>4414266</v>
      </c>
      <c r="D8" s="4">
        <v>0</v>
      </c>
    </row>
    <row r="9" spans="1:4" x14ac:dyDescent="0.3">
      <c r="A9" s="4" t="s">
        <v>35</v>
      </c>
      <c r="B9" s="4">
        <v>141811</v>
      </c>
      <c r="C9" s="4">
        <v>146332</v>
      </c>
      <c r="D9" s="4">
        <v>331113</v>
      </c>
    </row>
    <row r="10" spans="1:4" x14ac:dyDescent="0.3">
      <c r="A10" s="4" t="s">
        <v>36</v>
      </c>
      <c r="B10" s="4">
        <v>141811</v>
      </c>
      <c r="C10" s="4">
        <v>146332</v>
      </c>
      <c r="D10" s="4">
        <v>331113</v>
      </c>
    </row>
    <row r="11" spans="1:4" x14ac:dyDescent="0.3">
      <c r="A11" s="4" t="s">
        <v>38</v>
      </c>
      <c r="B11" s="4">
        <v>92607</v>
      </c>
      <c r="C11" s="4">
        <v>44100</v>
      </c>
      <c r="D11" s="4">
        <v>1666243</v>
      </c>
    </row>
    <row r="12" spans="1:4" x14ac:dyDescent="0.3">
      <c r="A12" s="4" t="s">
        <v>39</v>
      </c>
      <c r="B12" s="4">
        <v>2534247</v>
      </c>
      <c r="C12" s="4">
        <v>2227269</v>
      </c>
      <c r="D12" s="4">
        <v>1540648</v>
      </c>
    </row>
    <row r="13" spans="1:4" x14ac:dyDescent="0.3">
      <c r="A13" s="4" t="s">
        <v>40</v>
      </c>
      <c r="B13" s="4">
        <v>256707</v>
      </c>
      <c r="C13" s="4">
        <v>195894</v>
      </c>
      <c r="D13" s="4">
        <v>189135</v>
      </c>
    </row>
    <row r="14" spans="1:4" x14ac:dyDescent="0.3">
      <c r="A14" s="4" t="s">
        <v>14</v>
      </c>
      <c r="B14" s="4">
        <v>2277540</v>
      </c>
      <c r="C14" s="4">
        <v>2031375</v>
      </c>
      <c r="D14" s="4">
        <v>1351513</v>
      </c>
    </row>
    <row r="15" spans="1:4" x14ac:dyDescent="0.3">
      <c r="A15" s="4" t="s">
        <v>41</v>
      </c>
      <c r="B15" s="4">
        <v>0</v>
      </c>
      <c r="C15" s="4">
        <v>41434</v>
      </c>
      <c r="D15" s="4">
        <v>39953</v>
      </c>
    </row>
    <row r="16" spans="1:4" x14ac:dyDescent="0.3">
      <c r="A16" s="4" t="s">
        <v>42</v>
      </c>
      <c r="B16" s="4">
        <v>52009</v>
      </c>
      <c r="C16" s="4">
        <v>39157</v>
      </c>
      <c r="D16" s="4">
        <v>39157</v>
      </c>
    </row>
    <row r="17" spans="1:4" x14ac:dyDescent="0.3">
      <c r="A17" s="4" t="s">
        <v>43</v>
      </c>
      <c r="B17" s="4">
        <v>1621391</v>
      </c>
      <c r="C17" s="4">
        <v>1535455</v>
      </c>
      <c r="D17" s="4">
        <v>931602</v>
      </c>
    </row>
    <row r="18" spans="1:4" x14ac:dyDescent="0.3">
      <c r="A18" s="4" t="s">
        <v>44</v>
      </c>
      <c r="B18" s="4">
        <v>604140</v>
      </c>
      <c r="C18" s="4">
        <v>415329</v>
      </c>
      <c r="D18" s="4">
        <v>340801</v>
      </c>
    </row>
    <row r="19" spans="1:4" x14ac:dyDescent="0.3">
      <c r="A19" s="4" t="s">
        <v>46</v>
      </c>
      <c r="B19" s="4">
        <v>11178180</v>
      </c>
      <c r="C19" s="4">
        <v>11237995</v>
      </c>
      <c r="D19" s="4">
        <v>3459364</v>
      </c>
    </row>
    <row r="20" spans="1:4" x14ac:dyDescent="0.3">
      <c r="A20" s="4" t="s">
        <v>38</v>
      </c>
      <c r="B20" s="4">
        <v>6584571</v>
      </c>
      <c r="C20" s="4">
        <v>6368605</v>
      </c>
      <c r="D20" s="4">
        <v>17725</v>
      </c>
    </row>
    <row r="21" spans="1:4" x14ac:dyDescent="0.3">
      <c r="A21" s="4" t="s">
        <v>39</v>
      </c>
      <c r="B21" s="4">
        <v>3540419</v>
      </c>
      <c r="C21" s="4">
        <v>3917203</v>
      </c>
      <c r="D21" s="4">
        <v>2156522</v>
      </c>
    </row>
    <row r="22" spans="1:4" x14ac:dyDescent="0.3">
      <c r="A22" s="4" t="s">
        <v>14</v>
      </c>
      <c r="B22" s="4">
        <v>3540419</v>
      </c>
      <c r="C22" s="4">
        <v>3917203</v>
      </c>
      <c r="D22" s="4">
        <v>2156522</v>
      </c>
    </row>
    <row r="23" spans="1:4" x14ac:dyDescent="0.3">
      <c r="A23" s="4" t="s">
        <v>37</v>
      </c>
      <c r="B23" s="4">
        <v>4614</v>
      </c>
      <c r="C23" s="4">
        <v>4614</v>
      </c>
      <c r="D23" s="4">
        <v>0</v>
      </c>
    </row>
    <row r="24" spans="1:4" x14ac:dyDescent="0.3">
      <c r="A24" s="4" t="s">
        <v>44</v>
      </c>
      <c r="B24" s="4">
        <v>3047523</v>
      </c>
      <c r="C24" s="4">
        <v>2996959</v>
      </c>
      <c r="D24" s="4">
        <v>2156522</v>
      </c>
    </row>
    <row r="25" spans="1:4" x14ac:dyDescent="0.3">
      <c r="A25" s="4" t="s">
        <v>43</v>
      </c>
      <c r="B25" s="4">
        <v>488282</v>
      </c>
      <c r="C25" s="4">
        <v>915630</v>
      </c>
      <c r="D25" s="4">
        <v>0</v>
      </c>
    </row>
    <row r="26" spans="1:4" x14ac:dyDescent="0.3">
      <c r="A26" s="4" t="s">
        <v>48</v>
      </c>
      <c r="B26" s="4">
        <v>814836</v>
      </c>
      <c r="C26" s="4">
        <v>717977</v>
      </c>
      <c r="D26" s="4">
        <v>998250</v>
      </c>
    </row>
    <row r="27" spans="1:4" x14ac:dyDescent="0.3">
      <c r="A27" s="4" t="s">
        <v>49</v>
      </c>
      <c r="B27" s="4">
        <v>814836</v>
      </c>
      <c r="C27" s="4">
        <v>717977</v>
      </c>
      <c r="D27" s="4">
        <v>998250</v>
      </c>
    </row>
    <row r="28" spans="1:4" x14ac:dyDescent="0.3">
      <c r="A28" s="4" t="s">
        <v>50</v>
      </c>
      <c r="B28" s="4">
        <v>238354</v>
      </c>
      <c r="C28" s="4">
        <v>234210</v>
      </c>
      <c r="D28" s="4">
        <v>286867</v>
      </c>
    </row>
    <row r="29" spans="1:4" x14ac:dyDescent="0.3">
      <c r="A29" s="4" t="s">
        <v>42</v>
      </c>
      <c r="B29" s="4">
        <v>238354</v>
      </c>
      <c r="C29" s="4">
        <v>234210</v>
      </c>
      <c r="D29" s="4">
        <v>286867</v>
      </c>
    </row>
    <row r="30" spans="1:4" x14ac:dyDescent="0.3">
      <c r="A30" s="4" t="s">
        <v>95</v>
      </c>
      <c r="B30" s="4">
        <v>10648701</v>
      </c>
      <c r="C30" s="4">
        <v>11261231</v>
      </c>
      <c r="D30" s="4">
        <v>7325287</v>
      </c>
    </row>
    <row r="31" spans="1:4" x14ac:dyDescent="0.3">
      <c r="A31" s="4" t="s">
        <v>52</v>
      </c>
      <c r="B31" s="4">
        <v>12352498</v>
      </c>
      <c r="C31" s="4">
        <v>12352498</v>
      </c>
      <c r="D31" s="4">
        <v>5952282</v>
      </c>
    </row>
    <row r="32" spans="1:4" x14ac:dyDescent="0.3">
      <c r="A32" s="4" t="s">
        <v>53</v>
      </c>
      <c r="B32" s="4">
        <v>-3142192</v>
      </c>
      <c r="C32" s="4">
        <v>-3086214</v>
      </c>
      <c r="D32" s="4">
        <v>-213037</v>
      </c>
    </row>
    <row r="33" spans="1:4" x14ac:dyDescent="0.3">
      <c r="A33" s="4" t="s">
        <v>54</v>
      </c>
      <c r="B33" s="4">
        <v>-1245809</v>
      </c>
      <c r="C33" s="4">
        <v>-1449159</v>
      </c>
      <c r="D33" s="4">
        <v>-603681</v>
      </c>
    </row>
    <row r="34" spans="1:4" x14ac:dyDescent="0.3">
      <c r="A34" s="4" t="s">
        <v>55</v>
      </c>
      <c r="B34" s="4">
        <v>-1896383</v>
      </c>
      <c r="C34" s="4">
        <v>-1637055</v>
      </c>
      <c r="D34" s="4">
        <v>390644</v>
      </c>
    </row>
    <row r="35" spans="1:4" x14ac:dyDescent="0.3">
      <c r="A35" s="4" t="s">
        <v>56</v>
      </c>
      <c r="B35" s="4">
        <v>1436383</v>
      </c>
      <c r="C35" s="4">
        <v>1994107</v>
      </c>
      <c r="D35" s="4">
        <v>1574891</v>
      </c>
    </row>
    <row r="36" spans="1:4" x14ac:dyDescent="0.3">
      <c r="A36" s="4" t="s">
        <v>57</v>
      </c>
      <c r="B36" s="4">
        <v>137442</v>
      </c>
      <c r="C36" s="4">
        <v>137442</v>
      </c>
      <c r="D36" s="4">
        <v>122968</v>
      </c>
    </row>
    <row r="37" spans="1:4" x14ac:dyDescent="0.3">
      <c r="A37" s="4" t="s">
        <v>58</v>
      </c>
      <c r="B37" s="4">
        <v>1298941</v>
      </c>
      <c r="C37" s="4">
        <v>1856665</v>
      </c>
      <c r="D37" s="4">
        <v>1451923</v>
      </c>
    </row>
    <row r="38" spans="1:4" x14ac:dyDescent="0.3">
      <c r="A38" s="4" t="s">
        <v>59</v>
      </c>
      <c r="B38" s="4">
        <v>2012</v>
      </c>
      <c r="C38" s="4">
        <v>840</v>
      </c>
      <c r="D38" s="4">
        <v>11151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3B35-36B7-433E-874E-7F9D13B51724}">
  <dimension ref="A1:D34"/>
  <sheetViews>
    <sheetView workbookViewId="0">
      <selection activeCell="C15" sqref="C15"/>
    </sheetView>
  </sheetViews>
  <sheetFormatPr defaultRowHeight="14.4" x14ac:dyDescent="0.3"/>
  <cols>
    <col min="1" max="1" width="47" style="4" bestFit="1" customWidth="1"/>
    <col min="2" max="2" width="58.77734375" style="4" bestFit="1" customWidth="1"/>
    <col min="3" max="3" width="63.109375" style="4" bestFit="1" customWidth="1"/>
    <col min="4" max="4" width="69.21875" style="4" bestFit="1" customWidth="1"/>
    <col min="5" max="16384" width="8.88671875" style="4"/>
  </cols>
  <sheetData>
    <row r="1" spans="1:4" s="3" customFormat="1" ht="21" x14ac:dyDescent="0.4">
      <c r="A1" s="3" t="s">
        <v>0</v>
      </c>
      <c r="B1" s="3" t="s">
        <v>60</v>
      </c>
      <c r="C1" s="3" t="s">
        <v>61</v>
      </c>
      <c r="D1" s="3" t="s">
        <v>62</v>
      </c>
    </row>
    <row r="2" spans="1:4" x14ac:dyDescent="0.3">
      <c r="A2" s="4" t="s">
        <v>63</v>
      </c>
      <c r="B2" s="4">
        <v>37299002</v>
      </c>
      <c r="C2" s="4">
        <v>35278150</v>
      </c>
      <c r="D2" s="4">
        <v>29177113</v>
      </c>
    </row>
    <row r="3" spans="1:4" x14ac:dyDescent="0.3">
      <c r="A3" s="4" t="s">
        <v>64</v>
      </c>
      <c r="B3" s="4">
        <v>-26860106</v>
      </c>
      <c r="C3" s="4">
        <v>-26791345</v>
      </c>
      <c r="D3" s="4">
        <v>-21657151</v>
      </c>
    </row>
    <row r="4" spans="1:4" x14ac:dyDescent="0.3">
      <c r="A4" s="4" t="s">
        <v>65</v>
      </c>
      <c r="B4" s="4">
        <v>10438896</v>
      </c>
      <c r="C4" s="4">
        <v>8486805</v>
      </c>
      <c r="D4" s="4">
        <v>7519962</v>
      </c>
    </row>
    <row r="5" spans="1:4" x14ac:dyDescent="0.3">
      <c r="A5" s="4" t="s">
        <v>66</v>
      </c>
      <c r="B5" s="4">
        <v>-9667261</v>
      </c>
      <c r="C5" s="4">
        <v>-8016203</v>
      </c>
      <c r="D5" s="4">
        <v>-6695386</v>
      </c>
    </row>
    <row r="6" spans="1:4" x14ac:dyDescent="0.3">
      <c r="A6" s="4" t="s">
        <v>67</v>
      </c>
      <c r="B6" s="4">
        <v>-6741109</v>
      </c>
      <c r="C6" s="4">
        <v>-6374429</v>
      </c>
      <c r="D6" s="4">
        <v>-5162618</v>
      </c>
    </row>
    <row r="7" spans="1:4" x14ac:dyDescent="0.3">
      <c r="A7" s="4" t="s">
        <v>68</v>
      </c>
      <c r="B7" s="4">
        <v>-2533822</v>
      </c>
      <c r="C7" s="4">
        <v>-1848618</v>
      </c>
      <c r="D7" s="4">
        <v>-1609322</v>
      </c>
    </row>
    <row r="8" spans="1:4" x14ac:dyDescent="0.3">
      <c r="A8" s="4" t="s">
        <v>69</v>
      </c>
      <c r="B8" s="4">
        <v>-1370198</v>
      </c>
      <c r="C8" s="4">
        <v>-1031654</v>
      </c>
      <c r="D8" s="4">
        <v>-906799</v>
      </c>
    </row>
    <row r="9" spans="1:4" x14ac:dyDescent="0.3">
      <c r="A9" s="4" t="s">
        <v>70</v>
      </c>
      <c r="B9" s="4">
        <v>-1163624</v>
      </c>
      <c r="C9" s="4">
        <v>-816964</v>
      </c>
      <c r="D9" s="4">
        <v>-702523</v>
      </c>
    </row>
    <row r="10" spans="1:4" x14ac:dyDescent="0.3">
      <c r="A10" s="4" t="s">
        <v>71</v>
      </c>
      <c r="B10" s="4">
        <v>-239658</v>
      </c>
      <c r="C10" s="4">
        <v>-154244</v>
      </c>
      <c r="D10" s="4">
        <v>-118119</v>
      </c>
    </row>
    <row r="11" spans="1:4" x14ac:dyDescent="0.3">
      <c r="A11" s="4" t="s">
        <v>72</v>
      </c>
      <c r="B11" s="4">
        <v>-116934</v>
      </c>
      <c r="C11" s="4">
        <v>261760</v>
      </c>
      <c r="D11" s="4">
        <v>74744</v>
      </c>
    </row>
    <row r="12" spans="1:4" x14ac:dyDescent="0.3">
      <c r="A12" s="4" t="s">
        <v>73</v>
      </c>
      <c r="B12" s="4">
        <v>-35738</v>
      </c>
      <c r="C12" s="4">
        <v>99328</v>
      </c>
      <c r="D12" s="4">
        <v>119929</v>
      </c>
    </row>
    <row r="13" spans="1:4" x14ac:dyDescent="0.3">
      <c r="A13" s="4" t="s">
        <v>74</v>
      </c>
      <c r="B13" s="4">
        <v>771635</v>
      </c>
      <c r="C13" s="4">
        <v>470602</v>
      </c>
      <c r="D13" s="4">
        <v>824576</v>
      </c>
    </row>
    <row r="14" spans="1:4" x14ac:dyDescent="0.3">
      <c r="A14" s="4" t="s">
        <v>75</v>
      </c>
      <c r="B14" s="4">
        <v>-2041033</v>
      </c>
      <c r="C14" s="4">
        <v>-689011</v>
      </c>
      <c r="D14" s="4">
        <v>-410495</v>
      </c>
    </row>
    <row r="15" spans="1:4" x14ac:dyDescent="0.3">
      <c r="A15" s="4" t="s">
        <v>76</v>
      </c>
      <c r="B15" s="4">
        <v>695425</v>
      </c>
      <c r="C15" s="4">
        <v>491577</v>
      </c>
      <c r="D15" s="4">
        <v>183368</v>
      </c>
    </row>
    <row r="16" spans="1:4" x14ac:dyDescent="0.3">
      <c r="A16" s="4" t="s">
        <v>77</v>
      </c>
      <c r="B16" s="4">
        <v>-2736458</v>
      </c>
      <c r="C16" s="4">
        <v>-1180588</v>
      </c>
      <c r="D16" s="4">
        <v>-593863</v>
      </c>
    </row>
    <row r="17" spans="1:4" x14ac:dyDescent="0.3">
      <c r="A17" s="4" t="s">
        <v>78</v>
      </c>
      <c r="B17" s="4">
        <v>-1269398</v>
      </c>
      <c r="C17" s="4">
        <v>-218409</v>
      </c>
      <c r="D17" s="4">
        <v>414081</v>
      </c>
    </row>
    <row r="18" spans="1:4" x14ac:dyDescent="0.3">
      <c r="A18" s="4" t="s">
        <v>79</v>
      </c>
      <c r="B18" s="4">
        <v>770423</v>
      </c>
      <c r="C18" s="4">
        <v>809070</v>
      </c>
      <c r="D18" s="4">
        <v>-22372</v>
      </c>
    </row>
    <row r="19" spans="1:4" x14ac:dyDescent="0.3">
      <c r="A19" s="4" t="s">
        <v>80</v>
      </c>
      <c r="B19" s="4">
        <v>-498975</v>
      </c>
      <c r="C19" s="4">
        <v>590661</v>
      </c>
      <c r="D19" s="4">
        <v>391709</v>
      </c>
    </row>
    <row r="20" spans="1:4" x14ac:dyDescent="0.3">
      <c r="A20" s="4" t="s">
        <v>81</v>
      </c>
      <c r="B20" s="4">
        <v>-498975</v>
      </c>
      <c r="C20" s="4">
        <v>590661</v>
      </c>
      <c r="D20" s="4">
        <v>391709</v>
      </c>
    </row>
    <row r="21" spans="1:4" x14ac:dyDescent="0.3">
      <c r="A21" s="4" t="s">
        <v>82</v>
      </c>
      <c r="B21" s="4">
        <v>-498975</v>
      </c>
      <c r="C21" s="4">
        <v>590661</v>
      </c>
      <c r="D21" s="4">
        <v>391709</v>
      </c>
    </row>
    <row r="22" spans="1:4" x14ac:dyDescent="0.3">
      <c r="A22" s="4" t="s">
        <v>83</v>
      </c>
    </row>
    <row r="23" spans="1:4" x14ac:dyDescent="0.3">
      <c r="A23" s="4" t="s">
        <v>84</v>
      </c>
    </row>
    <row r="24" spans="1:4" x14ac:dyDescent="0.3">
      <c r="A24" s="4" t="s">
        <v>85</v>
      </c>
      <c r="B24" s="4">
        <v>-7.4999999999999997E-2</v>
      </c>
      <c r="C24" s="4">
        <v>8.8999999999999996E-2</v>
      </c>
      <c r="D24" s="4">
        <v>6.0999999999999999E-2</v>
      </c>
    </row>
    <row r="25" spans="1:4" x14ac:dyDescent="0.3">
      <c r="A25" s="4" t="s">
        <v>86</v>
      </c>
    </row>
    <row r="26" spans="1:4" x14ac:dyDescent="0.3">
      <c r="A26" s="4" t="s">
        <v>85</v>
      </c>
      <c r="B26" s="4">
        <v>-7.4999999999999997E-2</v>
      </c>
      <c r="C26" s="4">
        <v>8.7999999999999995E-2</v>
      </c>
      <c r="D26" s="4">
        <v>0.06</v>
      </c>
    </row>
    <row r="27" spans="1:4" s="2" customFormat="1" x14ac:dyDescent="0.3">
      <c r="A27" s="2" t="s">
        <v>87</v>
      </c>
      <c r="B27" s="2">
        <v>-498975</v>
      </c>
      <c r="C27" s="2">
        <v>590661</v>
      </c>
      <c r="D27" s="2">
        <v>391709</v>
      </c>
    </row>
    <row r="28" spans="1:4" s="2" customFormat="1" x14ac:dyDescent="0.3">
      <c r="A28" s="2" t="s">
        <v>59</v>
      </c>
      <c r="B28" s="2">
        <v>1172</v>
      </c>
      <c r="C28" s="2">
        <v>-10311</v>
      </c>
      <c r="D28" s="2">
        <v>7983</v>
      </c>
    </row>
    <row r="29" spans="1:4" s="2" customFormat="1" x14ac:dyDescent="0.3">
      <c r="A29" s="2" t="s">
        <v>88</v>
      </c>
      <c r="B29" s="2">
        <v>1776</v>
      </c>
      <c r="C29" s="2">
        <v>-17466</v>
      </c>
      <c r="D29" s="2">
        <v>6853</v>
      </c>
    </row>
    <row r="30" spans="1:4" s="2" customFormat="1" x14ac:dyDescent="0.3">
      <c r="A30" s="2" t="s">
        <v>89</v>
      </c>
      <c r="B30" s="2">
        <v>-604</v>
      </c>
      <c r="C30" s="2">
        <v>7155</v>
      </c>
      <c r="D30" s="2">
        <v>-2307</v>
      </c>
    </row>
    <row r="31" spans="1:4" s="2" customFormat="1" x14ac:dyDescent="0.3">
      <c r="A31" s="2" t="s">
        <v>90</v>
      </c>
      <c r="B31" s="2">
        <v>0</v>
      </c>
      <c r="C31" s="2">
        <v>0</v>
      </c>
      <c r="D31" s="2">
        <v>5208</v>
      </c>
    </row>
    <row r="32" spans="1:4" s="2" customFormat="1" x14ac:dyDescent="0.3">
      <c r="A32" s="2" t="s">
        <v>89</v>
      </c>
      <c r="B32" s="2">
        <v>0</v>
      </c>
      <c r="C32" s="2">
        <v>0</v>
      </c>
      <c r="D32" s="2">
        <v>-1771</v>
      </c>
    </row>
    <row r="33" spans="1:4" s="2" customFormat="1" x14ac:dyDescent="0.3">
      <c r="A33" s="2" t="s">
        <v>91</v>
      </c>
      <c r="B33" s="2">
        <v>-497803</v>
      </c>
      <c r="C33" s="2">
        <v>580350</v>
      </c>
      <c r="D33" s="2">
        <v>399692</v>
      </c>
    </row>
    <row r="34" spans="1:4" s="2" customFormat="1" x14ac:dyDescent="0.3">
      <c r="A34" s="2" t="s">
        <v>82</v>
      </c>
      <c r="B34" s="2">
        <v>-497803</v>
      </c>
      <c r="C34" s="2">
        <v>580350</v>
      </c>
      <c r="D34" s="2">
        <v>399692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98C3-4E8F-43F5-862F-45952CED2A6F}">
  <dimension ref="A1:E11"/>
  <sheetViews>
    <sheetView workbookViewId="0">
      <selection activeCell="B18" sqref="B18"/>
    </sheetView>
  </sheetViews>
  <sheetFormatPr defaultRowHeight="14.4" x14ac:dyDescent="0.3"/>
  <cols>
    <col min="1" max="1" width="46" style="2" bestFit="1" customWidth="1"/>
    <col min="2" max="2" width="58.77734375" style="2" bestFit="1" customWidth="1"/>
    <col min="3" max="3" width="63.109375" style="2" bestFit="1" customWidth="1"/>
    <col min="4" max="4" width="46.44140625" style="2" bestFit="1" customWidth="1"/>
    <col min="5" max="16384" width="8.88671875" style="2"/>
  </cols>
  <sheetData>
    <row r="1" spans="1:5" s="1" customFormat="1" ht="21" x14ac:dyDescent="0.4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</row>
    <row r="2" spans="1:5" x14ac:dyDescent="0.3">
      <c r="A2" s="7" t="s">
        <v>96</v>
      </c>
      <c r="B2" s="7" t="s">
        <v>97</v>
      </c>
      <c r="C2" s="7" t="s">
        <v>98</v>
      </c>
      <c r="D2" s="7" t="s">
        <v>99</v>
      </c>
      <c r="E2" s="7" t="s">
        <v>100</v>
      </c>
    </row>
    <row r="3" spans="1:5" x14ac:dyDescent="0.3">
      <c r="A3" s="7" t="s">
        <v>101</v>
      </c>
      <c r="B3" s="8">
        <v>1</v>
      </c>
      <c r="C3" s="8">
        <v>1</v>
      </c>
      <c r="D3" s="8">
        <v>1</v>
      </c>
      <c r="E3" s="8">
        <v>1</v>
      </c>
    </row>
    <row r="4" spans="1:5" x14ac:dyDescent="0.3">
      <c r="A4" s="7" t="s">
        <v>102</v>
      </c>
      <c r="B4" s="8">
        <v>2</v>
      </c>
      <c r="C4" s="8">
        <v>0</v>
      </c>
      <c r="D4" s="8">
        <v>0</v>
      </c>
      <c r="E4" s="8">
        <v>2</v>
      </c>
    </row>
    <row r="5" spans="1:5" x14ac:dyDescent="0.3">
      <c r="A5" s="7" t="s">
        <v>103</v>
      </c>
      <c r="B5" s="8">
        <v>3</v>
      </c>
      <c r="C5" s="8">
        <v>1</v>
      </c>
      <c r="D5" s="8">
        <v>1</v>
      </c>
      <c r="E5" s="8">
        <v>3</v>
      </c>
    </row>
    <row r="6" spans="1:5" x14ac:dyDescent="0.3">
      <c r="A6" s="7" t="s">
        <v>104</v>
      </c>
      <c r="B6" s="8">
        <v>4</v>
      </c>
      <c r="C6" s="8">
        <v>0</v>
      </c>
      <c r="D6" s="8">
        <v>0</v>
      </c>
      <c r="E6" s="8">
        <v>4</v>
      </c>
    </row>
    <row r="7" spans="1:5" x14ac:dyDescent="0.3">
      <c r="A7" s="7" t="s">
        <v>105</v>
      </c>
      <c r="B7" s="8">
        <v>5</v>
      </c>
      <c r="C7" s="8">
        <v>1</v>
      </c>
      <c r="D7" s="8">
        <v>1</v>
      </c>
      <c r="E7" s="8">
        <v>5</v>
      </c>
    </row>
    <row r="8" spans="1:5" x14ac:dyDescent="0.3">
      <c r="A8" s="7" t="s">
        <v>106</v>
      </c>
      <c r="B8" s="8">
        <v>6</v>
      </c>
      <c r="C8" s="8">
        <v>0</v>
      </c>
      <c r="D8" s="8">
        <v>0</v>
      </c>
      <c r="E8" s="8">
        <v>6</v>
      </c>
    </row>
    <row r="9" spans="1:5" x14ac:dyDescent="0.3">
      <c r="A9" s="7" t="s">
        <v>107</v>
      </c>
      <c r="B9" s="8">
        <v>7</v>
      </c>
      <c r="C9" s="8">
        <v>1</v>
      </c>
      <c r="D9" s="8">
        <v>1</v>
      </c>
      <c r="E9" s="8">
        <v>7</v>
      </c>
    </row>
    <row r="10" spans="1:5" x14ac:dyDescent="0.3">
      <c r="A10" s="7" t="s">
        <v>108</v>
      </c>
      <c r="B10" s="8">
        <v>8</v>
      </c>
      <c r="C10" s="8">
        <v>0</v>
      </c>
      <c r="D10" s="8">
        <v>0</v>
      </c>
      <c r="E10" s="8">
        <v>8</v>
      </c>
    </row>
    <row r="11" spans="1:5" x14ac:dyDescent="0.3">
      <c r="A11" s="7" t="s">
        <v>109</v>
      </c>
      <c r="B11" s="8">
        <v>9</v>
      </c>
      <c r="C11" s="8">
        <v>1</v>
      </c>
      <c r="D11" s="8">
        <v>1</v>
      </c>
      <c r="E11" s="8">
        <v>9</v>
      </c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G A A B Q S w M E F A A C A A g A B 6 2 X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B 6 2 X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e t l 1 Y U j 0 2 u s Q M A A C I 1 A A A T A B w A R m 9 y b X V s Y X M v U 2 V j d G l v b j E u b S C i G A A o o B Q A A A A A A A A A A A A A A A A A A A A A A A A A A A D t m 8 t u 2 z g U h v c G 8 g 6 E u r E B x x E p + T Y D L w K n x Q Q o G q P J r J K g Y C T G Z U G J H p L q J U F e Z F Y D d N F V V u 1 s Z q s X G 0 q W 3 T h m b q 0 D M D U N A z Y o n s O j w + + X o N + w J J G i P A X 7 0 0 / 4 e 6 0 m 3 2 J B Y v D M O 8 A n j P g + B P U R H h M A G x 4 Y A E b U R g 3 o 1 w u e K q I H R v F p q 5 w p 6 y 8 o I 6 1 h M Z 4 q W f e G v x 3 9 K Y m Q R + 8 E j / n R D v + Q M o 5 j e Q R R 6 I f B G x + h s O v r D z 9 E P g o g 1 I O d 1 i Q + 9 R p N c L i b T B h J d C Z c F D b w Y C v w j h v N 6 e L z 0 g b T O s 4 P d + P B v G D v + O J w B y t 8 X M 3 W p 0 I n H G w z R Q S O e X E a 5 d T W g c C p P O U i G X K W J e n B p 4 k + i 1 m W 5 v m 5 N x 2 H X h M o f Q w o 8 l F d N M F s H O n x 3 V R 1 w l Y R e X H R 2 K j R 1 L y k o a / I 3 r 4 i Y 1 / R S v q K H r u v Q d V X t B n a 1 9 n A 2 N l g u b N D f E L y L 5 i 9 5 R K M B E / 4 e x p z + b 3 F 5 Z g i f x A c 6 4 J n z Q 1 0 G d W R b c b 2 I 8 y w k A M l M j I v 5 G G b d m M h 5 S 7 m X 2 M 6 5 i D G z + r s t F H 0 E S 9 u X b G n O 0 R G g u Z f 8 s / F T D C b t b j x + d 9 M 0 Y S D 5 x + J i P L L i P I y Z Q C 3 I N r S v U b L e U c k z f + 7 P Q o u R 2 3 r 3 k / u j v R / C s G w Q r B t H 4 C h E c B w V Q C G v x i A P t z S 7 w J A k P 8 D F n A s 4 9 M s O S H i D h 7 n S e B C E m h I c j u e 8 0 T + Q i L / W q I H 0 t q u a O 3 Y R 2 v b S G t 7 V b S 2 1 4 f W e 1 8 8 b 4 H 1 Q Z f S W 1 j 9 8 Q t r p 0 K 1 u 9 m z D 9 a O E d b O q m D t O F i f F q z d C t a + f a h 2 j a h 2 V 4 V q 9 6 m i O s Q T q j A D + z y i m J X p d B o y F p j R s 6 L M p b S v i d 6 p 9 1 i C m I A q u l n G 7 U 3 0 W v 8 S C f Y y x c U Y x 3 o O K Y 9 s V w d I A g 6 I 5 J n A g h o K v p r 5 Z R Y J w + L l s A Q 8 0 y 0 h 7 7 L 8 8 o z L 6 R J R l m Q M l x 2 6 H q T r K Y J 0 + o y p Y s o 0 4 k T 3 f a y p I Y a Q E V a C J v m 3 l H L w M r / 8 K 6 O m V o y w U D S i E 1 w 1 W S / y S n + Z b 4 r g R U X i v g v M 4 i R n N F 7 q / Q O 1 2 J s 9 b P v 2 i b F n F G N v V W L s O T E 6 M V o l x v 5 M j B Z a X 3 2 j G P u r E m P f i d G J 0 S Y x Q n 8 m R r Q J A + v 0 q M s z 6 B H 6 K 9 I j 9 J + q H t f 1 o e q q u w / q y D p g n c O / Z g 6 / l R A 6 l 9 + 5 / D e 6 / F Y S 6 5 x + d 5 + / y e m 3 E l j n 9 j t g z W 6 / l b g 6 x 9 / 5 G u v k a 1 x 1 / K 0 U p H P 9 n S D X S p B X X H 8 r B e m c f y f I d R L k N e f f R k 0 6 9 3 + t H 7 I 2 a h s 3 / h s F b T 7 W j 1 U o m O K K N K 5 + / 3 H + j / J j t x D 4 i + H 6 J L z / / w F Q S w E C L Q A U A A I A C A A H r Z d W W l j C 8 K Q A A A D 2 A A A A E g A A A A A A A A A A A A A A A A A A A A A A Q 2 9 u Z m l n L 1 B h Y 2 t h Z 2 U u e G 1 s U E s B A i 0 A F A A C A A g A B 6 2 X V l N y O C y b A A A A 4 Q A A A B M A A A A A A A A A A A A A A A A A 8 A A A A F t D b 2 5 0 Z W 5 0 X 1 R 5 c G V z X S 5 4 b W x Q S w E C L Q A U A A I A C A A H r Z d W F I 9 N r r E D A A A i N Q A A E w A A A A A A A A A A A A A A A A D Y A Q A A R m 9 y b X V s Y X M v U 2 V j d G l v b j E u b V B L B Q Y A A A A A A w A D A M I A A A D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8 g A A A A A A A G b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E 0 O j M x O j U 5 L j E z N z k y N j d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1 R p c G 8 g Q W x 0 Z X J h Z G 8 u e 0 N v b H V t b j E s M H 0 m c X V v d D s s J n F 1 b 3 Q 7 U 2 V j d G l v b j E v V G F i b G U w M D E g K F B h Z 2 U g M S k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S A o U G F n Z S A x K S 9 U a X B v I E F s d G V y Y W R v L n t D b 2 x 1 b W 4 x L D B 9 J n F 1 b 3 Q 7 L C Z x d W 9 0 O 1 N l Y 3 R p b 2 4 x L 1 R h Y m x l M D A x I C h Q Y W d l I D E p L 1 R p c G 8 g Q W x 0 Z X J h Z G 8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E 0 O j M x O j U 5 L j E 1 M z U z O T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1 R p c G 8 g Q W x 0 Z X J h Z G 8 u e 0 N v b H V t b j E s M H 0 m c X V v d D s s J n F 1 b 3 Q 7 U 2 V j d G l v b j E v V G F i b G U w M D I g K F B h Z 2 U g M S k v V G l w b y B B b H R l c m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i A o U G F n Z S A x K S 9 U a X B v I E F s d G V y Y W R v L n t D b 2 x 1 b W 4 x L D B 9 J n F 1 b 3 Q 7 L C Z x d W 9 0 O 1 N l Y 3 R p b 2 4 x L 1 R h Y m x l M D A y I C h Q Y W d l I D E p L 1 R p c G 8 g Q W x 0 Z X J h Z G 8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i 0 0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c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E 0 O j M x O j U 5 L j E 2 O T E 3 N z R a I i A v P j x F b n R y e S B U e X B l P S J G a W x s Q 2 9 s d W 1 u V H l w Z X M i I F Z h b H V l P S J z Q X d Z R E F 3 T T 0 i I C 8 + P E V u d H J 5 I F R 5 c G U 9 I k Z p b G x D b 2 x 1 b W 5 O Y W 1 l c y I g V m F s d W U 9 I n N b J n F 1 b 3 Q 7 Q 8 O z Z G l n b y B k Y V x u Q 2 9 u d G E m c X V v d D s s J n F 1 b 3 Q 7 R G V z Y 3 J p w 6 f D o 2 8 g Z G E g Q 2 9 u d G E m c X V v d D s s J n F 1 b 3 Q 7 w 5 p s d G l t b y B F e G V y Y 8 O t Y 2 l v X G 4 z M S 8 x M i 8 y M D I y J n F 1 b 3 Q 7 L C Z x d W 9 0 O 1 B l b s O 6 b H R p b W 8 g R X h l c m P D r W N p b 1 x u M z E v M T I v M j A y M S Z x d W 9 0 O y w m c X V v d D t B b n R l c G V u w 7 p s d G l t b y B F e G V y Y 8 O t Y 2 l v X G 4 z M S 8 x M i 8 y M D I w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y L T Q p L 1 R p c G 8 g Q W x 0 Z X J h Z G 8 u e 0 P D s 2 R p Z 2 8 g Z G F c b k N v b n R h L D B 9 J n F 1 b 3 Q 7 L C Z x d W 9 0 O 1 N l Y 3 R p b 2 4 x L 1 R h Y m x l M D A z I C h Q Y W d l I D I t N C k v V G l w b y B B b H R l c m F k b y 5 7 R G V z Y 3 J p w 6 f D o 2 8 g Z G E g Q 2 9 u d G E s M X 0 m c X V v d D s s J n F 1 b 3 Q 7 U 2 V j d G l v b j E v V G F i b G U w M D M g K F B h Z 2 U g M i 0 0 K S 9 U a X B v I E F s d G V y Y W R v L n v D m m x 0 a W 1 v I E V 4 Z X J j w 6 1 j a W 9 c b j M x L z E y L z I w M j I s M n 0 m c X V v d D s s J n F 1 b 3 Q 7 U 2 V j d G l v b j E v V G F i b G U w M D M g K F B h Z 2 U g M i 0 0 K S 9 U a X B v I E F s d G V y Y W R v L n t Q Z W 7 D u m x 0 a W 1 v I E V 4 Z X J j w 6 1 j a W 9 c b j M x L z E y L z I w M j E s M 3 0 m c X V v d D s s J n F 1 b 3 Q 7 U 2 V j d G l v b j E v V G F i b G U w M D M g K F B h Z 2 U g M i 0 0 K S 9 U a X B v I E F s d G V y Y W R v L n t B b n R l c G V u w 7 p s d G l t b y B F e G V y Y 8 O t Y 2 l v X G 4 z M S 8 x M i 8 y M D I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I t N C k v V G l w b y B B b H R l c m F k b y 5 7 Q 8 O z Z G l n b y B k Y V x u Q 2 9 u d G E s M H 0 m c X V v d D s s J n F 1 b 3 Q 7 U 2 V j d G l v b j E v V G F i b G U w M D M g K F B h Z 2 U g M i 0 0 K S 9 U a X B v I E F s d G V y Y W R v L n t E Z X N j c m n D p 8 O j b y B k Y S B D b 2 5 0 Y S w x f S Z x d W 9 0 O y w m c X V v d D t T Z W N 0 a W 9 u M S 9 U Y W J s Z T A w M y A o U G F n Z S A y L T Q p L 1 R p c G 8 g Q W x 0 Z X J h Z G 8 u e 8 O a b H R p b W 8 g R X h l c m P D r W N p b 1 x u M z E v M T I v M j A y M i w y f S Z x d W 9 0 O y w m c X V v d D t T Z W N 0 a W 9 u M S 9 U Y W J s Z T A w M y A o U G F n Z S A y L T Q p L 1 R p c G 8 g Q W x 0 Z X J h Z G 8 u e 1 B l b s O 6 b H R p b W 8 g R X h l c m P D r W N p b 1 x u M z E v M T I v M j A y M S w z f S Z x d W 9 0 O y w m c X V v d D t T Z W N 0 a W 9 u M S 9 U Y W J s Z T A w M y A o U G F n Z S A y L T Q p L 1 R p c G 8 g Q W x 0 Z X J h Z G 8 u e 0 F u d G V w Z W 7 D u m x 0 a W 1 v I E V 4 Z X J j w 6 1 j a W 9 c b j M x L z E y L z I w M j A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S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x N D o z M T o 1 O S 4 x O D Q 3 O T k 5 W i I g L z 4 8 R W 5 0 c n k g V H l w Z T 0 i R m l s b E N v b H V t b l R 5 c G V z I i B W Y W x 1 Z T 0 i c 0 F 3 W U Z C U V U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8 O a b H R p b W 8 g R X h l c m P D r W N p b 1 x u M D E v M D E v M j A y M i D D o C A z M S 8 x M i 8 y M D I y J n F 1 b 3 Q 7 L C Z x d W 9 0 O 1 B l b s O 6 b H R p b W 8 g R X h l c m P D r W N p b 1 x u M D E v M D E v M j A y M S D D o C A z M S 8 x M i 8 y M D I x J n F 1 b 3 Q 7 L C Z x d W 9 0 O 0 F u d G V w Z W 7 D u m x 0 a W 1 v I E V 4 Z X J j w 6 1 j a W 9 c b j A x L z A x L z I w M j A g w 6 A g M z E v M T I v M j A y M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S k v V G l w b y B B b H R l c m F k b y 5 7 Q 8 O z Z G l n b y B k Y V x u Q 2 9 u d G E s M H 0 m c X V v d D s s J n F 1 b 3 Q 7 U 2 V j d G l v b j E v V G F i b G U w M D Q g K F B h Z 2 U g N S k v V G l w b y B B b H R l c m F k b y 5 7 R G V z Y 3 J p w 6 f D o 2 8 g Z G E g Q 2 9 u d G E s M X 0 m c X V v d D s s J n F 1 b 3 Q 7 U 2 V j d G l v b j E v V G F i b G U w M D Q g K F B h Z 2 U g N S k v V G l w b y B B b H R l c m F k b y 5 7 w 5 p s d G l t b y B F e G V y Y 8 O t Y 2 l v X G 4 w M S 8 w M S 8 y M D I y I M O g I D M x L z E y L z I w M j I s M n 0 m c X V v d D s s J n F 1 b 3 Q 7 U 2 V j d G l v b j E v V G F i b G U w M D Q g K F B h Z 2 U g N S k v V G l w b y B B b H R l c m F k b y 5 7 U G V u w 7 p s d G l t b y B F e G V y Y 8 O t Y 2 l v X G 4 w M S 8 w M S 8 y M D I x I M O g I D M x L z E y L z I w M j E s M 3 0 m c X V v d D s s J n F 1 b 3 Q 7 U 2 V j d G l v b j E v V G F i b G U w M D Q g K F B h Z 2 U g N S k v V G l w b y B B b H R l c m F k b y 5 7 Q W 5 0 Z X B l b s O 6 b H R p b W 8 g R X h l c m P D r W N p b 1 x u M D E v M D E v M j A y M C D D o C A z M S 8 x M i 8 y M D I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0 I C h Q Y W d l I D U p L 1 R p c G 8 g Q W x 0 Z X J h Z G 8 u e 0 P D s 2 R p Z 2 8 g Z G F c b k N v b n R h L D B 9 J n F 1 b 3 Q 7 L C Z x d W 9 0 O 1 N l Y 3 R p b 2 4 x L 1 R h Y m x l M D A 0 I C h Q Y W d l I D U p L 1 R p c G 8 g Q W x 0 Z X J h Z G 8 u e 0 R l c 2 N y a c O n w 6 N v I G R h I E N v b n R h L D F 9 J n F 1 b 3 Q 7 L C Z x d W 9 0 O 1 N l Y 3 R p b 2 4 x L 1 R h Y m x l M D A 0 I C h Q Y W d l I D U p L 1 R p c G 8 g Q W x 0 Z X J h Z G 8 u e 8 O a b H R p b W 8 g R X h l c m P D r W N p b 1 x u M D E v M D E v M j A y M i D D o C A z M S 8 x M i 8 y M D I y L D J 9 J n F 1 b 3 Q 7 L C Z x d W 9 0 O 1 N l Y 3 R p b 2 4 x L 1 R h Y m x l M D A 0 I C h Q Y W d l I D U p L 1 R p c G 8 g Q W x 0 Z X J h Z G 8 u e 1 B l b s O 6 b H R p b W 8 g R X h l c m P D r W N p b 1 x u M D E v M D E v M j A y M S D D o C A z M S 8 x M i 8 y M D I x L D N 9 J n F 1 b 3 Q 7 L C Z x d W 9 0 O 1 N l Y 3 R p b 2 4 x L 1 R h Y m x l M D A 0 I C h Q Y W d l I D U p L 1 R p c G 8 g Q W x 0 Z X J h Z G 8 u e 0 F u d G V w Z W 7 D u m x 0 a W 1 v I E V 4 Z X J j w 6 1 j a W 9 c b j A x L z A x L z I w M j A g w 6 A g M z E v M T I v M j A y M C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2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T Q 6 M z E 6 N T k u M j E 2 M D g 5 M V o i I C 8 + P E V u d H J 5 I F R 5 c G U 9 I k Z p b G x D b 2 x 1 b W 5 U e X B l c y I g V m F s d W U 9 I n N B d 1 l E Q X d N P S I g L z 4 8 R W 5 0 c n k g V H l w Z T 0 i R m l s b E N v b H V t b k 5 h b W V z I i B W Y W x 1 Z T 0 i c 1 s m c X V v d D t D w 7 N k a W d v I G R h X G 5 D b 2 5 0 Y S Z x d W 9 0 O y w m c X V v d D t E Z X N j c m n D p 8 O j b y B k Y S B D b 2 5 0 Y S Z x d W 9 0 O y w m c X V v d D v D m m x 0 a W 1 v I E V 4 Z X J j w 6 1 j a W 9 c b j A x L z A x L z I w M j I g w 6 A g M z E v M T I v M j A y M i Z x d W 9 0 O y w m c X V v d D t Q Z W 7 D u m x 0 a W 1 v I E V 4 Z X J j w 6 1 j a W 9 c b j A x L z A x L z I w M j E g w 6 A g M z E v M T I v M j A y M S Z x d W 9 0 O y w m c X V v d D t B b n R l c G V u w 7 p s d G l t b y B F e G V y Y 8 O t Y 2 l v X G 4 w M S 8 w M S 8 y M D I w I M O g I D M x L z E y L z I w M j A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Y p L 1 R p c G 8 g Q W x 0 Z X J h Z G 8 u e 0 P D s 2 R p Z 2 8 g Z G F c b k N v b n R h L D B 9 J n F 1 b 3 Q 7 L C Z x d W 9 0 O 1 N l Y 3 R p b 2 4 x L 1 R h Y m x l M D A 1 I C h Q Y W d l I D Y p L 1 R p c G 8 g Q W x 0 Z X J h Z G 8 u e 0 R l c 2 N y a c O n w 6 N v I G R h I E N v b n R h L D F 9 J n F 1 b 3 Q 7 L C Z x d W 9 0 O 1 N l Y 3 R p b 2 4 x L 1 R h Y m x l M D A 1 I C h Q Y W d l I D Y p L 1 R p c G 8 g Q W x 0 Z X J h Z G 8 u e 8 O a b H R p b W 8 g R X h l c m P D r W N p b 1 x u M D E v M D E v M j A y M i D D o C A z M S 8 x M i 8 y M D I y L D J 9 J n F 1 b 3 Q 7 L C Z x d W 9 0 O 1 N l Y 3 R p b 2 4 x L 1 R h Y m x l M D A 1 I C h Q Y W d l I D Y p L 1 R p c G 8 g Q W x 0 Z X J h Z G 8 u e 1 B l b s O 6 b H R p b W 8 g R X h l c m P D r W N p b 1 x u M D E v M D E v M j A y M S D D o C A z M S 8 x M i 8 y M D I x L D N 9 J n F 1 b 3 Q 7 L C Z x d W 9 0 O 1 N l Y 3 R p b 2 4 x L 1 R h Y m x l M D A 1 I C h Q Y W d l I D Y p L 1 R p c G 8 g Q W x 0 Z X J h Z G 8 u e 0 F u d G V w Z W 7 D u m x 0 a W 1 v I E V 4 Z X J j w 6 1 j a W 9 c b j A x L z A x L z I w M j A g w 6 A g M z E v M T I v M j A y M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S A o U G F n Z S A 2 K S 9 U a X B v I E F s d G V y Y W R v L n t D w 7 N k a W d v I G R h X G 5 D b 2 5 0 Y S w w f S Z x d W 9 0 O y w m c X V v d D t T Z W N 0 a W 9 u M S 9 U Y W J s Z T A w N S A o U G F n Z S A 2 K S 9 U a X B v I E F s d G V y Y W R v L n t E Z X N j c m n D p 8 O j b y B k Y S B D b 2 5 0 Y S w x f S Z x d W 9 0 O y w m c X V v d D t T Z W N 0 a W 9 u M S 9 U Y W J s Z T A w N S A o U G F n Z S A 2 K S 9 U a X B v I E F s d G V y Y W R v L n v D m m x 0 a W 1 v I E V 4 Z X J j w 6 1 j a W 9 c b j A x L z A x L z I w M j I g w 6 A g M z E v M T I v M j A y M i w y f S Z x d W 9 0 O y w m c X V v d D t T Z W N 0 a W 9 u M S 9 U Y W J s Z T A w N S A o U G F n Z S A 2 K S 9 U a X B v I E F s d G V y Y W R v L n t Q Z W 7 D u m x 0 a W 1 v I E V 4 Z X J j w 6 1 j a W 9 c b j A x L z A x L z I w M j E g w 6 A g M z E v M T I v M j A y M S w z f S Z x d W 9 0 O y w m c X V v d D t T Z W N 0 a W 9 u M S 9 U Y W J s Z T A w N S A o U G F n Z S A 2 K S 9 U a X B v I E F s d G V y Y W R v L n t B b n R l c G V u w 7 p s d G l t b y B F e G V y Y 8 O t Y 2 l v X G 4 w M S 8 w M S 8 y M D I w I M O g I D M x L z E y L z I w M j A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y 0 4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Q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E 0 O j M x O j U 5 L j I z M T Y 0 O D R a I i A v P j x F b n R y e S B U e X B l P S J G a W x s Q 2 9 s d W 1 u V H l w Z X M i I F Z h b H V l P S J z Q X d Z R E F 3 T T 0 i I C 8 + P E V u d H J 5 I F R 5 c G U 9 I k Z p b G x D b 2 x 1 b W 5 O Y W 1 l c y I g V m F s d W U 9 I n N b J n F 1 b 3 Q 7 Q 8 O z Z G l n b y B k Y V x u Q 2 9 u d G E m c X V v d D s s J n F 1 b 3 Q 7 R G V z Y 3 J p w 6 f D o 2 8 g Z G E g Q 2 9 u d G E m c X V v d D s s J n F 1 b 3 Q 7 w 5 p s d G l t b y B F e G V y Y 8 O t Y 2 l v X G 4 w M S 8 w M S 8 y M D I y I M O g I D M x L z E y L z I w M j I m c X V v d D s s J n F 1 b 3 Q 7 U G V u w 7 p s d G l t b y B F e G V y Y 8 O t Y 2 l v X G 4 w M S 8 w M S 8 y M D I x I M O g I D M x L z E y L z I w M j E m c X V v d D s s J n F 1 b 3 Q 7 Q W 5 0 Z X B l b s O 6 b H R p b W 8 g R X h l c m P D r W N p b 1 x u M D E v M D E v M j A y M C D D o C A z M S 8 x M i 8 y M D I w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3 L T g p L 1 R p c G 8 g Q W x 0 Z X J h Z G 8 u e 0 P D s 2 R p Z 2 8 g Z G F c b k N v b n R h L D B 9 J n F 1 b 3 Q 7 L C Z x d W 9 0 O 1 N l Y 3 R p b 2 4 x L 1 R h Y m x l M D A 2 I C h Q Y W d l I D c t O C k v V G l w b y B B b H R l c m F k b y 5 7 R G V z Y 3 J p w 6 f D o 2 8 g Z G E g Q 2 9 u d G E s M X 0 m c X V v d D s s J n F 1 b 3 Q 7 U 2 V j d G l v b j E v V G F i b G U w M D Y g K F B h Z 2 U g N y 0 4 K S 9 U a X B v I E F s d G V y Y W R v L n v D m m x 0 a W 1 v I E V 4 Z X J j w 6 1 j a W 9 c b j A x L z A x L z I w M j I g w 6 A g M z E v M T I v M j A y M i w y f S Z x d W 9 0 O y w m c X V v d D t T Z W N 0 a W 9 u M S 9 U Y W J s Z T A w N i A o U G F n Z S A 3 L T g p L 1 R p c G 8 g Q W x 0 Z X J h Z G 8 u e 1 B l b s O 6 b H R p b W 8 g R X h l c m P D r W N p b 1 x u M D E v M D E v M j A y M S D D o C A z M S 8 x M i 8 y M D I x L D N 9 J n F 1 b 3 Q 7 L C Z x d W 9 0 O 1 N l Y 3 R p b 2 4 x L 1 R h Y m x l M D A 2 I C h Q Y W d l I D c t O C k v V G l w b y B B b H R l c m F k b y 5 7 Q W 5 0 Z X B l b s O 6 b H R p b W 8 g R X h l c m P D r W N p b 1 x u M D E v M D E v M j A y M C D D o C A z M S 8 x M i 8 y M D I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2 I C h Q Y W d l I D c t O C k v V G l w b y B B b H R l c m F k b y 5 7 Q 8 O z Z G l n b y B k Y V x u Q 2 9 u d G E s M H 0 m c X V v d D s s J n F 1 b 3 Q 7 U 2 V j d G l v b j E v V G F i b G U w M D Y g K F B h Z 2 U g N y 0 4 K S 9 U a X B v I E F s d G V y Y W R v L n t E Z X N j c m n D p 8 O j b y B k Y S B D b 2 5 0 Y S w x f S Z x d W 9 0 O y w m c X V v d D t T Z W N 0 a W 9 u M S 9 U Y W J s Z T A w N i A o U G F n Z S A 3 L T g p L 1 R p c G 8 g Q W x 0 Z X J h Z G 8 u e 8 O a b H R p b W 8 g R X h l c m P D r W N p b 1 x u M D E v M D E v M j A y M i D D o C A z M S 8 x M i 8 y M D I y L D J 9 J n F 1 b 3 Q 7 L C Z x d W 9 0 O 1 N l Y 3 R p b 2 4 x L 1 R h Y m x l M D A 2 I C h Q Y W d l I D c t O C k v V G l w b y B B b H R l c m F k b y 5 7 U G V u w 7 p s d G l t b y B F e G V y Y 8 O t Y 2 l v X G 4 w M S 8 w M S 8 y M D I x I M O g I D M x L z E y L z I w M j E s M 3 0 m c X V v d D s s J n F 1 b 3 Q 7 U 2 V j d G l v b j E v V G F i b G U w M D Y g K F B h Z 2 U g N y 0 4 K S 9 U a X B v I E F s d G V y Y W R v L n t B b n R l c G V u w 7 p s d G l t b y B F e G V y Y 8 O t Y 2 l v X G 4 w M S 8 w M S 8 y M D I w I M O g I D M x L z E y L z I w M j A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O S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x N D o z M T o 1 O S 4 y N D k y M T I 1 W i I g L z 4 8 R W 5 0 c n k g V H l w Z T 0 i R m l s b E N v b H V t b l R 5 c G V z I i B W Y W x 1 Z T 0 i c 0 F 3 W U R B d 0 1 E Q X d N R E F 3 P T 0 i I C 8 + P E V u d H J 5 I F R 5 c G U 9 I k Z p b G x D b 2 x 1 b W 5 O Y W 1 l c y I g V m F s d W U 9 I n N b J n F 1 b 3 Q 7 Q 8 O z Z G l n b y B k Y V x u Q 2 9 u d G E m c X V v d D s s J n F 1 b 3 Q 7 R G V z Y 3 J p w 6 f D o 2 8 g Z G E g Q 2 9 u d G E m c X V v d D s s J n F 1 b 3 Q 7 Q 2 F w a X R h b C B T b 2 N p Y W x c b k l u d G V n c m F s a X p h Z G 8 m c X V v d D s s J n F 1 b 3 Q 7 U m V z Z X J 2 Y X M g Z G U g Q 2 F w a X R h b C x c b k 9 w w 6 f D t W V z I E 9 1 d G 9 y Z 2 F k Y X M g Z V x u Q c O n w 7 V l c y B l b S B U Z X N v d X J h c m l h J n F 1 b 3 Q 7 L C Z x d W 9 0 O 1 J l c 2 V y d m F z I G R l I E x 1 Y 3 J v J n F 1 b 3 Q 7 L C Z x d W 9 0 O 0 x 1 Y 3 J v c y B v d S B Q c m V q d c O t e m 9 z X G 5 B Y 3 V t d W x h Z G 9 z J n F 1 b 3 Q 7 L C Z x d W 9 0 O 0 9 1 d H J v c y B S Z X N 1 b H R h Z G 9 z X G 5 B Y n J h b m d l b n R l c y Z x d W 9 0 O y w m c X V v d D t Q Y X R y a W 3 D t G 5 p b y B M w 6 1 x d W l k b y Z x d W 9 0 O y w m c X V v d D t Q Y X J 0 a W N p c G H D p 8 O j b y B k b 3 M g T s O j b 1 x u Q 2 9 u d H J v b G F k b 3 J l c y Z x d W 9 0 O y w m c X V v d D t Q Y X R y a W 3 D t G 5 p b y B M w 6 1 x d W l k b 1 x u Q 2 9 u c 2 9 s a W R h Z G 8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5 K S 9 U a X B v I E F s d G V y Y W R v L n t D w 7 N k a W d v I G R h X G 5 D b 2 5 0 Y S w w f S Z x d W 9 0 O y w m c X V v d D t T Z W N 0 a W 9 u M S 9 U Y W J s Z T A w N y A o U G F n Z S A 5 K S 9 U a X B v I E F s d G V y Y W R v L n t E Z X N j c m n D p 8 O j b y B k Y S B D b 2 5 0 Y S w x f S Z x d W 9 0 O y w m c X V v d D t T Z W N 0 a W 9 u M S 9 U Y W J s Z T A w N y A o U G F n Z S A 5 K S 9 U a X B v I E F s d G V y Y W R v L n t D Y X B p d G F s I F N v Y 2 l h b F x u S W 5 0 Z W d y Y W x p e m F k b y w y f S Z x d W 9 0 O y w m c X V v d D t T Z W N 0 a W 9 u M S 9 U Y W J s Z T A w N y A o U G F n Z S A 5 K S 9 U a X B v I E F s d G V y Y W R v L n t S Z X N l c n Z h c y B k Z S B D Y X B p d G F s L F x u T 3 D D p 8 O 1 Z X M g T 3 V 0 b 3 J n Y W R h c y B l X G 5 B w 6 f D t W V z I G V t I F R l c 2 9 1 c m F y a W E s M 3 0 m c X V v d D s s J n F 1 b 3 Q 7 U 2 V j d G l v b j E v V G F i b G U w M D c g K F B h Z 2 U g O S k v V G l w b y B B b H R l c m F k b y 5 7 U m V z Z X J 2 Y X M g Z G U g T H V j c m 8 s N H 0 m c X V v d D s s J n F 1 b 3 Q 7 U 2 V j d G l v b j E v V G F i b G U w M D c g K F B h Z 2 U g O S k v V G l w b y B B b H R l c m F k b y 5 7 T H V j c m 9 z I G 9 1 I F B y Z W p 1 w 6 1 6 b 3 N c b k F j d W 1 1 b G F k b 3 M s N X 0 m c X V v d D s s J n F 1 b 3 Q 7 U 2 V j d G l v b j E v V G F i b G U w M D c g K F B h Z 2 U g O S k v V G l w b y B B b H R l c m F k b y 5 7 T 3 V 0 c m 9 z I F J l c 3 V s d G F k b 3 N c b k F i c m F u Z 2 V u d G V z L D Z 9 J n F 1 b 3 Q 7 L C Z x d W 9 0 O 1 N l Y 3 R p b 2 4 x L 1 R h Y m x l M D A 3 I C h Q Y W d l I D k p L 1 R p c G 8 g Q W x 0 Z X J h Z G 8 u e 1 B h d H J p b c O 0 b m l v I E z D r X F 1 a W R v L D d 9 J n F 1 b 3 Q 7 L C Z x d W 9 0 O 1 N l Y 3 R p b 2 4 x L 1 R h Y m x l M D A 3 I C h Q Y W d l I D k p L 1 R p c G 8 g Q W x 0 Z X J h Z G 8 u e 1 B h c n R p Y 2 l w Y c O n w 6 N v I G R v c y B O w 6 N v X G 5 D b 2 5 0 c m 9 s Y W R v c m V z L D h 9 J n F 1 b 3 Q 7 L C Z x d W 9 0 O 1 N l Y 3 R p b 2 4 x L 1 R h Y m x l M D A 3 I C h Q Y W d l I D k p L 1 R p c G 8 g Q W x 0 Z X J h Z G 8 u e 1 B h d H J p b c O 0 b m l v I E z D r X F 1 a W R v X G 5 D b 2 5 z b 2 x p Z G F k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c g K F B h Z 2 U g O S k v V G l w b y B B b H R l c m F k b y 5 7 Q 8 O z Z G l n b y B k Y V x u Q 2 9 u d G E s M H 0 m c X V v d D s s J n F 1 b 3 Q 7 U 2 V j d G l v b j E v V G F i b G U w M D c g K F B h Z 2 U g O S k v V G l w b y B B b H R l c m F k b y 5 7 R G V z Y 3 J p w 6 f D o 2 8 g Z G E g Q 2 9 u d G E s M X 0 m c X V v d D s s J n F 1 b 3 Q 7 U 2 V j d G l v b j E v V G F i b G U w M D c g K F B h Z 2 U g O S k v V G l w b y B B b H R l c m F k b y 5 7 Q 2 F w a X R h b C B T b 2 N p Y W x c b k l u d G V n c m F s a X p h Z G 8 s M n 0 m c X V v d D s s J n F 1 b 3 Q 7 U 2 V j d G l v b j E v V G F i b G U w M D c g K F B h Z 2 U g O S k v V G l w b y B B b H R l c m F k b y 5 7 U m V z Z X J 2 Y X M g Z G U g Q 2 F w a X R h b C x c b k 9 w w 6 f D t W V z I E 9 1 d G 9 y Z 2 F k Y X M g Z V x u Q c O n w 7 V l c y B l b S B U Z X N v d X J h c m l h L D N 9 J n F 1 b 3 Q 7 L C Z x d W 9 0 O 1 N l Y 3 R p b 2 4 x L 1 R h Y m x l M D A 3 I C h Q Y W d l I D k p L 1 R p c G 8 g Q W x 0 Z X J h Z G 8 u e 1 J l c 2 V y d m F z I G R l I E x 1 Y 3 J v L D R 9 J n F 1 b 3 Q 7 L C Z x d W 9 0 O 1 N l Y 3 R p b 2 4 x L 1 R h Y m x l M D A 3 I C h Q Y W d l I D k p L 1 R p c G 8 g Q W x 0 Z X J h Z G 8 u e 0 x 1 Y 3 J v c y B v d S B Q c m V q d c O t e m 9 z X G 5 B Y 3 V t d W x h Z G 9 z L D V 9 J n F 1 b 3 Q 7 L C Z x d W 9 0 O 1 N l Y 3 R p b 2 4 x L 1 R h Y m x l M D A 3 I C h Q Y W d l I D k p L 1 R p c G 8 g Q W x 0 Z X J h Z G 8 u e 0 9 1 d H J v c y B S Z X N 1 b H R h Z G 9 z X G 5 B Y n J h b m d l b n R l c y w 2 f S Z x d W 9 0 O y w m c X V v d D t T Z W N 0 a W 9 u M S 9 U Y W J s Z T A w N y A o U G F n Z S A 5 K S 9 U a X B v I E F s d G V y Y W R v L n t Q Y X R y a W 3 D t G 5 p b y B M w 6 1 x d W l k b y w 3 f S Z x d W 9 0 O y w m c X V v d D t T Z W N 0 a W 9 u M S 9 U Y W J s Z T A w N y A o U G F n Z S A 5 K S 9 U a X B v I E F s d G V y Y W R v L n t Q Y X J 0 a W N p c G H D p 8 O j b y B k b 3 M g T s O j b 1 x u Q 2 9 u d H J v b G F k b 3 J l c y w 4 f S Z x d W 9 0 O y w m c X V v d D t T Z W N 0 a W 9 u M S 9 U Y W J s Z T A w N y A o U G F n Z S A 5 K S 9 U a X B v I E F s d G V y Y W R v L n t Q Y X R y a W 3 D t G 5 p b y B M w 6 1 x d W l k b 1 x u Q 2 9 u c 2 9 s a W R h Z G 8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M T A p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T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T Q 6 M z E 6 N T k u M j Y z M j k x M l o i I C 8 + P E V u d H J 5 I F R 5 c G U 9 I k Z p b G x D b 2 x 1 b W 5 U e X B l c y I g V m F s d W U 9 I n N B d 1 l E Q X d N R E F 3 T U R B d z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0 N h c G l 0 Y W w g U 2 9 j a W F s X G 5 J b n R l Z 3 J h b G l 6 Y W R v J n F 1 b 3 Q 7 L C Z x d W 9 0 O 1 J l c 2 V y d m F z I G R l I E N h c G l 0 Y W w s X G 5 P c M O n w 7 V l c y B P d X R v c m d h Z G F z I G V c b k H D p 8 O 1 Z X M g Z W 0 g V G V z b 3 V y Y X J p Y S Z x d W 9 0 O y w m c X V v d D t S Z X N l c n Z h c y B k Z S B M d W N y b y Z x d W 9 0 O y w m c X V v d D t M d W N y b 3 M g b 3 U g U H J l a n X D r X p v c 1 x u Q W N 1 b X V s Y W R v c y Z x d W 9 0 O y w m c X V v d D t P d X R y b 3 M g U m V z d W x 0 Y W R v c 1 x u Q W J y Y W 5 n Z W 5 0 Z X M m c X V v d D s s J n F 1 b 3 Q 7 U G F 0 c m l t w 7 R u a W 8 g T M O t c X V p Z G 8 m c X V v d D s s J n F 1 b 3 Q 7 U G F y d G l j a X B h w 6 f D o 2 8 g Z G 9 z I E 7 D o 2 9 c b k N v b n R y b 2 x h Z G 9 y Z X M m c X V v d D s s J n F 1 b 3 Q 7 U G F 0 c m l t w 7 R u a W 8 g T M O t c X V p Z G 9 c b k N v b n N v b G l k Y W R v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M T A p L 1 R p c G 8 g Q W x 0 Z X J h Z G 8 u e 0 P D s 2 R p Z 2 8 g Z G F c b k N v b n R h L D B 9 J n F 1 b 3 Q 7 L C Z x d W 9 0 O 1 N l Y 3 R p b 2 4 x L 1 R h Y m x l M D A 4 I C h Q Y W d l I D E w K S 9 U a X B v I E F s d G V y Y W R v L n t E Z X N j c m n D p 8 O j b y B k Y S B D b 2 5 0 Y S w x f S Z x d W 9 0 O y w m c X V v d D t T Z W N 0 a W 9 u M S 9 U Y W J s Z T A w O C A o U G F n Z S A x M C k v V G l w b y B B b H R l c m F k b y 5 7 Q 2 F w a X R h b C B T b 2 N p Y W x c b k l u d G V n c m F s a X p h Z G 8 s M n 0 m c X V v d D s s J n F 1 b 3 Q 7 U 2 V j d G l v b j E v V G F i b G U w M D g g K F B h Z 2 U g M T A p L 1 R p c G 8 g Q W x 0 Z X J h Z G 8 u e 1 J l c 2 V y d m F z I G R l I E N h c G l 0 Y W w s X G 5 P c M O n w 7 V l c y B P d X R v c m d h Z G F z I G V c b k H D p 8 O 1 Z X M g Z W 0 g V G V z b 3 V y Y X J p Y S w z f S Z x d W 9 0 O y w m c X V v d D t T Z W N 0 a W 9 u M S 9 U Y W J s Z T A w O C A o U G F n Z S A x M C k v V G l w b y B B b H R l c m F k b y 5 7 U m V z Z X J 2 Y X M g Z G U g T H V j c m 8 s N H 0 m c X V v d D s s J n F 1 b 3 Q 7 U 2 V j d G l v b j E v V G F i b G U w M D g g K F B h Z 2 U g M T A p L 1 R p c G 8 g Q W x 0 Z X J h Z G 8 u e 0 x 1 Y 3 J v c y B v d S B Q c m V q d c O t e m 9 z X G 5 B Y 3 V t d W x h Z G 9 z L D V 9 J n F 1 b 3 Q 7 L C Z x d W 9 0 O 1 N l Y 3 R p b 2 4 x L 1 R h Y m x l M D A 4 I C h Q Y W d l I D E w K S 9 U a X B v I E F s d G V y Y W R v L n t P d X R y b 3 M g U m V z d W x 0 Y W R v c 1 x u Q W J y Y W 5 n Z W 5 0 Z X M s N n 0 m c X V v d D s s J n F 1 b 3 Q 7 U 2 V j d G l v b j E v V G F i b G U w M D g g K F B h Z 2 U g M T A p L 1 R p c G 8 g Q W x 0 Z X J h Z G 8 u e 1 B h d H J p b c O 0 b m l v I E z D r X F 1 a W R v L D d 9 J n F 1 b 3 Q 7 L C Z x d W 9 0 O 1 N l Y 3 R p b 2 4 x L 1 R h Y m x l M D A 4 I C h Q Y W d l I D E w K S 9 U a X B v I E F s d G V y Y W R v L n t Q Y X J 0 a W N p c G H D p 8 O j b y B k b 3 M g T s O j b 1 x u Q 2 9 u d H J v b G F k b 3 J l c y w 4 f S Z x d W 9 0 O y w m c X V v d D t T Z W N 0 a W 9 u M S 9 U Y W J s Z T A w O C A o U G F n Z S A x M C k v V G l w b y B B b H R l c m F k b y 5 7 U G F 0 c m l t w 7 R u a W 8 g T M O t c X V p Z G 9 c b k N v b n N v b G l k Y W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O C A o U G F n Z S A x M C k v V G l w b y B B b H R l c m F k b y 5 7 Q 8 O z Z G l n b y B k Y V x u Q 2 9 u d G E s M H 0 m c X V v d D s s J n F 1 b 3 Q 7 U 2 V j d G l v b j E v V G F i b G U w M D g g K F B h Z 2 U g M T A p L 1 R p c G 8 g Q W x 0 Z X J h Z G 8 u e 0 R l c 2 N y a c O n w 6 N v I G R h I E N v b n R h L D F 9 J n F 1 b 3 Q 7 L C Z x d W 9 0 O 1 N l Y 3 R p b 2 4 x L 1 R h Y m x l M D A 4 I C h Q Y W d l I D E w K S 9 U a X B v I E F s d G V y Y W R v L n t D Y X B p d G F s I F N v Y 2 l h b F x u S W 5 0 Z W d y Y W x p e m F k b y w y f S Z x d W 9 0 O y w m c X V v d D t T Z W N 0 a W 9 u M S 9 U Y W J s Z T A w O C A o U G F n Z S A x M C k v V G l w b y B B b H R l c m F k b y 5 7 U m V z Z X J 2 Y X M g Z G U g Q 2 F w a X R h b C x c b k 9 w w 6 f D t W V z I E 9 1 d G 9 y Z 2 F k Y X M g Z V x u Q c O n w 7 V l c y B l b S B U Z X N v d X J h c m l h L D N 9 J n F 1 b 3 Q 7 L C Z x d W 9 0 O 1 N l Y 3 R p b 2 4 x L 1 R h Y m x l M D A 4 I C h Q Y W d l I D E w K S 9 U a X B v I E F s d G V y Y W R v L n t S Z X N l c n Z h c y B k Z S B M d W N y b y w 0 f S Z x d W 9 0 O y w m c X V v d D t T Z W N 0 a W 9 u M S 9 U Y W J s Z T A w O C A o U G F n Z S A x M C k v V G l w b y B B b H R l c m F k b y 5 7 T H V j c m 9 z I G 9 1 I F B y Z W p 1 w 6 1 6 b 3 N c b k F j d W 1 1 b G F k b 3 M s N X 0 m c X V v d D s s J n F 1 b 3 Q 7 U 2 V j d G l v b j E v V G F i b G U w M D g g K F B h Z 2 U g M T A p L 1 R p c G 8 g Q W x 0 Z X J h Z G 8 u e 0 9 1 d H J v c y B S Z X N 1 b H R h Z G 9 z X G 5 B Y n J h b m d l b n R l c y w 2 f S Z x d W 9 0 O y w m c X V v d D t T Z W N 0 a W 9 u M S 9 U Y W J s Z T A w O C A o U G F n Z S A x M C k v V G l w b y B B b H R l c m F k b y 5 7 U G F 0 c m l t w 7 R u a W 8 g T M O t c X V p Z G 8 s N 3 0 m c X V v d D s s J n F 1 b 3 Q 7 U 2 V j d G l v b j E v V G F i b G U w M D g g K F B h Z 2 U g M T A p L 1 R p c G 8 g Q W x 0 Z X J h Z G 8 u e 1 B h c n R p Y 2 l w Y c O n w 6 N v I G R v c y B O w 6 N v X G 5 D b 2 5 0 c m 9 s Y W R v c m V z L D h 9 J n F 1 b 3 Q 7 L C Z x d W 9 0 O 1 N l Y 3 R p b 2 4 x L 1 R h Y m x l M D A 4 I C h Q Y W d l I D E w K S 9 U a X B v I E F s d G V y Y W R v L n t Q Y X R y a W 3 D t G 5 p b y B M w 6 1 x d W l k b 1 x u Q 2 9 u c 2 9 s a W R h Z G 8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M T E p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T Q 6 M z E 6 N T k u M j c 4 O T k 2 M l o i I C 8 + P E V u d H J 5 I F R 5 c G U 9 I k Z p b G x D b 2 x 1 b W 5 U e X B l c y I g V m F s d W U 9 I n N B d 1 l E Q X d N R E F 3 T U R B d z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0 N h c G l 0 Y W w g U 2 9 j a W F s X G 5 J b n R l Z 3 J h b G l 6 Y W R v J n F 1 b 3 Q 7 L C Z x d W 9 0 O 1 J l c 2 V y d m F z I G R l I E N h c G l 0 Y W w s X G 5 P c M O n w 7 V l c y B P d X R v c m d h Z G F z I G V c b k H D p 8 O 1 Z X M g Z W 0 g V G V z b 3 V y Y X J p Y S Z x d W 9 0 O y w m c X V v d D t S Z X N l c n Z h c y B k Z S B M d W N y b y Z x d W 9 0 O y w m c X V v d D t M d W N y b 3 M g b 3 U g U H J l a n X D r X p v c 1 x u Q W N 1 b X V s Y W R v c y Z x d W 9 0 O y w m c X V v d D t P d X R y b 3 M g U m V z d W x 0 Y W R v c 1 x u Q W J y Y W 5 n Z W 5 0 Z X M m c X V v d D s s J n F 1 b 3 Q 7 U G F 0 c m l t w 7 R u a W 8 g T M O t c X V p Z G 8 m c X V v d D s s J n F 1 b 3 Q 7 U G F y d G l j a X B h w 6 f D o 2 8 g Z G 9 z I E 7 D o 2 9 c b k N v b n R y b 2 x h Z G 9 y Z X M m c X V v d D s s J n F 1 b 3 Q 7 U G F 0 c m l t w 7 R u a W 8 g T M O t c X V p Z G 9 c b k N v b n N v b G l k Y W R v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M T E p L 1 R p c G 8 g Q W x 0 Z X J h Z G 8 u e 0 P D s 2 R p Z 2 8 g Z G F c b k N v b n R h L D B 9 J n F 1 b 3 Q 7 L C Z x d W 9 0 O 1 N l Y 3 R p b 2 4 x L 1 R h Y m x l M D A 5 I C h Q Y W d l I D E x K S 9 U a X B v I E F s d G V y Y W R v L n t E Z X N j c m n D p 8 O j b y B k Y S B D b 2 5 0 Y S w x f S Z x d W 9 0 O y w m c X V v d D t T Z W N 0 a W 9 u M S 9 U Y W J s Z T A w O S A o U G F n Z S A x M S k v V G l w b y B B b H R l c m F k b y 5 7 Q 2 F w a X R h b C B T b 2 N p Y W x c b k l u d G V n c m F s a X p h Z G 8 s M n 0 m c X V v d D s s J n F 1 b 3 Q 7 U 2 V j d G l v b j E v V G F i b G U w M D k g K F B h Z 2 U g M T E p L 1 R p c G 8 g Q W x 0 Z X J h Z G 8 u e 1 J l c 2 V y d m F z I G R l I E N h c G l 0 Y W w s X G 5 P c M O n w 7 V l c y B P d X R v c m d h Z G F z I G V c b k H D p 8 O 1 Z X M g Z W 0 g V G V z b 3 V y Y X J p Y S w z f S Z x d W 9 0 O y w m c X V v d D t T Z W N 0 a W 9 u M S 9 U Y W J s Z T A w O S A o U G F n Z S A x M S k v V G l w b y B B b H R l c m F k b y 5 7 U m V z Z X J 2 Y X M g Z G U g T H V j c m 8 s N H 0 m c X V v d D s s J n F 1 b 3 Q 7 U 2 V j d G l v b j E v V G F i b G U w M D k g K F B h Z 2 U g M T E p L 1 R p c G 8 g Q W x 0 Z X J h Z G 8 u e 0 x 1 Y 3 J v c y B v d S B Q c m V q d c O t e m 9 z X G 5 B Y 3 V t d W x h Z G 9 z L D V 9 J n F 1 b 3 Q 7 L C Z x d W 9 0 O 1 N l Y 3 R p b 2 4 x L 1 R h Y m x l M D A 5 I C h Q Y W d l I D E x K S 9 U a X B v I E F s d G V y Y W R v L n t P d X R y b 3 M g U m V z d W x 0 Y W R v c 1 x u Q W J y Y W 5 n Z W 5 0 Z X M s N n 0 m c X V v d D s s J n F 1 b 3 Q 7 U 2 V j d G l v b j E v V G F i b G U w M D k g K F B h Z 2 U g M T E p L 1 R p c G 8 g Q W x 0 Z X J h Z G 8 u e 1 B h d H J p b c O 0 b m l v I E z D r X F 1 a W R v L D d 9 J n F 1 b 3 Q 7 L C Z x d W 9 0 O 1 N l Y 3 R p b 2 4 x L 1 R h Y m x l M D A 5 I C h Q Y W d l I D E x K S 9 U a X B v I E F s d G V y Y W R v L n t Q Y X J 0 a W N p c G H D p 8 O j b y B k b 3 M g T s O j b 1 x u Q 2 9 u d H J v b G F k b 3 J l c y w 4 f S Z x d W 9 0 O y w m c X V v d D t T Z W N 0 a W 9 u M S 9 U Y W J s Z T A w O S A o U G F n Z S A x M S k v V G l w b y B B b H R l c m F k b y 5 7 U G F 0 c m l t w 7 R u a W 8 g T M O t c X V p Z G 9 c b k N v b n N v b G l k Y W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O S A o U G F n Z S A x M S k v V G l w b y B B b H R l c m F k b y 5 7 Q 8 O z Z G l n b y B k Y V x u Q 2 9 u d G E s M H 0 m c X V v d D s s J n F 1 b 3 Q 7 U 2 V j d G l v b j E v V G F i b G U w M D k g K F B h Z 2 U g M T E p L 1 R p c G 8 g Q W x 0 Z X J h Z G 8 u e 0 R l c 2 N y a c O n w 6 N v I G R h I E N v b n R h L D F 9 J n F 1 b 3 Q 7 L C Z x d W 9 0 O 1 N l Y 3 R p b 2 4 x L 1 R h Y m x l M D A 5 I C h Q Y W d l I D E x K S 9 U a X B v I E F s d G V y Y W R v L n t D Y X B p d G F s I F N v Y 2 l h b F x u S W 5 0 Z W d y Y W x p e m F k b y w y f S Z x d W 9 0 O y w m c X V v d D t T Z W N 0 a W 9 u M S 9 U Y W J s Z T A w O S A o U G F n Z S A x M S k v V G l w b y B B b H R l c m F k b y 5 7 U m V z Z X J 2 Y X M g Z G U g Q 2 F w a X R h b C x c b k 9 w w 6 f D t W V z I E 9 1 d G 9 y Z 2 F k Y X M g Z V x u Q c O n w 7 V l c y B l b S B U Z X N v d X J h c m l h L D N 9 J n F 1 b 3 Q 7 L C Z x d W 9 0 O 1 N l Y 3 R p b 2 4 x L 1 R h Y m x l M D A 5 I C h Q Y W d l I D E x K S 9 U a X B v I E F s d G V y Y W R v L n t S Z X N l c n Z h c y B k Z S B M d W N y b y w 0 f S Z x d W 9 0 O y w m c X V v d D t T Z W N 0 a W 9 u M S 9 U Y W J s Z T A w O S A o U G F n Z S A x M S k v V G l w b y B B b H R l c m F k b y 5 7 T H V j c m 9 z I G 9 1 I F B y Z W p 1 w 6 1 6 b 3 N c b k F j d W 1 1 b G F k b 3 M s N X 0 m c X V v d D s s J n F 1 b 3 Q 7 U 2 V j d G l v b j E v V G F i b G U w M D k g K F B h Z 2 U g M T E p L 1 R p c G 8 g Q W x 0 Z X J h Z G 8 u e 0 9 1 d H J v c y B S Z X N 1 b H R h Z G 9 z X G 5 B Y n J h b m d l b n R l c y w 2 f S Z x d W 9 0 O y w m c X V v d D t T Z W N 0 a W 9 u M S 9 U Y W J s Z T A w O S A o U G F n Z S A x M S k v V G l w b y B B b H R l c m F k b y 5 7 U G F 0 c m l t w 7 R u a W 8 g T M O t c X V p Z G 8 s N 3 0 m c X V v d D s s J n F 1 b 3 Q 7 U 2 V j d G l v b j E v V G F i b G U w M D k g K F B h Z 2 U g M T E p L 1 R p c G 8 g Q W x 0 Z X J h Z G 8 u e 1 B h c n R p Y 2 l w Y c O n w 6 N v I G R v c y B O w 6 N v X G 5 D b 2 5 0 c m 9 s Y W R v c m V z L D h 9 J n F 1 b 3 Q 7 L C Z x d W 9 0 O 1 N l Y 3 R p b 2 4 x L 1 R h Y m x l M D A 5 I C h Q Y W d l I D E x K S 9 U a X B v I E F s d G V y Y W R v L n t Q Y X R y a W 3 D t G 5 p b y B M w 6 1 x d W l k b 1 x u Q 2 9 u c 2 9 s a W R h Z G 8 s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x M C U y M C h Q Y W d l J T I w M T I t M T M p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T Q 6 M z E 6 N T k u M j k 1 M j E 3 N 1 o i I C 8 + P E V u d H J 5 I F R 5 c G U 9 I k Z p b G x D b 2 x 1 b W 5 U e X B l c y I g V m F s d W U 9 I n N B d 1 l E Q X d N P S I g L z 4 8 R W 5 0 c n k g V H l w Z T 0 i R m l s b E N v b H V t b k 5 h b W V z I i B W Y W x 1 Z T 0 i c 1 s m c X V v d D t D w 7 N k a W d v I G R h X G 5 D b 2 5 0 Y S Z x d W 9 0 O y w m c X V v d D t E Z X N j c m n D p 8 O j b y B k Y S B D b 2 5 0 Y S Z x d W 9 0 O y w m c X V v d D v D m m x 0 a W 1 v I E V 4 Z X J j w 6 1 j a W 9 c b j A x L z A x L z I w M j I g w 6 A g M z E v M T I v M j A y M i Z x d W 9 0 O y w m c X V v d D t Q Z W 7 D u m x 0 a W 1 v I E V 4 Z X J j w 6 1 j a W 9 c b j A x L z A x L z I w M j E g w 6 A g M z E v M T I v M j A y M S Z x d W 9 0 O y w m c X V v d D t B b n R l c G V u w 7 p s d G l t b y B F e G V y Y 8 O t Y 2 l v X G 4 w M S 8 w M S 8 y M D I w I M O g I D M x L z E y L z I w M j A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E y L T E z K S 9 U a X B v I E F s d G V y Y W R v L n t D w 7 N k a W d v I G R h X G 5 D b 2 5 0 Y S w w f S Z x d W 9 0 O y w m c X V v d D t T Z W N 0 a W 9 u M S 9 U Y W J s Z T A x M C A o U G F n Z S A x M i 0 x M y k v V G l w b y B B b H R l c m F k b y 5 7 R G V z Y 3 J p w 6 f D o 2 8 g Z G E g Q 2 9 u d G E s M X 0 m c X V v d D s s J n F 1 b 3 Q 7 U 2 V j d G l v b j E v V G F i b G U w M T A g K F B h Z 2 U g M T I t M T M p L 1 R p c G 8 g Q W x 0 Z X J h Z G 8 u e 8 O a b H R p b W 8 g R X h l c m P D r W N p b 1 x u M D E v M D E v M j A y M i D D o C A z M S 8 x M i 8 y M D I y L D J 9 J n F 1 b 3 Q 7 L C Z x d W 9 0 O 1 N l Y 3 R p b 2 4 x L 1 R h Y m x l M D E w I C h Q Y W d l I D E y L T E z K S 9 U a X B v I E F s d G V y Y W R v L n t Q Z W 7 D u m x 0 a W 1 v I E V 4 Z X J j w 6 1 j a W 9 c b j A x L z A x L z I w M j E g w 6 A g M z E v M T I v M j A y M S w z f S Z x d W 9 0 O y w m c X V v d D t T Z W N 0 a W 9 u M S 9 U Y W J s Z T A x M C A o U G F n Z S A x M i 0 x M y k v V G l w b y B B b H R l c m F k b y 5 7 Q W 5 0 Z X B l b s O 6 b H R p b W 8 g R X h l c m P D r W N p b 1 x u M D E v M D E v M j A y M C D D o C A z M S 8 x M i 8 y M D I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E w I C h Q Y W d l I D E y L T E z K S 9 U a X B v I E F s d G V y Y W R v L n t D w 7 N k a W d v I G R h X G 5 D b 2 5 0 Y S w w f S Z x d W 9 0 O y w m c X V v d D t T Z W N 0 a W 9 u M S 9 U Y W J s Z T A x M C A o U G F n Z S A x M i 0 x M y k v V G l w b y B B b H R l c m F k b y 5 7 R G V z Y 3 J p w 6 f D o 2 8 g Z G E g Q 2 9 u d G E s M X 0 m c X V v d D s s J n F 1 b 3 Q 7 U 2 V j d G l v b j E v V G F i b G U w M T A g K F B h Z 2 U g M T I t M T M p L 1 R p c G 8 g Q W x 0 Z X J h Z G 8 u e 8 O a b H R p b W 8 g R X h l c m P D r W N p b 1 x u M D E v M D E v M j A y M i D D o C A z M S 8 x M i 8 y M D I y L D J 9 J n F 1 b 3 Q 7 L C Z x d W 9 0 O 1 N l Y 3 R p b 2 4 x L 1 R h Y m x l M D E w I C h Q Y W d l I D E y L T E z K S 9 U a X B v I E F s d G V y Y W R v L n t Q Z W 7 D u m x 0 a W 1 v I E V 4 Z X J j w 6 1 j a W 9 c b j A x L z A x L z I w M j E g w 6 A g M z E v M T I v M j A y M S w z f S Z x d W 9 0 O y w m c X V v d D t T Z W N 0 a W 9 u M S 9 U Y W J s Z T A x M C A o U G F n Z S A x M i 0 x M y k v V G l w b y B B b H R l c m F k b y 5 7 Q W 5 0 Z X B l b s O 6 b H R p b W 8 g R X h l c m P D r W N p b 1 x u M D E v M D E v M j A y M C D D o C A z M S 8 x M i 8 y M D I w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I t N C k l M j A o M i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3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x N D o 0 M z o 1 N C 4 0 M j A 2 M j Q z W i I g L z 4 8 R W 5 0 c n k g V H l w Z T 0 i R m l s b E N v b H V t b l R 5 c G V z I i B W Y W x 1 Z T 0 i c 0 F 3 W U R B d 0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8 O a b H R p b W 8 g R X h l c m P D r W N p b 1 x u M z E v M T I v M j A y M i Z x d W 9 0 O y w m c X V v d D t Q Z W 7 D u m x 0 a W 1 v I E V 4 Z X J j w 6 1 j a W 9 c b j M x L z E y L z I w M j E m c X V v d D s s J n F 1 b 3 Q 7 Q W 5 0 Z X B l b s O 6 b H R p b W 8 g R X h l c m P D r W N p b 1 x u M z E v M T I v M j A y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i 0 0 K S A o M i k v V G l w b y B B b H R l c m F k b y 5 7 Q 8 O z Z G l n b y B k Y V x u Q 2 9 u d G E s M H 0 m c X V v d D s s J n F 1 b 3 Q 7 U 2 V j d G l v b j E v V G F i b G U w M D M g K F B h Z 2 U g M i 0 0 K S A o M i k v V G l w b y B B b H R l c m F k b y 5 7 R G V z Y 3 J p w 6 f D o 2 8 g Z G E g Q 2 9 u d G E s M X 0 m c X V v d D s s J n F 1 b 3 Q 7 U 2 V j d G l v b j E v V G F i b G U w M D M g K F B h Z 2 U g M i 0 0 K S A o M i k v V G l w b y B B b H R l c m F k b y 5 7 w 5 p s d G l t b y B F e G V y Y 8 O t Y 2 l v X G 4 z M S 8 x M i 8 y M D I y L D J 9 J n F 1 b 3 Q 7 L C Z x d W 9 0 O 1 N l Y 3 R p b 2 4 x L 1 R h Y m x l M D A z I C h Q Y W d l I D I t N C k g K D I p L 1 R p c G 8 g Q W x 0 Z X J h Z G 8 u e 1 B l b s O 6 b H R p b W 8 g R X h l c m P D r W N p b 1 x u M z E v M T I v M j A y M S w z f S Z x d W 9 0 O y w m c X V v d D t T Z W N 0 a W 9 u M S 9 U Y W J s Z T A w M y A o U G F n Z S A y L T Q p I C g y K S 9 U a X B v I E F s d G V y Y W R v L n t B b n R l c G V u w 7 p s d G l t b y B F e G V y Y 8 O t Y 2 l v X G 4 z M S 8 x M i 8 y M D I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z I C h Q Y W d l I D I t N C k g K D I p L 1 R p c G 8 g Q W x 0 Z X J h Z G 8 u e 0 P D s 2 R p Z 2 8 g Z G F c b k N v b n R h L D B 9 J n F 1 b 3 Q 7 L C Z x d W 9 0 O 1 N l Y 3 R p b 2 4 x L 1 R h Y m x l M D A z I C h Q Y W d l I D I t N C k g K D I p L 1 R p c G 8 g Q W x 0 Z X J h Z G 8 u e 0 R l c 2 N y a c O n w 6 N v I G R h I E N v b n R h L D F 9 J n F 1 b 3 Q 7 L C Z x d W 9 0 O 1 N l Y 3 R p b 2 4 x L 1 R h Y m x l M D A z I C h Q Y W d l I D I t N C k g K D I p L 1 R p c G 8 g Q W x 0 Z X J h Z G 8 u e 8 O a b H R p b W 8 g R X h l c m P D r W N p b 1 x u M z E v M T I v M j A y M i w y f S Z x d W 9 0 O y w m c X V v d D t T Z W N 0 a W 9 u M S 9 U Y W J s Z T A w M y A o U G F n Z S A y L T Q p I C g y K S 9 U a X B v I E F s d G V y Y W R v L n t Q Z W 7 D u m x 0 a W 1 v I E V 4 Z X J j w 6 1 j a W 9 c b j M x L z E y L z I w M j E s M 3 0 m c X V v d D s s J n F 1 b 3 Q 7 U 2 V j d G l v b j E v V G F i b G U w M D M g K F B h Z 2 U g M i 0 0 K S A o M i k v V G l w b y B B b H R l c m F k b y 5 7 Q W 5 0 Z X B l b s O 6 b H R p b W 8 g R X h l c m P D r W N p b 1 x u M z E v M T I v M j A y M C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z X 1 9 Q Y W d l X z J f N F 9 f X z I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U p J T I w K D I p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T Q 6 N D M 6 N T Q u N D M y O T I 5 N 1 o i I C 8 + P E V u d H J 5 I F R 5 c G U 9 I k Z p b G x D b 2 x 1 b W 5 U e X B l c y I g V m F s d W U 9 I n N B d 1 l G Q l F V P S I g L z 4 8 R W 5 0 c n k g V H l w Z T 0 i R m l s b E N v b H V t b k 5 h b W V z I i B W Y W x 1 Z T 0 i c 1 s m c X V v d D t D w 7 N k a W d v I G R h X G 5 D b 2 5 0 Y S Z x d W 9 0 O y w m c X V v d D t E Z X N j c m n D p 8 O j b y B k Y S B D b 2 5 0 Y S Z x d W 9 0 O y w m c X V v d D v D m m x 0 a W 1 v I E V 4 Z X J j w 6 1 j a W 9 c b j A x L z A x L z I w M j I g w 6 A g M z E v M T I v M j A y M i Z x d W 9 0 O y w m c X V v d D t Q Z W 7 D u m x 0 a W 1 v I E V 4 Z X J j w 6 1 j a W 9 c b j A x L z A x L z I w M j E g w 6 A g M z E v M T I v M j A y M S Z x d W 9 0 O y w m c X V v d D t B b n R l c G V u w 7 p s d G l t b y B F e G V y Y 8 O t Y 2 l v X G 4 w M S 8 w M S 8 y M D I w I M O g I D M x L z E y L z I w M j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U p I C g y K S 9 U a X B v I E F s d G V y Y W R v L n t D w 7 N k a W d v I G R h X G 5 D b 2 5 0 Y S w w f S Z x d W 9 0 O y w m c X V v d D t T Z W N 0 a W 9 u M S 9 U Y W J s Z T A w N C A o U G F n Z S A 1 K S A o M i k v V G l w b y B B b H R l c m F k b y 5 7 R G V z Y 3 J p w 6 f D o 2 8 g Z G E g Q 2 9 u d G E s M X 0 m c X V v d D s s J n F 1 b 3 Q 7 U 2 V j d G l v b j E v V G F i b G U w M D Q g K F B h Z 2 U g N S k g K D I p L 1 R p c G 8 g Q W x 0 Z X J h Z G 8 u e 8 O a b H R p b W 8 g R X h l c m P D r W N p b 1 x u M D E v M D E v M j A y M i D D o C A z M S 8 x M i 8 y M D I y L D J 9 J n F 1 b 3 Q 7 L C Z x d W 9 0 O 1 N l Y 3 R p b 2 4 x L 1 R h Y m x l M D A 0 I C h Q Y W d l I D U p I C g y K S 9 U a X B v I E F s d G V y Y W R v L n t Q Z W 7 D u m x 0 a W 1 v I E V 4 Z X J j w 6 1 j a W 9 c b j A x L z A x L z I w M j E g w 6 A g M z E v M T I v M j A y M S w z f S Z x d W 9 0 O y w m c X V v d D t T Z W N 0 a W 9 u M S 9 U Y W J s Z T A w N C A o U G F n Z S A 1 K S A o M i k v V G l w b y B B b H R l c m F k b y 5 7 Q W 5 0 Z X B l b s O 6 b H R p b W 8 g R X h l c m P D r W N p b 1 x u M D E v M D E v M j A y M C D D o C A z M S 8 x M i 8 y M D I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0 I C h Q Y W d l I D U p I C g y K S 9 U a X B v I E F s d G V y Y W R v L n t D w 7 N k a W d v I G R h X G 5 D b 2 5 0 Y S w w f S Z x d W 9 0 O y w m c X V v d D t T Z W N 0 a W 9 u M S 9 U Y W J s Z T A w N C A o U G F n Z S A 1 K S A o M i k v V G l w b y B B b H R l c m F k b y 5 7 R G V z Y 3 J p w 6 f D o 2 8 g Z G E g Q 2 9 u d G E s M X 0 m c X V v d D s s J n F 1 b 3 Q 7 U 2 V j d G l v b j E v V G F i b G U w M D Q g K F B h Z 2 U g N S k g K D I p L 1 R p c G 8 g Q W x 0 Z X J h Z G 8 u e 8 O a b H R p b W 8 g R X h l c m P D r W N p b 1 x u M D E v M D E v M j A y M i D D o C A z M S 8 x M i 8 y M D I y L D J 9 J n F 1 b 3 Q 7 L C Z x d W 9 0 O 1 N l Y 3 R p b 2 4 x L 1 R h Y m x l M D A 0 I C h Q Y W d l I D U p I C g y K S 9 U a X B v I E F s d G V y Y W R v L n t Q Z W 7 D u m x 0 a W 1 v I E V 4 Z X J j w 6 1 j a W 9 c b j A x L z A x L z I w M j E g w 6 A g M z E v M T I v M j A y M S w z f S Z x d W 9 0 O y w m c X V v d D t T Z W N 0 a W 9 u M S 9 U Y W J s Z T A w N C A o U G F n Z S A 1 K S A o M i k v V G l w b y B B b H R l c m F k b y 5 7 Q W 5 0 Z X B l b s O 6 b H R p b W 8 g R X h l c m P D r W N p b 1 x u M D E v M D E v M j A y M C D D o C A z M S 8 x M i 8 y M D I w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R f X 1 B h Z 2 V f N V 9 f X z I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Y p J T I w K D I p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x N D o 0 M z o 1 N C 4 0 N D k 2 N z k 1 W i I g L z 4 8 R W 5 0 c n k g V H l w Z T 0 i R m l s b E N v b H V t b l R 5 c G V z I i B W Y W x 1 Z T 0 i c 0 F 3 W U R B d 0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8 O a b H R p b W 8 g R X h l c m P D r W N p b 1 x u M D E v M D E v M j A y M i D D o C A z M S 8 x M i 8 y M D I y J n F 1 b 3 Q 7 L C Z x d W 9 0 O 1 B l b s O 6 b H R p b W 8 g R X h l c m P D r W N p b 1 x u M D E v M D E v M j A y M S D D o C A z M S 8 x M i 8 y M D I x J n F 1 b 3 Q 7 L C Z x d W 9 0 O 0 F u d G V w Z W 7 D u m x 0 a W 1 v I E V 4 Z X J j w 6 1 j a W 9 c b j A x L z A x L z I w M j A g w 6 A g M z E v M T I v M j A y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i k g K D I p L 1 R p c G 8 g Q W x 0 Z X J h Z G 8 u e 0 P D s 2 R p Z 2 8 g Z G F c b k N v b n R h L D B 9 J n F 1 b 3 Q 7 L C Z x d W 9 0 O 1 N l Y 3 R p b 2 4 x L 1 R h Y m x l M D A 1 I C h Q Y W d l I D Y p I C g y K S 9 U a X B v I E F s d G V y Y W R v L n t E Z X N j c m n D p 8 O j b y B k Y S B D b 2 5 0 Y S w x f S Z x d W 9 0 O y w m c X V v d D t T Z W N 0 a W 9 u M S 9 U Y W J s Z T A w N S A o U G F n Z S A 2 K S A o M i k v V G l w b y B B b H R l c m F k b y 5 7 w 5 p s d G l t b y B F e G V y Y 8 O t Y 2 l v X G 4 w M S 8 w M S 8 y M D I y I M O g I D M x L z E y L z I w M j I s M n 0 m c X V v d D s s J n F 1 b 3 Q 7 U 2 V j d G l v b j E v V G F i b G U w M D U g K F B h Z 2 U g N i k g K D I p L 1 R p c G 8 g Q W x 0 Z X J h Z G 8 u e 1 B l b s O 6 b H R p b W 8 g R X h l c m P D r W N p b 1 x u M D E v M D E v M j A y M S D D o C A z M S 8 x M i 8 y M D I x L D N 9 J n F 1 b 3 Q 7 L C Z x d W 9 0 O 1 N l Y 3 R p b 2 4 x L 1 R h Y m x l M D A 1 I C h Q Y W d l I D Y p I C g y K S 9 U a X B v I E F s d G V y Y W R v L n t B b n R l c G V u w 7 p s d G l t b y B F e G V y Y 8 O t Y 2 l v X G 4 w M S 8 w M S 8 y M D I w I M O g I D M x L z E y L z I w M j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U g K F B h Z 2 U g N i k g K D I p L 1 R p c G 8 g Q W x 0 Z X J h Z G 8 u e 0 P D s 2 R p Z 2 8 g Z G F c b k N v b n R h L D B 9 J n F 1 b 3 Q 7 L C Z x d W 9 0 O 1 N l Y 3 R p b 2 4 x L 1 R h Y m x l M D A 1 I C h Q Y W d l I D Y p I C g y K S 9 U a X B v I E F s d G V y Y W R v L n t E Z X N j c m n D p 8 O j b y B k Y S B D b 2 5 0 Y S w x f S Z x d W 9 0 O y w m c X V v d D t T Z W N 0 a W 9 u M S 9 U Y W J s Z T A w N S A o U G F n Z S A 2 K S A o M i k v V G l w b y B B b H R l c m F k b y 5 7 w 5 p s d G l t b y B F e G V y Y 8 O t Y 2 l v X G 4 w M S 8 w M S 8 y M D I y I M O g I D M x L z E y L z I w M j I s M n 0 m c X V v d D s s J n F 1 b 3 Q 7 U 2 V j d G l v b j E v V G F i b G U w M D U g K F B h Z 2 U g N i k g K D I p L 1 R p c G 8 g Q W x 0 Z X J h Z G 8 u e 1 B l b s O 6 b H R p b W 8 g R X h l c m P D r W N p b 1 x u M D E v M D E v M j A y M S D D o C A z M S 8 x M i 8 y M D I x L D N 9 J n F 1 b 3 Q 7 L C Z x d W 9 0 O 1 N l Y 3 R p b 2 4 x L 1 R h Y m x l M D A 1 I C h Q Y W d l I D Y p I C g y K S 9 U a X B v I E F s d G V y Y W R v L n t B b n R l c G V u w 7 p s d G l t b y B F e G V y Y 8 O t Y 2 l v X G 4 w M S 8 w M S 8 y M D I w I M O g I D M x L z E y L z I w M j A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V 9 f U G F n Z V 8 2 X 1 9 f M i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y 0 4 K S U y M C g y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x N D o 0 M z o 1 N C 4 0 N j M 5 N T Q 4 W i I g L z 4 8 R W 5 0 c n k g V H l w Z T 0 i R m l s b E N v b H V t b l R 5 c G V z I i B W Y W x 1 Z T 0 i c 0 F 3 W U R B d 0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8 O a b H R p b W 8 g R X h l c m P D r W N p b 1 x u M D E v M D E v M j A y M i D D o C A z M S 8 x M i 8 y M D I y J n F 1 b 3 Q 7 L C Z x d W 9 0 O 1 B l b s O 6 b H R p b W 8 g R X h l c m P D r W N p b 1 x u M D E v M D E v M j A y M S D D o C A z M S 8 x M i 8 y M D I x J n F 1 b 3 Q 7 L C Z x d W 9 0 O 0 F u d G V w Z W 7 D u m x 0 a W 1 v I E V 4 Z X J j w 6 1 j a W 9 c b j A x L z A x L z I w M j A g w 6 A g M z E v M T I v M j A y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y 0 4 K S A o M i k v V G l w b y B B b H R l c m F k b y 5 7 Q 8 O z Z G l n b y B k Y V x u Q 2 9 u d G E s M H 0 m c X V v d D s s J n F 1 b 3 Q 7 U 2 V j d G l v b j E v V G F i b G U w M D Y g K F B h Z 2 U g N y 0 4 K S A o M i k v V G l w b y B B b H R l c m F k b y 5 7 R G V z Y 3 J p w 6 f D o 2 8 g Z G E g Q 2 9 u d G E s M X 0 m c X V v d D s s J n F 1 b 3 Q 7 U 2 V j d G l v b j E v V G F i b G U w M D Y g K F B h Z 2 U g N y 0 4 K S A o M i k v V G l w b y B B b H R l c m F k b y 5 7 w 5 p s d G l t b y B F e G V y Y 8 O t Y 2 l v X G 4 w M S 8 w M S 8 y M D I y I M O g I D M x L z E y L z I w M j I s M n 0 m c X V v d D s s J n F 1 b 3 Q 7 U 2 V j d G l v b j E v V G F i b G U w M D Y g K F B h Z 2 U g N y 0 4 K S A o M i k v V G l w b y B B b H R l c m F k b y 5 7 U G V u w 7 p s d G l t b y B F e G V y Y 8 O t Y 2 l v X G 4 w M S 8 w M S 8 y M D I x I M O g I D M x L z E y L z I w M j E s M 3 0 m c X V v d D s s J n F 1 b 3 Q 7 U 2 V j d G l v b j E v V G F i b G U w M D Y g K F B h Z 2 U g N y 0 4 K S A o M i k v V G l w b y B B b H R l c m F k b y 5 7 Q W 5 0 Z X B l b s O 6 b H R p b W 8 g R X h l c m P D r W N p b 1 x u M D E v M D E v M j A y M C D D o C A z M S 8 x M i 8 y M D I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2 I C h Q Y W d l I D c t O C k g K D I p L 1 R p c G 8 g Q W x 0 Z X J h Z G 8 u e 0 P D s 2 R p Z 2 8 g Z G F c b k N v b n R h L D B 9 J n F 1 b 3 Q 7 L C Z x d W 9 0 O 1 N l Y 3 R p b 2 4 x L 1 R h Y m x l M D A 2 I C h Q Y W d l I D c t O C k g K D I p L 1 R p c G 8 g Q W x 0 Z X J h Z G 8 u e 0 R l c 2 N y a c O n w 6 N v I G R h I E N v b n R h L D F 9 J n F 1 b 3 Q 7 L C Z x d W 9 0 O 1 N l Y 3 R p b 2 4 x L 1 R h Y m x l M D A 2 I C h Q Y W d l I D c t O C k g K D I p L 1 R p c G 8 g Q W x 0 Z X J h Z G 8 u e 8 O a b H R p b W 8 g R X h l c m P D r W N p b 1 x u M D E v M D E v M j A y M i D D o C A z M S 8 x M i 8 y M D I y L D J 9 J n F 1 b 3 Q 7 L C Z x d W 9 0 O 1 N l Y 3 R p b 2 4 x L 1 R h Y m x l M D A 2 I C h Q Y W d l I D c t O C k g K D I p L 1 R p c G 8 g Q W x 0 Z X J h Z G 8 u e 1 B l b s O 6 b H R p b W 8 g R X h l c m P D r W N p b 1 x u M D E v M D E v M j A y M S D D o C A z M S 8 x M i 8 y M D I x L D N 9 J n F 1 b 3 Q 7 L C Z x d W 9 0 O 1 N l Y 3 R p b 2 4 x L 1 R h Y m x l M D A 2 I C h Q Y W d l I D c t O C k g K D I p L 1 R p c G 8 g Q W x 0 Z X J h Z G 8 u e 0 F u d G V w Z W 7 D u m x 0 a W 1 v I E V 4 Z X J j w 6 1 j a W 9 c b j A x L z A x L z I w M j A g w 6 A g M z E v M T I v M j A y M C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5 K S U y M C g y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x N D o 0 M z o 1 N C 4 0 N z c 2 N T M x W i I g L z 4 8 R W 5 0 c n k g V H l w Z T 0 i R m l s b E N v b H V t b l R 5 c G V z I i B W Y W x 1 Z T 0 i c 0 F 3 W U R B d 0 1 E Q X d N R E F 3 P T 0 i I C 8 + P E V u d H J 5 I F R 5 c G U 9 I k Z p b G x D b 2 x 1 b W 5 O Y W 1 l c y I g V m F s d W U 9 I n N b J n F 1 b 3 Q 7 Q 8 O z Z G l n b y B k Y V x u Q 2 9 u d G E m c X V v d D s s J n F 1 b 3 Q 7 R G V z Y 3 J p w 6 f D o 2 8 g Z G E g Q 2 9 u d G E m c X V v d D s s J n F 1 b 3 Q 7 Q 2 F w a X R h b C B T b 2 N p Y W x c b k l u d G V n c m F s a X p h Z G 8 m c X V v d D s s J n F 1 b 3 Q 7 U m V z Z X J 2 Y X M g Z G U g Q 2 F w a X R h b C x c b k 9 w w 6 f D t W V z I E 9 1 d G 9 y Z 2 F k Y X M g Z V x u Q c O n w 7 V l c y B l b S B U Z X N v d X J h c m l h J n F 1 b 3 Q 7 L C Z x d W 9 0 O 1 J l c 2 V y d m F z I G R l I E x 1 Y 3 J v J n F 1 b 3 Q 7 L C Z x d W 9 0 O 0 x 1 Y 3 J v c y B v d S B Q c m V q d c O t e m 9 z X G 5 B Y 3 V t d W x h Z G 9 z J n F 1 b 3 Q 7 L C Z x d W 9 0 O 0 9 1 d H J v c y B S Z X N 1 b H R h Z G 9 z X G 5 B Y n J h b m d l b n R l c y Z x d W 9 0 O y w m c X V v d D t Q Y X R y a W 3 D t G 5 p b y B M w 6 1 x d W l k b y Z x d W 9 0 O y w m c X V v d D t Q Y X J 0 a W N p c G H D p 8 O j b y B k b 3 M g T s O j b 1 x u Q 2 9 u d H J v b G F k b 3 J l c y Z x d W 9 0 O y w m c X V v d D t Q Y X R y a W 3 D t G 5 p b y B M w 6 1 x d W l k b 1 x u Q 2 9 u c 2 9 s a W R h Z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5 K S A o M i k v V G l w b y B B b H R l c m F k b y 5 7 Q 8 O z Z G l n b y B k Y V x u Q 2 9 u d G E s M H 0 m c X V v d D s s J n F 1 b 3 Q 7 U 2 V j d G l v b j E v V G F i b G U w M D c g K F B h Z 2 U g O S k g K D I p L 1 R p c G 8 g Q W x 0 Z X J h Z G 8 u e 0 R l c 2 N y a c O n w 6 N v I G R h I E N v b n R h L D F 9 J n F 1 b 3 Q 7 L C Z x d W 9 0 O 1 N l Y 3 R p b 2 4 x L 1 R h Y m x l M D A 3 I C h Q Y W d l I D k p I C g y K S 9 U a X B v I E F s d G V y Y W R v L n t D Y X B p d G F s I F N v Y 2 l h b F x u S W 5 0 Z W d y Y W x p e m F k b y w y f S Z x d W 9 0 O y w m c X V v d D t T Z W N 0 a W 9 u M S 9 U Y W J s Z T A w N y A o U G F n Z S A 5 K S A o M i k v V G l w b y B B b H R l c m F k b y 5 7 U m V z Z X J 2 Y X M g Z G U g Q 2 F w a X R h b C x c b k 9 w w 6 f D t W V z I E 9 1 d G 9 y Z 2 F k Y X M g Z V x u Q c O n w 7 V l c y B l b S B U Z X N v d X J h c m l h L D N 9 J n F 1 b 3 Q 7 L C Z x d W 9 0 O 1 N l Y 3 R p b 2 4 x L 1 R h Y m x l M D A 3 I C h Q Y W d l I D k p I C g y K S 9 U a X B v I E F s d G V y Y W R v L n t S Z X N l c n Z h c y B k Z S B M d W N y b y w 0 f S Z x d W 9 0 O y w m c X V v d D t T Z W N 0 a W 9 u M S 9 U Y W J s Z T A w N y A o U G F n Z S A 5 K S A o M i k v V G l w b y B B b H R l c m F k b y 5 7 T H V j c m 9 z I G 9 1 I F B y Z W p 1 w 6 1 6 b 3 N c b k F j d W 1 1 b G F k b 3 M s N X 0 m c X V v d D s s J n F 1 b 3 Q 7 U 2 V j d G l v b j E v V G F i b G U w M D c g K F B h Z 2 U g O S k g K D I p L 1 R p c G 8 g Q W x 0 Z X J h Z G 8 u e 0 9 1 d H J v c y B S Z X N 1 b H R h Z G 9 z X G 5 B Y n J h b m d l b n R l c y w 2 f S Z x d W 9 0 O y w m c X V v d D t T Z W N 0 a W 9 u M S 9 U Y W J s Z T A w N y A o U G F n Z S A 5 K S A o M i k v V G l w b y B B b H R l c m F k b y 5 7 U G F 0 c m l t w 7 R u a W 8 g T M O t c X V p Z G 8 s N 3 0 m c X V v d D s s J n F 1 b 3 Q 7 U 2 V j d G l v b j E v V G F i b G U w M D c g K F B h Z 2 U g O S k g K D I p L 1 R p c G 8 g Q W x 0 Z X J h Z G 8 u e 1 B h c n R p Y 2 l w Y c O n w 6 N v I G R v c y B O w 6 N v X G 5 D b 2 5 0 c m 9 s Y W R v c m V z L D h 9 J n F 1 b 3 Q 7 L C Z x d W 9 0 O 1 N l Y 3 R p b 2 4 x L 1 R h Y m x l M D A 3 I C h Q Y W d l I D k p I C g y K S 9 U a X B v I E F s d G V y Y W R v L n t Q Y X R y a W 3 D t G 5 p b y B M w 6 1 x d W l k b 1 x u Q 2 9 u c 2 9 s a W R h Z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3 I C h Q Y W d l I D k p I C g y K S 9 U a X B v I E F s d G V y Y W R v L n t D w 7 N k a W d v I G R h X G 5 D b 2 5 0 Y S w w f S Z x d W 9 0 O y w m c X V v d D t T Z W N 0 a W 9 u M S 9 U Y W J s Z T A w N y A o U G F n Z S A 5 K S A o M i k v V G l w b y B B b H R l c m F k b y 5 7 R G V z Y 3 J p w 6 f D o 2 8 g Z G E g Q 2 9 u d G E s M X 0 m c X V v d D s s J n F 1 b 3 Q 7 U 2 V j d G l v b j E v V G F i b G U w M D c g K F B h Z 2 U g O S k g K D I p L 1 R p c G 8 g Q W x 0 Z X J h Z G 8 u e 0 N h c G l 0 Y W w g U 2 9 j a W F s X G 5 J b n R l Z 3 J h b G l 6 Y W R v L D J 9 J n F 1 b 3 Q 7 L C Z x d W 9 0 O 1 N l Y 3 R p b 2 4 x L 1 R h Y m x l M D A 3 I C h Q Y W d l I D k p I C g y K S 9 U a X B v I E F s d G V y Y W R v L n t S Z X N l c n Z h c y B k Z S B D Y X B p d G F s L F x u T 3 D D p 8 O 1 Z X M g T 3 V 0 b 3 J n Y W R h c y B l X G 5 B w 6 f D t W V z I G V t I F R l c 2 9 1 c m F y a W E s M 3 0 m c X V v d D s s J n F 1 b 3 Q 7 U 2 V j d G l v b j E v V G F i b G U w M D c g K F B h Z 2 U g O S k g K D I p L 1 R p c G 8 g Q W x 0 Z X J h Z G 8 u e 1 J l c 2 V y d m F z I G R l I E x 1 Y 3 J v L D R 9 J n F 1 b 3 Q 7 L C Z x d W 9 0 O 1 N l Y 3 R p b 2 4 x L 1 R h Y m x l M D A 3 I C h Q Y W d l I D k p I C g y K S 9 U a X B v I E F s d G V y Y W R v L n t M d W N y b 3 M g b 3 U g U H J l a n X D r X p v c 1 x u Q W N 1 b X V s Y W R v c y w 1 f S Z x d W 9 0 O y w m c X V v d D t T Z W N 0 a W 9 u M S 9 U Y W J s Z T A w N y A o U G F n Z S A 5 K S A o M i k v V G l w b y B B b H R l c m F k b y 5 7 T 3 V 0 c m 9 z I F J l c 3 V s d G F k b 3 N c b k F i c m F u Z 2 V u d G V z L D Z 9 J n F 1 b 3 Q 7 L C Z x d W 9 0 O 1 N l Y 3 R p b 2 4 x L 1 R h Y m x l M D A 3 I C h Q Y W d l I D k p I C g y K S 9 U a X B v I E F s d G V y Y W R v L n t Q Y X R y a W 3 D t G 5 p b y B M w 6 1 x d W l k b y w 3 f S Z x d W 9 0 O y w m c X V v d D t T Z W N 0 a W 9 u M S 9 U Y W J s Z T A w N y A o U G F n Z S A 5 K S A o M i k v V G l w b y B B b H R l c m F k b y 5 7 U G F y d G l j a X B h w 6 f D o 2 8 g Z G 9 z I E 7 D o 2 9 c b k N v b n R y b 2 x h Z G 9 y Z X M s O H 0 m c X V v d D s s J n F 1 b 3 Q 7 U 2 V j d G l v b j E v V G F i b G U w M D c g K F B h Z 2 U g O S k g K D I p L 1 R p c G 8 g Q W x 0 Z X J h Z G 8 u e 1 B h d H J p b c O 0 b m l v I E z D r X F 1 a W R v X G 5 D b 2 5 z b 2 x p Z G F k b y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4 J T I w K F B h Z 2 U l M j A x M C k l M j A o M i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T Q 6 N D M 6 N T Q u N D g 0 N z k 2 M V o i I C 8 + P E V u d H J 5 I F R 5 c G U 9 I k Z p b G x D b 2 x 1 b W 5 U e X B l c y I g V m F s d W U 9 I n N B d 1 l E Q X d N R E F 3 T U R B d z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0 N h c G l 0 Y W w g U 2 9 j a W F s X G 5 J b n R l Z 3 J h b G l 6 Y W R v J n F 1 b 3 Q 7 L C Z x d W 9 0 O 1 J l c 2 V y d m F z I G R l I E N h c G l 0 Y W w s X G 5 P c M O n w 7 V l c y B P d X R v c m d h Z G F z I G V c b k H D p 8 O 1 Z X M g Z W 0 g V G V z b 3 V y Y X J p Y S Z x d W 9 0 O y w m c X V v d D t S Z X N l c n Z h c y B k Z S B M d W N y b y Z x d W 9 0 O y w m c X V v d D t M d W N y b 3 M g b 3 U g U H J l a n X D r X p v c 1 x u Q W N 1 b X V s Y W R v c y Z x d W 9 0 O y w m c X V v d D t P d X R y b 3 M g U m V z d W x 0 Y W R v c 1 x u Q W J y Y W 5 n Z W 5 0 Z X M m c X V v d D s s J n F 1 b 3 Q 7 U G F 0 c m l t w 7 R u a W 8 g T M O t c X V p Z G 8 m c X V v d D s s J n F 1 b 3 Q 7 U G F y d G l j a X B h w 6 f D o 2 8 g Z G 9 z I E 7 D o 2 9 c b k N v b n R y b 2 x h Z G 9 y Z X M m c X V v d D s s J n F 1 b 3 Q 7 U G F 0 c m l t w 7 R u a W 8 g T M O t c X V p Z G 9 c b k N v b n N v b G l k Y W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M T A p I C g y K S 9 U a X B v I E F s d G V y Y W R v L n t D w 7 N k a W d v I G R h X G 5 D b 2 5 0 Y S w w f S Z x d W 9 0 O y w m c X V v d D t T Z W N 0 a W 9 u M S 9 U Y W J s Z T A w O C A o U G F n Z S A x M C k g K D I p L 1 R p c G 8 g Q W x 0 Z X J h Z G 8 u e 0 R l c 2 N y a c O n w 6 N v I G R h I E N v b n R h L D F 9 J n F 1 b 3 Q 7 L C Z x d W 9 0 O 1 N l Y 3 R p b 2 4 x L 1 R h Y m x l M D A 4 I C h Q Y W d l I D E w K S A o M i k v V G l w b y B B b H R l c m F k b y 5 7 Q 2 F w a X R h b C B T b 2 N p Y W x c b k l u d G V n c m F s a X p h Z G 8 s M n 0 m c X V v d D s s J n F 1 b 3 Q 7 U 2 V j d G l v b j E v V G F i b G U w M D g g K F B h Z 2 U g M T A p I C g y K S 9 U a X B v I E F s d G V y Y W R v L n t S Z X N l c n Z h c y B k Z S B D Y X B p d G F s L F x u T 3 D D p 8 O 1 Z X M g T 3 V 0 b 3 J n Y W R h c y B l X G 5 B w 6 f D t W V z I G V t I F R l c 2 9 1 c m F y a W E s M 3 0 m c X V v d D s s J n F 1 b 3 Q 7 U 2 V j d G l v b j E v V G F i b G U w M D g g K F B h Z 2 U g M T A p I C g y K S 9 U a X B v I E F s d G V y Y W R v L n t S Z X N l c n Z h c y B k Z S B M d W N y b y w 0 f S Z x d W 9 0 O y w m c X V v d D t T Z W N 0 a W 9 u M S 9 U Y W J s Z T A w O C A o U G F n Z S A x M C k g K D I p L 1 R p c G 8 g Q W x 0 Z X J h Z G 8 u e 0 x 1 Y 3 J v c y B v d S B Q c m V q d c O t e m 9 z X G 5 B Y 3 V t d W x h Z G 9 z L D V 9 J n F 1 b 3 Q 7 L C Z x d W 9 0 O 1 N l Y 3 R p b 2 4 x L 1 R h Y m x l M D A 4 I C h Q Y W d l I D E w K S A o M i k v V G l w b y B B b H R l c m F k b y 5 7 T 3 V 0 c m 9 z I F J l c 3 V s d G F k b 3 N c b k F i c m F u Z 2 V u d G V z L D Z 9 J n F 1 b 3 Q 7 L C Z x d W 9 0 O 1 N l Y 3 R p b 2 4 x L 1 R h Y m x l M D A 4 I C h Q Y W d l I D E w K S A o M i k v V G l w b y B B b H R l c m F k b y 5 7 U G F 0 c m l t w 7 R u a W 8 g T M O t c X V p Z G 8 s N 3 0 m c X V v d D s s J n F 1 b 3 Q 7 U 2 V j d G l v b j E v V G F i b G U w M D g g K F B h Z 2 U g M T A p I C g y K S 9 U a X B v I E F s d G V y Y W R v L n t Q Y X J 0 a W N p c G H D p 8 O j b y B k b 3 M g T s O j b 1 x u Q 2 9 u d H J v b G F k b 3 J l c y w 4 f S Z x d W 9 0 O y w m c X V v d D t T Z W N 0 a W 9 u M S 9 U Y W J s Z T A w O C A o U G F n Z S A x M C k g K D I p L 1 R p c G 8 g Q W x 0 Z X J h Z G 8 u e 1 B h d H J p b c O 0 b m l v I E z D r X F 1 a W R v X G 5 D b 2 5 z b 2 x p Z G F k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g g K F B h Z 2 U g M T A p I C g y K S 9 U a X B v I E F s d G V y Y W R v L n t D w 7 N k a W d v I G R h X G 5 D b 2 5 0 Y S w w f S Z x d W 9 0 O y w m c X V v d D t T Z W N 0 a W 9 u M S 9 U Y W J s Z T A w O C A o U G F n Z S A x M C k g K D I p L 1 R p c G 8 g Q W x 0 Z X J h Z G 8 u e 0 R l c 2 N y a c O n w 6 N v I G R h I E N v b n R h L D F 9 J n F 1 b 3 Q 7 L C Z x d W 9 0 O 1 N l Y 3 R p b 2 4 x L 1 R h Y m x l M D A 4 I C h Q Y W d l I D E w K S A o M i k v V G l w b y B B b H R l c m F k b y 5 7 Q 2 F w a X R h b C B T b 2 N p Y W x c b k l u d G V n c m F s a X p h Z G 8 s M n 0 m c X V v d D s s J n F 1 b 3 Q 7 U 2 V j d G l v b j E v V G F i b G U w M D g g K F B h Z 2 U g M T A p I C g y K S 9 U a X B v I E F s d G V y Y W R v L n t S Z X N l c n Z h c y B k Z S B D Y X B p d G F s L F x u T 3 D D p 8 O 1 Z X M g T 3 V 0 b 3 J n Y W R h c y B l X G 5 B w 6 f D t W V z I G V t I F R l c 2 9 1 c m F y a W E s M 3 0 m c X V v d D s s J n F 1 b 3 Q 7 U 2 V j d G l v b j E v V G F i b G U w M D g g K F B h Z 2 U g M T A p I C g y K S 9 U a X B v I E F s d G V y Y W R v L n t S Z X N l c n Z h c y B k Z S B M d W N y b y w 0 f S Z x d W 9 0 O y w m c X V v d D t T Z W N 0 a W 9 u M S 9 U Y W J s Z T A w O C A o U G F n Z S A x M C k g K D I p L 1 R p c G 8 g Q W x 0 Z X J h Z G 8 u e 0 x 1 Y 3 J v c y B v d S B Q c m V q d c O t e m 9 z X G 5 B Y 3 V t d W x h Z G 9 z L D V 9 J n F 1 b 3 Q 7 L C Z x d W 9 0 O 1 N l Y 3 R p b 2 4 x L 1 R h Y m x l M D A 4 I C h Q Y W d l I D E w K S A o M i k v V G l w b y B B b H R l c m F k b y 5 7 T 3 V 0 c m 9 z I F J l c 3 V s d G F k b 3 N c b k F i c m F u Z 2 V u d G V z L D Z 9 J n F 1 b 3 Q 7 L C Z x d W 9 0 O 1 N l Y 3 R p b 2 4 x L 1 R h Y m x l M D A 4 I C h Q Y W d l I D E w K S A o M i k v V G l w b y B B b H R l c m F k b y 5 7 U G F 0 c m l t w 7 R u a W 8 g T M O t c X V p Z G 8 s N 3 0 m c X V v d D s s J n F 1 b 3 Q 7 U 2 V j d G l v b j E v V G F i b G U w M D g g K F B h Z 2 U g M T A p I C g y K S 9 U a X B v I E F s d G V y Y W R v L n t Q Y X J 0 a W N p c G H D p 8 O j b y B k b 3 M g T s O j b 1 x u Q 2 9 u d H J v b G F k b 3 J l c y w 4 f S Z x d W 9 0 O y w m c X V v d D t T Z W N 0 a W 9 u M S 9 U Y W J s Z T A w O C A o U G F n Z S A x M C k g K D I p L 1 R p c G 8 g Q W x 0 Z X J h Z G 8 u e 1 B h d H J p b c O 0 b m l v I E z D r X F 1 a W R v X G 5 D b 2 5 z b 2 x p Z G F k b y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x M S k l M j A o M i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T Q 6 N D M 6 N T Q u N D k 0 N z k 2 N V o i I C 8 + P E V u d H J 5 I F R 5 c G U 9 I k Z p b G x D b 2 x 1 b W 5 U e X B l c y I g V m F s d W U 9 I n N B d 1 l E Q X d N R E F 3 T U R B d z 0 9 I i A v P j x F b n R y e S B U e X B l P S J G a W x s Q 2 9 s d W 1 u T m F t Z X M i I F Z h b H V l P S J z W y Z x d W 9 0 O 0 P D s 2 R p Z 2 8 g Z G F c b k N v b n R h J n F 1 b 3 Q 7 L C Z x d W 9 0 O 0 R l c 2 N y a c O n w 6 N v I G R h I E N v b n R h J n F 1 b 3 Q 7 L C Z x d W 9 0 O 0 N h c G l 0 Y W w g U 2 9 j a W F s X G 5 J b n R l Z 3 J h b G l 6 Y W R v J n F 1 b 3 Q 7 L C Z x d W 9 0 O 1 J l c 2 V y d m F z I G R l I E N h c G l 0 Y W w s X G 5 P c M O n w 7 V l c y B P d X R v c m d h Z G F z I G V c b k H D p 8 O 1 Z X M g Z W 0 g V G V z b 3 V y Y X J p Y S Z x d W 9 0 O y w m c X V v d D t S Z X N l c n Z h c y B k Z S B M d W N y b y Z x d W 9 0 O y w m c X V v d D t M d W N y b 3 M g b 3 U g U H J l a n X D r X p v c 1 x u Q W N 1 b X V s Y W R v c y Z x d W 9 0 O y w m c X V v d D t P d X R y b 3 M g U m V z d W x 0 Y W R v c 1 x u Q W J y Y W 5 n Z W 5 0 Z X M m c X V v d D s s J n F 1 b 3 Q 7 U G F 0 c m l t w 7 R u a W 8 g T M O t c X V p Z G 8 m c X V v d D s s J n F 1 b 3 Q 7 U G F y d G l j a X B h w 6 f D o 2 8 g Z G 9 z I E 7 D o 2 9 c b k N v b n R y b 2 x h Z G 9 y Z X M m c X V v d D s s J n F 1 b 3 Q 7 U G F 0 c m l t w 7 R u a W 8 g T M O t c X V p Z G 9 c b k N v b n N v b G l k Y W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M T E p I C g y K S 9 U a X B v I E F s d G V y Y W R v L n t D w 7 N k a W d v I G R h X G 5 D b 2 5 0 Y S w w f S Z x d W 9 0 O y w m c X V v d D t T Z W N 0 a W 9 u M S 9 U Y W J s Z T A w O S A o U G F n Z S A x M S k g K D I p L 1 R p c G 8 g Q W x 0 Z X J h Z G 8 u e 0 R l c 2 N y a c O n w 6 N v I G R h I E N v b n R h L D F 9 J n F 1 b 3 Q 7 L C Z x d W 9 0 O 1 N l Y 3 R p b 2 4 x L 1 R h Y m x l M D A 5 I C h Q Y W d l I D E x K S A o M i k v V G l w b y B B b H R l c m F k b y 5 7 Q 2 F w a X R h b C B T b 2 N p Y W x c b k l u d G V n c m F s a X p h Z G 8 s M n 0 m c X V v d D s s J n F 1 b 3 Q 7 U 2 V j d G l v b j E v V G F i b G U w M D k g K F B h Z 2 U g M T E p I C g y K S 9 U a X B v I E F s d G V y Y W R v L n t S Z X N l c n Z h c y B k Z S B D Y X B p d G F s L F x u T 3 D D p 8 O 1 Z X M g T 3 V 0 b 3 J n Y W R h c y B l X G 5 B w 6 f D t W V z I G V t I F R l c 2 9 1 c m F y a W E s M 3 0 m c X V v d D s s J n F 1 b 3 Q 7 U 2 V j d G l v b j E v V G F i b G U w M D k g K F B h Z 2 U g M T E p I C g y K S 9 U a X B v I E F s d G V y Y W R v L n t S Z X N l c n Z h c y B k Z S B M d W N y b y w 0 f S Z x d W 9 0 O y w m c X V v d D t T Z W N 0 a W 9 u M S 9 U Y W J s Z T A w O S A o U G F n Z S A x M S k g K D I p L 1 R p c G 8 g Q W x 0 Z X J h Z G 8 u e 0 x 1 Y 3 J v c y B v d S B Q c m V q d c O t e m 9 z X G 5 B Y 3 V t d W x h Z G 9 z L D V 9 J n F 1 b 3 Q 7 L C Z x d W 9 0 O 1 N l Y 3 R p b 2 4 x L 1 R h Y m x l M D A 5 I C h Q Y W d l I D E x K S A o M i k v V G l w b y B B b H R l c m F k b y 5 7 T 3 V 0 c m 9 z I F J l c 3 V s d G F k b 3 N c b k F i c m F u Z 2 V u d G V z L D Z 9 J n F 1 b 3 Q 7 L C Z x d W 9 0 O 1 N l Y 3 R p b 2 4 x L 1 R h Y m x l M D A 5 I C h Q Y W d l I D E x K S A o M i k v V G l w b y B B b H R l c m F k b y 5 7 U G F 0 c m l t w 7 R u a W 8 g T M O t c X V p Z G 8 s N 3 0 m c X V v d D s s J n F 1 b 3 Q 7 U 2 V j d G l v b j E v V G F i b G U w M D k g K F B h Z 2 U g M T E p I C g y K S 9 U a X B v I E F s d G V y Y W R v L n t Q Y X J 0 a W N p c G H D p 8 O j b y B k b 3 M g T s O j b 1 x u Q 2 9 u d H J v b G F k b 3 J l c y w 4 f S Z x d W 9 0 O y w m c X V v d D t T Z W N 0 a W 9 u M S 9 U Y W J s Z T A w O S A o U G F n Z S A x M S k g K D I p L 1 R p c G 8 g Q W x 0 Z X J h Z G 8 u e 1 B h d H J p b c O 0 b m l v I E z D r X F 1 a W R v X G 5 D b 2 5 z b 2 x p Z G F k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k g K F B h Z 2 U g M T E p I C g y K S 9 U a X B v I E F s d G V y Y W R v L n t D w 7 N k a W d v I G R h X G 5 D b 2 5 0 Y S w w f S Z x d W 9 0 O y w m c X V v d D t T Z W N 0 a W 9 u M S 9 U Y W J s Z T A w O S A o U G F n Z S A x M S k g K D I p L 1 R p c G 8 g Q W x 0 Z X J h Z G 8 u e 0 R l c 2 N y a c O n w 6 N v I G R h I E N v b n R h L D F 9 J n F 1 b 3 Q 7 L C Z x d W 9 0 O 1 N l Y 3 R p b 2 4 x L 1 R h Y m x l M D A 5 I C h Q Y W d l I D E x K S A o M i k v V G l w b y B B b H R l c m F k b y 5 7 Q 2 F w a X R h b C B T b 2 N p Y W x c b k l u d G V n c m F s a X p h Z G 8 s M n 0 m c X V v d D s s J n F 1 b 3 Q 7 U 2 V j d G l v b j E v V G F i b G U w M D k g K F B h Z 2 U g M T E p I C g y K S 9 U a X B v I E F s d G V y Y W R v L n t S Z X N l c n Z h c y B k Z S B D Y X B p d G F s L F x u T 3 D D p 8 O 1 Z X M g T 3 V 0 b 3 J n Y W R h c y B l X G 5 B w 6 f D t W V z I G V t I F R l c 2 9 1 c m F y a W E s M 3 0 m c X V v d D s s J n F 1 b 3 Q 7 U 2 V j d G l v b j E v V G F i b G U w M D k g K F B h Z 2 U g M T E p I C g y K S 9 U a X B v I E F s d G V y Y W R v L n t S Z X N l c n Z h c y B k Z S B M d W N y b y w 0 f S Z x d W 9 0 O y w m c X V v d D t T Z W N 0 a W 9 u M S 9 U Y W J s Z T A w O S A o U G F n Z S A x M S k g K D I p L 1 R p c G 8 g Q W x 0 Z X J h Z G 8 u e 0 x 1 Y 3 J v c y B v d S B Q c m V q d c O t e m 9 z X G 5 B Y 3 V t d W x h Z G 9 z L D V 9 J n F 1 b 3 Q 7 L C Z x d W 9 0 O 1 N l Y 3 R p b 2 4 x L 1 R h Y m x l M D A 5 I C h Q Y W d l I D E x K S A o M i k v V G l w b y B B b H R l c m F k b y 5 7 T 3 V 0 c m 9 z I F J l c 3 V s d G F k b 3 N c b k F i c m F u Z 2 V u d G V z L D Z 9 J n F 1 b 3 Q 7 L C Z x d W 9 0 O 1 N l Y 3 R p b 2 4 x L 1 R h Y m x l M D A 5 I C h Q Y W d l I D E x K S A o M i k v V G l w b y B B b H R l c m F k b y 5 7 U G F 0 c m l t w 7 R u a W 8 g T M O t c X V p Z G 8 s N 3 0 m c X V v d D s s J n F 1 b 3 Q 7 U 2 V j d G l v b j E v V G F i b G U w M D k g K F B h Z 2 U g M T E p I C g y K S 9 U a X B v I E F s d G V y Y W R v L n t Q Y X J 0 a W N p c G H D p 8 O j b y B k b 3 M g T s O j b 1 x u Q 2 9 u d H J v b G F k b 3 J l c y w 4 f S Z x d W 9 0 O y w m c X V v d D t T Z W N 0 a W 9 u M S 9 U Y W J s Z T A w O S A o U G F n Z S A x M S k g K D I p L 1 R p c G 8 g Q W x 0 Z X J h Z G 8 u e 1 B h d H J p b c O 0 b m l v I E z D r X F 1 a W R v X G 5 D b 2 5 z b 2 x p Z G F k b y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x M i 0 x M y k l M j A o M i k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T Q 6 N D M 6 N T Q u N T A z O D c 1 N V o i I C 8 + P E V u d H J 5 I F R 5 c G U 9 I k Z p b G x D b 2 x 1 b W 5 U e X B l c y I g V m F s d W U 9 I n N B d 1 l E Q X d N P S I g L z 4 8 R W 5 0 c n k g V H l w Z T 0 i R m l s b E N v b H V t b k 5 h b W V z I i B W Y W x 1 Z T 0 i c 1 s m c X V v d D t D w 7 N k a W d v I G R h X G 5 D b 2 5 0 Y S Z x d W 9 0 O y w m c X V v d D t E Z X N j c m n D p 8 O j b y B k Y S B D b 2 5 0 Y S Z x d W 9 0 O y w m c X V v d D v D m m x 0 a W 1 v I E V 4 Z X J j w 6 1 j a W 9 c b j A x L z A x L z I w M j I g w 6 A g M z E v M T I v M j A y M i Z x d W 9 0 O y w m c X V v d D t Q Z W 7 D u m x 0 a W 1 v I E V 4 Z X J j w 6 1 j a W 9 c b j A x L z A x L z I w M j E g w 6 A g M z E v M T I v M j A y M S Z x d W 9 0 O y w m c X V v d D t B b n R l c G V u w 7 p s d G l t b y B F e G V y Y 8 O t Y 2 l v X G 4 w M S 8 w M S 8 y M D I w I M O g I D M x L z E y L z I w M j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E y L T E z K S A o M i k v V G l w b y B B b H R l c m F k b y 5 7 Q 8 O z Z G l n b y B k Y V x u Q 2 9 u d G E s M H 0 m c X V v d D s s J n F 1 b 3 Q 7 U 2 V j d G l v b j E v V G F i b G U w M T A g K F B h Z 2 U g M T I t M T M p I C g y K S 9 U a X B v I E F s d G V y Y W R v L n t E Z X N j c m n D p 8 O j b y B k Y S B D b 2 5 0 Y S w x f S Z x d W 9 0 O y w m c X V v d D t T Z W N 0 a W 9 u M S 9 U Y W J s Z T A x M C A o U G F n Z S A x M i 0 x M y k g K D I p L 1 R p c G 8 g Q W x 0 Z X J h Z G 8 u e 8 O a b H R p b W 8 g R X h l c m P D r W N p b 1 x u M D E v M D E v M j A y M i D D o C A z M S 8 x M i 8 y M D I y L D J 9 J n F 1 b 3 Q 7 L C Z x d W 9 0 O 1 N l Y 3 R p b 2 4 x L 1 R h Y m x l M D E w I C h Q Y W d l I D E y L T E z K S A o M i k v V G l w b y B B b H R l c m F k b y 5 7 U G V u w 7 p s d G l t b y B F e G V y Y 8 O t Y 2 l v X G 4 w M S 8 w M S 8 y M D I x I M O g I D M x L z E y L z I w M j E s M 3 0 m c X V v d D s s J n F 1 b 3 Q 7 U 2 V j d G l v b j E v V G F i b G U w M T A g K F B h Z 2 U g M T I t M T M p I C g y K S 9 U a X B v I E F s d G V y Y W R v L n t B b n R l c G V u w 7 p s d G l t b y B F e G V y Y 8 O t Y 2 l v X G 4 w M S 8 w M S 8 y M D I w I M O g I D M x L z E y L z I w M j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A g K F B h Z 2 U g M T I t M T M p I C g y K S 9 U a X B v I E F s d G V y Y W R v L n t D w 7 N k a W d v I G R h X G 5 D b 2 5 0 Y S w w f S Z x d W 9 0 O y w m c X V v d D t T Z W N 0 a W 9 u M S 9 U Y W J s Z T A x M C A o U G F n Z S A x M i 0 x M y k g K D I p L 1 R p c G 8 g Q W x 0 Z X J h Z G 8 u e 0 R l c 2 N y a c O n w 6 N v I G R h I E N v b n R h L D F 9 J n F 1 b 3 Q 7 L C Z x d W 9 0 O 1 N l Y 3 R p b 2 4 x L 1 R h Y m x l M D E w I C h Q Y W d l I D E y L T E z K S A o M i k v V G l w b y B B b H R l c m F k b y 5 7 w 5 p s d G l t b y B F e G V y Y 8 O t Y 2 l v X G 4 w M S 8 w M S 8 y M D I y I M O g I D M x L z E y L z I w M j I s M n 0 m c X V v d D s s J n F 1 b 3 Q 7 U 2 V j d G l v b j E v V G F i b G U w M T A g K F B h Z 2 U g M T I t M T M p I C g y K S 9 U a X B v I E F s d G V y Y W R v L n t Q Z W 7 D u m x 0 a W 1 v I E V 4 Z X J j w 6 1 j a W 9 c b j A x L z A x L z I w M j E g w 6 A g M z E v M T I v M j A y M S w z f S Z x d W 9 0 O y w m c X V v d D t T Z W N 0 a W 9 u M S 9 U Y W J s Z T A x M C A o U G F n Z S A x M i 0 x M y k g K D I p L 1 R p c G 8 g Q W x 0 Z X J h Z G 8 u e 0 F u d G V w Z W 7 D u m x 0 a W 1 v I E V 4 Z X J j w 6 1 j a W 9 c b j A x L z A x L z I w M j A g w 6 A g M z E v M T I v M j A y M C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t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0 0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L T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0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y 0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3 L T g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c t O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3 L T g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5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5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5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k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x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M T A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E w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E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M T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E x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M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y L T E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i 0 x M y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I t M T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I t M T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L T Q p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t N C k l M j A o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l M j A o M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l M j A o M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2 K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y 0 4 K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3 L T g p J T I w K D I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c t O C k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3 L T g p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5 K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5 K S U y M C g y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5 K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k p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x M C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M T A p J T I w K D I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E w K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E w K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M T E p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E x K S U y M C g y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M S k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M S k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y L T E z K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i 0 x M y k l M j A o M i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I t M T M p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I t M T M p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1 K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p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L T Q p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0 0 K S U y M C g y K S 9 U a X B v J T I w Q W x 0 Z X J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I t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y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A 6 N D A 6 M T Q u N D I 4 O T A z M l o i I C 8 + P E V u d H J 5 I F R 5 c G U 9 I k Z p b G x D b 2 x 1 b W 5 U e X B l c y I g V m F s d W U 9 I n N B d 1 l E Q X d N P S I g L z 4 8 R W 5 0 c n k g V H l w Z T 0 i R m l s b E N v b H V t b k 5 h b W V z I i B W Y W x 1 Z T 0 i c 1 s m c X V v d D t D w 7 N k a W d v I G R h X G 5 D b 2 5 0 Y S Z x d W 9 0 O y w m c X V v d D t E Z X N j c m n D p 8 O j b y B k Y S B D b 2 5 0 Y S Z x d W 9 0 O y w m c X V v d D v D m m x 0 a W 1 v I E V 4 Z X J j w 6 1 j a W 9 c b j M x L z E y L z I w M j I m c X V v d D s s J n F 1 b 3 Q 7 U G V u w 7 p s d G l t b y B F e G V y Y 8 O t Y 2 l v X G 4 z M S 8 x M i 8 y M D I x J n F 1 b 3 Q 7 L C Z x d W 9 0 O 0 F u d G V w Z W 7 D u m x 0 a W 1 v I E V 4 Z X J j w 6 1 j a W 9 c b j M x L z E y L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y L T M p L 0 F 1 d G 9 S Z W 1 v d m V k Q 2 9 s d W 1 u c z E u e 0 P D s 2 R p Z 2 8 g Z G F c b k N v b n R h L D B 9 J n F 1 b 3 Q 7 L C Z x d W 9 0 O 1 N l Y 3 R p b 2 4 x L 1 R h Y m x l M D A x I C h Q Y W d l I D I t M y k v Q X V 0 b 1 J l b W 9 2 Z W R D b 2 x 1 b W 5 z M S 5 7 R G V z Y 3 J p w 6 f D o 2 8 g Z G E g Q 2 9 u d G E s M X 0 m c X V v d D s s J n F 1 b 3 Q 7 U 2 V j d G l v b j E v V G F i b G U w M D E g K F B h Z 2 U g M i 0 z K S 9 B d X R v U m V t b 3 Z l Z E N v b H V t b n M x L n v D m m x 0 a W 1 v I E V 4 Z X J j w 6 1 j a W 9 c b j M x L z E y L z I w M j I s M n 0 m c X V v d D s s J n F 1 b 3 Q 7 U 2 V j d G l v b j E v V G F i b G U w M D E g K F B h Z 2 U g M i 0 z K S 9 B d X R v U m V t b 3 Z l Z E N v b H V t b n M x L n t Q Z W 7 D u m x 0 a W 1 v I E V 4 Z X J j w 6 1 j a W 9 c b j M x L z E y L z I w M j E s M 3 0 m c X V v d D s s J n F 1 b 3 Q 7 U 2 V j d G l v b j E v V G F i b G U w M D E g K F B h Z 2 U g M i 0 z K S 9 B d X R v U m V t b 3 Z l Z E N v b H V t b n M x L n t B b n R l c G V u w 7 p s d G l t b y B F e G V y Y 8 O t Y 2 l v X G 4 z M S 8 x M i 8 y M D I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I t M y k v Q X V 0 b 1 J l b W 9 2 Z W R D b 2 x 1 b W 5 z M S 5 7 Q 8 O z Z G l n b y B k Y V x u Q 2 9 u d G E s M H 0 m c X V v d D s s J n F 1 b 3 Q 7 U 2 V j d G l v b j E v V G F i b G U w M D E g K F B h Z 2 U g M i 0 z K S 9 B d X R v U m V t b 3 Z l Z E N v b H V t b n M x L n t E Z X N j c m n D p 8 O j b y B k Y S B D b 2 5 0 Y S w x f S Z x d W 9 0 O y w m c X V v d D t T Z W N 0 a W 9 u M S 9 U Y W J s Z T A w M S A o U G F n Z S A y L T M p L 0 F 1 d G 9 S Z W 1 v d m V k Q 2 9 s d W 1 u c z E u e 8 O a b H R p b W 8 g R X h l c m P D r W N p b 1 x u M z E v M T I v M j A y M i w y f S Z x d W 9 0 O y w m c X V v d D t T Z W N 0 a W 9 u M S 9 U Y W J s Z T A w M S A o U G F n Z S A y L T M p L 0 F 1 d G 9 S Z W 1 v d m V k Q 2 9 s d W 1 u c z E u e 1 B l b s O 6 b H R p b W 8 g R X h l c m P D r W N p b 1 x u M z E v M T I v M j A y M S w z f S Z x d W 9 0 O y w m c X V v d D t T Z W N 0 a W 9 u M S 9 U Y W J s Z T A w M S A o U G F n Z S A y L T M p L 0 F 1 d G 9 S Z W 1 v d m V k Q 2 9 s d W 1 u c z E u e 0 F u d G V w Z W 7 D u m x 0 a W 1 v I E V 4 Z X J j w 6 1 j a W 9 c b j M x L z E y L z I w M j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L T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t M y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i 0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I t M y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C N d E f Z E R H v X A z C 4 7 l w u c A A A A A A g A A A A A A E G Y A A A A B A A A g A A A A 4 k k K 1 h F m E E U s 1 y U 7 2 Y N t N P 8 g A + a o 1 D v I o S E W v 4 3 g v u 8 A A A A A D o A A A A A C A A A g A A A A p k 3 j t G H a c b m X I u k h H N 6 c w S U r k Q 3 M t L 5 u + S U N v n O q w w N Q A A A A M S D S m Z Q M s U l C o W k R c b H N H S 8 Z J 5 B Z I t v U F D M b Z T 6 l F s c m 7 m H E M Q W H c M A P H I M 2 4 H B D l 4 R M 5 z 0 N 7 S S z h 2 f b k X f + H 4 j E d a Q 0 Q w 2 x E a n K 3 Q M t M a N A A A A A t A a 8 6 K O E H V z + f 8 G z i d M j s V J A C F 3 R I f g G Z A x 5 0 d Q 7 n K V g n f 6 D 9 p Q T 0 n c X d 3 s d W J e v D v 2 3 X O q O i z F 6 k v O f 3 D d w N w = = < / D a t a M a s h u p > 
</file>

<file path=customXml/itemProps1.xml><?xml version="1.0" encoding="utf-8"?>
<ds:datastoreItem xmlns:ds="http://schemas.openxmlformats.org/officeDocument/2006/customXml" ds:itemID="{1668C835-23F7-42D4-8FD6-BE93A11BF7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Z-SCORE</vt:lpstr>
      <vt:lpstr>ATIVOS</vt:lpstr>
      <vt:lpstr>PASSIVO</vt:lpstr>
      <vt:lpstr>RECEITAS</vt:lpstr>
      <vt:lpstr>CONTAS MAGAZINE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Rodolfo Rodrigues</dc:creator>
  <cp:lastModifiedBy>Jose Rodolfo Rodrigues</cp:lastModifiedBy>
  <dcterms:created xsi:type="dcterms:W3CDTF">2023-04-02T14:25:20Z</dcterms:created>
  <dcterms:modified xsi:type="dcterms:W3CDTF">2023-06-20T15:28:54Z</dcterms:modified>
</cp:coreProperties>
</file>