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ção e releases" sheetId="1" state="visible" r:id="rId2"/>
    <sheet name="Prod Backlog" sheetId="2" state="visible" r:id="rId3"/>
    <sheet name="Cartões de detalhe" sheetId="3" state="visible" r:id="rId4"/>
    <sheet name="Sprint nn" sheetId="4" state="visible" r:id="rId5"/>
    <sheet name="Sprint nn R&amp;R" sheetId="5" state="visible" r:id="rId6"/>
  </sheets>
  <definedNames>
    <definedName function="false" hidden="false" name="AverageSpeedLastEight" vbProcedure="false">OFFSET(#REF!,1,0,#REF!,1)</definedName>
    <definedName function="false" hidden="false" name="AverageSpeedRealized" vbProcedure="false">OFFSET(#REF!,1,0,#REF!,1)</definedName>
    <definedName function="false" hidden="false" name="AverageSpeedWorstThree" vbProcedure="false">OFFSET(#REF!,1,0,#REF!,1)</definedName>
    <definedName function="false" hidden="false" name="ColBottomCurrentScope" vbProcedure="false">OFFSET(#REF!,1,0,#REF!,1)</definedName>
    <definedName function="false" hidden="false" name="ColTopRemainingWork" vbProcedure="false">OFFSET(#REF!,1,0,#REF!,1)</definedName>
    <definedName function="false" hidden="false" name="DoneDays" vbProcedure="false">#REF!</definedName>
    <definedName function="false" hidden="false" name="ImplementationDays" vbProcedure="false">#REF!</definedName>
    <definedName function="false" hidden="false" name="LastEight" vbProcedure="false">IF(#REF!&gt;8,OFFSET(#REF!,#REF!-7,0,8,1),OFFSET(#REF!,1,0,#REF!-1,1))</definedName>
    <definedName function="false" hidden="false" name="LastPlanned" vbProcedure="false">IF(OFFSET(#REF!,1,0,1,1)="",1,OFFSET(#REF!,#REF!,0,1,1))</definedName>
    <definedName function="false" hidden="false" name="LastRealized" vbProcedure="false">IF(OFFSET(#REF!,1,0,1,1)="",1,OFFSET(#REF!,#REF!,0,1,1))</definedName>
    <definedName function="false" hidden="false" name="PBCurrentBottom" vbProcedure="false">OFFSET(#REF!,1,0,#REF!,1)</definedName>
    <definedName function="false" hidden="false" name="PBTrend" vbProcedure="false">OFFSET(#REF!,1,0,#REF!,1)</definedName>
    <definedName function="false" hidden="false" name="PlannedSpeed" vbProcedure="false">OFFSET(#REF!,1,0,#REF!,1)</definedName>
    <definedName function="false" hidden="false" name="ProductBacklog" vbProcedure="false">#REF!</definedName>
    <definedName function="false" hidden="false" name="RealizedSpeed" vbProcedure="false">OFFSET(#REF!,1,0,#REF!,1)</definedName>
    <definedName function="false" hidden="false" name="Sprint" vbProcedure="false">#REF!</definedName>
    <definedName function="false" hidden="false" name="SprintCount" vbProcedure="false">#REF!</definedName>
    <definedName function="false" hidden="false" name="SprintsInTrend" vbProcedure="false">#REF!</definedName>
    <definedName function="false" hidden="false" name="SprintTasks" vbProcedure="false">#REF!</definedName>
    <definedName function="false" hidden="false" name="Status" vbProcedure="false">#REF!</definedName>
    <definedName function="false" hidden="false" name="StoryName" vbProcedure="false">#REF!</definedName>
    <definedName function="false" hidden="false" name="TaskRows" vbProcedure="false">#REF!</definedName>
    <definedName function="false" hidden="false" name="TaskStatus" vbProcedure="false">#REF!</definedName>
    <definedName function="false" hidden="false" name="TaskStoryID" vbProcedure="false">#REF!</definedName>
    <definedName function="false" hidden="false" name="TotalEffort" vbProcedure="false">#REF!</definedName>
    <definedName function="false" hidden="false" name="TrendDays" vbProcedure="false">#REF!</definedName>
    <definedName function="false" hidden="false" name="TrendOffset" vbProcedure="false">#REF!</definedName>
    <definedName function="false" hidden="false" name="TrendSprintCoun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J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Alberto:
</t>
        </r>
        <r>
          <rPr>
            <sz val="9"/>
            <color rgb="FF000000"/>
            <rFont val="Tahoma"/>
            <family val="0"/>
            <charset val="1"/>
          </rPr>
          <t xml:space="preserve">Ver folha descrição e releases</t>
        </r>
      </text>
    </comment>
  </commentList>
</comments>
</file>

<file path=xl/sharedStrings.xml><?xml version="1.0" encoding="utf-8"?>
<sst xmlns="http://schemas.openxmlformats.org/spreadsheetml/2006/main" count="479" uniqueCount="96">
  <si>
    <t xml:space="preserve">Âmbito / Objectivos</t>
  </si>
  <si>
    <t xml:space="preserve">Descreva de forma sucinta as principais características do projecto, incluindo a necessidade que está na sua origem e principais objectivos</t>
  </si>
  <si>
    <t xml:space="preserve">A aplicação surge perante a necessidade da FPF (Federação Portuguesa de Futebol) de gerir os diferentes recintos deportivos, e suas atividades marcadas. Torna-se necessário gerir os recintos, tanto acrescentar como remover recintos. Pagamentos serão suportados. Comentários e avaliações. </t>
  </si>
  <si>
    <t xml:space="preserve">Grupo</t>
  </si>
  <si>
    <t xml:space="preserve">Turma</t>
  </si>
  <si>
    <t xml:space="preserve">2DB</t>
  </si>
  <si>
    <t xml:space="preserve">Prof</t>
  </si>
  <si>
    <t xml:space="preserve">Alberto Pereira</t>
  </si>
  <si>
    <t xml:space="preserve">Código</t>
  </si>
  <si>
    <t xml:space="preserve">Numero</t>
  </si>
  <si>
    <t xml:space="preserve">Nome dos membros do grupo</t>
  </si>
  <si>
    <t xml:space="preserve">João Fernandes</t>
  </si>
  <si>
    <t xml:space="preserve">José Rodrigues</t>
  </si>
  <si>
    <t xml:space="preserve">José Barros</t>
  </si>
  <si>
    <t xml:space="preserve">Plano de Sprints</t>
  </si>
  <si>
    <t xml:space="preserve">Codigo</t>
  </si>
  <si>
    <t xml:space="preserve">Inicio</t>
  </si>
  <si>
    <t xml:space="preserve">Fim</t>
  </si>
  <si>
    <t xml:space="preserve">nº de dias</t>
  </si>
  <si>
    <t xml:space="preserve">carga disponível estimada (horas)</t>
  </si>
  <si>
    <t xml:space="preserve">Estado</t>
  </si>
  <si>
    <t xml:space="preserve">Observações</t>
  </si>
  <si>
    <t xml:space="preserve">Previsto</t>
  </si>
  <si>
    <t xml:space="preserve">A decorrer</t>
  </si>
  <si>
    <t xml:space="preserve">Realizado</t>
  </si>
  <si>
    <t xml:space="preserve">Item</t>
  </si>
  <si>
    <t xml:space="preserve">Descrição da história (quem, o quê e porquê)</t>
  </si>
  <si>
    <t xml:space="preserve">Importancia</t>
  </si>
  <si>
    <t xml:space="preserve">Prioridade</t>
  </si>
  <si>
    <t xml:space="preserve">Estimativa (h)</t>
  </si>
  <si>
    <t xml:space="preserve">%</t>
  </si>
  <si>
    <t xml:space="preserve">Utilizador escolhe recinto para equipa</t>
  </si>
  <si>
    <t xml:space="preserve">Necessário</t>
  </si>
  <si>
    <t xml:space="preserve">Escolhe elementos para equipa</t>
  </si>
  <si>
    <t xml:space="preserve">Imprescindivel</t>
  </si>
  <si>
    <t xml:space="preserve">Pagamento</t>
  </si>
  <si>
    <t xml:space="preserve">Add/remove recinto</t>
  </si>
  <si>
    <t xml:space="preserve">Em curso</t>
  </si>
  <si>
    <t xml:space="preserve">Desejável</t>
  </si>
  <si>
    <t xml:space="preserve">Done</t>
  </si>
  <si>
    <t xml:space="preserve">Removida</t>
  </si>
  <si>
    <t xml:space="preserve">Eliminada</t>
  </si>
  <si>
    <t xml:space="preserve"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</si>
  <si>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</si>
  <si>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 xml:space="preserve">Identificação</t>
  </si>
  <si>
    <t xml:space="preserve">identificação do item do PB</t>
  </si>
  <si>
    <t xml:space="preserve">Detalhe adicional sobre a história</t>
  </si>
  <si>
    <t xml:space="preserve">Dimensão (horas)</t>
  </si>
  <si>
    <t xml:space="preserve">estimativa em horas/developer</t>
  </si>
  <si>
    <t xml:space="preserve">Requisitos, conteudos e Características</t>
  </si>
  <si>
    <t xml:space="preserve">requisitos específicos que estão na base da estimativa</t>
  </si>
  <si>
    <t xml:space="preserve">Exclusões</t>
  </si>
  <si>
    <t xml:space="preserve">Aspectos que estão relacionados mas não estão comtemplados no item</t>
  </si>
  <si>
    <t xml:space="preserve">Critérios de aceitação (done)</t>
  </si>
  <si>
    <t xml:space="preserve">Quais os critérios para o cliente aceitar este item</t>
  </si>
  <si>
    <t xml:space="preserve">Dimensão (dias)</t>
  </si>
  <si>
    <t xml:space="preserve">Sprint nº</t>
  </si>
  <si>
    <t xml:space="preserve">Carga Disponível Estimada (horas)</t>
  </si>
  <si>
    <r>
      <rPr>
        <sz val="10"/>
        <rFont val="Arial"/>
        <family val="2"/>
        <charset val="1"/>
      </rPr>
      <t xml:space="preserve">Para cada </t>
    </r>
    <r>
      <rPr>
        <u val="single"/>
        <sz val="10"/>
        <rFont val="Arial"/>
        <family val="2"/>
        <charset val="1"/>
      </rPr>
      <t xml:space="preserve">Sprint a folha excel deve ser duplicada</t>
    </r>
    <r>
      <rPr>
        <sz val="10"/>
        <rFont val="Arial"/>
        <family val="2"/>
        <charset val="1"/>
      </rPr>
      <t xml:space="preserve">. No nome da folha deve ser colocado o número do sprint</t>
    </r>
  </si>
  <si>
    <t xml:space="preserve">Carga Prevista a usar (horas)</t>
  </si>
  <si>
    <t xml:space="preserve">Variação (dias)</t>
  </si>
  <si>
    <t xml:space="preserve">User Stories deste Sprint</t>
  </si>
  <si>
    <t xml:space="preserve">Dimensão</t>
  </si>
  <si>
    <r>
      <rPr>
        <b val="true"/>
        <sz val="10"/>
        <rFont val="Arial"/>
        <family val="2"/>
        <charset val="1"/>
      </rPr>
      <t xml:space="preserve">aa, bb, cc, dd, ee</t>
    </r>
    <r>
      <rPr>
        <sz val="10"/>
        <rFont val="Arial"/>
        <family val="2"/>
        <charset val="1"/>
      </rPr>
      <t xml:space="preserve"> - devem ser substituidos pelas siglas dos membros da equipa de projecto</t>
    </r>
  </si>
  <si>
    <t xml:space="preserve">Carga Prevista a Usar</t>
  </si>
  <si>
    <t xml:space="preserve">Plano</t>
  </si>
  <si>
    <t xml:space="preserve">Registo</t>
  </si>
  <si>
    <t xml:space="preserve">Tarefa</t>
  </si>
  <si>
    <t xml:space="preserve">ID Story</t>
  </si>
  <si>
    <t xml:space="preserve">Tempo</t>
  </si>
  <si>
    <t xml:space="preserve">Responável</t>
  </si>
  <si>
    <t xml:space="preserve">% realização</t>
  </si>
  <si>
    <t xml:space="preserve">Dia 1</t>
  </si>
  <si>
    <t xml:space="preserve">Dia 2</t>
  </si>
  <si>
    <t xml:space="preserve">Dia 3</t>
  </si>
  <si>
    <t xml:space="preserve">Dia 4</t>
  </si>
  <si>
    <t xml:space="preserve">Dia 5</t>
  </si>
  <si>
    <t xml:space="preserve">aa</t>
  </si>
  <si>
    <t xml:space="preserve">bb</t>
  </si>
  <si>
    <t xml:space="preserve">cc</t>
  </si>
  <si>
    <t xml:space="preserve">dd</t>
  </si>
  <si>
    <t xml:space="preserve">ee</t>
  </si>
  <si>
    <t xml:space="preserve">Planeado</t>
  </si>
  <si>
    <t xml:space="preserve">Executado</t>
  </si>
  <si>
    <t xml:space="preserve">Sprint Review</t>
  </si>
  <si>
    <t xml:space="preserve">Items pendentes</t>
  </si>
  <si>
    <t xml:space="preserve">US Concluidos</t>
  </si>
  <si>
    <t xml:space="preserve">US Não concluidos</t>
  </si>
  <si>
    <t xml:space="preserve">US Inseridos</t>
  </si>
  <si>
    <t xml:space="preserve">US Retirados</t>
  </si>
  <si>
    <t xml:space="preserve">Velocidade</t>
  </si>
  <si>
    <t xml:space="preserve">Progresso</t>
  </si>
  <si>
    <t xml:space="preserve">Sprint Retrospective</t>
  </si>
  <si>
    <t xml:space="preserve">O que fizemos bem</t>
  </si>
  <si>
    <t xml:space="preserve">O que podiamos ter feito melhor</t>
  </si>
  <si>
    <t xml:space="preserve">Como podemos melhorar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</si>
</sst>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;@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2F2F2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FFF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5" outlineLevelRow="0" outlineLevelCol="0"/>
  <cols>
    <col collapsed="false" customWidth="true" hidden="false" outlineLevel="0" max="1" min="1" style="0" width="2.14"/>
    <col collapsed="false" customWidth="true" hidden="false" outlineLevel="0" max="2" min="2" style="0" width="9.13"/>
    <col collapsed="false" customWidth="true" hidden="false" outlineLevel="0" max="1025" min="3" style="0" width="8.67"/>
  </cols>
  <sheetData>
    <row r="2" customFormat="false" ht="15.75" hidden="false" customHeight="false" outlineLevel="0" collapsed="false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customFormat="false" ht="12.7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8" hidden="false" customHeight="true" outlineLevel="0" collapsed="false">
      <c r="B4" s="5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customFormat="false" ht="12.75" hidden="false" customHeight="false" outlineLevel="0" collapsed="false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customFormat="false" ht="12.75" hidden="false" customHeight="false" outlineLevel="0" collapsed="false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customFormat="false" ht="12.75" hidden="false" customHeight="false" outlineLevel="0" collapsed="false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customFormat="false" ht="12.75" hidden="false" customHeight="false" outlineLevel="0" collapsed="false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customFormat="false" ht="12.75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customFormat="false" ht="12.75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customFormat="false" ht="12.75" hidden="false" customHeight="fals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customFormat="false" ht="12.75" hidden="false" customHeight="false" outlineLevel="0" collapsed="false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customFormat="false" ht="12.75" hidden="false" customHeight="false" outlineLevel="0" collapsed="false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customFormat="false" ht="12.75" hidden="false" customHeight="false" outlineLevel="0" collapsed="false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6" customFormat="false" ht="15.75" hidden="false" customHeight="false" outlineLevel="0" collapsed="false">
      <c r="B16" s="1" t="s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customFormat="false" ht="12.75" hidden="false" customHeight="false" outlineLevel="0" collapsed="false">
      <c r="B17" s="6" t="s">
        <v>4</v>
      </c>
      <c r="C17" s="7" t="s">
        <v>5</v>
      </c>
      <c r="D17" s="7"/>
    </row>
    <row r="18" customFormat="false" ht="12.75" hidden="false" customHeight="false" outlineLevel="0" collapsed="false">
      <c r="B18" s="8" t="s">
        <v>6</v>
      </c>
      <c r="C18" s="9" t="s">
        <v>7</v>
      </c>
      <c r="D18" s="9"/>
    </row>
    <row r="19" customFormat="false" ht="12.75" hidden="false" customHeight="false" outlineLevel="0" collapsed="false">
      <c r="B19" s="8" t="s">
        <v>8</v>
      </c>
      <c r="C19" s="9" t="n">
        <v>9</v>
      </c>
      <c r="D19" s="9"/>
    </row>
    <row r="21" customFormat="false" ht="12.75" hidden="false" customHeight="false" outlineLevel="0" collapsed="false">
      <c r="B21" s="8" t="s">
        <v>9</v>
      </c>
      <c r="C21" s="10" t="s">
        <v>10</v>
      </c>
      <c r="D21" s="10"/>
      <c r="E21" s="10"/>
      <c r="F21" s="10"/>
      <c r="G21" s="10"/>
    </row>
    <row r="22" customFormat="false" ht="12.75" hidden="false" customHeight="false" outlineLevel="0" collapsed="false">
      <c r="B22" s="11" t="n">
        <v>1141114</v>
      </c>
      <c r="C22" s="9" t="s">
        <v>11</v>
      </c>
      <c r="D22" s="9"/>
      <c r="E22" s="9"/>
      <c r="F22" s="9"/>
      <c r="G22" s="9"/>
    </row>
    <row r="23" customFormat="false" ht="12.75" hidden="false" customHeight="false" outlineLevel="0" collapsed="false">
      <c r="B23" s="11" t="n">
        <v>1150710</v>
      </c>
      <c r="C23" s="9" t="s">
        <v>12</v>
      </c>
      <c r="D23" s="9"/>
      <c r="E23" s="9"/>
      <c r="F23" s="9"/>
      <c r="G23" s="9"/>
    </row>
    <row r="24" customFormat="false" ht="12.75" hidden="false" customHeight="false" outlineLevel="0" collapsed="false">
      <c r="B24" s="11" t="n">
        <v>1151117</v>
      </c>
      <c r="C24" s="9" t="s">
        <v>13</v>
      </c>
      <c r="D24" s="9"/>
      <c r="E24" s="9"/>
      <c r="F24" s="9"/>
      <c r="G24" s="9"/>
    </row>
    <row r="25" customFormat="false" ht="12.75" hidden="false" customHeight="false" outlineLevel="0" collapsed="false">
      <c r="B25" s="11"/>
      <c r="C25" s="9"/>
      <c r="D25" s="9"/>
      <c r="E25" s="9"/>
      <c r="F25" s="9"/>
      <c r="G25" s="9"/>
    </row>
    <row r="26" customFormat="false" ht="12.75" hidden="false" customHeight="false" outlineLevel="0" collapsed="false">
      <c r="B26" s="11"/>
      <c r="C26" s="9"/>
      <c r="D26" s="9"/>
      <c r="E26" s="9"/>
      <c r="F26" s="9"/>
      <c r="G26" s="9"/>
    </row>
    <row r="27" customFormat="false" ht="12.75" hidden="false" customHeight="false" outlineLevel="0" collapsed="false">
      <c r="C27" s="12"/>
      <c r="D27" s="12"/>
      <c r="E27" s="12"/>
      <c r="F27" s="12"/>
      <c r="G27" s="12"/>
    </row>
    <row r="29" customFormat="false" ht="15.75" hidden="false" customHeight="false" outlineLevel="0" collapsed="false">
      <c r="B29" s="1" t="s">
        <v>14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0" customFormat="false" ht="12.75" hidden="false" customHeight="false" outlineLevel="0" collapsed="false"/>
    <row r="31" customFormat="false" ht="25.5" hidden="false" customHeight="true" outlineLevel="0" collapsed="false">
      <c r="B31" s="13" t="s">
        <v>15</v>
      </c>
      <c r="C31" s="13" t="s">
        <v>16</v>
      </c>
      <c r="D31" s="13" t="s">
        <v>17</v>
      </c>
      <c r="E31" s="13" t="s">
        <v>18</v>
      </c>
      <c r="F31" s="13" t="s">
        <v>19</v>
      </c>
      <c r="G31" s="13"/>
      <c r="H31" s="13" t="s">
        <v>20</v>
      </c>
      <c r="I31" s="14" t="s">
        <v>21</v>
      </c>
      <c r="J31" s="14"/>
      <c r="K31" s="14"/>
      <c r="L31" s="14"/>
      <c r="M31" s="14"/>
      <c r="N31" s="14"/>
      <c r="O31" s="14"/>
    </row>
    <row r="32" customFormat="false" ht="12.75" hidden="false" customHeight="false" outlineLevel="0" collapsed="false">
      <c r="B32" s="15" t="n">
        <v>1</v>
      </c>
      <c r="C32" s="16" t="n">
        <v>42736</v>
      </c>
      <c r="D32" s="16" t="n">
        <v>42737</v>
      </c>
      <c r="E32" s="11" t="n">
        <v>5</v>
      </c>
      <c r="F32" s="17" t="n">
        <v>120</v>
      </c>
      <c r="G32" s="17"/>
      <c r="H32" s="11"/>
      <c r="I32" s="18"/>
      <c r="J32" s="18"/>
      <c r="K32" s="18"/>
      <c r="L32" s="18"/>
      <c r="M32" s="18"/>
      <c r="N32" s="18"/>
      <c r="O32" s="18"/>
    </row>
    <row r="33" customFormat="false" ht="12.75" hidden="false" customHeight="false" outlineLevel="0" collapsed="false">
      <c r="B33" s="15" t="n">
        <v>2</v>
      </c>
      <c r="C33" s="16"/>
      <c r="D33" s="16"/>
      <c r="E33" s="11"/>
      <c r="F33" s="17"/>
      <c r="G33" s="17"/>
      <c r="H33" s="11"/>
      <c r="I33" s="18"/>
      <c r="J33" s="18"/>
      <c r="K33" s="18"/>
      <c r="L33" s="18"/>
      <c r="M33" s="18"/>
      <c r="N33" s="18"/>
      <c r="O33" s="18"/>
    </row>
    <row r="34" customFormat="false" ht="12.75" hidden="false" customHeight="false" outlineLevel="0" collapsed="false">
      <c r="B34" s="15" t="n">
        <v>3</v>
      </c>
      <c r="C34" s="16"/>
      <c r="D34" s="16"/>
      <c r="E34" s="11"/>
      <c r="F34" s="17"/>
      <c r="G34" s="17"/>
      <c r="H34" s="11"/>
      <c r="I34" s="18"/>
      <c r="J34" s="18"/>
      <c r="K34" s="18"/>
      <c r="L34" s="18"/>
      <c r="M34" s="18"/>
      <c r="N34" s="18"/>
      <c r="O34" s="18"/>
    </row>
    <row r="35" customFormat="false" ht="12.75" hidden="false" customHeight="false" outlineLevel="0" collapsed="false">
      <c r="B35" s="15" t="n">
        <v>4</v>
      </c>
      <c r="C35" s="16"/>
      <c r="D35" s="16"/>
      <c r="E35" s="11"/>
      <c r="F35" s="17"/>
      <c r="G35" s="17"/>
      <c r="H35" s="11"/>
      <c r="I35" s="18"/>
      <c r="J35" s="18"/>
      <c r="K35" s="18"/>
      <c r="L35" s="18"/>
      <c r="M35" s="18"/>
      <c r="N35" s="18"/>
      <c r="O35" s="18"/>
    </row>
    <row r="36" customFormat="false" ht="12.75" hidden="false" customHeight="false" outlineLevel="0" collapsed="false">
      <c r="B36" s="15" t="n">
        <v>5</v>
      </c>
      <c r="C36" s="16"/>
      <c r="D36" s="16"/>
      <c r="E36" s="11"/>
      <c r="F36" s="17"/>
      <c r="G36" s="17"/>
      <c r="H36" s="11"/>
      <c r="I36" s="18"/>
      <c r="J36" s="18"/>
      <c r="K36" s="18"/>
      <c r="L36" s="18"/>
      <c r="M36" s="18"/>
      <c r="N36" s="18"/>
      <c r="O36" s="18"/>
    </row>
    <row r="37" customFormat="false" ht="12.75" hidden="false" customHeight="false" outlineLevel="0" collapsed="false">
      <c r="B37" s="15" t="n">
        <v>6</v>
      </c>
      <c r="C37" s="16"/>
      <c r="D37" s="16"/>
      <c r="E37" s="11"/>
      <c r="F37" s="17"/>
      <c r="G37" s="17"/>
      <c r="H37" s="11"/>
      <c r="I37" s="18"/>
      <c r="J37" s="18"/>
      <c r="K37" s="18"/>
      <c r="L37" s="18"/>
      <c r="M37" s="18"/>
      <c r="N37" s="18"/>
      <c r="O37" s="18"/>
    </row>
    <row r="38" customFormat="false" ht="12.75" hidden="false" customHeight="false" outlineLevel="0" collapsed="false">
      <c r="B38" s="15" t="n">
        <v>7</v>
      </c>
      <c r="C38" s="16"/>
      <c r="D38" s="16"/>
      <c r="E38" s="11"/>
      <c r="F38" s="17"/>
      <c r="G38" s="17"/>
      <c r="H38" s="11"/>
      <c r="I38" s="18"/>
      <c r="J38" s="18"/>
      <c r="K38" s="18"/>
      <c r="L38" s="18"/>
      <c r="M38" s="18"/>
      <c r="N38" s="18"/>
      <c r="O38" s="18"/>
    </row>
    <row r="39" customFormat="false" ht="12.75" hidden="false" customHeight="false" outlineLevel="0" collapsed="false">
      <c r="B39" s="15" t="n">
        <v>8</v>
      </c>
      <c r="C39" s="16"/>
      <c r="D39" s="16"/>
      <c r="E39" s="11"/>
      <c r="F39" s="17"/>
      <c r="G39" s="17"/>
      <c r="H39" s="11"/>
      <c r="I39" s="18"/>
      <c r="J39" s="18"/>
      <c r="K39" s="18"/>
      <c r="L39" s="18"/>
      <c r="M39" s="18"/>
      <c r="N39" s="18"/>
      <c r="O39" s="18"/>
    </row>
    <row r="40" customFormat="false" ht="12.75" hidden="false" customHeight="false" outlineLevel="0" collapsed="false">
      <c r="B40" s="15" t="n">
        <v>9</v>
      </c>
      <c r="C40" s="16"/>
      <c r="D40" s="16"/>
      <c r="E40" s="11"/>
      <c r="F40" s="17"/>
      <c r="G40" s="17"/>
      <c r="H40" s="11"/>
      <c r="I40" s="18"/>
      <c r="J40" s="18"/>
      <c r="K40" s="18"/>
      <c r="L40" s="18"/>
      <c r="M40" s="18"/>
      <c r="N40" s="18"/>
      <c r="O40" s="18"/>
    </row>
    <row r="42" customFormat="false" ht="12.75" hidden="false" customHeight="false" outlineLevel="0" collapsed="false">
      <c r="H42" s="19" t="s">
        <v>22</v>
      </c>
    </row>
    <row r="43" customFormat="false" ht="12.75" hidden="false" customHeight="false" outlineLevel="0" collapsed="false">
      <c r="H43" s="19" t="s">
        <v>23</v>
      </c>
    </row>
    <row r="44" customFormat="false" ht="12.75" hidden="false" customHeight="false" outlineLevel="0" collapsed="false">
      <c r="H44" s="19" t="s">
        <v>24</v>
      </c>
    </row>
    <row r="1048576" customFormat="false" ht="12.75" hidden="false" customHeight="false" outlineLevel="0" collapsed="false"/>
  </sheetData>
  <mergeCells count="31">
    <mergeCell ref="B4:O14"/>
    <mergeCell ref="C17:D17"/>
    <mergeCell ref="C18:D18"/>
    <mergeCell ref="C19:D19"/>
    <mergeCell ref="C21:G21"/>
    <mergeCell ref="C22:G22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4:G34"/>
    <mergeCell ref="I34:O34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allowBlank="true" operator="between" showDropDown="false" showErrorMessage="true" showInputMessage="true" sqref="H32:H40" type="list">
      <formula1>$H$42:$H$44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5" activeCellId="0" sqref="E5"/>
    </sheetView>
  </sheetViews>
  <sheetFormatPr defaultRowHeight="12.75" outlineLevelRow="0" outlineLevelCol="0"/>
  <cols>
    <col collapsed="false" customWidth="true" hidden="false" outlineLevel="0" max="1" min="1" style="0" width="3.86"/>
    <col collapsed="false" customWidth="true" hidden="false" outlineLevel="0" max="2" min="2" style="20" width="10.58"/>
    <col collapsed="false" customWidth="true" hidden="false" outlineLevel="0" max="3" min="3" style="0" width="51"/>
    <col collapsed="false" customWidth="true" hidden="false" outlineLevel="0" max="5" min="4" style="0" width="12.14"/>
    <col collapsed="false" customWidth="true" hidden="false" outlineLevel="0" max="6" min="6" style="0" width="13.29"/>
    <col collapsed="false" customWidth="true" hidden="false" outlineLevel="0" max="8" min="7" style="0" width="8.67"/>
    <col collapsed="false" customWidth="true" hidden="false" outlineLevel="0" max="9" min="9" style="0" width="27.3"/>
    <col collapsed="false" customWidth="true" hidden="false" outlineLevel="0" max="1025" min="10" style="0" width="8.67"/>
  </cols>
  <sheetData>
    <row r="2" customFormat="false" ht="12.75" hidden="false" customHeight="false" outlineLevel="0" collapsed="false">
      <c r="B2" s="13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20</v>
      </c>
      <c r="H2" s="13" t="s">
        <v>30</v>
      </c>
      <c r="I2" s="13" t="s">
        <v>21</v>
      </c>
    </row>
    <row r="3" customFormat="false" ht="12.8" hidden="false" customHeight="false" outlineLevel="0" collapsed="false">
      <c r="B3" s="21" t="n">
        <v>1</v>
      </c>
      <c r="C3" s="22" t="s">
        <v>31</v>
      </c>
      <c r="D3" s="22" t="s">
        <v>32</v>
      </c>
      <c r="E3" s="11" t="n">
        <v>1</v>
      </c>
      <c r="F3" s="22" t="n">
        <v>10</v>
      </c>
      <c r="G3" s="23"/>
      <c r="H3" s="22"/>
      <c r="I3" s="22"/>
    </row>
    <row r="4" customFormat="false" ht="20.85" hidden="false" customHeight="false" outlineLevel="0" collapsed="false">
      <c r="B4" s="21" t="n">
        <v>2</v>
      </c>
      <c r="C4" s="22" t="s">
        <v>33</v>
      </c>
      <c r="D4" s="22" t="s">
        <v>34</v>
      </c>
      <c r="E4" s="11" t="n">
        <v>1</v>
      </c>
      <c r="F4" s="22" t="n">
        <v>20</v>
      </c>
      <c r="G4" s="23"/>
      <c r="H4" s="22"/>
      <c r="I4" s="22"/>
    </row>
    <row r="5" customFormat="false" ht="12.8" hidden="false" customHeight="false" outlineLevel="0" collapsed="false">
      <c r="B5" s="21"/>
      <c r="C5" s="22" t="s">
        <v>35</v>
      </c>
      <c r="D5" s="22"/>
      <c r="E5" s="11"/>
      <c r="F5" s="22"/>
      <c r="G5" s="23"/>
      <c r="H5" s="22"/>
      <c r="I5" s="22"/>
    </row>
    <row r="6" customFormat="false" ht="12.8" hidden="false" customHeight="false" outlineLevel="0" collapsed="false">
      <c r="B6" s="21"/>
      <c r="C6" s="22" t="s">
        <v>36</v>
      </c>
      <c r="D6" s="22"/>
      <c r="E6" s="11"/>
      <c r="F6" s="22"/>
      <c r="G6" s="23"/>
      <c r="H6" s="22"/>
      <c r="I6" s="22"/>
    </row>
    <row r="7" customFormat="false" ht="12.75" hidden="false" customHeight="false" outlineLevel="0" collapsed="false">
      <c r="B7" s="21"/>
      <c r="C7" s="22"/>
      <c r="D7" s="22"/>
      <c r="E7" s="11"/>
      <c r="F7" s="22"/>
      <c r="G7" s="23"/>
      <c r="H7" s="22"/>
      <c r="I7" s="22"/>
    </row>
    <row r="8" customFormat="false" ht="12.75" hidden="false" customHeight="false" outlineLevel="0" collapsed="false">
      <c r="B8" s="21"/>
      <c r="C8" s="22"/>
      <c r="D8" s="22"/>
      <c r="E8" s="11"/>
      <c r="F8" s="22"/>
      <c r="G8" s="23"/>
      <c r="H8" s="22"/>
      <c r="I8" s="22"/>
    </row>
    <row r="9" customFormat="false" ht="12.75" hidden="false" customHeight="false" outlineLevel="0" collapsed="false">
      <c r="B9" s="21"/>
      <c r="C9" s="22"/>
      <c r="D9" s="22"/>
      <c r="E9" s="11"/>
      <c r="F9" s="22"/>
      <c r="G9" s="23"/>
      <c r="H9" s="22"/>
      <c r="I9" s="22"/>
    </row>
    <row r="10" customFormat="false" ht="12.75" hidden="false" customHeight="false" outlineLevel="0" collapsed="false">
      <c r="B10" s="21"/>
      <c r="C10" s="22"/>
      <c r="D10" s="22"/>
      <c r="E10" s="11"/>
      <c r="F10" s="22"/>
      <c r="G10" s="23"/>
      <c r="H10" s="22"/>
      <c r="I10" s="22"/>
    </row>
    <row r="11" customFormat="false" ht="12.75" hidden="false" customHeight="false" outlineLevel="0" collapsed="false">
      <c r="B11" s="21"/>
      <c r="C11" s="22"/>
      <c r="D11" s="22"/>
      <c r="E11" s="11"/>
      <c r="F11" s="22"/>
      <c r="G11" s="23"/>
      <c r="H11" s="22"/>
      <c r="I11" s="22"/>
    </row>
    <row r="12" customFormat="false" ht="12.75" hidden="false" customHeight="false" outlineLevel="0" collapsed="false">
      <c r="B12" s="21"/>
      <c r="C12" s="22"/>
      <c r="D12" s="22"/>
      <c r="E12" s="11"/>
      <c r="F12" s="22"/>
      <c r="G12" s="23"/>
      <c r="H12" s="22"/>
      <c r="I12" s="22"/>
    </row>
    <row r="13" customFormat="false" ht="12.75" hidden="false" customHeight="false" outlineLevel="0" collapsed="false">
      <c r="B13" s="21"/>
      <c r="C13" s="22"/>
      <c r="D13" s="22"/>
      <c r="E13" s="11"/>
      <c r="F13" s="22"/>
      <c r="G13" s="23"/>
      <c r="H13" s="22"/>
      <c r="I13" s="22"/>
    </row>
    <row r="14" customFormat="false" ht="12.75" hidden="false" customHeight="false" outlineLevel="0" collapsed="false">
      <c r="B14" s="21"/>
      <c r="C14" s="22"/>
      <c r="D14" s="22"/>
      <c r="E14" s="11"/>
      <c r="F14" s="22"/>
      <c r="G14" s="23"/>
      <c r="H14" s="22"/>
      <c r="I14" s="22"/>
    </row>
    <row r="15" customFormat="false" ht="12.75" hidden="false" customHeight="false" outlineLevel="0" collapsed="false">
      <c r="B15" s="21"/>
      <c r="C15" s="22"/>
      <c r="D15" s="22"/>
      <c r="E15" s="11"/>
      <c r="F15" s="22"/>
      <c r="G15" s="23"/>
      <c r="H15" s="22"/>
      <c r="I15" s="22"/>
    </row>
    <row r="16" customFormat="false" ht="12.75" hidden="false" customHeight="false" outlineLevel="0" collapsed="false">
      <c r="B16" s="21"/>
      <c r="C16" s="22"/>
      <c r="D16" s="22"/>
      <c r="E16" s="11"/>
      <c r="F16" s="22"/>
      <c r="G16" s="23"/>
      <c r="H16" s="22"/>
      <c r="I16" s="22"/>
    </row>
    <row r="17" customFormat="false" ht="12.75" hidden="false" customHeight="false" outlineLevel="0" collapsed="false">
      <c r="B17" s="21"/>
      <c r="C17" s="22"/>
      <c r="D17" s="22"/>
      <c r="E17" s="11"/>
      <c r="F17" s="22"/>
      <c r="G17" s="23"/>
      <c r="H17" s="22"/>
      <c r="I17" s="22"/>
    </row>
    <row r="18" customFormat="false" ht="12.75" hidden="false" customHeight="false" outlineLevel="0" collapsed="false">
      <c r="B18" s="21"/>
      <c r="C18" s="22"/>
      <c r="D18" s="22"/>
      <c r="E18" s="11"/>
      <c r="F18" s="22"/>
      <c r="G18" s="23"/>
      <c r="H18" s="22"/>
      <c r="I18" s="22"/>
    </row>
    <row r="19" customFormat="false" ht="12.75" hidden="false" customHeight="false" outlineLevel="0" collapsed="false">
      <c r="B19" s="21"/>
      <c r="C19" s="22"/>
      <c r="D19" s="22"/>
      <c r="E19" s="11"/>
      <c r="F19" s="22"/>
      <c r="G19" s="23"/>
      <c r="H19" s="22"/>
      <c r="I19" s="22"/>
    </row>
    <row r="20" customFormat="false" ht="12.75" hidden="false" customHeight="false" outlineLevel="0" collapsed="false">
      <c r="B20" s="21"/>
      <c r="C20" s="22"/>
      <c r="D20" s="22"/>
      <c r="E20" s="11"/>
      <c r="F20" s="22"/>
      <c r="G20" s="23"/>
      <c r="H20" s="22"/>
      <c r="I20" s="22"/>
    </row>
    <row r="21" customFormat="false" ht="12.75" hidden="false" customHeight="false" outlineLevel="0" collapsed="false">
      <c r="B21" s="21"/>
      <c r="C21" s="22"/>
      <c r="D21" s="22"/>
      <c r="E21" s="11"/>
      <c r="F21" s="22"/>
      <c r="G21" s="23"/>
      <c r="H21" s="22"/>
      <c r="I21" s="22"/>
    </row>
    <row r="22" customFormat="false" ht="12.75" hidden="false" customHeight="false" outlineLevel="0" collapsed="false">
      <c r="B22" s="21"/>
      <c r="C22" s="22"/>
      <c r="D22" s="22"/>
      <c r="E22" s="11"/>
      <c r="F22" s="22"/>
      <c r="G22" s="23"/>
      <c r="H22" s="22"/>
      <c r="I22" s="22"/>
    </row>
    <row r="23" customFormat="false" ht="12.75" hidden="false" customHeight="false" outlineLevel="0" collapsed="false">
      <c r="B23" s="21"/>
      <c r="C23" s="22"/>
      <c r="D23" s="22"/>
      <c r="E23" s="11"/>
      <c r="F23" s="22"/>
      <c r="G23" s="23"/>
      <c r="H23" s="22"/>
      <c r="I23" s="22"/>
    </row>
    <row r="24" customFormat="false" ht="12.75" hidden="false" customHeight="false" outlineLevel="0" collapsed="false">
      <c r="B24" s="21"/>
      <c r="C24" s="22"/>
      <c r="D24" s="22"/>
      <c r="E24" s="11"/>
      <c r="F24" s="22"/>
      <c r="G24" s="23"/>
      <c r="H24" s="22"/>
      <c r="I24" s="22"/>
    </row>
    <row r="25" customFormat="false" ht="12.75" hidden="false" customHeight="false" outlineLevel="0" collapsed="false">
      <c r="B25" s="21"/>
      <c r="C25" s="22"/>
      <c r="D25" s="22"/>
      <c r="E25" s="11"/>
      <c r="F25" s="22"/>
      <c r="G25" s="23"/>
      <c r="H25" s="22"/>
      <c r="I25" s="22"/>
    </row>
    <row r="26" customFormat="false" ht="12.75" hidden="false" customHeight="false" outlineLevel="0" collapsed="false">
      <c r="B26" s="21"/>
      <c r="C26" s="22"/>
      <c r="D26" s="22"/>
      <c r="E26" s="11"/>
      <c r="F26" s="22"/>
      <c r="G26" s="23"/>
      <c r="H26" s="22"/>
      <c r="I26" s="22"/>
    </row>
    <row r="27" customFormat="false" ht="12.75" hidden="false" customHeight="false" outlineLevel="0" collapsed="false">
      <c r="B27" s="21"/>
      <c r="C27" s="22"/>
      <c r="D27" s="22"/>
      <c r="E27" s="11"/>
      <c r="F27" s="22"/>
      <c r="G27" s="23"/>
      <c r="H27" s="22"/>
      <c r="I27" s="22"/>
    </row>
    <row r="28" customFormat="false" ht="12.75" hidden="false" customHeight="false" outlineLevel="0" collapsed="false">
      <c r="B28" s="21"/>
      <c r="C28" s="22"/>
      <c r="D28" s="22"/>
      <c r="E28" s="11"/>
      <c r="F28" s="22"/>
      <c r="G28" s="23"/>
      <c r="H28" s="22"/>
      <c r="I28" s="22"/>
    </row>
    <row r="29" customFormat="false" ht="12.75" hidden="false" customHeight="false" outlineLevel="0" collapsed="false">
      <c r="B29" s="21"/>
      <c r="C29" s="22"/>
      <c r="D29" s="22"/>
      <c r="E29" s="11"/>
      <c r="F29" s="22"/>
      <c r="G29" s="23"/>
      <c r="H29" s="22"/>
      <c r="I29" s="22"/>
    </row>
    <row r="30" customFormat="false" ht="12.75" hidden="false" customHeight="false" outlineLevel="0" collapsed="false">
      <c r="B30" s="21"/>
      <c r="C30" s="22"/>
      <c r="D30" s="22"/>
      <c r="E30" s="11"/>
      <c r="F30" s="22"/>
      <c r="G30" s="23"/>
      <c r="H30" s="22"/>
      <c r="I30" s="22"/>
    </row>
    <row r="31" customFormat="false" ht="12.75" hidden="false" customHeight="false" outlineLevel="0" collapsed="false">
      <c r="B31" s="21"/>
      <c r="C31" s="22"/>
      <c r="D31" s="22"/>
      <c r="E31" s="11"/>
      <c r="F31" s="22"/>
      <c r="G31" s="23"/>
      <c r="H31" s="22"/>
      <c r="I31" s="22"/>
    </row>
    <row r="32" customFormat="false" ht="12.75" hidden="false" customHeight="false" outlineLevel="0" collapsed="false">
      <c r="B32" s="21"/>
      <c r="C32" s="22"/>
      <c r="D32" s="22"/>
      <c r="E32" s="11"/>
      <c r="F32" s="22"/>
      <c r="G32" s="23"/>
      <c r="H32" s="22"/>
      <c r="I32" s="22"/>
    </row>
    <row r="33" customFormat="false" ht="12.75" hidden="false" customHeight="false" outlineLevel="0" collapsed="false">
      <c r="B33" s="24"/>
      <c r="C33" s="22"/>
      <c r="D33" s="22"/>
      <c r="E33" s="11"/>
      <c r="F33" s="22"/>
      <c r="G33" s="23"/>
      <c r="H33" s="22"/>
      <c r="I33" s="22"/>
    </row>
    <row r="35" customFormat="false" ht="12.75" hidden="false" customHeight="false" outlineLevel="0" collapsed="false">
      <c r="D35" s="19" t="s">
        <v>34</v>
      </c>
      <c r="E35" s="19"/>
      <c r="F35" s="19"/>
      <c r="G35" s="19" t="s">
        <v>22</v>
      </c>
    </row>
    <row r="36" customFormat="false" ht="12.75" hidden="false" customHeight="false" outlineLevel="0" collapsed="false">
      <c r="D36" s="19" t="s">
        <v>32</v>
      </c>
      <c r="E36" s="19"/>
      <c r="F36" s="19"/>
      <c r="G36" s="19" t="s">
        <v>37</v>
      </c>
    </row>
    <row r="37" customFormat="false" ht="12.75" hidden="false" customHeight="false" outlineLevel="0" collapsed="false">
      <c r="D37" s="19" t="s">
        <v>38</v>
      </c>
      <c r="E37" s="19"/>
      <c r="F37" s="19"/>
      <c r="G37" s="19" t="s">
        <v>39</v>
      </c>
    </row>
    <row r="38" customFormat="false" ht="12.75" hidden="false" customHeight="false" outlineLevel="0" collapsed="false">
      <c r="D38" s="25" t="s">
        <v>40</v>
      </c>
      <c r="E38" s="25"/>
      <c r="F38" s="25"/>
      <c r="G38" s="25" t="s">
        <v>41</v>
      </c>
    </row>
  </sheetData>
  <dataValidations count="2">
    <dataValidation allowBlank="true" operator="between" showDropDown="false" showErrorMessage="true" showInputMessage="true" sqref="D3:D33" type="list">
      <formula1>$D$35:$D$38</formula1>
      <formula2>0</formula2>
    </dataValidation>
    <dataValidation allowBlank="true" operator="between" showDropDown="false" showErrorMessage="true" showInputMessage="true" sqref="G3:G33" type="list">
      <formula1>$G$35:$G$38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4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E15" activeCellId="0" sqref="E15"/>
    </sheetView>
  </sheetViews>
  <sheetFormatPr defaultRowHeight="12.75" outlineLevelRow="0" outlineLevelCol="0"/>
  <cols>
    <col collapsed="false" customWidth="true" hidden="false" outlineLevel="0" max="1" min="1" style="0" width="3.71"/>
    <col collapsed="false" customWidth="true" hidden="false" outlineLevel="0" max="1025" min="2" style="0" width="8.67"/>
  </cols>
  <sheetData>
    <row r="2" customFormat="false" ht="12.75" hidden="false" customHeight="false" outlineLevel="0" collapsed="false">
      <c r="B2" s="26" t="s">
        <v>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customFormat="false" ht="12.75" hidden="false" customHeight="true" outlineLevel="0" collapsed="false">
      <c r="B3" s="27" t="s">
        <v>43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customFormat="false" ht="12.75" hidden="false" customHeight="false" outlineLevel="0" collapsed="false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customFormat="false" ht="12.75" hidden="false" customHeight="false" outlineLevel="0" collapsed="false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customFormat="false" ht="12.75" hidden="false" customHeight="false" outlineLevel="0" collapsed="false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customFormat="false" ht="12.75" hidden="false" customHeight="false" outlineLevel="0" collapsed="false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customFormat="false" ht="12.75" hidden="false" customHeight="false" outlineLevel="0" collapsed="false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10" customFormat="false" ht="18" hidden="false" customHeight="true" outlineLevel="0" collapsed="false">
      <c r="B10" s="28" t="s">
        <v>44</v>
      </c>
      <c r="C10" s="28"/>
      <c r="D10" s="28"/>
      <c r="E10" s="29" t="s">
        <v>45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customFormat="false" ht="30.75" hidden="false" customHeight="true" outlineLevel="0" collapsed="false">
      <c r="B11" s="28" t="s">
        <v>26</v>
      </c>
      <c r="C11" s="28"/>
      <c r="D11" s="28"/>
      <c r="E11" s="5" t="s">
        <v>46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customFormat="false" ht="12.75" hidden="false" customHeight="true" outlineLevel="0" collapsed="false">
      <c r="B12" s="28" t="s">
        <v>47</v>
      </c>
      <c r="C12" s="28"/>
      <c r="D12" s="28"/>
      <c r="E12" s="5" t="s">
        <v>48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customFormat="false" ht="37.5" hidden="false" customHeight="true" outlineLevel="0" collapsed="false">
      <c r="B13" s="28" t="s">
        <v>49</v>
      </c>
      <c r="C13" s="28"/>
      <c r="D13" s="28"/>
      <c r="E13" s="5" t="s">
        <v>50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customFormat="false" ht="16.5" hidden="false" customHeight="true" outlineLevel="0" collapsed="false">
      <c r="B14" s="28" t="s">
        <v>51</v>
      </c>
      <c r="C14" s="28"/>
      <c r="D14" s="28"/>
      <c r="E14" s="5" t="s">
        <v>52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customFormat="false" ht="22.5" hidden="false" customHeight="true" outlineLevel="0" collapsed="false">
      <c r="B15" s="28" t="s">
        <v>53</v>
      </c>
      <c r="C15" s="28"/>
      <c r="D15" s="28"/>
      <c r="E15" s="5" t="s">
        <v>54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7" customFormat="false" ht="12.75" hidden="false" customHeight="true" outlineLevel="0" collapsed="false">
      <c r="B17" s="28" t="s">
        <v>44</v>
      </c>
      <c r="C17" s="28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customFormat="false" ht="12.75" hidden="false" customHeight="true" outlineLevel="0" collapsed="false">
      <c r="B18" s="28" t="s">
        <v>26</v>
      </c>
      <c r="C18" s="28"/>
      <c r="D18" s="2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customFormat="false" ht="12.75" hidden="false" customHeight="true" outlineLevel="0" collapsed="false">
      <c r="B19" s="28" t="s">
        <v>55</v>
      </c>
      <c r="C19" s="28"/>
      <c r="D19" s="2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customFormat="false" ht="12.75" hidden="false" customHeight="true" outlineLevel="0" collapsed="false">
      <c r="B20" s="28" t="s">
        <v>49</v>
      </c>
      <c r="C20" s="28"/>
      <c r="D20" s="2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customFormat="false" ht="12.75" hidden="false" customHeight="true" outlineLevel="0" collapsed="false">
      <c r="B21" s="28" t="s">
        <v>51</v>
      </c>
      <c r="C21" s="28"/>
      <c r="D21" s="2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customFormat="false" ht="12.75" hidden="false" customHeight="true" outlineLevel="0" collapsed="false">
      <c r="B22" s="28" t="s">
        <v>53</v>
      </c>
      <c r="C22" s="28"/>
      <c r="D22" s="28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customFormat="false" ht="12.75" hidden="false" customHeight="false" outlineLevel="0" collapsed="false">
      <c r="B23" s="30"/>
      <c r="C23" s="30"/>
      <c r="D23" s="30"/>
    </row>
    <row r="24" customFormat="false" ht="12.75" hidden="false" customHeight="true" outlineLevel="0" collapsed="false">
      <c r="B24" s="28" t="s">
        <v>44</v>
      </c>
      <c r="C24" s="28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customFormat="false" ht="12.75" hidden="false" customHeight="true" outlineLevel="0" collapsed="false">
      <c r="B25" s="28" t="s">
        <v>26</v>
      </c>
      <c r="C25" s="28"/>
      <c r="D25" s="28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customFormat="false" ht="12.75" hidden="false" customHeight="true" outlineLevel="0" collapsed="false">
      <c r="B26" s="28" t="s">
        <v>55</v>
      </c>
      <c r="C26" s="28"/>
      <c r="D26" s="2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customFormat="false" ht="12.75" hidden="false" customHeight="true" outlineLevel="0" collapsed="false">
      <c r="B27" s="28" t="s">
        <v>49</v>
      </c>
      <c r="C27" s="28"/>
      <c r="D27" s="2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customFormat="false" ht="12.75" hidden="false" customHeight="true" outlineLevel="0" collapsed="false">
      <c r="B28" s="28" t="s">
        <v>51</v>
      </c>
      <c r="C28" s="28"/>
      <c r="D28" s="2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customFormat="false" ht="12.75" hidden="false" customHeight="true" outlineLevel="0" collapsed="false">
      <c r="B29" s="28" t="s">
        <v>53</v>
      </c>
      <c r="C29" s="28"/>
      <c r="D29" s="28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customFormat="false" ht="12.75" hidden="false" customHeight="false" outlineLevel="0" collapsed="false">
      <c r="B30" s="30"/>
      <c r="C30" s="30"/>
      <c r="D30" s="30"/>
    </row>
    <row r="31" customFormat="false" ht="12.75" hidden="false" customHeight="true" outlineLevel="0" collapsed="false">
      <c r="B31" s="28" t="s">
        <v>44</v>
      </c>
      <c r="C31" s="28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customFormat="false" ht="12.75" hidden="false" customHeight="true" outlineLevel="0" collapsed="false">
      <c r="B32" s="28" t="s">
        <v>26</v>
      </c>
      <c r="C32" s="28"/>
      <c r="D32" s="2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customFormat="false" ht="12.75" hidden="false" customHeight="true" outlineLevel="0" collapsed="false">
      <c r="B33" s="28" t="s">
        <v>55</v>
      </c>
      <c r="C33" s="28"/>
      <c r="D33" s="2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customFormat="false" ht="12.75" hidden="false" customHeight="true" outlineLevel="0" collapsed="false">
      <c r="B34" s="28" t="s">
        <v>49</v>
      </c>
      <c r="C34" s="28"/>
      <c r="D34" s="2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customFormat="false" ht="12.75" hidden="false" customHeight="true" outlineLevel="0" collapsed="false">
      <c r="B35" s="28" t="s">
        <v>51</v>
      </c>
      <c r="C35" s="28"/>
      <c r="D35" s="2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customFormat="false" ht="12.75" hidden="false" customHeight="true" outlineLevel="0" collapsed="false">
      <c r="B36" s="28" t="s">
        <v>53</v>
      </c>
      <c r="C36" s="28"/>
      <c r="D36" s="2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customFormat="false" ht="12.75" hidden="false" customHeight="false" outlineLevel="0" collapsed="false">
      <c r="B37" s="30"/>
      <c r="C37" s="30"/>
      <c r="D37" s="30"/>
    </row>
    <row r="38" customFormat="false" ht="12.75" hidden="false" customHeight="true" outlineLevel="0" collapsed="false">
      <c r="B38" s="28" t="s">
        <v>44</v>
      </c>
      <c r="C38" s="28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customFormat="false" ht="12.75" hidden="false" customHeight="true" outlineLevel="0" collapsed="false">
      <c r="B39" s="28" t="s">
        <v>26</v>
      </c>
      <c r="C39" s="28"/>
      <c r="D39" s="2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customFormat="false" ht="12.75" hidden="false" customHeight="true" outlineLevel="0" collapsed="false">
      <c r="B40" s="28" t="s">
        <v>55</v>
      </c>
      <c r="C40" s="28"/>
      <c r="D40" s="2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customFormat="false" ht="12.75" hidden="false" customHeight="true" outlineLevel="0" collapsed="false">
      <c r="B41" s="28" t="s">
        <v>49</v>
      </c>
      <c r="C41" s="28"/>
      <c r="D41" s="2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customFormat="false" ht="12.75" hidden="false" customHeight="true" outlineLevel="0" collapsed="false">
      <c r="B42" s="28" t="s">
        <v>51</v>
      </c>
      <c r="C42" s="28"/>
      <c r="D42" s="2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customFormat="false" ht="12.75" hidden="false" customHeight="true" outlineLevel="0" collapsed="false">
      <c r="B43" s="28" t="s">
        <v>53</v>
      </c>
      <c r="C43" s="28"/>
      <c r="D43" s="2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customFormat="false" ht="12.75" hidden="false" customHeight="false" outlineLevel="0" collapsed="false">
      <c r="B44" s="30"/>
      <c r="C44" s="30"/>
      <c r="D44" s="30"/>
    </row>
    <row r="45" customFormat="false" ht="12.75" hidden="false" customHeight="true" outlineLevel="0" collapsed="false">
      <c r="B45" s="28" t="s">
        <v>44</v>
      </c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customFormat="false" ht="12.75" hidden="false" customHeight="true" outlineLevel="0" collapsed="false">
      <c r="B46" s="28" t="s">
        <v>26</v>
      </c>
      <c r="C46" s="28"/>
      <c r="D46" s="2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customFormat="false" ht="12.75" hidden="false" customHeight="true" outlineLevel="0" collapsed="false">
      <c r="B47" s="28" t="s">
        <v>55</v>
      </c>
      <c r="C47" s="28"/>
      <c r="D47" s="2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customFormat="false" ht="12.75" hidden="false" customHeight="true" outlineLevel="0" collapsed="false">
      <c r="B48" s="28" t="s">
        <v>49</v>
      </c>
      <c r="C48" s="28"/>
      <c r="D48" s="2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customFormat="false" ht="12.75" hidden="false" customHeight="true" outlineLevel="0" collapsed="false">
      <c r="B49" s="28" t="s">
        <v>51</v>
      </c>
      <c r="C49" s="28"/>
      <c r="D49" s="2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customFormat="false" ht="12.75" hidden="false" customHeight="true" outlineLevel="0" collapsed="false">
      <c r="B50" s="28" t="s">
        <v>53</v>
      </c>
      <c r="C50" s="28"/>
      <c r="D50" s="2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customFormat="false" ht="12.75" hidden="false" customHeight="false" outlineLevel="0" collapsed="false">
      <c r="B51" s="30"/>
      <c r="C51" s="30"/>
      <c r="D51" s="30"/>
    </row>
    <row r="52" customFormat="false" ht="12.75" hidden="false" customHeight="true" outlineLevel="0" collapsed="false">
      <c r="B52" s="28" t="s">
        <v>44</v>
      </c>
      <c r="C52" s="28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customFormat="false" ht="12.75" hidden="false" customHeight="true" outlineLevel="0" collapsed="false">
      <c r="B53" s="28" t="s">
        <v>26</v>
      </c>
      <c r="C53" s="28"/>
      <c r="D53" s="2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customFormat="false" ht="12.75" hidden="false" customHeight="true" outlineLevel="0" collapsed="false">
      <c r="B54" s="28" t="s">
        <v>55</v>
      </c>
      <c r="C54" s="28"/>
      <c r="D54" s="2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customFormat="false" ht="12.75" hidden="false" customHeight="true" outlineLevel="0" collapsed="false">
      <c r="B55" s="28" t="s">
        <v>49</v>
      </c>
      <c r="C55" s="28"/>
      <c r="D55" s="2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customFormat="false" ht="12.75" hidden="false" customHeight="true" outlineLevel="0" collapsed="false">
      <c r="B56" s="28" t="s">
        <v>51</v>
      </c>
      <c r="C56" s="28"/>
      <c r="D56" s="2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customFormat="false" ht="12.75" hidden="false" customHeight="true" outlineLevel="0" collapsed="false">
      <c r="B57" s="28" t="s">
        <v>53</v>
      </c>
      <c r="C57" s="28"/>
      <c r="D57" s="2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customFormat="false" ht="12.75" hidden="false" customHeight="false" outlineLevel="0" collapsed="false">
      <c r="B58" s="30"/>
      <c r="C58" s="30"/>
      <c r="D58" s="30"/>
    </row>
    <row r="59" customFormat="false" ht="12.75" hidden="false" customHeight="true" outlineLevel="0" collapsed="false">
      <c r="B59" s="28" t="s">
        <v>44</v>
      </c>
      <c r="C59" s="28"/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</row>
    <row r="60" customFormat="false" ht="12.75" hidden="false" customHeight="true" outlineLevel="0" collapsed="false">
      <c r="B60" s="28" t="s">
        <v>26</v>
      </c>
      <c r="C60" s="28"/>
      <c r="D60" s="2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customFormat="false" ht="12.75" hidden="false" customHeight="true" outlineLevel="0" collapsed="false">
      <c r="B61" s="28" t="s">
        <v>55</v>
      </c>
      <c r="C61" s="28"/>
      <c r="D61" s="2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customFormat="false" ht="12.75" hidden="false" customHeight="true" outlineLevel="0" collapsed="false">
      <c r="B62" s="28" t="s">
        <v>49</v>
      </c>
      <c r="C62" s="28"/>
      <c r="D62" s="2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customFormat="false" ht="12.75" hidden="false" customHeight="true" outlineLevel="0" collapsed="false">
      <c r="B63" s="28" t="s">
        <v>51</v>
      </c>
      <c r="C63" s="28"/>
      <c r="D63" s="2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customFormat="false" ht="12.75" hidden="false" customHeight="true" outlineLevel="0" collapsed="false">
      <c r="B64" s="28" t="s">
        <v>53</v>
      </c>
      <c r="C64" s="28"/>
      <c r="D64" s="2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customFormat="false" ht="12.75" hidden="false" customHeight="false" outlineLevel="0" collapsed="false">
      <c r="B65" s="30"/>
      <c r="C65" s="30"/>
      <c r="D65" s="30"/>
    </row>
    <row r="66" customFormat="false" ht="12.75" hidden="false" customHeight="true" outlineLevel="0" collapsed="false">
      <c r="B66" s="28" t="s">
        <v>44</v>
      </c>
      <c r="C66" s="28"/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</row>
    <row r="67" customFormat="false" ht="12.75" hidden="false" customHeight="true" outlineLevel="0" collapsed="false">
      <c r="B67" s="28" t="s">
        <v>26</v>
      </c>
      <c r="C67" s="28"/>
      <c r="D67" s="2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customFormat="false" ht="12.75" hidden="false" customHeight="true" outlineLevel="0" collapsed="false">
      <c r="B68" s="28" t="s">
        <v>55</v>
      </c>
      <c r="C68" s="28"/>
      <c r="D68" s="2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customFormat="false" ht="12.75" hidden="false" customHeight="true" outlineLevel="0" collapsed="false">
      <c r="B69" s="28" t="s">
        <v>49</v>
      </c>
      <c r="C69" s="28"/>
      <c r="D69" s="2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customFormat="false" ht="12.75" hidden="false" customHeight="true" outlineLevel="0" collapsed="false">
      <c r="B70" s="28" t="s">
        <v>51</v>
      </c>
      <c r="C70" s="28"/>
      <c r="D70" s="2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customFormat="false" ht="12.75" hidden="false" customHeight="true" outlineLevel="0" collapsed="false">
      <c r="B71" s="28" t="s">
        <v>53</v>
      </c>
      <c r="C71" s="28"/>
      <c r="D71" s="2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customFormat="false" ht="12.75" hidden="false" customHeight="false" outlineLevel="0" collapsed="false">
      <c r="B72" s="30"/>
      <c r="C72" s="30"/>
      <c r="D72" s="30"/>
    </row>
    <row r="73" customFormat="false" ht="12.75" hidden="false" customHeight="true" outlineLevel="0" collapsed="false">
      <c r="B73" s="28" t="s">
        <v>44</v>
      </c>
      <c r="C73" s="28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</row>
    <row r="74" customFormat="false" ht="12.75" hidden="false" customHeight="true" outlineLevel="0" collapsed="false">
      <c r="B74" s="28" t="s">
        <v>26</v>
      </c>
      <c r="C74" s="28"/>
      <c r="D74" s="2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customFormat="false" ht="12.75" hidden="false" customHeight="true" outlineLevel="0" collapsed="false">
      <c r="B75" s="28" t="s">
        <v>55</v>
      </c>
      <c r="C75" s="28"/>
      <c r="D75" s="2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customFormat="false" ht="12.75" hidden="false" customHeight="true" outlineLevel="0" collapsed="false">
      <c r="B76" s="28" t="s">
        <v>49</v>
      </c>
      <c r="C76" s="28"/>
      <c r="D76" s="2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customFormat="false" ht="12.75" hidden="false" customHeight="true" outlineLevel="0" collapsed="false">
      <c r="B77" s="28" t="s">
        <v>51</v>
      </c>
      <c r="C77" s="28"/>
      <c r="D77" s="2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customFormat="false" ht="12.75" hidden="false" customHeight="true" outlineLevel="0" collapsed="false">
      <c r="B78" s="28" t="s">
        <v>53</v>
      </c>
      <c r="C78" s="28"/>
      <c r="D78" s="2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customFormat="false" ht="12.75" hidden="false" customHeight="false" outlineLevel="0" collapsed="false">
      <c r="B79" s="30"/>
      <c r="C79" s="30"/>
      <c r="D79" s="30"/>
    </row>
    <row r="80" customFormat="false" ht="12.75" hidden="false" customHeight="true" outlineLevel="0" collapsed="false">
      <c r="B80" s="28" t="s">
        <v>44</v>
      </c>
      <c r="C80" s="28"/>
      <c r="D80" s="2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</row>
    <row r="81" customFormat="false" ht="12.75" hidden="false" customHeight="true" outlineLevel="0" collapsed="false">
      <c r="B81" s="28" t="s">
        <v>26</v>
      </c>
      <c r="C81" s="28"/>
      <c r="D81" s="2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customFormat="false" ht="12.75" hidden="false" customHeight="true" outlineLevel="0" collapsed="false">
      <c r="B82" s="28" t="s">
        <v>55</v>
      </c>
      <c r="C82" s="28"/>
      <c r="D82" s="2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customFormat="false" ht="12.75" hidden="false" customHeight="true" outlineLevel="0" collapsed="false">
      <c r="B83" s="28" t="s">
        <v>49</v>
      </c>
      <c r="C83" s="28"/>
      <c r="D83" s="2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customFormat="false" ht="12.75" hidden="false" customHeight="true" outlineLevel="0" collapsed="false">
      <c r="B84" s="28" t="s">
        <v>51</v>
      </c>
      <c r="C84" s="28"/>
      <c r="D84" s="2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customFormat="false" ht="12.75" hidden="false" customHeight="true" outlineLevel="0" collapsed="false">
      <c r="B85" s="28" t="s">
        <v>53</v>
      </c>
      <c r="C85" s="28"/>
      <c r="D85" s="2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customFormat="false" ht="12.75" hidden="false" customHeight="false" outlineLevel="0" collapsed="false">
      <c r="B86" s="30"/>
      <c r="C86" s="30"/>
      <c r="D86" s="30"/>
    </row>
    <row r="87" customFormat="false" ht="12.75" hidden="false" customHeight="true" outlineLevel="0" collapsed="false">
      <c r="B87" s="28" t="s">
        <v>44</v>
      </c>
      <c r="C87" s="28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</row>
    <row r="88" customFormat="false" ht="12.75" hidden="false" customHeight="true" outlineLevel="0" collapsed="false">
      <c r="B88" s="28" t="s">
        <v>26</v>
      </c>
      <c r="C88" s="28"/>
      <c r="D88" s="2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customFormat="false" ht="12.75" hidden="false" customHeight="true" outlineLevel="0" collapsed="false">
      <c r="B89" s="28" t="s">
        <v>55</v>
      </c>
      <c r="C89" s="28"/>
      <c r="D89" s="2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customFormat="false" ht="12.75" hidden="false" customHeight="true" outlineLevel="0" collapsed="false">
      <c r="B90" s="28" t="s">
        <v>49</v>
      </c>
      <c r="C90" s="28"/>
      <c r="D90" s="2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customFormat="false" ht="12.75" hidden="false" customHeight="true" outlineLevel="0" collapsed="false">
      <c r="B91" s="28" t="s">
        <v>51</v>
      </c>
      <c r="C91" s="28"/>
      <c r="D91" s="2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customFormat="false" ht="12.75" hidden="false" customHeight="true" outlineLevel="0" collapsed="false">
      <c r="B92" s="28" t="s">
        <v>53</v>
      </c>
      <c r="C92" s="28"/>
      <c r="D92" s="2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customFormat="false" ht="12.75" hidden="false" customHeight="false" outlineLevel="0" collapsed="false">
      <c r="B93" s="30"/>
      <c r="C93" s="30"/>
      <c r="D93" s="30"/>
    </row>
    <row r="94" customFormat="false" ht="12.75" hidden="false" customHeight="true" outlineLevel="0" collapsed="false">
      <c r="B94" s="28" t="s">
        <v>44</v>
      </c>
      <c r="C94" s="28"/>
      <c r="D94" s="28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</row>
    <row r="95" customFormat="false" ht="12.75" hidden="false" customHeight="true" outlineLevel="0" collapsed="false">
      <c r="B95" s="28" t="s">
        <v>26</v>
      </c>
      <c r="C95" s="28"/>
      <c r="D95" s="2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customFormat="false" ht="12.75" hidden="false" customHeight="true" outlineLevel="0" collapsed="false">
      <c r="B96" s="28" t="s">
        <v>55</v>
      </c>
      <c r="C96" s="28"/>
      <c r="D96" s="2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customFormat="false" ht="12.75" hidden="false" customHeight="true" outlineLevel="0" collapsed="false">
      <c r="B97" s="28" t="s">
        <v>49</v>
      </c>
      <c r="C97" s="28"/>
      <c r="D97" s="2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customFormat="false" ht="12.75" hidden="false" customHeight="true" outlineLevel="0" collapsed="false">
      <c r="B98" s="28" t="s">
        <v>51</v>
      </c>
      <c r="C98" s="28"/>
      <c r="D98" s="2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customFormat="false" ht="12.75" hidden="false" customHeight="true" outlineLevel="0" collapsed="false">
      <c r="B99" s="28" t="s">
        <v>53</v>
      </c>
      <c r="C99" s="28"/>
      <c r="D99" s="2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customFormat="false" ht="12.75" hidden="false" customHeight="false" outlineLevel="0" collapsed="false">
      <c r="B100" s="30"/>
      <c r="C100" s="30"/>
      <c r="D100" s="30"/>
    </row>
    <row r="101" customFormat="false" ht="12.75" hidden="false" customHeight="true" outlineLevel="0" collapsed="false">
      <c r="B101" s="28" t="s">
        <v>44</v>
      </c>
      <c r="C101" s="28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</row>
    <row r="102" customFormat="false" ht="12.75" hidden="false" customHeight="true" outlineLevel="0" collapsed="false">
      <c r="B102" s="28" t="s">
        <v>26</v>
      </c>
      <c r="C102" s="28"/>
      <c r="D102" s="2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customFormat="false" ht="12.75" hidden="false" customHeight="true" outlineLevel="0" collapsed="false">
      <c r="B103" s="28" t="s">
        <v>55</v>
      </c>
      <c r="C103" s="28"/>
      <c r="D103" s="2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customFormat="false" ht="12.75" hidden="false" customHeight="true" outlineLevel="0" collapsed="false">
      <c r="B104" s="28" t="s">
        <v>49</v>
      </c>
      <c r="C104" s="28"/>
      <c r="D104" s="2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customFormat="false" ht="12.75" hidden="false" customHeight="true" outlineLevel="0" collapsed="false">
      <c r="B105" s="28" t="s">
        <v>51</v>
      </c>
      <c r="C105" s="28"/>
      <c r="D105" s="2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customFormat="false" ht="12.75" hidden="false" customHeight="true" outlineLevel="0" collapsed="false">
      <c r="B106" s="28" t="s">
        <v>53</v>
      </c>
      <c r="C106" s="28"/>
      <c r="D106" s="2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customFormat="false" ht="12.75" hidden="false" customHeight="false" outlineLevel="0" collapsed="false">
      <c r="B107" s="30"/>
      <c r="C107" s="30"/>
      <c r="D107" s="30"/>
    </row>
    <row r="108" customFormat="false" ht="12.75" hidden="false" customHeight="true" outlineLevel="0" collapsed="false">
      <c r="B108" s="28" t="s">
        <v>44</v>
      </c>
      <c r="C108" s="28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</row>
    <row r="109" customFormat="false" ht="12.75" hidden="false" customHeight="true" outlineLevel="0" collapsed="false">
      <c r="B109" s="28" t="s">
        <v>26</v>
      </c>
      <c r="C109" s="28"/>
      <c r="D109" s="2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customFormat="false" ht="12.75" hidden="false" customHeight="true" outlineLevel="0" collapsed="false">
      <c r="B110" s="28" t="s">
        <v>55</v>
      </c>
      <c r="C110" s="28"/>
      <c r="D110" s="2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customFormat="false" ht="12.75" hidden="false" customHeight="true" outlineLevel="0" collapsed="false">
      <c r="B111" s="28" t="s">
        <v>49</v>
      </c>
      <c r="C111" s="28"/>
      <c r="D111" s="2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customFormat="false" ht="12.75" hidden="false" customHeight="true" outlineLevel="0" collapsed="false">
      <c r="B112" s="28" t="s">
        <v>51</v>
      </c>
      <c r="C112" s="28"/>
      <c r="D112" s="2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customFormat="false" ht="12.75" hidden="false" customHeight="true" outlineLevel="0" collapsed="false">
      <c r="B113" s="28" t="s">
        <v>53</v>
      </c>
      <c r="C113" s="28"/>
      <c r="D113" s="2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customFormat="false" ht="12.75" hidden="false" customHeight="false" outlineLevel="0" collapsed="false">
      <c r="B114" s="30"/>
      <c r="C114" s="30"/>
      <c r="D114" s="30"/>
    </row>
    <row r="115" customFormat="false" ht="12.75" hidden="false" customHeight="true" outlineLevel="0" collapsed="false">
      <c r="B115" s="28" t="s">
        <v>44</v>
      </c>
      <c r="C115" s="28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</row>
    <row r="116" customFormat="false" ht="12.75" hidden="false" customHeight="true" outlineLevel="0" collapsed="false">
      <c r="B116" s="28" t="s">
        <v>26</v>
      </c>
      <c r="C116" s="28"/>
      <c r="D116" s="2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customFormat="false" ht="12.75" hidden="false" customHeight="true" outlineLevel="0" collapsed="false">
      <c r="B117" s="28" t="s">
        <v>55</v>
      </c>
      <c r="C117" s="28"/>
      <c r="D117" s="2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customFormat="false" ht="12.75" hidden="false" customHeight="true" outlineLevel="0" collapsed="false">
      <c r="B118" s="28" t="s">
        <v>49</v>
      </c>
      <c r="C118" s="28"/>
      <c r="D118" s="2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customFormat="false" ht="12.75" hidden="false" customHeight="true" outlineLevel="0" collapsed="false">
      <c r="B119" s="28" t="s">
        <v>51</v>
      </c>
      <c r="C119" s="28"/>
      <c r="D119" s="2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customFormat="false" ht="12.75" hidden="false" customHeight="true" outlineLevel="0" collapsed="false">
      <c r="B120" s="28" t="s">
        <v>53</v>
      </c>
      <c r="C120" s="28"/>
      <c r="D120" s="2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customFormat="false" ht="12.75" hidden="false" customHeight="false" outlineLevel="0" collapsed="false">
      <c r="B121" s="30"/>
      <c r="C121" s="30"/>
      <c r="D121" s="30"/>
    </row>
    <row r="122" customFormat="false" ht="12.75" hidden="false" customHeight="true" outlineLevel="0" collapsed="false">
      <c r="B122" s="28" t="s">
        <v>44</v>
      </c>
      <c r="C122" s="28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</row>
    <row r="123" customFormat="false" ht="12.75" hidden="false" customHeight="true" outlineLevel="0" collapsed="false">
      <c r="B123" s="28" t="s">
        <v>26</v>
      </c>
      <c r="C123" s="28"/>
      <c r="D123" s="2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customFormat="false" ht="12.75" hidden="false" customHeight="true" outlineLevel="0" collapsed="false">
      <c r="B124" s="28" t="s">
        <v>55</v>
      </c>
      <c r="C124" s="28"/>
      <c r="D124" s="2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customFormat="false" ht="12.75" hidden="false" customHeight="true" outlineLevel="0" collapsed="false">
      <c r="B125" s="28" t="s">
        <v>49</v>
      </c>
      <c r="C125" s="28"/>
      <c r="D125" s="2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customFormat="false" ht="12.75" hidden="false" customHeight="true" outlineLevel="0" collapsed="false">
      <c r="B126" s="28" t="s">
        <v>51</v>
      </c>
      <c r="C126" s="28"/>
      <c r="D126" s="2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customFormat="false" ht="12.75" hidden="false" customHeight="true" outlineLevel="0" collapsed="false">
      <c r="B127" s="28" t="s">
        <v>53</v>
      </c>
      <c r="C127" s="28"/>
      <c r="D127" s="2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customFormat="false" ht="12.75" hidden="false" customHeight="false" outlineLevel="0" collapsed="false">
      <c r="B128" s="30"/>
      <c r="C128" s="30"/>
      <c r="D128" s="30"/>
    </row>
    <row r="129" customFormat="false" ht="12.75" hidden="false" customHeight="true" outlineLevel="0" collapsed="false">
      <c r="B129" s="28" t="s">
        <v>44</v>
      </c>
      <c r="C129" s="28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</row>
    <row r="130" customFormat="false" ht="12.75" hidden="false" customHeight="true" outlineLevel="0" collapsed="false">
      <c r="B130" s="28" t="s">
        <v>26</v>
      </c>
      <c r="C130" s="28"/>
      <c r="D130" s="2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customFormat="false" ht="12.75" hidden="false" customHeight="true" outlineLevel="0" collapsed="false">
      <c r="B131" s="28" t="s">
        <v>55</v>
      </c>
      <c r="C131" s="28"/>
      <c r="D131" s="2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customFormat="false" ht="12.75" hidden="false" customHeight="true" outlineLevel="0" collapsed="false">
      <c r="B132" s="28" t="s">
        <v>49</v>
      </c>
      <c r="C132" s="28"/>
      <c r="D132" s="2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customFormat="false" ht="12.75" hidden="false" customHeight="true" outlineLevel="0" collapsed="false">
      <c r="B133" s="28" t="s">
        <v>51</v>
      </c>
      <c r="C133" s="28"/>
      <c r="D133" s="2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customFormat="false" ht="12.75" hidden="false" customHeight="true" outlineLevel="0" collapsed="false">
      <c r="B134" s="28" t="s">
        <v>53</v>
      </c>
      <c r="C134" s="28"/>
      <c r="D134" s="2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customFormat="false" ht="12.75" hidden="false" customHeight="false" outlineLevel="0" collapsed="false">
      <c r="B135" s="30"/>
      <c r="C135" s="30"/>
      <c r="D135" s="30"/>
    </row>
    <row r="136" customFormat="false" ht="12.75" hidden="false" customHeight="true" outlineLevel="0" collapsed="false">
      <c r="B136" s="28" t="s">
        <v>44</v>
      </c>
      <c r="C136" s="28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</row>
    <row r="137" customFormat="false" ht="12.75" hidden="false" customHeight="true" outlineLevel="0" collapsed="false">
      <c r="B137" s="28" t="s">
        <v>26</v>
      </c>
      <c r="C137" s="28"/>
      <c r="D137" s="2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customFormat="false" ht="12.75" hidden="false" customHeight="true" outlineLevel="0" collapsed="false">
      <c r="B138" s="28" t="s">
        <v>55</v>
      </c>
      <c r="C138" s="28"/>
      <c r="D138" s="2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customFormat="false" ht="12.75" hidden="false" customHeight="true" outlineLevel="0" collapsed="false">
      <c r="B139" s="28" t="s">
        <v>49</v>
      </c>
      <c r="C139" s="28"/>
      <c r="D139" s="2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customFormat="false" ht="12.75" hidden="false" customHeight="true" outlineLevel="0" collapsed="false">
      <c r="B140" s="28" t="s">
        <v>51</v>
      </c>
      <c r="C140" s="28"/>
      <c r="D140" s="2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customFormat="false" ht="12.75" hidden="false" customHeight="true" outlineLevel="0" collapsed="false">
      <c r="B141" s="28" t="s">
        <v>53</v>
      </c>
      <c r="C141" s="28"/>
      <c r="D141" s="2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customFormat="false" ht="12.75" hidden="false" customHeight="false" outlineLevel="0" collapsed="false">
      <c r="B142" s="30"/>
      <c r="C142" s="30"/>
      <c r="D142" s="30"/>
    </row>
    <row r="143" customFormat="false" ht="12.75" hidden="false" customHeight="true" outlineLevel="0" collapsed="false">
      <c r="B143" s="28" t="s">
        <v>44</v>
      </c>
      <c r="C143" s="28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</row>
    <row r="144" customFormat="false" ht="12.75" hidden="false" customHeight="true" outlineLevel="0" collapsed="false">
      <c r="B144" s="28" t="s">
        <v>26</v>
      </c>
      <c r="C144" s="28"/>
      <c r="D144" s="2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customFormat="false" ht="12.75" hidden="false" customHeight="true" outlineLevel="0" collapsed="false">
      <c r="B145" s="28" t="s">
        <v>55</v>
      </c>
      <c r="C145" s="28"/>
      <c r="D145" s="2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customFormat="false" ht="12.75" hidden="false" customHeight="true" outlineLevel="0" collapsed="false">
      <c r="B146" s="28" t="s">
        <v>49</v>
      </c>
      <c r="C146" s="28"/>
      <c r="D146" s="2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customFormat="false" ht="12.75" hidden="false" customHeight="true" outlineLevel="0" collapsed="false">
      <c r="B147" s="28" t="s">
        <v>51</v>
      </c>
      <c r="C147" s="28"/>
      <c r="D147" s="2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customFormat="false" ht="12.75" hidden="false" customHeight="true" outlineLevel="0" collapsed="false">
      <c r="B148" s="28" t="s">
        <v>53</v>
      </c>
      <c r="C148" s="28"/>
      <c r="D148" s="2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customFormat="false" ht="12.75" hidden="false" customHeight="false" outlineLevel="0" collapsed="false">
      <c r="B149" s="30"/>
      <c r="C149" s="30"/>
      <c r="D149" s="30"/>
    </row>
    <row r="150" customFormat="false" ht="12.75" hidden="false" customHeight="true" outlineLevel="0" collapsed="false">
      <c r="B150" s="28" t="s">
        <v>44</v>
      </c>
      <c r="C150" s="28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</row>
    <row r="151" customFormat="false" ht="12.75" hidden="false" customHeight="true" outlineLevel="0" collapsed="false">
      <c r="B151" s="28" t="s">
        <v>26</v>
      </c>
      <c r="C151" s="28"/>
      <c r="D151" s="2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customFormat="false" ht="12.75" hidden="false" customHeight="true" outlineLevel="0" collapsed="false">
      <c r="B152" s="28" t="s">
        <v>55</v>
      </c>
      <c r="C152" s="28"/>
      <c r="D152" s="2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customFormat="false" ht="12.75" hidden="false" customHeight="true" outlineLevel="0" collapsed="false">
      <c r="B153" s="28" t="s">
        <v>49</v>
      </c>
      <c r="C153" s="28"/>
      <c r="D153" s="2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customFormat="false" ht="12.75" hidden="false" customHeight="true" outlineLevel="0" collapsed="false">
      <c r="B154" s="28" t="s">
        <v>51</v>
      </c>
      <c r="C154" s="28"/>
      <c r="D154" s="2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customFormat="false" ht="12.75" hidden="false" customHeight="true" outlineLevel="0" collapsed="false">
      <c r="B155" s="28" t="s">
        <v>53</v>
      </c>
      <c r="C155" s="28"/>
      <c r="D155" s="2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customFormat="false" ht="12.75" hidden="false" customHeight="false" outlineLevel="0" collapsed="false">
      <c r="B156" s="30"/>
      <c r="C156" s="30"/>
      <c r="D156" s="30"/>
    </row>
    <row r="157" customFormat="false" ht="12.75" hidden="false" customHeight="true" outlineLevel="0" collapsed="false">
      <c r="B157" s="28" t="s">
        <v>44</v>
      </c>
      <c r="C157" s="28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</row>
    <row r="158" customFormat="false" ht="12.75" hidden="false" customHeight="true" outlineLevel="0" collapsed="false">
      <c r="B158" s="28" t="s">
        <v>26</v>
      </c>
      <c r="C158" s="28"/>
      <c r="D158" s="2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customFormat="false" ht="12.75" hidden="false" customHeight="true" outlineLevel="0" collapsed="false">
      <c r="B159" s="28" t="s">
        <v>55</v>
      </c>
      <c r="C159" s="28"/>
      <c r="D159" s="2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customFormat="false" ht="12.75" hidden="false" customHeight="true" outlineLevel="0" collapsed="false">
      <c r="B160" s="28" t="s">
        <v>49</v>
      </c>
      <c r="C160" s="28"/>
      <c r="D160" s="2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customFormat="false" ht="12.75" hidden="false" customHeight="true" outlineLevel="0" collapsed="false">
      <c r="B161" s="28" t="s">
        <v>51</v>
      </c>
      <c r="C161" s="28"/>
      <c r="D161" s="2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customFormat="false" ht="12.75" hidden="false" customHeight="true" outlineLevel="0" collapsed="false">
      <c r="B162" s="28" t="s">
        <v>53</v>
      </c>
      <c r="C162" s="28"/>
      <c r="D162" s="2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customFormat="false" ht="12.75" hidden="false" customHeight="false" outlineLevel="0" collapsed="false">
      <c r="B163" s="30"/>
      <c r="C163" s="30"/>
      <c r="D163" s="30"/>
    </row>
    <row r="164" customFormat="false" ht="12.75" hidden="false" customHeight="true" outlineLevel="0" collapsed="false">
      <c r="B164" s="28" t="s">
        <v>44</v>
      </c>
      <c r="C164" s="28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</row>
    <row r="165" customFormat="false" ht="12.75" hidden="false" customHeight="true" outlineLevel="0" collapsed="false">
      <c r="B165" s="28" t="s">
        <v>26</v>
      </c>
      <c r="C165" s="28"/>
      <c r="D165" s="2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customFormat="false" ht="12.75" hidden="false" customHeight="true" outlineLevel="0" collapsed="false">
      <c r="B166" s="28" t="s">
        <v>55</v>
      </c>
      <c r="C166" s="28"/>
      <c r="D166" s="2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customFormat="false" ht="12.75" hidden="false" customHeight="true" outlineLevel="0" collapsed="false">
      <c r="B167" s="28" t="s">
        <v>49</v>
      </c>
      <c r="C167" s="28"/>
      <c r="D167" s="2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customFormat="false" ht="12.75" hidden="false" customHeight="true" outlineLevel="0" collapsed="false">
      <c r="B168" s="28" t="s">
        <v>51</v>
      </c>
      <c r="C168" s="28"/>
      <c r="D168" s="2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customFormat="false" ht="12.75" hidden="false" customHeight="true" outlineLevel="0" collapsed="false">
      <c r="B169" s="28" t="s">
        <v>53</v>
      </c>
      <c r="C169" s="28"/>
      <c r="D169" s="2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customFormat="false" ht="12.75" hidden="false" customHeight="false" outlineLevel="0" collapsed="false">
      <c r="B170" s="30"/>
      <c r="C170" s="30"/>
      <c r="D170" s="30"/>
    </row>
    <row r="171" customFormat="false" ht="12.75" hidden="false" customHeight="true" outlineLevel="0" collapsed="false">
      <c r="B171" s="28" t="s">
        <v>44</v>
      </c>
      <c r="C171" s="28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</row>
    <row r="172" customFormat="false" ht="12.75" hidden="false" customHeight="true" outlineLevel="0" collapsed="false">
      <c r="B172" s="28" t="s">
        <v>26</v>
      </c>
      <c r="C172" s="28"/>
      <c r="D172" s="2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customFormat="false" ht="12.75" hidden="false" customHeight="true" outlineLevel="0" collapsed="false">
      <c r="B173" s="28" t="s">
        <v>55</v>
      </c>
      <c r="C173" s="28"/>
      <c r="D173" s="2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customFormat="false" ht="12.75" hidden="false" customHeight="true" outlineLevel="0" collapsed="false">
      <c r="B174" s="28" t="s">
        <v>49</v>
      </c>
      <c r="C174" s="28"/>
      <c r="D174" s="2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customFormat="false" ht="12.75" hidden="false" customHeight="true" outlineLevel="0" collapsed="false">
      <c r="B175" s="28" t="s">
        <v>51</v>
      </c>
      <c r="C175" s="28"/>
      <c r="D175" s="2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customFormat="false" ht="12.75" hidden="false" customHeight="true" outlineLevel="0" collapsed="false">
      <c r="B176" s="28" t="s">
        <v>53</v>
      </c>
      <c r="C176" s="28"/>
      <c r="D176" s="2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customFormat="false" ht="12.75" hidden="false" customHeight="false" outlineLevel="0" collapsed="false">
      <c r="B177" s="30"/>
      <c r="C177" s="30"/>
      <c r="D177" s="30"/>
    </row>
    <row r="178" customFormat="false" ht="12.75" hidden="false" customHeight="true" outlineLevel="0" collapsed="false">
      <c r="B178" s="28" t="s">
        <v>44</v>
      </c>
      <c r="C178" s="28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</row>
    <row r="179" customFormat="false" ht="12.75" hidden="false" customHeight="true" outlineLevel="0" collapsed="false">
      <c r="B179" s="28" t="s">
        <v>26</v>
      </c>
      <c r="C179" s="28"/>
      <c r="D179" s="2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customFormat="false" ht="12.75" hidden="false" customHeight="true" outlineLevel="0" collapsed="false">
      <c r="B180" s="28" t="s">
        <v>55</v>
      </c>
      <c r="C180" s="28"/>
      <c r="D180" s="2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customFormat="false" ht="12.75" hidden="false" customHeight="true" outlineLevel="0" collapsed="false">
      <c r="B181" s="28" t="s">
        <v>49</v>
      </c>
      <c r="C181" s="28"/>
      <c r="D181" s="2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customFormat="false" ht="12.75" hidden="false" customHeight="true" outlineLevel="0" collapsed="false">
      <c r="B182" s="28" t="s">
        <v>51</v>
      </c>
      <c r="C182" s="28"/>
      <c r="D182" s="2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customFormat="false" ht="12.75" hidden="false" customHeight="true" outlineLevel="0" collapsed="false">
      <c r="B183" s="28" t="s">
        <v>53</v>
      </c>
      <c r="C183" s="28"/>
      <c r="D183" s="2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customFormat="false" ht="12.75" hidden="false" customHeight="false" outlineLevel="0" collapsed="false">
      <c r="B184" s="30"/>
      <c r="C184" s="30"/>
      <c r="D184" s="30"/>
    </row>
    <row r="185" customFormat="false" ht="12.75" hidden="false" customHeight="true" outlineLevel="0" collapsed="false">
      <c r="B185" s="28" t="s">
        <v>44</v>
      </c>
      <c r="C185" s="28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</row>
    <row r="186" customFormat="false" ht="12.75" hidden="false" customHeight="true" outlineLevel="0" collapsed="false">
      <c r="B186" s="28" t="s">
        <v>26</v>
      </c>
      <c r="C186" s="28"/>
      <c r="D186" s="2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customFormat="false" ht="12.75" hidden="false" customHeight="true" outlineLevel="0" collapsed="false">
      <c r="B187" s="28" t="s">
        <v>55</v>
      </c>
      <c r="C187" s="28"/>
      <c r="D187" s="2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customFormat="false" ht="12.75" hidden="false" customHeight="true" outlineLevel="0" collapsed="false">
      <c r="B188" s="28" t="s">
        <v>49</v>
      </c>
      <c r="C188" s="28"/>
      <c r="D188" s="2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customFormat="false" ht="12.75" hidden="false" customHeight="true" outlineLevel="0" collapsed="false">
      <c r="B189" s="28" t="s">
        <v>51</v>
      </c>
      <c r="C189" s="28"/>
      <c r="D189" s="2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customFormat="false" ht="12.75" hidden="false" customHeight="true" outlineLevel="0" collapsed="false">
      <c r="B190" s="28" t="s">
        <v>53</v>
      </c>
      <c r="C190" s="28"/>
      <c r="D190" s="2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customFormat="false" ht="12.75" hidden="false" customHeight="false" outlineLevel="0" collapsed="false">
      <c r="B191" s="30"/>
      <c r="C191" s="30"/>
      <c r="D191" s="30"/>
    </row>
    <row r="192" customFormat="false" ht="12.75" hidden="false" customHeight="true" outlineLevel="0" collapsed="false">
      <c r="B192" s="28" t="s">
        <v>44</v>
      </c>
      <c r="C192" s="28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</row>
    <row r="193" customFormat="false" ht="12.75" hidden="false" customHeight="true" outlineLevel="0" collapsed="false">
      <c r="B193" s="28" t="s">
        <v>26</v>
      </c>
      <c r="C193" s="28"/>
      <c r="D193" s="2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customFormat="false" ht="12.75" hidden="false" customHeight="true" outlineLevel="0" collapsed="false">
      <c r="B194" s="28" t="s">
        <v>55</v>
      </c>
      <c r="C194" s="28"/>
      <c r="D194" s="2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customFormat="false" ht="12.75" hidden="false" customHeight="true" outlineLevel="0" collapsed="false">
      <c r="B195" s="28" t="s">
        <v>49</v>
      </c>
      <c r="C195" s="28"/>
      <c r="D195" s="2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customFormat="false" ht="12.75" hidden="false" customHeight="true" outlineLevel="0" collapsed="false">
      <c r="B196" s="28" t="s">
        <v>51</v>
      </c>
      <c r="C196" s="28"/>
      <c r="D196" s="2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customFormat="false" ht="12.75" hidden="false" customHeight="true" outlineLevel="0" collapsed="false">
      <c r="B197" s="28" t="s">
        <v>53</v>
      </c>
      <c r="C197" s="28"/>
      <c r="D197" s="2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customFormat="false" ht="12.75" hidden="false" customHeight="false" outlineLevel="0" collapsed="false">
      <c r="B198" s="30"/>
      <c r="C198" s="30"/>
      <c r="D198" s="30"/>
    </row>
    <row r="199" customFormat="false" ht="12.75" hidden="false" customHeight="true" outlineLevel="0" collapsed="false">
      <c r="B199" s="28" t="s">
        <v>44</v>
      </c>
      <c r="C199" s="28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</row>
    <row r="200" customFormat="false" ht="12.75" hidden="false" customHeight="true" outlineLevel="0" collapsed="false">
      <c r="B200" s="28" t="s">
        <v>26</v>
      </c>
      <c r="C200" s="28"/>
      <c r="D200" s="2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customFormat="false" ht="12.75" hidden="false" customHeight="true" outlineLevel="0" collapsed="false">
      <c r="B201" s="28" t="s">
        <v>55</v>
      </c>
      <c r="C201" s="28"/>
      <c r="D201" s="2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customFormat="false" ht="12.75" hidden="false" customHeight="true" outlineLevel="0" collapsed="false">
      <c r="B202" s="28" t="s">
        <v>49</v>
      </c>
      <c r="C202" s="28"/>
      <c r="D202" s="2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customFormat="false" ht="12.75" hidden="false" customHeight="true" outlineLevel="0" collapsed="false">
      <c r="B203" s="28" t="s">
        <v>51</v>
      </c>
      <c r="C203" s="28"/>
      <c r="D203" s="2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customFormat="false" ht="12.75" hidden="false" customHeight="true" outlineLevel="0" collapsed="false">
      <c r="B204" s="28" t="s">
        <v>53</v>
      </c>
      <c r="C204" s="28"/>
      <c r="D204" s="2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customFormat="false" ht="12.75" hidden="false" customHeight="false" outlineLevel="0" collapsed="false">
      <c r="B205" s="30"/>
      <c r="C205" s="30"/>
      <c r="D205" s="30"/>
    </row>
    <row r="206" customFormat="false" ht="12.75" hidden="false" customHeight="true" outlineLevel="0" collapsed="false">
      <c r="B206" s="28" t="s">
        <v>44</v>
      </c>
      <c r="C206" s="28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</row>
    <row r="207" customFormat="false" ht="12.75" hidden="false" customHeight="true" outlineLevel="0" collapsed="false">
      <c r="B207" s="28" t="s">
        <v>26</v>
      </c>
      <c r="C207" s="28"/>
      <c r="D207" s="2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customFormat="false" ht="12.75" hidden="false" customHeight="true" outlineLevel="0" collapsed="false">
      <c r="B208" s="28" t="s">
        <v>55</v>
      </c>
      <c r="C208" s="28"/>
      <c r="D208" s="2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customFormat="false" ht="12.75" hidden="false" customHeight="true" outlineLevel="0" collapsed="false">
      <c r="B209" s="28" t="s">
        <v>49</v>
      </c>
      <c r="C209" s="28"/>
      <c r="D209" s="2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customFormat="false" ht="12.75" hidden="false" customHeight="true" outlineLevel="0" collapsed="false">
      <c r="B210" s="28" t="s">
        <v>51</v>
      </c>
      <c r="C210" s="28"/>
      <c r="D210" s="2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customFormat="false" ht="12.75" hidden="false" customHeight="true" outlineLevel="0" collapsed="false">
      <c r="B211" s="28" t="s">
        <v>53</v>
      </c>
      <c r="C211" s="28"/>
      <c r="D211" s="2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customFormat="false" ht="12.75" hidden="false" customHeight="false" outlineLevel="0" collapsed="false">
      <c r="B212" s="30"/>
      <c r="C212" s="30"/>
      <c r="D212" s="30"/>
    </row>
    <row r="213" customFormat="false" ht="12.75" hidden="false" customHeight="true" outlineLevel="0" collapsed="false">
      <c r="B213" s="28" t="s">
        <v>44</v>
      </c>
      <c r="C213" s="28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</row>
    <row r="214" customFormat="false" ht="12.75" hidden="false" customHeight="true" outlineLevel="0" collapsed="false">
      <c r="B214" s="28" t="s">
        <v>26</v>
      </c>
      <c r="C214" s="28"/>
      <c r="D214" s="2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customFormat="false" ht="12.75" hidden="false" customHeight="true" outlineLevel="0" collapsed="false">
      <c r="B215" s="28" t="s">
        <v>55</v>
      </c>
      <c r="C215" s="28"/>
      <c r="D215" s="2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customFormat="false" ht="12.75" hidden="false" customHeight="true" outlineLevel="0" collapsed="false">
      <c r="B216" s="28" t="s">
        <v>49</v>
      </c>
      <c r="C216" s="28"/>
      <c r="D216" s="2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customFormat="false" ht="12.75" hidden="false" customHeight="true" outlineLevel="0" collapsed="false">
      <c r="B217" s="28" t="s">
        <v>51</v>
      </c>
      <c r="C217" s="28"/>
      <c r="D217" s="2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customFormat="false" ht="12.75" hidden="false" customHeight="true" outlineLevel="0" collapsed="false">
      <c r="B218" s="28" t="s">
        <v>53</v>
      </c>
      <c r="C218" s="28"/>
      <c r="D218" s="2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customFormat="false" ht="12.75" hidden="false" customHeight="false" outlineLevel="0" collapsed="false">
      <c r="B219" s="30"/>
      <c r="C219" s="30"/>
      <c r="D219" s="30"/>
    </row>
    <row r="220" customFormat="false" ht="12.75" hidden="false" customHeight="true" outlineLevel="0" collapsed="false">
      <c r="B220" s="28" t="s">
        <v>44</v>
      </c>
      <c r="C220" s="28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</row>
    <row r="221" customFormat="false" ht="12.75" hidden="false" customHeight="true" outlineLevel="0" collapsed="false">
      <c r="B221" s="28" t="s">
        <v>26</v>
      </c>
      <c r="C221" s="28"/>
      <c r="D221" s="2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customFormat="false" ht="12.75" hidden="false" customHeight="true" outlineLevel="0" collapsed="false">
      <c r="B222" s="28" t="s">
        <v>55</v>
      </c>
      <c r="C222" s="28"/>
      <c r="D222" s="2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customFormat="false" ht="12.75" hidden="false" customHeight="true" outlineLevel="0" collapsed="false">
      <c r="B223" s="28" t="s">
        <v>49</v>
      </c>
      <c r="C223" s="28"/>
      <c r="D223" s="2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customFormat="false" ht="12.75" hidden="false" customHeight="true" outlineLevel="0" collapsed="false">
      <c r="B224" s="28" t="s">
        <v>51</v>
      </c>
      <c r="C224" s="28"/>
      <c r="D224" s="2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customFormat="false" ht="12.75" hidden="false" customHeight="true" outlineLevel="0" collapsed="false">
      <c r="B225" s="28" t="s">
        <v>53</v>
      </c>
      <c r="C225" s="28"/>
      <c r="D225" s="2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customFormat="false" ht="12.75" hidden="false" customHeight="false" outlineLevel="0" collapsed="false">
      <c r="B226" s="30"/>
      <c r="C226" s="30"/>
      <c r="D226" s="30"/>
    </row>
    <row r="227" customFormat="false" ht="12.75" hidden="false" customHeight="true" outlineLevel="0" collapsed="false">
      <c r="B227" s="28" t="s">
        <v>44</v>
      </c>
      <c r="C227" s="28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</row>
    <row r="228" customFormat="false" ht="12.75" hidden="false" customHeight="true" outlineLevel="0" collapsed="false">
      <c r="B228" s="28" t="s">
        <v>26</v>
      </c>
      <c r="C228" s="28"/>
      <c r="D228" s="2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customFormat="false" ht="12.75" hidden="false" customHeight="true" outlineLevel="0" collapsed="false">
      <c r="B229" s="28" t="s">
        <v>55</v>
      </c>
      <c r="C229" s="28"/>
      <c r="D229" s="2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customFormat="false" ht="12.75" hidden="false" customHeight="true" outlineLevel="0" collapsed="false">
      <c r="B230" s="28" t="s">
        <v>49</v>
      </c>
      <c r="C230" s="28"/>
      <c r="D230" s="2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customFormat="false" ht="12.75" hidden="false" customHeight="true" outlineLevel="0" collapsed="false">
      <c r="B231" s="28" t="s">
        <v>51</v>
      </c>
      <c r="C231" s="28"/>
      <c r="D231" s="2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customFormat="false" ht="12.75" hidden="false" customHeight="true" outlineLevel="0" collapsed="false">
      <c r="B232" s="28" t="s">
        <v>53</v>
      </c>
      <c r="C232" s="28"/>
      <c r="D232" s="2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customFormat="false" ht="12.75" hidden="false" customHeight="false" outlineLevel="0" collapsed="false">
      <c r="B233" s="30"/>
      <c r="C233" s="30"/>
      <c r="D233" s="30"/>
    </row>
    <row r="234" customFormat="false" ht="12.75" hidden="false" customHeight="true" outlineLevel="0" collapsed="false">
      <c r="B234" s="28" t="s">
        <v>44</v>
      </c>
      <c r="C234" s="28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</row>
    <row r="235" customFormat="false" ht="12.75" hidden="false" customHeight="true" outlineLevel="0" collapsed="false">
      <c r="B235" s="28" t="s">
        <v>26</v>
      </c>
      <c r="C235" s="28"/>
      <c r="D235" s="2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customFormat="false" ht="12.75" hidden="false" customHeight="true" outlineLevel="0" collapsed="false">
      <c r="B236" s="28" t="s">
        <v>55</v>
      </c>
      <c r="C236" s="28"/>
      <c r="D236" s="2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customFormat="false" ht="12.75" hidden="false" customHeight="true" outlineLevel="0" collapsed="false">
      <c r="B237" s="28" t="s">
        <v>49</v>
      </c>
      <c r="C237" s="28"/>
      <c r="D237" s="2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customFormat="false" ht="12.75" hidden="false" customHeight="true" outlineLevel="0" collapsed="false">
      <c r="B238" s="28" t="s">
        <v>51</v>
      </c>
      <c r="C238" s="28"/>
      <c r="D238" s="2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customFormat="false" ht="12.75" hidden="false" customHeight="true" outlineLevel="0" collapsed="false">
      <c r="B239" s="28" t="s">
        <v>53</v>
      </c>
      <c r="C239" s="28"/>
      <c r="D239" s="2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customFormat="false" ht="12.75" hidden="false" customHeight="false" outlineLevel="0" collapsed="false">
      <c r="B240" s="30"/>
      <c r="C240" s="30"/>
      <c r="D240" s="30"/>
    </row>
    <row r="241" customFormat="false" ht="12.75" hidden="false" customHeight="true" outlineLevel="0" collapsed="false">
      <c r="B241" s="28" t="s">
        <v>44</v>
      </c>
      <c r="C241" s="28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</row>
    <row r="242" customFormat="false" ht="12.75" hidden="false" customHeight="true" outlineLevel="0" collapsed="false">
      <c r="B242" s="28" t="s">
        <v>26</v>
      </c>
      <c r="C242" s="28"/>
      <c r="D242" s="2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customFormat="false" ht="12.75" hidden="false" customHeight="true" outlineLevel="0" collapsed="false">
      <c r="B243" s="28" t="s">
        <v>55</v>
      </c>
      <c r="C243" s="28"/>
      <c r="D243" s="2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customFormat="false" ht="12.75" hidden="false" customHeight="true" outlineLevel="0" collapsed="false">
      <c r="B244" s="28" t="s">
        <v>49</v>
      </c>
      <c r="C244" s="28"/>
      <c r="D244" s="2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customFormat="false" ht="12.75" hidden="false" customHeight="true" outlineLevel="0" collapsed="false">
      <c r="B245" s="28" t="s">
        <v>51</v>
      </c>
      <c r="C245" s="28"/>
      <c r="D245" s="2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customFormat="false" ht="12.75" hidden="false" customHeight="true" outlineLevel="0" collapsed="false">
      <c r="B246" s="28" t="s">
        <v>53</v>
      </c>
      <c r="C246" s="28"/>
      <c r="D246" s="2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customFormat="false" ht="12.75" hidden="false" customHeight="false" outlineLevel="0" collapsed="false">
      <c r="B247" s="30"/>
      <c r="C247" s="30"/>
      <c r="D247" s="30"/>
    </row>
    <row r="248" customFormat="false" ht="12.75" hidden="false" customHeight="true" outlineLevel="0" collapsed="false">
      <c r="B248" s="28" t="s">
        <v>44</v>
      </c>
      <c r="C248" s="28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</row>
    <row r="249" customFormat="false" ht="12.75" hidden="false" customHeight="true" outlineLevel="0" collapsed="false">
      <c r="B249" s="28" t="s">
        <v>26</v>
      </c>
      <c r="C249" s="28"/>
      <c r="D249" s="2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customFormat="false" ht="12.75" hidden="false" customHeight="true" outlineLevel="0" collapsed="false">
      <c r="B250" s="28" t="s">
        <v>55</v>
      </c>
      <c r="C250" s="28"/>
      <c r="D250" s="2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customFormat="false" ht="12.75" hidden="false" customHeight="true" outlineLevel="0" collapsed="false">
      <c r="B251" s="28" t="s">
        <v>49</v>
      </c>
      <c r="C251" s="28"/>
      <c r="D251" s="2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customFormat="false" ht="12.75" hidden="false" customHeight="true" outlineLevel="0" collapsed="false">
      <c r="B252" s="28" t="s">
        <v>51</v>
      </c>
      <c r="C252" s="28"/>
      <c r="D252" s="2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customFormat="false" ht="12.75" hidden="false" customHeight="true" outlineLevel="0" collapsed="false">
      <c r="B253" s="28" t="s">
        <v>53</v>
      </c>
      <c r="C253" s="28"/>
      <c r="D253" s="2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customFormat="false" ht="12.75" hidden="false" customHeight="false" outlineLevel="0" collapsed="false">
      <c r="B254" s="30"/>
      <c r="C254" s="30"/>
      <c r="D254" s="30"/>
    </row>
    <row r="255" customFormat="false" ht="12.75" hidden="false" customHeight="true" outlineLevel="0" collapsed="false">
      <c r="B255" s="28" t="s">
        <v>44</v>
      </c>
      <c r="C255" s="28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</row>
    <row r="256" customFormat="false" ht="12.75" hidden="false" customHeight="true" outlineLevel="0" collapsed="false">
      <c r="B256" s="28" t="s">
        <v>26</v>
      </c>
      <c r="C256" s="28"/>
      <c r="D256" s="2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customFormat="false" ht="12.75" hidden="false" customHeight="true" outlineLevel="0" collapsed="false">
      <c r="B257" s="28" t="s">
        <v>55</v>
      </c>
      <c r="C257" s="28"/>
      <c r="D257" s="2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customFormat="false" ht="12.75" hidden="false" customHeight="true" outlineLevel="0" collapsed="false">
      <c r="B258" s="28" t="s">
        <v>49</v>
      </c>
      <c r="C258" s="28"/>
      <c r="D258" s="2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customFormat="false" ht="12.75" hidden="false" customHeight="true" outlineLevel="0" collapsed="false">
      <c r="B259" s="28" t="s">
        <v>51</v>
      </c>
      <c r="C259" s="28"/>
      <c r="D259" s="2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customFormat="false" ht="12.75" hidden="false" customHeight="true" outlineLevel="0" collapsed="false">
      <c r="B260" s="28" t="s">
        <v>53</v>
      </c>
      <c r="C260" s="28"/>
      <c r="D260" s="2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customFormat="false" ht="12.75" hidden="false" customHeight="false" outlineLevel="0" collapsed="false">
      <c r="B261" s="30"/>
      <c r="C261" s="30"/>
      <c r="D261" s="30"/>
    </row>
    <row r="262" customFormat="false" ht="12.75" hidden="false" customHeight="true" outlineLevel="0" collapsed="false">
      <c r="B262" s="28" t="s">
        <v>44</v>
      </c>
      <c r="C262" s="28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</row>
    <row r="263" customFormat="false" ht="12.75" hidden="false" customHeight="true" outlineLevel="0" collapsed="false">
      <c r="B263" s="28" t="s">
        <v>26</v>
      </c>
      <c r="C263" s="28"/>
      <c r="D263" s="2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customFormat="false" ht="12.75" hidden="false" customHeight="true" outlineLevel="0" collapsed="false">
      <c r="B264" s="28" t="s">
        <v>55</v>
      </c>
      <c r="C264" s="28"/>
      <c r="D264" s="2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customFormat="false" ht="12.75" hidden="false" customHeight="true" outlineLevel="0" collapsed="false">
      <c r="B265" s="28" t="s">
        <v>49</v>
      </c>
      <c r="C265" s="28"/>
      <c r="D265" s="2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customFormat="false" ht="12.75" hidden="false" customHeight="true" outlineLevel="0" collapsed="false">
      <c r="B266" s="28" t="s">
        <v>51</v>
      </c>
      <c r="C266" s="28"/>
      <c r="D266" s="2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customFormat="false" ht="12.75" hidden="false" customHeight="true" outlineLevel="0" collapsed="false">
      <c r="B267" s="28" t="s">
        <v>53</v>
      </c>
      <c r="C267" s="28"/>
      <c r="D267" s="2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customFormat="false" ht="12.75" hidden="false" customHeight="false" outlineLevel="0" collapsed="false">
      <c r="B268" s="30"/>
      <c r="C268" s="30"/>
      <c r="D268" s="30"/>
    </row>
    <row r="269" customFormat="false" ht="12.75" hidden="false" customHeight="true" outlineLevel="0" collapsed="false">
      <c r="B269" s="28" t="s">
        <v>44</v>
      </c>
      <c r="C269" s="28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</row>
    <row r="270" customFormat="false" ht="12.75" hidden="false" customHeight="true" outlineLevel="0" collapsed="false">
      <c r="B270" s="28" t="s">
        <v>26</v>
      </c>
      <c r="C270" s="28"/>
      <c r="D270" s="2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customFormat="false" ht="12.75" hidden="false" customHeight="true" outlineLevel="0" collapsed="false">
      <c r="B271" s="28" t="s">
        <v>55</v>
      </c>
      <c r="C271" s="28"/>
      <c r="D271" s="2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customFormat="false" ht="12.75" hidden="false" customHeight="true" outlineLevel="0" collapsed="false">
      <c r="B272" s="28" t="s">
        <v>49</v>
      </c>
      <c r="C272" s="28"/>
      <c r="D272" s="2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customFormat="false" ht="12.75" hidden="false" customHeight="true" outlineLevel="0" collapsed="false">
      <c r="B273" s="28" t="s">
        <v>51</v>
      </c>
      <c r="C273" s="28"/>
      <c r="D273" s="2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customFormat="false" ht="12.75" hidden="false" customHeight="true" outlineLevel="0" collapsed="false">
      <c r="B274" s="28" t="s">
        <v>53</v>
      </c>
      <c r="C274" s="28"/>
      <c r="D274" s="2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customFormat="false" ht="12.75" hidden="false" customHeight="false" outlineLevel="0" collapsed="false">
      <c r="B275" s="30"/>
      <c r="C275" s="30"/>
      <c r="D275" s="30"/>
    </row>
    <row r="276" customFormat="false" ht="12.75" hidden="false" customHeight="true" outlineLevel="0" collapsed="false">
      <c r="B276" s="28" t="s">
        <v>44</v>
      </c>
      <c r="C276" s="28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</row>
    <row r="277" customFormat="false" ht="12.75" hidden="false" customHeight="true" outlineLevel="0" collapsed="false">
      <c r="B277" s="28" t="s">
        <v>26</v>
      </c>
      <c r="C277" s="28"/>
      <c r="D277" s="2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customFormat="false" ht="12.75" hidden="false" customHeight="true" outlineLevel="0" collapsed="false">
      <c r="B278" s="28" t="s">
        <v>55</v>
      </c>
      <c r="C278" s="28"/>
      <c r="D278" s="2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customFormat="false" ht="12.75" hidden="false" customHeight="true" outlineLevel="0" collapsed="false">
      <c r="B279" s="28" t="s">
        <v>49</v>
      </c>
      <c r="C279" s="28"/>
      <c r="D279" s="2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customFormat="false" ht="12.75" hidden="false" customHeight="true" outlineLevel="0" collapsed="false">
      <c r="B280" s="28" t="s">
        <v>51</v>
      </c>
      <c r="C280" s="28"/>
      <c r="D280" s="2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customFormat="false" ht="12.75" hidden="false" customHeight="true" outlineLevel="0" collapsed="false">
      <c r="B281" s="28" t="s">
        <v>53</v>
      </c>
      <c r="C281" s="28"/>
      <c r="D281" s="2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customFormat="false" ht="12.75" hidden="false" customHeight="false" outlineLevel="0" collapsed="false">
      <c r="B282" s="30"/>
      <c r="C282" s="30"/>
      <c r="D282" s="30"/>
    </row>
    <row r="283" customFormat="false" ht="12.75" hidden="false" customHeight="true" outlineLevel="0" collapsed="false">
      <c r="B283" s="28" t="s">
        <v>44</v>
      </c>
      <c r="C283" s="28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</row>
    <row r="284" customFormat="false" ht="12.75" hidden="false" customHeight="true" outlineLevel="0" collapsed="false">
      <c r="B284" s="28" t="s">
        <v>26</v>
      </c>
      <c r="C284" s="28"/>
      <c r="D284" s="2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customFormat="false" ht="12.75" hidden="false" customHeight="true" outlineLevel="0" collapsed="false">
      <c r="B285" s="28" t="s">
        <v>55</v>
      </c>
      <c r="C285" s="28"/>
      <c r="D285" s="2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customFormat="false" ht="12.75" hidden="false" customHeight="true" outlineLevel="0" collapsed="false">
      <c r="B286" s="28" t="s">
        <v>49</v>
      </c>
      <c r="C286" s="28"/>
      <c r="D286" s="2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customFormat="false" ht="12.75" hidden="false" customHeight="true" outlineLevel="0" collapsed="false">
      <c r="B287" s="28" t="s">
        <v>51</v>
      </c>
      <c r="C287" s="28"/>
      <c r="D287" s="2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customFormat="false" ht="12.75" hidden="false" customHeight="true" outlineLevel="0" collapsed="false">
      <c r="B288" s="28" t="s">
        <v>53</v>
      </c>
      <c r="C288" s="28"/>
      <c r="D288" s="2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customFormat="false" ht="12.75" hidden="false" customHeight="false" outlineLevel="0" collapsed="false">
      <c r="B289" s="30"/>
      <c r="C289" s="30"/>
      <c r="D289" s="30"/>
    </row>
    <row r="290" customFormat="false" ht="12.75" hidden="false" customHeight="true" outlineLevel="0" collapsed="false">
      <c r="B290" s="28" t="s">
        <v>44</v>
      </c>
      <c r="C290" s="28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</row>
    <row r="291" customFormat="false" ht="12.75" hidden="false" customHeight="true" outlineLevel="0" collapsed="false">
      <c r="B291" s="28" t="s">
        <v>26</v>
      </c>
      <c r="C291" s="28"/>
      <c r="D291" s="2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customFormat="false" ht="12.75" hidden="false" customHeight="true" outlineLevel="0" collapsed="false">
      <c r="B292" s="28" t="s">
        <v>55</v>
      </c>
      <c r="C292" s="28"/>
      <c r="D292" s="2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customFormat="false" ht="12.75" hidden="false" customHeight="true" outlineLevel="0" collapsed="false">
      <c r="B293" s="28" t="s">
        <v>49</v>
      </c>
      <c r="C293" s="28"/>
      <c r="D293" s="2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customFormat="false" ht="12.75" hidden="false" customHeight="true" outlineLevel="0" collapsed="false">
      <c r="B294" s="28" t="s">
        <v>51</v>
      </c>
      <c r="C294" s="28"/>
      <c r="D294" s="2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customFormat="false" ht="12.75" hidden="false" customHeight="true" outlineLevel="0" collapsed="false">
      <c r="B295" s="28" t="s">
        <v>53</v>
      </c>
      <c r="C295" s="28"/>
      <c r="D295" s="2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customFormat="false" ht="12.75" hidden="false" customHeight="false" outlineLevel="0" collapsed="false">
      <c r="B296" s="30"/>
      <c r="C296" s="30"/>
      <c r="D296" s="30"/>
    </row>
    <row r="297" customFormat="false" ht="12.75" hidden="false" customHeight="true" outlineLevel="0" collapsed="false">
      <c r="B297" s="28" t="s">
        <v>44</v>
      </c>
      <c r="C297" s="28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</row>
    <row r="298" customFormat="false" ht="12.75" hidden="false" customHeight="true" outlineLevel="0" collapsed="false">
      <c r="B298" s="28" t="s">
        <v>26</v>
      </c>
      <c r="C298" s="28"/>
      <c r="D298" s="2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customFormat="false" ht="12.75" hidden="false" customHeight="true" outlineLevel="0" collapsed="false">
      <c r="B299" s="28" t="s">
        <v>55</v>
      </c>
      <c r="C299" s="28"/>
      <c r="D299" s="2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customFormat="false" ht="12.75" hidden="false" customHeight="true" outlineLevel="0" collapsed="false">
      <c r="B300" s="28" t="s">
        <v>49</v>
      </c>
      <c r="C300" s="28"/>
      <c r="D300" s="2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customFormat="false" ht="12.75" hidden="false" customHeight="true" outlineLevel="0" collapsed="false">
      <c r="B301" s="28" t="s">
        <v>51</v>
      </c>
      <c r="C301" s="28"/>
      <c r="D301" s="2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customFormat="false" ht="12.75" hidden="false" customHeight="true" outlineLevel="0" collapsed="false">
      <c r="B302" s="28" t="s">
        <v>53</v>
      </c>
      <c r="C302" s="28"/>
      <c r="D302" s="2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customFormat="false" ht="12.75" hidden="false" customHeight="false" outlineLevel="0" collapsed="false">
      <c r="B303" s="30"/>
      <c r="C303" s="30"/>
      <c r="D303" s="30"/>
    </row>
    <row r="304" customFormat="false" ht="12.75" hidden="false" customHeight="true" outlineLevel="0" collapsed="false">
      <c r="B304" s="28" t="s">
        <v>44</v>
      </c>
      <c r="C304" s="28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</row>
    <row r="305" customFormat="false" ht="12.75" hidden="false" customHeight="true" outlineLevel="0" collapsed="false">
      <c r="B305" s="28" t="s">
        <v>26</v>
      </c>
      <c r="C305" s="28"/>
      <c r="D305" s="2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customFormat="false" ht="12.75" hidden="false" customHeight="true" outlineLevel="0" collapsed="false">
      <c r="B306" s="28" t="s">
        <v>55</v>
      </c>
      <c r="C306" s="28"/>
      <c r="D306" s="2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customFormat="false" ht="12.75" hidden="false" customHeight="true" outlineLevel="0" collapsed="false">
      <c r="B307" s="28" t="s">
        <v>49</v>
      </c>
      <c r="C307" s="28"/>
      <c r="D307" s="2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customFormat="false" ht="12.75" hidden="false" customHeight="true" outlineLevel="0" collapsed="false">
      <c r="B308" s="28" t="s">
        <v>51</v>
      </c>
      <c r="C308" s="28"/>
      <c r="D308" s="2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customFormat="false" ht="12.75" hidden="false" customHeight="true" outlineLevel="0" collapsed="false">
      <c r="B309" s="28" t="s">
        <v>53</v>
      </c>
      <c r="C309" s="28"/>
      <c r="D309" s="2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customFormat="false" ht="12.75" hidden="false" customHeight="false" outlineLevel="0" collapsed="false">
      <c r="B310" s="30"/>
      <c r="C310" s="30"/>
      <c r="D310" s="30"/>
    </row>
    <row r="311" customFormat="false" ht="12.75" hidden="false" customHeight="true" outlineLevel="0" collapsed="false">
      <c r="B311" s="28" t="s">
        <v>44</v>
      </c>
      <c r="C311" s="28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</row>
    <row r="312" customFormat="false" ht="12.75" hidden="false" customHeight="true" outlineLevel="0" collapsed="false">
      <c r="B312" s="28" t="s">
        <v>26</v>
      </c>
      <c r="C312" s="28"/>
      <c r="D312" s="2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customFormat="false" ht="12.75" hidden="false" customHeight="true" outlineLevel="0" collapsed="false">
      <c r="B313" s="28" t="s">
        <v>55</v>
      </c>
      <c r="C313" s="28"/>
      <c r="D313" s="2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customFormat="false" ht="12.75" hidden="false" customHeight="true" outlineLevel="0" collapsed="false">
      <c r="B314" s="28" t="s">
        <v>49</v>
      </c>
      <c r="C314" s="28"/>
      <c r="D314" s="2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customFormat="false" ht="12.75" hidden="false" customHeight="true" outlineLevel="0" collapsed="false">
      <c r="B315" s="28" t="s">
        <v>51</v>
      </c>
      <c r="C315" s="28"/>
      <c r="D315" s="2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customFormat="false" ht="12.75" hidden="false" customHeight="true" outlineLevel="0" collapsed="false">
      <c r="B316" s="28" t="s">
        <v>53</v>
      </c>
      <c r="C316" s="28"/>
      <c r="D316" s="2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customFormat="false" ht="12.75" hidden="false" customHeight="false" outlineLevel="0" collapsed="false">
      <c r="B317" s="30"/>
      <c r="C317" s="30"/>
      <c r="D317" s="30"/>
    </row>
    <row r="318" customFormat="false" ht="12.75" hidden="false" customHeight="true" outlineLevel="0" collapsed="false">
      <c r="B318" s="28" t="s">
        <v>44</v>
      </c>
      <c r="C318" s="28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</row>
    <row r="319" customFormat="false" ht="12.75" hidden="false" customHeight="true" outlineLevel="0" collapsed="false">
      <c r="B319" s="28" t="s">
        <v>26</v>
      </c>
      <c r="C319" s="28"/>
      <c r="D319" s="2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customFormat="false" ht="12.75" hidden="false" customHeight="true" outlineLevel="0" collapsed="false">
      <c r="B320" s="28" t="s">
        <v>55</v>
      </c>
      <c r="C320" s="28"/>
      <c r="D320" s="2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customFormat="false" ht="12.75" hidden="false" customHeight="true" outlineLevel="0" collapsed="false">
      <c r="B321" s="28" t="s">
        <v>49</v>
      </c>
      <c r="C321" s="28"/>
      <c r="D321" s="2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customFormat="false" ht="12.75" hidden="false" customHeight="true" outlineLevel="0" collapsed="false">
      <c r="B322" s="28" t="s">
        <v>51</v>
      </c>
      <c r="C322" s="28"/>
      <c r="D322" s="2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customFormat="false" ht="12.75" hidden="false" customHeight="true" outlineLevel="0" collapsed="false">
      <c r="B323" s="28" t="s">
        <v>53</v>
      </c>
      <c r="C323" s="28"/>
      <c r="D323" s="2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customFormat="false" ht="12.75" hidden="false" customHeight="false" outlineLevel="0" collapsed="false">
      <c r="B324" s="30"/>
      <c r="C324" s="30"/>
      <c r="D324" s="30"/>
    </row>
    <row r="325" customFormat="false" ht="12.75" hidden="false" customHeight="true" outlineLevel="0" collapsed="false">
      <c r="B325" s="28" t="s">
        <v>44</v>
      </c>
      <c r="C325" s="28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</row>
    <row r="326" customFormat="false" ht="12.75" hidden="false" customHeight="true" outlineLevel="0" collapsed="false">
      <c r="B326" s="28" t="s">
        <v>26</v>
      </c>
      <c r="C326" s="28"/>
      <c r="D326" s="2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customFormat="false" ht="12.75" hidden="false" customHeight="true" outlineLevel="0" collapsed="false">
      <c r="B327" s="28" t="s">
        <v>55</v>
      </c>
      <c r="C327" s="28"/>
      <c r="D327" s="2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customFormat="false" ht="12.75" hidden="false" customHeight="true" outlineLevel="0" collapsed="false">
      <c r="B328" s="28" t="s">
        <v>49</v>
      </c>
      <c r="C328" s="28"/>
      <c r="D328" s="2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customFormat="false" ht="12.75" hidden="false" customHeight="true" outlineLevel="0" collapsed="false">
      <c r="B329" s="28" t="s">
        <v>51</v>
      </c>
      <c r="C329" s="28"/>
      <c r="D329" s="2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customFormat="false" ht="12.75" hidden="false" customHeight="true" outlineLevel="0" collapsed="false">
      <c r="B330" s="28" t="s">
        <v>53</v>
      </c>
      <c r="C330" s="28"/>
      <c r="D330" s="2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customFormat="false" ht="12.75" hidden="false" customHeight="false" outlineLevel="0" collapsed="false">
      <c r="B331" s="30"/>
      <c r="C331" s="30"/>
      <c r="D331" s="30"/>
    </row>
    <row r="332" customFormat="false" ht="12.75" hidden="false" customHeight="true" outlineLevel="0" collapsed="false">
      <c r="B332" s="28" t="s">
        <v>44</v>
      </c>
      <c r="C332" s="28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</row>
    <row r="333" customFormat="false" ht="12.75" hidden="false" customHeight="true" outlineLevel="0" collapsed="false">
      <c r="B333" s="28" t="s">
        <v>26</v>
      </c>
      <c r="C333" s="28"/>
      <c r="D333" s="2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customFormat="false" ht="12.75" hidden="false" customHeight="true" outlineLevel="0" collapsed="false">
      <c r="B334" s="28" t="s">
        <v>55</v>
      </c>
      <c r="C334" s="28"/>
      <c r="D334" s="2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customFormat="false" ht="12.75" hidden="false" customHeight="true" outlineLevel="0" collapsed="false">
      <c r="B335" s="28" t="s">
        <v>49</v>
      </c>
      <c r="C335" s="28"/>
      <c r="D335" s="2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customFormat="false" ht="12.75" hidden="false" customHeight="true" outlineLevel="0" collapsed="false">
      <c r="B336" s="28" t="s">
        <v>51</v>
      </c>
      <c r="C336" s="28"/>
      <c r="D336" s="2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customFormat="false" ht="12.75" hidden="false" customHeight="true" outlineLevel="0" collapsed="false">
      <c r="B337" s="28" t="s">
        <v>53</v>
      </c>
      <c r="C337" s="28"/>
      <c r="D337" s="2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customFormat="false" ht="12.75" hidden="false" customHeight="false" outlineLevel="0" collapsed="false">
      <c r="B338" s="30"/>
      <c r="C338" s="30"/>
      <c r="D338" s="30"/>
    </row>
    <row r="339" customFormat="false" ht="12.75" hidden="false" customHeight="true" outlineLevel="0" collapsed="false">
      <c r="B339" s="28" t="s">
        <v>44</v>
      </c>
      <c r="C339" s="28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</row>
    <row r="340" customFormat="false" ht="12.75" hidden="false" customHeight="true" outlineLevel="0" collapsed="false">
      <c r="B340" s="28" t="s">
        <v>26</v>
      </c>
      <c r="C340" s="28"/>
      <c r="D340" s="2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customFormat="false" ht="12.75" hidden="false" customHeight="true" outlineLevel="0" collapsed="false">
      <c r="B341" s="28" t="s">
        <v>55</v>
      </c>
      <c r="C341" s="28"/>
      <c r="D341" s="2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customFormat="false" ht="12.75" hidden="false" customHeight="true" outlineLevel="0" collapsed="false">
      <c r="B342" s="28" t="s">
        <v>49</v>
      </c>
      <c r="C342" s="28"/>
      <c r="D342" s="2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customFormat="false" ht="12.75" hidden="false" customHeight="true" outlineLevel="0" collapsed="false">
      <c r="B343" s="28" t="s">
        <v>51</v>
      </c>
      <c r="C343" s="28"/>
      <c r="D343" s="2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customFormat="false" ht="12.75" hidden="false" customHeight="true" outlineLevel="0" collapsed="false">
      <c r="B344" s="28" t="s">
        <v>53</v>
      </c>
      <c r="C344" s="28"/>
      <c r="D344" s="2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customFormat="false" ht="12.75" hidden="false" customHeight="false" outlineLevel="0" collapsed="false">
      <c r="B345" s="30"/>
      <c r="C345" s="30"/>
      <c r="D345" s="30"/>
    </row>
    <row r="346" customFormat="false" ht="12.75" hidden="false" customHeight="true" outlineLevel="0" collapsed="false">
      <c r="B346" s="28" t="s">
        <v>44</v>
      </c>
      <c r="C346" s="28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</row>
    <row r="347" customFormat="false" ht="12.75" hidden="false" customHeight="true" outlineLevel="0" collapsed="false">
      <c r="B347" s="28" t="s">
        <v>26</v>
      </c>
      <c r="C347" s="28"/>
      <c r="D347" s="2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customFormat="false" ht="12.75" hidden="false" customHeight="true" outlineLevel="0" collapsed="false">
      <c r="B348" s="28" t="s">
        <v>55</v>
      </c>
      <c r="C348" s="28"/>
      <c r="D348" s="2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customFormat="false" ht="12.75" hidden="false" customHeight="true" outlineLevel="0" collapsed="false">
      <c r="B349" s="28" t="s">
        <v>49</v>
      </c>
      <c r="C349" s="28"/>
      <c r="D349" s="2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customFormat="false" ht="12.75" hidden="false" customHeight="true" outlineLevel="0" collapsed="false">
      <c r="B350" s="28" t="s">
        <v>51</v>
      </c>
      <c r="C350" s="28"/>
      <c r="D350" s="2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customFormat="false" ht="12.75" hidden="false" customHeight="true" outlineLevel="0" collapsed="false">
      <c r="B351" s="28" t="s">
        <v>53</v>
      </c>
      <c r="C351" s="28"/>
      <c r="D351" s="2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customFormat="false" ht="12.75" hidden="false" customHeight="false" outlineLevel="0" collapsed="false">
      <c r="B352" s="30"/>
      <c r="C352" s="30"/>
      <c r="D352" s="30"/>
    </row>
    <row r="353" customFormat="false" ht="12.75" hidden="false" customHeight="true" outlineLevel="0" collapsed="false">
      <c r="B353" s="28" t="s">
        <v>44</v>
      </c>
      <c r="C353" s="28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</row>
    <row r="354" customFormat="false" ht="12.75" hidden="false" customHeight="true" outlineLevel="0" collapsed="false">
      <c r="B354" s="28" t="s">
        <v>26</v>
      </c>
      <c r="C354" s="28"/>
      <c r="D354" s="2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customFormat="false" ht="12.75" hidden="false" customHeight="true" outlineLevel="0" collapsed="false">
      <c r="B355" s="28" t="s">
        <v>55</v>
      </c>
      <c r="C355" s="28"/>
      <c r="D355" s="2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customFormat="false" ht="12.75" hidden="false" customHeight="true" outlineLevel="0" collapsed="false">
      <c r="B356" s="28" t="s">
        <v>49</v>
      </c>
      <c r="C356" s="28"/>
      <c r="D356" s="2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customFormat="false" ht="12.75" hidden="false" customHeight="true" outlineLevel="0" collapsed="false">
      <c r="B357" s="28" t="s">
        <v>51</v>
      </c>
      <c r="C357" s="28"/>
      <c r="D357" s="2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customFormat="false" ht="12.75" hidden="false" customHeight="true" outlineLevel="0" collapsed="false">
      <c r="B358" s="28" t="s">
        <v>53</v>
      </c>
      <c r="C358" s="28"/>
      <c r="D358" s="2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customFormat="false" ht="12.75" hidden="false" customHeight="false" outlineLevel="0" collapsed="false">
      <c r="B359" s="30"/>
      <c r="C359" s="30"/>
      <c r="D359" s="30"/>
    </row>
    <row r="360" customFormat="false" ht="12.75" hidden="false" customHeight="true" outlineLevel="0" collapsed="false">
      <c r="B360" s="28" t="s">
        <v>44</v>
      </c>
      <c r="C360" s="28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</row>
    <row r="361" customFormat="false" ht="12.75" hidden="false" customHeight="true" outlineLevel="0" collapsed="false">
      <c r="B361" s="28" t="s">
        <v>26</v>
      </c>
      <c r="C361" s="28"/>
      <c r="D361" s="2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customFormat="false" ht="12.75" hidden="false" customHeight="true" outlineLevel="0" collapsed="false">
      <c r="B362" s="28" t="s">
        <v>55</v>
      </c>
      <c r="C362" s="28"/>
      <c r="D362" s="2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customFormat="false" ht="12.75" hidden="false" customHeight="true" outlineLevel="0" collapsed="false">
      <c r="B363" s="28" t="s">
        <v>49</v>
      </c>
      <c r="C363" s="28"/>
      <c r="D363" s="2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customFormat="false" ht="12.75" hidden="false" customHeight="true" outlineLevel="0" collapsed="false">
      <c r="B364" s="28" t="s">
        <v>51</v>
      </c>
      <c r="C364" s="28"/>
      <c r="D364" s="2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customFormat="false" ht="12.75" hidden="false" customHeight="true" outlineLevel="0" collapsed="false">
      <c r="B365" s="28" t="s">
        <v>53</v>
      </c>
      <c r="C365" s="28"/>
      <c r="D365" s="2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customFormat="false" ht="12.75" hidden="false" customHeight="false" outlineLevel="0" collapsed="false">
      <c r="B366" s="30"/>
      <c r="C366" s="30"/>
      <c r="D366" s="30"/>
    </row>
    <row r="367" customFormat="false" ht="12.75" hidden="false" customHeight="true" outlineLevel="0" collapsed="false">
      <c r="B367" s="28" t="s">
        <v>44</v>
      </c>
      <c r="C367" s="28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</row>
    <row r="368" customFormat="false" ht="12.75" hidden="false" customHeight="true" outlineLevel="0" collapsed="false">
      <c r="B368" s="28" t="s">
        <v>26</v>
      </c>
      <c r="C368" s="28"/>
      <c r="D368" s="2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customFormat="false" ht="12.75" hidden="false" customHeight="true" outlineLevel="0" collapsed="false">
      <c r="B369" s="28" t="s">
        <v>55</v>
      </c>
      <c r="C369" s="28"/>
      <c r="D369" s="2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customFormat="false" ht="12.75" hidden="false" customHeight="true" outlineLevel="0" collapsed="false">
      <c r="B370" s="28" t="s">
        <v>49</v>
      </c>
      <c r="C370" s="28"/>
      <c r="D370" s="2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customFormat="false" ht="12.75" hidden="false" customHeight="true" outlineLevel="0" collapsed="false">
      <c r="B371" s="28" t="s">
        <v>51</v>
      </c>
      <c r="C371" s="28"/>
      <c r="D371" s="2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customFormat="false" ht="12.75" hidden="false" customHeight="true" outlineLevel="0" collapsed="false">
      <c r="B372" s="28" t="s">
        <v>53</v>
      </c>
      <c r="C372" s="28"/>
      <c r="D372" s="2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customFormat="false" ht="12.75" hidden="false" customHeight="false" outlineLevel="0" collapsed="false">
      <c r="B373" s="30"/>
      <c r="C373" s="30"/>
      <c r="D373" s="30"/>
    </row>
    <row r="374" customFormat="false" ht="12.75" hidden="false" customHeight="true" outlineLevel="0" collapsed="false">
      <c r="B374" s="28" t="s">
        <v>44</v>
      </c>
      <c r="C374" s="28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</row>
    <row r="375" customFormat="false" ht="12.75" hidden="false" customHeight="true" outlineLevel="0" collapsed="false">
      <c r="B375" s="28" t="s">
        <v>26</v>
      </c>
      <c r="C375" s="28"/>
      <c r="D375" s="2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customFormat="false" ht="12.75" hidden="false" customHeight="true" outlineLevel="0" collapsed="false">
      <c r="B376" s="28" t="s">
        <v>55</v>
      </c>
      <c r="C376" s="28"/>
      <c r="D376" s="2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customFormat="false" ht="12.75" hidden="false" customHeight="true" outlineLevel="0" collapsed="false">
      <c r="B377" s="28" t="s">
        <v>49</v>
      </c>
      <c r="C377" s="28"/>
      <c r="D377" s="2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customFormat="false" ht="12.75" hidden="false" customHeight="true" outlineLevel="0" collapsed="false">
      <c r="B378" s="28" t="s">
        <v>51</v>
      </c>
      <c r="C378" s="28"/>
      <c r="D378" s="2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customFormat="false" ht="12.75" hidden="false" customHeight="true" outlineLevel="0" collapsed="false">
      <c r="B379" s="28" t="s">
        <v>53</v>
      </c>
      <c r="C379" s="28"/>
      <c r="D379" s="2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customFormat="false" ht="12.75" hidden="false" customHeight="false" outlineLevel="0" collapsed="false">
      <c r="B380" s="30"/>
      <c r="C380" s="30"/>
      <c r="D380" s="30"/>
    </row>
    <row r="381" customFormat="false" ht="12.75" hidden="false" customHeight="true" outlineLevel="0" collapsed="false">
      <c r="B381" s="28" t="s">
        <v>44</v>
      </c>
      <c r="C381" s="28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</row>
    <row r="382" customFormat="false" ht="12.75" hidden="false" customHeight="true" outlineLevel="0" collapsed="false">
      <c r="B382" s="28" t="s">
        <v>26</v>
      </c>
      <c r="C382" s="28"/>
      <c r="D382" s="2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customFormat="false" ht="12.75" hidden="false" customHeight="true" outlineLevel="0" collapsed="false">
      <c r="B383" s="28" t="s">
        <v>55</v>
      </c>
      <c r="C383" s="28"/>
      <c r="D383" s="2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customFormat="false" ht="12.75" hidden="false" customHeight="true" outlineLevel="0" collapsed="false">
      <c r="B384" s="28" t="s">
        <v>49</v>
      </c>
      <c r="C384" s="28"/>
      <c r="D384" s="2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customFormat="false" ht="12.75" hidden="false" customHeight="true" outlineLevel="0" collapsed="false">
      <c r="B385" s="28" t="s">
        <v>51</v>
      </c>
      <c r="C385" s="28"/>
      <c r="D385" s="2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customFormat="false" ht="12.75" hidden="false" customHeight="true" outlineLevel="0" collapsed="false">
      <c r="B386" s="28" t="s">
        <v>53</v>
      </c>
      <c r="C386" s="28"/>
      <c r="D386" s="2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customFormat="false" ht="12.75" hidden="false" customHeight="false" outlineLevel="0" collapsed="false">
      <c r="B387" s="30"/>
      <c r="C387" s="30"/>
      <c r="D387" s="30"/>
    </row>
    <row r="388" customFormat="false" ht="12.75" hidden="false" customHeight="true" outlineLevel="0" collapsed="false">
      <c r="B388" s="28" t="s">
        <v>44</v>
      </c>
      <c r="C388" s="28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</row>
    <row r="389" customFormat="false" ht="12.75" hidden="false" customHeight="true" outlineLevel="0" collapsed="false">
      <c r="B389" s="28" t="s">
        <v>26</v>
      </c>
      <c r="C389" s="28"/>
      <c r="D389" s="2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customFormat="false" ht="12.75" hidden="false" customHeight="true" outlineLevel="0" collapsed="false">
      <c r="B390" s="28" t="s">
        <v>55</v>
      </c>
      <c r="C390" s="28"/>
      <c r="D390" s="2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customFormat="false" ht="12.75" hidden="false" customHeight="true" outlineLevel="0" collapsed="false">
      <c r="B391" s="28" t="s">
        <v>49</v>
      </c>
      <c r="C391" s="28"/>
      <c r="D391" s="2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customFormat="false" ht="12.75" hidden="false" customHeight="true" outlineLevel="0" collapsed="false">
      <c r="B392" s="28" t="s">
        <v>51</v>
      </c>
      <c r="C392" s="28"/>
      <c r="D392" s="2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customFormat="false" ht="12.75" hidden="false" customHeight="true" outlineLevel="0" collapsed="false">
      <c r="B393" s="28" t="s">
        <v>53</v>
      </c>
      <c r="C393" s="28"/>
      <c r="D393" s="2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customFormat="false" ht="12.75" hidden="false" customHeight="false" outlineLevel="0" collapsed="false">
      <c r="B394" s="30"/>
      <c r="C394" s="30"/>
      <c r="D394" s="30"/>
    </row>
    <row r="395" customFormat="false" ht="12.75" hidden="false" customHeight="true" outlineLevel="0" collapsed="false">
      <c r="B395" s="28" t="s">
        <v>44</v>
      </c>
      <c r="C395" s="28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</row>
    <row r="396" customFormat="false" ht="12.75" hidden="false" customHeight="true" outlineLevel="0" collapsed="false">
      <c r="B396" s="28" t="s">
        <v>26</v>
      </c>
      <c r="C396" s="28"/>
      <c r="D396" s="2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customFormat="false" ht="12.75" hidden="false" customHeight="true" outlineLevel="0" collapsed="false">
      <c r="B397" s="28" t="s">
        <v>55</v>
      </c>
      <c r="C397" s="28"/>
      <c r="D397" s="2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customFormat="false" ht="12.75" hidden="false" customHeight="true" outlineLevel="0" collapsed="false">
      <c r="B398" s="28" t="s">
        <v>49</v>
      </c>
      <c r="C398" s="28"/>
      <c r="D398" s="2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customFormat="false" ht="12.75" hidden="false" customHeight="true" outlineLevel="0" collapsed="false">
      <c r="B399" s="28" t="s">
        <v>51</v>
      </c>
      <c r="C399" s="28"/>
      <c r="D399" s="2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customFormat="false" ht="12.75" hidden="false" customHeight="true" outlineLevel="0" collapsed="false">
      <c r="B400" s="28" t="s">
        <v>53</v>
      </c>
      <c r="C400" s="28"/>
      <c r="D400" s="2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customFormat="false" ht="12.75" hidden="false" customHeight="false" outlineLevel="0" collapsed="false">
      <c r="B401" s="30"/>
      <c r="C401" s="30"/>
      <c r="D401" s="30"/>
    </row>
    <row r="402" customFormat="false" ht="12.75" hidden="false" customHeight="true" outlineLevel="0" collapsed="false">
      <c r="B402" s="28" t="s">
        <v>44</v>
      </c>
      <c r="C402" s="28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</row>
    <row r="403" customFormat="false" ht="12.75" hidden="false" customHeight="true" outlineLevel="0" collapsed="false">
      <c r="B403" s="28" t="s">
        <v>26</v>
      </c>
      <c r="C403" s="28"/>
      <c r="D403" s="2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customFormat="false" ht="12.75" hidden="false" customHeight="true" outlineLevel="0" collapsed="false">
      <c r="B404" s="28" t="s">
        <v>55</v>
      </c>
      <c r="C404" s="28"/>
      <c r="D404" s="2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customFormat="false" ht="12.75" hidden="false" customHeight="true" outlineLevel="0" collapsed="false">
      <c r="B405" s="28" t="s">
        <v>49</v>
      </c>
      <c r="C405" s="28"/>
      <c r="D405" s="2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customFormat="false" ht="12.75" hidden="false" customHeight="true" outlineLevel="0" collapsed="false">
      <c r="B406" s="28" t="s">
        <v>51</v>
      </c>
      <c r="C406" s="28"/>
      <c r="D406" s="2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customFormat="false" ht="12.75" hidden="false" customHeight="true" outlineLevel="0" collapsed="false">
      <c r="B407" s="28" t="s">
        <v>53</v>
      </c>
      <c r="C407" s="28"/>
      <c r="D407" s="2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customFormat="false" ht="12.75" hidden="false" customHeight="false" outlineLevel="0" collapsed="false">
      <c r="B408" s="30"/>
      <c r="C408" s="30"/>
      <c r="D408" s="30"/>
    </row>
    <row r="409" customFormat="false" ht="12.75" hidden="false" customHeight="true" outlineLevel="0" collapsed="false">
      <c r="B409" s="28" t="s">
        <v>44</v>
      </c>
      <c r="C409" s="28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</row>
    <row r="410" customFormat="false" ht="12.75" hidden="false" customHeight="true" outlineLevel="0" collapsed="false">
      <c r="B410" s="28" t="s">
        <v>26</v>
      </c>
      <c r="C410" s="28"/>
      <c r="D410" s="2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customFormat="false" ht="12.75" hidden="false" customHeight="true" outlineLevel="0" collapsed="false">
      <c r="B411" s="28" t="s">
        <v>55</v>
      </c>
      <c r="C411" s="28"/>
      <c r="D411" s="2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customFormat="false" ht="12.75" hidden="false" customHeight="true" outlineLevel="0" collapsed="false">
      <c r="B412" s="28" t="s">
        <v>49</v>
      </c>
      <c r="C412" s="28"/>
      <c r="D412" s="2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customFormat="false" ht="12.75" hidden="false" customHeight="true" outlineLevel="0" collapsed="false">
      <c r="B413" s="28" t="s">
        <v>51</v>
      </c>
      <c r="C413" s="28"/>
      <c r="D413" s="2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customFormat="false" ht="12.75" hidden="false" customHeight="true" outlineLevel="0" collapsed="false">
      <c r="B414" s="28" t="s">
        <v>53</v>
      </c>
      <c r="C414" s="28"/>
      <c r="D414" s="2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customFormat="false" ht="12.75" hidden="false" customHeight="false" outlineLevel="0" collapsed="false">
      <c r="B415" s="30"/>
      <c r="C415" s="30"/>
      <c r="D415" s="30"/>
    </row>
    <row r="416" customFormat="false" ht="12.75" hidden="false" customHeight="true" outlineLevel="0" collapsed="false">
      <c r="B416" s="28" t="s">
        <v>44</v>
      </c>
      <c r="C416" s="28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</row>
    <row r="417" customFormat="false" ht="12.75" hidden="false" customHeight="true" outlineLevel="0" collapsed="false">
      <c r="B417" s="28" t="s">
        <v>26</v>
      </c>
      <c r="C417" s="28"/>
      <c r="D417" s="2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customFormat="false" ht="12.75" hidden="false" customHeight="true" outlineLevel="0" collapsed="false">
      <c r="B418" s="28" t="s">
        <v>55</v>
      </c>
      <c r="C418" s="28"/>
      <c r="D418" s="2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customFormat="false" ht="12.75" hidden="false" customHeight="true" outlineLevel="0" collapsed="false">
      <c r="B419" s="28" t="s">
        <v>49</v>
      </c>
      <c r="C419" s="28"/>
      <c r="D419" s="2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customFormat="false" ht="12.75" hidden="false" customHeight="true" outlineLevel="0" collapsed="false">
      <c r="B420" s="28" t="s">
        <v>51</v>
      </c>
      <c r="C420" s="28"/>
      <c r="D420" s="2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customFormat="false" ht="12.75" hidden="false" customHeight="true" outlineLevel="0" collapsed="false">
      <c r="B421" s="28" t="s">
        <v>53</v>
      </c>
      <c r="C421" s="28"/>
      <c r="D421" s="2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customFormat="false" ht="12.75" hidden="false" customHeight="false" outlineLevel="0" collapsed="false">
      <c r="B422" s="30"/>
      <c r="C422" s="30"/>
      <c r="D422" s="30"/>
    </row>
    <row r="423" customFormat="false" ht="12.75" hidden="false" customHeight="true" outlineLevel="0" collapsed="false">
      <c r="B423" s="28" t="s">
        <v>44</v>
      </c>
      <c r="C423" s="28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</row>
    <row r="424" customFormat="false" ht="12.75" hidden="false" customHeight="true" outlineLevel="0" collapsed="false">
      <c r="B424" s="28" t="s">
        <v>26</v>
      </c>
      <c r="C424" s="28"/>
      <c r="D424" s="2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customFormat="false" ht="12.75" hidden="false" customHeight="true" outlineLevel="0" collapsed="false">
      <c r="B425" s="28" t="s">
        <v>55</v>
      </c>
      <c r="C425" s="28"/>
      <c r="D425" s="2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customFormat="false" ht="12.75" hidden="false" customHeight="true" outlineLevel="0" collapsed="false">
      <c r="B426" s="28" t="s">
        <v>49</v>
      </c>
      <c r="C426" s="28"/>
      <c r="D426" s="2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customFormat="false" ht="12.75" hidden="false" customHeight="true" outlineLevel="0" collapsed="false">
      <c r="B427" s="28" t="s">
        <v>51</v>
      </c>
      <c r="C427" s="28"/>
      <c r="D427" s="2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customFormat="false" ht="12.75" hidden="false" customHeight="true" outlineLevel="0" collapsed="false">
      <c r="B428" s="28" t="s">
        <v>53</v>
      </c>
      <c r="C428" s="28"/>
      <c r="D428" s="2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</sheetData>
  <mergeCells count="721">
    <mergeCell ref="B3:P8"/>
    <mergeCell ref="B10:D10"/>
    <mergeCell ref="E10:P10"/>
    <mergeCell ref="B11:D11"/>
    <mergeCell ref="E11:P11"/>
    <mergeCell ref="B12:D12"/>
    <mergeCell ref="E12:P12"/>
    <mergeCell ref="B13:D13"/>
    <mergeCell ref="E13:P13"/>
    <mergeCell ref="B14:D14"/>
    <mergeCell ref="E14:P14"/>
    <mergeCell ref="B15:D15"/>
    <mergeCell ref="E15:P15"/>
    <mergeCell ref="B17:D17"/>
    <mergeCell ref="E17:P17"/>
    <mergeCell ref="B18:D18"/>
    <mergeCell ref="E18:P18"/>
    <mergeCell ref="B19:D19"/>
    <mergeCell ref="E19:P19"/>
    <mergeCell ref="B20:D20"/>
    <mergeCell ref="E20:P20"/>
    <mergeCell ref="B21:D21"/>
    <mergeCell ref="E21:P21"/>
    <mergeCell ref="B22:D22"/>
    <mergeCell ref="E22:P22"/>
    <mergeCell ref="B24:D24"/>
    <mergeCell ref="E24:P24"/>
    <mergeCell ref="B25:D25"/>
    <mergeCell ref="E25:P25"/>
    <mergeCell ref="B26:D26"/>
    <mergeCell ref="E26:P26"/>
    <mergeCell ref="B27:D27"/>
    <mergeCell ref="E27:P27"/>
    <mergeCell ref="B28:D28"/>
    <mergeCell ref="E28:P28"/>
    <mergeCell ref="B29:D29"/>
    <mergeCell ref="E29:P29"/>
    <mergeCell ref="B31:D31"/>
    <mergeCell ref="E31:P31"/>
    <mergeCell ref="B32:D32"/>
    <mergeCell ref="E32:P32"/>
    <mergeCell ref="B33:D33"/>
    <mergeCell ref="E33:P33"/>
    <mergeCell ref="B34:D34"/>
    <mergeCell ref="E34:P34"/>
    <mergeCell ref="B35:D35"/>
    <mergeCell ref="E35:P35"/>
    <mergeCell ref="B36:D36"/>
    <mergeCell ref="E36:P36"/>
    <mergeCell ref="B38:D38"/>
    <mergeCell ref="E38:P38"/>
    <mergeCell ref="B39:D39"/>
    <mergeCell ref="E39:P39"/>
    <mergeCell ref="B40:D40"/>
    <mergeCell ref="E40:P40"/>
    <mergeCell ref="B41:D41"/>
    <mergeCell ref="E41:P41"/>
    <mergeCell ref="B42:D42"/>
    <mergeCell ref="E42:P42"/>
    <mergeCell ref="B43:D43"/>
    <mergeCell ref="E43:P43"/>
    <mergeCell ref="B45:D45"/>
    <mergeCell ref="E45:P45"/>
    <mergeCell ref="B46:D46"/>
    <mergeCell ref="E46:P46"/>
    <mergeCell ref="B47:D47"/>
    <mergeCell ref="E47:P47"/>
    <mergeCell ref="B48:D48"/>
    <mergeCell ref="E48:P48"/>
    <mergeCell ref="B49:D49"/>
    <mergeCell ref="E49:P49"/>
    <mergeCell ref="B50:D50"/>
    <mergeCell ref="E50:P50"/>
    <mergeCell ref="B52:D52"/>
    <mergeCell ref="E52:P52"/>
    <mergeCell ref="B53:D53"/>
    <mergeCell ref="E53:P53"/>
    <mergeCell ref="B54:D54"/>
    <mergeCell ref="E54:P54"/>
    <mergeCell ref="B55:D55"/>
    <mergeCell ref="E55:P55"/>
    <mergeCell ref="B56:D56"/>
    <mergeCell ref="E56:P56"/>
    <mergeCell ref="B57:D57"/>
    <mergeCell ref="E57:P57"/>
    <mergeCell ref="B59:D59"/>
    <mergeCell ref="E59:P59"/>
    <mergeCell ref="B60:D60"/>
    <mergeCell ref="E60:P60"/>
    <mergeCell ref="B61:D61"/>
    <mergeCell ref="E61:P61"/>
    <mergeCell ref="B62:D62"/>
    <mergeCell ref="E62:P62"/>
    <mergeCell ref="B63:D63"/>
    <mergeCell ref="E63:P63"/>
    <mergeCell ref="B64:D64"/>
    <mergeCell ref="E64:P64"/>
    <mergeCell ref="B66:D66"/>
    <mergeCell ref="E66:P66"/>
    <mergeCell ref="B67:D67"/>
    <mergeCell ref="E67:P67"/>
    <mergeCell ref="B68:D68"/>
    <mergeCell ref="E68:P68"/>
    <mergeCell ref="B69:D69"/>
    <mergeCell ref="E69:P69"/>
    <mergeCell ref="B70:D70"/>
    <mergeCell ref="E70:P70"/>
    <mergeCell ref="B71:D71"/>
    <mergeCell ref="E71:P71"/>
    <mergeCell ref="B73:D73"/>
    <mergeCell ref="E73:P73"/>
    <mergeCell ref="B74:D74"/>
    <mergeCell ref="E74:P74"/>
    <mergeCell ref="B75:D75"/>
    <mergeCell ref="E75:P75"/>
    <mergeCell ref="B76:D76"/>
    <mergeCell ref="E76:P76"/>
    <mergeCell ref="B77:D77"/>
    <mergeCell ref="E77:P77"/>
    <mergeCell ref="B78:D78"/>
    <mergeCell ref="E78:P78"/>
    <mergeCell ref="B80:D80"/>
    <mergeCell ref="E80:P80"/>
    <mergeCell ref="B81:D81"/>
    <mergeCell ref="E81:P81"/>
    <mergeCell ref="B82:D82"/>
    <mergeCell ref="E82:P82"/>
    <mergeCell ref="B83:D83"/>
    <mergeCell ref="E83:P83"/>
    <mergeCell ref="B84:D84"/>
    <mergeCell ref="E84:P84"/>
    <mergeCell ref="B85:D85"/>
    <mergeCell ref="E85:P85"/>
    <mergeCell ref="B87:D87"/>
    <mergeCell ref="E87:P87"/>
    <mergeCell ref="B88:D88"/>
    <mergeCell ref="E88:P88"/>
    <mergeCell ref="B89:D89"/>
    <mergeCell ref="E89:P89"/>
    <mergeCell ref="B90:D90"/>
    <mergeCell ref="E90:P90"/>
    <mergeCell ref="B91:D91"/>
    <mergeCell ref="E91:P91"/>
    <mergeCell ref="B92:D92"/>
    <mergeCell ref="E92:P92"/>
    <mergeCell ref="B94:D94"/>
    <mergeCell ref="E94:P94"/>
    <mergeCell ref="B95:D95"/>
    <mergeCell ref="E95:P95"/>
    <mergeCell ref="B96:D96"/>
    <mergeCell ref="E96:P96"/>
    <mergeCell ref="B97:D97"/>
    <mergeCell ref="E97:P97"/>
    <mergeCell ref="B98:D98"/>
    <mergeCell ref="E98:P98"/>
    <mergeCell ref="B99:D99"/>
    <mergeCell ref="E99:P99"/>
    <mergeCell ref="B101:D101"/>
    <mergeCell ref="E101:P101"/>
    <mergeCell ref="B102:D102"/>
    <mergeCell ref="E102:P102"/>
    <mergeCell ref="B103:D103"/>
    <mergeCell ref="E103:P103"/>
    <mergeCell ref="B104:D104"/>
    <mergeCell ref="E104:P104"/>
    <mergeCell ref="B105:D105"/>
    <mergeCell ref="E105:P105"/>
    <mergeCell ref="B106:D106"/>
    <mergeCell ref="E106:P106"/>
    <mergeCell ref="B108:D108"/>
    <mergeCell ref="E108:P108"/>
    <mergeCell ref="B109:D109"/>
    <mergeCell ref="E109:P109"/>
    <mergeCell ref="B110:D110"/>
    <mergeCell ref="E110:P110"/>
    <mergeCell ref="B111:D111"/>
    <mergeCell ref="E111:P111"/>
    <mergeCell ref="B112:D112"/>
    <mergeCell ref="E112:P112"/>
    <mergeCell ref="B113:D113"/>
    <mergeCell ref="E113:P113"/>
    <mergeCell ref="B115:D115"/>
    <mergeCell ref="E115:P115"/>
    <mergeCell ref="B116:D116"/>
    <mergeCell ref="E116:P116"/>
    <mergeCell ref="B117:D117"/>
    <mergeCell ref="E117:P117"/>
    <mergeCell ref="B118:D118"/>
    <mergeCell ref="E118:P118"/>
    <mergeCell ref="B119:D119"/>
    <mergeCell ref="E119:P119"/>
    <mergeCell ref="B120:D120"/>
    <mergeCell ref="E120:P120"/>
    <mergeCell ref="B122:D122"/>
    <mergeCell ref="E122:P122"/>
    <mergeCell ref="B123:D123"/>
    <mergeCell ref="E123:P123"/>
    <mergeCell ref="B124:D124"/>
    <mergeCell ref="E124:P124"/>
    <mergeCell ref="B125:D125"/>
    <mergeCell ref="E125:P125"/>
    <mergeCell ref="B126:D126"/>
    <mergeCell ref="E126:P126"/>
    <mergeCell ref="B127:D127"/>
    <mergeCell ref="E127:P127"/>
    <mergeCell ref="B129:D129"/>
    <mergeCell ref="E129:P129"/>
    <mergeCell ref="B130:D130"/>
    <mergeCell ref="E130:P130"/>
    <mergeCell ref="B131:D131"/>
    <mergeCell ref="E131:P131"/>
    <mergeCell ref="B132:D132"/>
    <mergeCell ref="E132:P132"/>
    <mergeCell ref="B133:D133"/>
    <mergeCell ref="E133:P133"/>
    <mergeCell ref="B134:D134"/>
    <mergeCell ref="E134:P134"/>
    <mergeCell ref="B136:D136"/>
    <mergeCell ref="E136:P136"/>
    <mergeCell ref="B137:D137"/>
    <mergeCell ref="E137:P137"/>
    <mergeCell ref="B138:D138"/>
    <mergeCell ref="E138:P138"/>
    <mergeCell ref="B139:D139"/>
    <mergeCell ref="E139:P139"/>
    <mergeCell ref="B140:D140"/>
    <mergeCell ref="E140:P140"/>
    <mergeCell ref="B141:D141"/>
    <mergeCell ref="E141:P141"/>
    <mergeCell ref="B143:D143"/>
    <mergeCell ref="E143:P143"/>
    <mergeCell ref="B144:D144"/>
    <mergeCell ref="E144:P144"/>
    <mergeCell ref="B145:D145"/>
    <mergeCell ref="E145:P145"/>
    <mergeCell ref="B146:D146"/>
    <mergeCell ref="E146:P146"/>
    <mergeCell ref="B147:D147"/>
    <mergeCell ref="E147:P147"/>
    <mergeCell ref="B148:D148"/>
    <mergeCell ref="E148:P148"/>
    <mergeCell ref="B150:D150"/>
    <mergeCell ref="E150:P150"/>
    <mergeCell ref="B151:D151"/>
    <mergeCell ref="E151:P151"/>
    <mergeCell ref="B152:D152"/>
    <mergeCell ref="E152:P152"/>
    <mergeCell ref="B153:D153"/>
    <mergeCell ref="E153:P153"/>
    <mergeCell ref="B154:D154"/>
    <mergeCell ref="E154:P154"/>
    <mergeCell ref="B155:D155"/>
    <mergeCell ref="E155:P155"/>
    <mergeCell ref="B157:D157"/>
    <mergeCell ref="E157:P157"/>
    <mergeCell ref="B158:D158"/>
    <mergeCell ref="E158:P158"/>
    <mergeCell ref="B159:D159"/>
    <mergeCell ref="E159:P159"/>
    <mergeCell ref="B160:D160"/>
    <mergeCell ref="E160:P160"/>
    <mergeCell ref="B161:D161"/>
    <mergeCell ref="E161:P161"/>
    <mergeCell ref="B162:D162"/>
    <mergeCell ref="E162:P162"/>
    <mergeCell ref="B164:D164"/>
    <mergeCell ref="E164:P164"/>
    <mergeCell ref="B165:D165"/>
    <mergeCell ref="E165:P165"/>
    <mergeCell ref="B166:D166"/>
    <mergeCell ref="E166:P166"/>
    <mergeCell ref="B167:D167"/>
    <mergeCell ref="E167:P167"/>
    <mergeCell ref="B168:D168"/>
    <mergeCell ref="E168:P168"/>
    <mergeCell ref="B169:D169"/>
    <mergeCell ref="E169:P169"/>
    <mergeCell ref="B171:D171"/>
    <mergeCell ref="E171:P171"/>
    <mergeCell ref="B172:D172"/>
    <mergeCell ref="E172:P172"/>
    <mergeCell ref="B173:D173"/>
    <mergeCell ref="E173:P173"/>
    <mergeCell ref="B174:D174"/>
    <mergeCell ref="E174:P174"/>
    <mergeCell ref="B175:D175"/>
    <mergeCell ref="E175:P175"/>
    <mergeCell ref="B176:D176"/>
    <mergeCell ref="E176:P176"/>
    <mergeCell ref="B178:D178"/>
    <mergeCell ref="E178:P178"/>
    <mergeCell ref="B179:D179"/>
    <mergeCell ref="E179:P179"/>
    <mergeCell ref="B180:D180"/>
    <mergeCell ref="E180:P180"/>
    <mergeCell ref="B181:D181"/>
    <mergeCell ref="E181:P181"/>
    <mergeCell ref="B182:D182"/>
    <mergeCell ref="E182:P182"/>
    <mergeCell ref="B183:D183"/>
    <mergeCell ref="E183:P183"/>
    <mergeCell ref="B185:D185"/>
    <mergeCell ref="E185:P185"/>
    <mergeCell ref="B186:D186"/>
    <mergeCell ref="E186:P186"/>
    <mergeCell ref="B187:D187"/>
    <mergeCell ref="E187:P187"/>
    <mergeCell ref="B188:D188"/>
    <mergeCell ref="E188:P188"/>
    <mergeCell ref="B189:D189"/>
    <mergeCell ref="E189:P189"/>
    <mergeCell ref="B190:D190"/>
    <mergeCell ref="E190:P190"/>
    <mergeCell ref="B192:D192"/>
    <mergeCell ref="E192:P192"/>
    <mergeCell ref="B193:D193"/>
    <mergeCell ref="E193:P193"/>
    <mergeCell ref="B194:D194"/>
    <mergeCell ref="E194:P194"/>
    <mergeCell ref="B195:D195"/>
    <mergeCell ref="E195:P195"/>
    <mergeCell ref="B196:D196"/>
    <mergeCell ref="E196:P196"/>
    <mergeCell ref="B197:D197"/>
    <mergeCell ref="E197:P197"/>
    <mergeCell ref="B199:D199"/>
    <mergeCell ref="E199:P199"/>
    <mergeCell ref="B200:D200"/>
    <mergeCell ref="E200:P200"/>
    <mergeCell ref="B201:D201"/>
    <mergeCell ref="E201:P201"/>
    <mergeCell ref="B202:D202"/>
    <mergeCell ref="E202:P202"/>
    <mergeCell ref="B203:D203"/>
    <mergeCell ref="E203:P203"/>
    <mergeCell ref="B204:D204"/>
    <mergeCell ref="E204:P204"/>
    <mergeCell ref="B206:D206"/>
    <mergeCell ref="E206:P206"/>
    <mergeCell ref="B207:D207"/>
    <mergeCell ref="E207:P207"/>
    <mergeCell ref="B208:D208"/>
    <mergeCell ref="E208:P208"/>
    <mergeCell ref="B209:D209"/>
    <mergeCell ref="E209:P209"/>
    <mergeCell ref="B210:D210"/>
    <mergeCell ref="E210:P210"/>
    <mergeCell ref="B211:D211"/>
    <mergeCell ref="E211:P211"/>
    <mergeCell ref="B213:D213"/>
    <mergeCell ref="E213:P213"/>
    <mergeCell ref="B214:D214"/>
    <mergeCell ref="E214:P214"/>
    <mergeCell ref="B215:D215"/>
    <mergeCell ref="E215:P215"/>
    <mergeCell ref="B216:D216"/>
    <mergeCell ref="E216:P216"/>
    <mergeCell ref="B217:D217"/>
    <mergeCell ref="E217:P217"/>
    <mergeCell ref="B218:D218"/>
    <mergeCell ref="E218:P218"/>
    <mergeCell ref="B220:D220"/>
    <mergeCell ref="E220:P220"/>
    <mergeCell ref="B221:D221"/>
    <mergeCell ref="E221:P221"/>
    <mergeCell ref="B222:D222"/>
    <mergeCell ref="E222:P222"/>
    <mergeCell ref="B223:D223"/>
    <mergeCell ref="E223:P223"/>
    <mergeCell ref="B224:D224"/>
    <mergeCell ref="E224:P224"/>
    <mergeCell ref="B225:D225"/>
    <mergeCell ref="E225:P225"/>
    <mergeCell ref="B227:D227"/>
    <mergeCell ref="E227:P227"/>
    <mergeCell ref="B228:D228"/>
    <mergeCell ref="E228:P228"/>
    <mergeCell ref="B229:D229"/>
    <mergeCell ref="E229:P229"/>
    <mergeCell ref="B230:D230"/>
    <mergeCell ref="E230:P230"/>
    <mergeCell ref="B231:D231"/>
    <mergeCell ref="E231:P231"/>
    <mergeCell ref="B232:D232"/>
    <mergeCell ref="E232:P232"/>
    <mergeCell ref="B234:D234"/>
    <mergeCell ref="E234:P234"/>
    <mergeCell ref="B235:D235"/>
    <mergeCell ref="E235:P235"/>
    <mergeCell ref="B236:D236"/>
    <mergeCell ref="E236:P236"/>
    <mergeCell ref="B237:D237"/>
    <mergeCell ref="E237:P237"/>
    <mergeCell ref="B238:D238"/>
    <mergeCell ref="E238:P238"/>
    <mergeCell ref="B239:D239"/>
    <mergeCell ref="E239:P239"/>
    <mergeCell ref="B241:D241"/>
    <mergeCell ref="E241:P241"/>
    <mergeCell ref="B242:D242"/>
    <mergeCell ref="E242:P242"/>
    <mergeCell ref="B243:D243"/>
    <mergeCell ref="E243:P243"/>
    <mergeCell ref="B244:D244"/>
    <mergeCell ref="E244:P244"/>
    <mergeCell ref="B245:D245"/>
    <mergeCell ref="E245:P245"/>
    <mergeCell ref="B246:D246"/>
    <mergeCell ref="E246:P246"/>
    <mergeCell ref="B248:D248"/>
    <mergeCell ref="E248:P248"/>
    <mergeCell ref="B249:D249"/>
    <mergeCell ref="E249:P249"/>
    <mergeCell ref="B250:D250"/>
    <mergeCell ref="E250:P250"/>
    <mergeCell ref="B251:D251"/>
    <mergeCell ref="E251:P251"/>
    <mergeCell ref="B252:D252"/>
    <mergeCell ref="E252:P252"/>
    <mergeCell ref="B253:D253"/>
    <mergeCell ref="E253:P253"/>
    <mergeCell ref="B255:D255"/>
    <mergeCell ref="E255:P255"/>
    <mergeCell ref="B256:D256"/>
    <mergeCell ref="E256:P256"/>
    <mergeCell ref="B257:D257"/>
    <mergeCell ref="E257:P257"/>
    <mergeCell ref="B258:D258"/>
    <mergeCell ref="E258:P258"/>
    <mergeCell ref="B259:D259"/>
    <mergeCell ref="E259:P259"/>
    <mergeCell ref="B260:D260"/>
    <mergeCell ref="E260:P260"/>
    <mergeCell ref="B262:D262"/>
    <mergeCell ref="E262:P262"/>
    <mergeCell ref="B263:D263"/>
    <mergeCell ref="E263:P263"/>
    <mergeCell ref="B264:D264"/>
    <mergeCell ref="E264:P264"/>
    <mergeCell ref="B265:D265"/>
    <mergeCell ref="E265:P265"/>
    <mergeCell ref="B266:D266"/>
    <mergeCell ref="E266:P266"/>
    <mergeCell ref="B267:D267"/>
    <mergeCell ref="E267:P267"/>
    <mergeCell ref="B269:D269"/>
    <mergeCell ref="E269:P269"/>
    <mergeCell ref="B270:D270"/>
    <mergeCell ref="E270:P270"/>
    <mergeCell ref="B271:D271"/>
    <mergeCell ref="E271:P271"/>
    <mergeCell ref="B272:D272"/>
    <mergeCell ref="E272:P272"/>
    <mergeCell ref="B273:D273"/>
    <mergeCell ref="E273:P273"/>
    <mergeCell ref="B274:D274"/>
    <mergeCell ref="E274:P274"/>
    <mergeCell ref="B276:D276"/>
    <mergeCell ref="E276:P276"/>
    <mergeCell ref="B277:D277"/>
    <mergeCell ref="E277:P277"/>
    <mergeCell ref="B278:D278"/>
    <mergeCell ref="E278:P278"/>
    <mergeCell ref="B279:D279"/>
    <mergeCell ref="E279:P279"/>
    <mergeCell ref="B280:D280"/>
    <mergeCell ref="E280:P280"/>
    <mergeCell ref="B281:D281"/>
    <mergeCell ref="E281:P281"/>
    <mergeCell ref="B283:D283"/>
    <mergeCell ref="E283:P283"/>
    <mergeCell ref="B284:D284"/>
    <mergeCell ref="E284:P284"/>
    <mergeCell ref="B285:D285"/>
    <mergeCell ref="E285:P285"/>
    <mergeCell ref="B286:D286"/>
    <mergeCell ref="E286:P286"/>
    <mergeCell ref="B287:D287"/>
    <mergeCell ref="E287:P287"/>
    <mergeCell ref="B288:D288"/>
    <mergeCell ref="E288:P288"/>
    <mergeCell ref="B290:D290"/>
    <mergeCell ref="E290:P290"/>
    <mergeCell ref="B291:D291"/>
    <mergeCell ref="E291:P291"/>
    <mergeCell ref="B292:D292"/>
    <mergeCell ref="E292:P292"/>
    <mergeCell ref="B293:D293"/>
    <mergeCell ref="E293:P293"/>
    <mergeCell ref="B294:D294"/>
    <mergeCell ref="E294:P294"/>
    <mergeCell ref="B295:D295"/>
    <mergeCell ref="E295:P295"/>
    <mergeCell ref="B297:D297"/>
    <mergeCell ref="E297:P297"/>
    <mergeCell ref="B298:D298"/>
    <mergeCell ref="E298:P298"/>
    <mergeCell ref="B299:D299"/>
    <mergeCell ref="E299:P299"/>
    <mergeCell ref="B300:D300"/>
    <mergeCell ref="E300:P300"/>
    <mergeCell ref="B301:D301"/>
    <mergeCell ref="E301:P301"/>
    <mergeCell ref="B302:D302"/>
    <mergeCell ref="E302:P302"/>
    <mergeCell ref="B304:D304"/>
    <mergeCell ref="E304:P304"/>
    <mergeCell ref="B305:D305"/>
    <mergeCell ref="E305:P305"/>
    <mergeCell ref="B306:D306"/>
    <mergeCell ref="E306:P306"/>
    <mergeCell ref="B307:D307"/>
    <mergeCell ref="E307:P307"/>
    <mergeCell ref="B308:D308"/>
    <mergeCell ref="E308:P308"/>
    <mergeCell ref="B309:D309"/>
    <mergeCell ref="E309:P309"/>
    <mergeCell ref="B311:D311"/>
    <mergeCell ref="E311:P311"/>
    <mergeCell ref="B312:D312"/>
    <mergeCell ref="E312:P312"/>
    <mergeCell ref="B313:D313"/>
    <mergeCell ref="E313:P313"/>
    <mergeCell ref="B314:D314"/>
    <mergeCell ref="E314:P314"/>
    <mergeCell ref="B315:D315"/>
    <mergeCell ref="E315:P315"/>
    <mergeCell ref="B316:D316"/>
    <mergeCell ref="E316:P316"/>
    <mergeCell ref="B318:D318"/>
    <mergeCell ref="E318:P318"/>
    <mergeCell ref="B319:D319"/>
    <mergeCell ref="E319:P319"/>
    <mergeCell ref="B320:D320"/>
    <mergeCell ref="E320:P320"/>
    <mergeCell ref="B321:D321"/>
    <mergeCell ref="E321:P321"/>
    <mergeCell ref="B322:D322"/>
    <mergeCell ref="E322:P322"/>
    <mergeCell ref="B323:D323"/>
    <mergeCell ref="E323:P323"/>
    <mergeCell ref="B325:D325"/>
    <mergeCell ref="E325:P325"/>
    <mergeCell ref="B326:D326"/>
    <mergeCell ref="E326:P326"/>
    <mergeCell ref="B327:D327"/>
    <mergeCell ref="E327:P327"/>
    <mergeCell ref="B328:D328"/>
    <mergeCell ref="E328:P328"/>
    <mergeCell ref="B329:D329"/>
    <mergeCell ref="E329:P329"/>
    <mergeCell ref="B330:D330"/>
    <mergeCell ref="E330:P330"/>
    <mergeCell ref="B332:D332"/>
    <mergeCell ref="E332:P332"/>
    <mergeCell ref="B333:D333"/>
    <mergeCell ref="E333:P333"/>
    <mergeCell ref="B334:D334"/>
    <mergeCell ref="E334:P334"/>
    <mergeCell ref="B335:D335"/>
    <mergeCell ref="E335:P335"/>
    <mergeCell ref="B336:D336"/>
    <mergeCell ref="E336:P336"/>
    <mergeCell ref="B337:D337"/>
    <mergeCell ref="E337:P337"/>
    <mergeCell ref="B339:D339"/>
    <mergeCell ref="E339:P339"/>
    <mergeCell ref="B340:D340"/>
    <mergeCell ref="E340:P340"/>
    <mergeCell ref="B341:D341"/>
    <mergeCell ref="E341:P341"/>
    <mergeCell ref="B342:D342"/>
    <mergeCell ref="E342:P342"/>
    <mergeCell ref="B343:D343"/>
    <mergeCell ref="E343:P343"/>
    <mergeCell ref="B344:D344"/>
    <mergeCell ref="E344:P344"/>
    <mergeCell ref="B346:D346"/>
    <mergeCell ref="E346:P346"/>
    <mergeCell ref="B347:D347"/>
    <mergeCell ref="E347:P347"/>
    <mergeCell ref="B348:D348"/>
    <mergeCell ref="E348:P348"/>
    <mergeCell ref="B349:D349"/>
    <mergeCell ref="E349:P349"/>
    <mergeCell ref="B350:D350"/>
    <mergeCell ref="E350:P350"/>
    <mergeCell ref="B351:D351"/>
    <mergeCell ref="E351:P351"/>
    <mergeCell ref="B353:D353"/>
    <mergeCell ref="E353:P353"/>
    <mergeCell ref="B354:D354"/>
    <mergeCell ref="E354:P354"/>
    <mergeCell ref="B355:D355"/>
    <mergeCell ref="E355:P355"/>
    <mergeCell ref="B356:D356"/>
    <mergeCell ref="E356:P356"/>
    <mergeCell ref="B357:D357"/>
    <mergeCell ref="E357:P357"/>
    <mergeCell ref="B358:D358"/>
    <mergeCell ref="E358:P358"/>
    <mergeCell ref="B360:D360"/>
    <mergeCell ref="E360:P360"/>
    <mergeCell ref="B361:D361"/>
    <mergeCell ref="E361:P361"/>
    <mergeCell ref="B362:D362"/>
    <mergeCell ref="E362:P362"/>
    <mergeCell ref="B363:D363"/>
    <mergeCell ref="E363:P363"/>
    <mergeCell ref="B364:D364"/>
    <mergeCell ref="E364:P364"/>
    <mergeCell ref="B365:D365"/>
    <mergeCell ref="E365:P365"/>
    <mergeCell ref="B367:D367"/>
    <mergeCell ref="E367:P367"/>
    <mergeCell ref="B368:D368"/>
    <mergeCell ref="E368:P368"/>
    <mergeCell ref="B369:D369"/>
    <mergeCell ref="E369:P369"/>
    <mergeCell ref="B370:D370"/>
    <mergeCell ref="E370:P370"/>
    <mergeCell ref="B371:D371"/>
    <mergeCell ref="E371:P371"/>
    <mergeCell ref="B372:D372"/>
    <mergeCell ref="E372:P372"/>
    <mergeCell ref="B374:D374"/>
    <mergeCell ref="E374:P374"/>
    <mergeCell ref="B375:D375"/>
    <mergeCell ref="E375:P375"/>
    <mergeCell ref="B376:D376"/>
    <mergeCell ref="E376:P376"/>
    <mergeCell ref="B377:D377"/>
    <mergeCell ref="E377:P377"/>
    <mergeCell ref="B378:D378"/>
    <mergeCell ref="E378:P378"/>
    <mergeCell ref="B379:D379"/>
    <mergeCell ref="E379:P379"/>
    <mergeCell ref="B381:D381"/>
    <mergeCell ref="E381:P381"/>
    <mergeCell ref="B382:D382"/>
    <mergeCell ref="E382:P382"/>
    <mergeCell ref="B383:D383"/>
    <mergeCell ref="E383:P383"/>
    <mergeCell ref="B384:D384"/>
    <mergeCell ref="E384:P384"/>
    <mergeCell ref="B385:D385"/>
    <mergeCell ref="E385:P385"/>
    <mergeCell ref="B386:D386"/>
    <mergeCell ref="E386:P386"/>
    <mergeCell ref="B388:D388"/>
    <mergeCell ref="E388:P388"/>
    <mergeCell ref="B389:D389"/>
    <mergeCell ref="E389:P389"/>
    <mergeCell ref="B390:D390"/>
    <mergeCell ref="E390:P390"/>
    <mergeCell ref="B391:D391"/>
    <mergeCell ref="E391:P391"/>
    <mergeCell ref="B392:D392"/>
    <mergeCell ref="E392:P392"/>
    <mergeCell ref="B393:D393"/>
    <mergeCell ref="E393:P393"/>
    <mergeCell ref="B395:D395"/>
    <mergeCell ref="E395:P395"/>
    <mergeCell ref="B396:D396"/>
    <mergeCell ref="E396:P396"/>
    <mergeCell ref="B397:D397"/>
    <mergeCell ref="E397:P397"/>
    <mergeCell ref="B398:D398"/>
    <mergeCell ref="E398:P398"/>
    <mergeCell ref="B399:D399"/>
    <mergeCell ref="E399:P399"/>
    <mergeCell ref="B400:D400"/>
    <mergeCell ref="E400:P400"/>
    <mergeCell ref="B402:D402"/>
    <mergeCell ref="E402:P402"/>
    <mergeCell ref="B403:D403"/>
    <mergeCell ref="E403:P403"/>
    <mergeCell ref="B404:D404"/>
    <mergeCell ref="E404:P404"/>
    <mergeCell ref="B405:D405"/>
    <mergeCell ref="E405:P405"/>
    <mergeCell ref="B406:D406"/>
    <mergeCell ref="E406:P406"/>
    <mergeCell ref="B407:D407"/>
    <mergeCell ref="E407:P407"/>
    <mergeCell ref="B409:D409"/>
    <mergeCell ref="E409:P409"/>
    <mergeCell ref="B410:D410"/>
    <mergeCell ref="E410:P410"/>
    <mergeCell ref="B411:D411"/>
    <mergeCell ref="E411:P411"/>
    <mergeCell ref="B412:D412"/>
    <mergeCell ref="E412:P412"/>
    <mergeCell ref="B413:D413"/>
    <mergeCell ref="E413:P413"/>
    <mergeCell ref="B414:D414"/>
    <mergeCell ref="E414:P414"/>
    <mergeCell ref="B416:D416"/>
    <mergeCell ref="E416:P416"/>
    <mergeCell ref="B417:D417"/>
    <mergeCell ref="E417:P417"/>
    <mergeCell ref="B418:D418"/>
    <mergeCell ref="E418:P418"/>
    <mergeCell ref="B419:D419"/>
    <mergeCell ref="E419:P419"/>
    <mergeCell ref="B420:D420"/>
    <mergeCell ref="E420:P420"/>
    <mergeCell ref="B421:D421"/>
    <mergeCell ref="E421:P421"/>
    <mergeCell ref="B423:D423"/>
    <mergeCell ref="E423:P423"/>
    <mergeCell ref="B424:D424"/>
    <mergeCell ref="E424:P424"/>
    <mergeCell ref="B425:D425"/>
    <mergeCell ref="E425:P425"/>
    <mergeCell ref="B426:D426"/>
    <mergeCell ref="E426:P426"/>
    <mergeCell ref="B427:D427"/>
    <mergeCell ref="E427:P427"/>
    <mergeCell ref="B428:D428"/>
    <mergeCell ref="E428:P4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1" ySplit="17" topLeftCell="L18" activePane="bottomRight" state="frozen"/>
      <selection pane="topLeft" activeCell="A1" activeCellId="0" sqref="A1"/>
      <selection pane="topRight" activeCell="L1" activeCellId="0" sqref="L1"/>
      <selection pane="bottomLeft" activeCell="A18" activeCellId="0" sqref="A18"/>
      <selection pane="bottomRight" activeCell="B11" activeCellId="0" sqref="B11"/>
    </sheetView>
  </sheetViews>
  <sheetFormatPr defaultRowHeight="12.75" outlineLevelRow="0" outlineLevelCol="0"/>
  <cols>
    <col collapsed="false" customWidth="true" hidden="false" outlineLevel="0" max="1" min="1" style="0" width="1"/>
    <col collapsed="false" customWidth="true" hidden="false" outlineLevel="0" max="2" min="2" style="0" width="8.67"/>
    <col collapsed="false" customWidth="true" hidden="false" outlineLevel="0" max="3" min="3" style="0" width="10.13"/>
    <col collapsed="false" customWidth="true" hidden="false" outlineLevel="0" max="9" min="4" style="0" width="8.67"/>
    <col collapsed="false" customWidth="true" hidden="false" outlineLevel="0" max="10" min="10" style="0" width="11.42"/>
    <col collapsed="false" customWidth="true" hidden="false" outlineLevel="0" max="11" min="11" style="0" width="8.67"/>
    <col collapsed="false" customWidth="true" hidden="false" outlineLevel="0" max="36" min="12" style="0" width="4.29"/>
    <col collapsed="false" customWidth="true" hidden="false" outlineLevel="0" max="37" min="37" style="0" width="24.41"/>
    <col collapsed="false" customWidth="true" hidden="false" outlineLevel="0" max="1025" min="38" style="0" width="8.67"/>
  </cols>
  <sheetData>
    <row r="2" customFormat="false" ht="12.75" hidden="false" customHeight="true" outlineLevel="0" collapsed="false">
      <c r="B2" s="8" t="s">
        <v>56</v>
      </c>
      <c r="C2" s="11" t="n">
        <v>1</v>
      </c>
      <c r="E2" s="31" t="s">
        <v>57</v>
      </c>
      <c r="F2" s="31"/>
      <c r="G2" s="31"/>
      <c r="H2" s="31"/>
      <c r="I2" s="31"/>
      <c r="J2" s="32" t="n">
        <f aca="false">VLOOKUP(C2,'descrição e releases'!B32:O40,5)</f>
        <v>120</v>
      </c>
      <c r="K2" s="33"/>
      <c r="M2" s="34" t="s">
        <v>58</v>
      </c>
      <c r="N2" s="34"/>
      <c r="O2" s="34"/>
      <c r="P2" s="34"/>
      <c r="Q2" s="34"/>
      <c r="R2" s="34"/>
      <c r="S2" s="34"/>
      <c r="T2" s="34"/>
      <c r="U2" s="34"/>
      <c r="V2" s="34"/>
      <c r="W2" s="34"/>
    </row>
    <row r="3" customFormat="false" ht="12.75" hidden="false" customHeight="false" outlineLevel="0" collapsed="false">
      <c r="B3" s="8" t="s">
        <v>16</v>
      </c>
      <c r="C3" s="35" t="n">
        <f aca="false">VLOOKUP(C2,'descrição e releases'!B32:D40,2)</f>
        <v>42736</v>
      </c>
      <c r="E3" s="31" t="s">
        <v>59</v>
      </c>
      <c r="F3" s="31"/>
      <c r="G3" s="31"/>
      <c r="H3" s="31"/>
      <c r="I3" s="31"/>
      <c r="J3" s="36" t="e">
        <f aca="false">+J13</f>
        <v>#N/A</v>
      </c>
      <c r="K3" s="33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customFormat="false" ht="12.75" hidden="false" customHeight="false" outlineLevel="0" collapsed="false">
      <c r="B4" s="8" t="s">
        <v>17</v>
      </c>
      <c r="C4" s="35" t="n">
        <f aca="false">VLOOKUP(C2,'descrição e releases'!B32:D40,3)</f>
        <v>42737</v>
      </c>
      <c r="E4" s="31" t="s">
        <v>60</v>
      </c>
      <c r="F4" s="31"/>
      <c r="G4" s="31"/>
      <c r="H4" s="31"/>
      <c r="I4" s="31"/>
      <c r="J4" s="37" t="e">
        <f aca="false">+J2-J3</f>
        <v>#N/A</v>
      </c>
      <c r="K4" s="33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customFormat="false" ht="13.5" hidden="false" customHeight="false" outlineLevel="0" collapsed="false">
      <c r="K5" s="33"/>
    </row>
    <row r="6" customFormat="false" ht="13.5" hidden="false" customHeight="false" outlineLevel="0" collapsed="false">
      <c r="B6" s="38" t="s">
        <v>61</v>
      </c>
      <c r="C6" s="38"/>
      <c r="D6" s="38"/>
      <c r="E6" s="38"/>
      <c r="F6" s="38"/>
      <c r="G6" s="38"/>
      <c r="H6" s="38"/>
      <c r="I6" s="38"/>
      <c r="J6" s="38"/>
    </row>
    <row r="7" customFormat="false" ht="39.75" hidden="false" customHeight="true" outlineLevel="0" collapsed="false">
      <c r="B7" s="39" t="s">
        <v>25</v>
      </c>
      <c r="C7" s="40" t="s">
        <v>26</v>
      </c>
      <c r="D7" s="40"/>
      <c r="E7" s="40"/>
      <c r="F7" s="40"/>
      <c r="G7" s="40"/>
      <c r="H7" s="40"/>
      <c r="I7" s="40"/>
      <c r="J7" s="39" t="s">
        <v>62</v>
      </c>
      <c r="M7" s="28" t="s">
        <v>63</v>
      </c>
      <c r="N7" s="28"/>
      <c r="O7" s="28"/>
      <c r="P7" s="28"/>
      <c r="Q7" s="28"/>
      <c r="R7" s="28"/>
      <c r="S7" s="28"/>
      <c r="T7" s="28"/>
      <c r="U7" s="28"/>
      <c r="V7" s="28"/>
      <c r="W7" s="28"/>
    </row>
    <row r="8" customFormat="false" ht="12.75" hidden="false" customHeight="false" outlineLevel="0" collapsed="false">
      <c r="B8" s="22"/>
      <c r="C8" s="41" t="e">
        <f aca="false">VLOOKUP('Sprint nn'!B8,'Prod Backlog'!$B$2:$C$33,2)</f>
        <v>#N/A</v>
      </c>
      <c r="D8" s="41"/>
      <c r="E8" s="41"/>
      <c r="F8" s="41"/>
      <c r="G8" s="41"/>
      <c r="H8" s="41"/>
      <c r="I8" s="41"/>
      <c r="J8" s="42" t="e">
        <f aca="false">VLOOKUP('Sprint nn'!B8,'Prod Backlog'!B2:F33,5)</f>
        <v>#N/A</v>
      </c>
    </row>
    <row r="9" customFormat="false" ht="12.75" hidden="false" customHeight="false" outlineLevel="0" collapsed="false">
      <c r="B9" s="22"/>
      <c r="C9" s="41" t="e">
        <f aca="false">VLOOKUP('Sprint nn'!B9,'Prod Backlog'!$B$2:$C$33,2)</f>
        <v>#N/A</v>
      </c>
      <c r="D9" s="41"/>
      <c r="E9" s="41"/>
      <c r="F9" s="41"/>
      <c r="G9" s="41"/>
      <c r="H9" s="41"/>
      <c r="I9" s="41"/>
      <c r="J9" s="42" t="e">
        <f aca="false">VLOOKUP('Sprint nn'!B9,'Prod Backlog'!B3:F34,5)</f>
        <v>#N/A</v>
      </c>
    </row>
    <row r="10" customFormat="false" ht="12.75" hidden="false" customHeight="false" outlineLevel="0" collapsed="false">
      <c r="B10" s="43"/>
      <c r="C10" s="41" t="e">
        <f aca="false">VLOOKUP('Sprint nn'!B10,'Prod Backlog'!$B$2:$C$33,2)</f>
        <v>#N/A</v>
      </c>
      <c r="D10" s="41"/>
      <c r="E10" s="41"/>
      <c r="F10" s="41"/>
      <c r="G10" s="41"/>
      <c r="H10" s="41"/>
      <c r="I10" s="41"/>
      <c r="J10" s="42" t="e">
        <f aca="false">VLOOKUP('Sprint nn'!B10,'Prod Backlog'!B4:F35,5)</f>
        <v>#N/A</v>
      </c>
    </row>
    <row r="11" customFormat="false" ht="12.75" hidden="false" customHeight="false" outlineLevel="0" collapsed="false">
      <c r="B11" s="43"/>
      <c r="C11" s="41" t="e">
        <f aca="false">VLOOKUP('Sprint nn'!B11,'Prod Backlog'!$B$2:$C$33,2)</f>
        <v>#N/A</v>
      </c>
      <c r="D11" s="41"/>
      <c r="E11" s="41"/>
      <c r="F11" s="41"/>
      <c r="G11" s="41"/>
      <c r="H11" s="41"/>
      <c r="I11" s="41"/>
      <c r="J11" s="42" t="e">
        <f aca="false">VLOOKUP('Sprint nn'!B11,'Prod Backlog'!B5:F36,5)</f>
        <v>#N/A</v>
      </c>
    </row>
    <row r="12" customFormat="false" ht="12.75" hidden="false" customHeight="false" outlineLevel="0" collapsed="false">
      <c r="B12" s="43"/>
      <c r="C12" s="41" t="e">
        <f aca="false">VLOOKUP('Sprint nn'!B12,'Prod Backlog'!$B$2:$C$33,2)</f>
        <v>#N/A</v>
      </c>
      <c r="D12" s="41"/>
      <c r="E12" s="41"/>
      <c r="F12" s="41"/>
      <c r="G12" s="41"/>
      <c r="H12" s="41"/>
      <c r="I12" s="41"/>
      <c r="J12" s="42" t="e">
        <f aca="false">VLOOKUP('Sprint nn'!B12,'Prod Backlog'!B6:F37,5)</f>
        <v>#N/A</v>
      </c>
    </row>
    <row r="13" customFormat="false" ht="12.75" hidden="false" customHeight="false" outlineLevel="0" collapsed="false">
      <c r="B13" s="44" t="s">
        <v>64</v>
      </c>
      <c r="C13" s="45"/>
      <c r="D13" s="45"/>
      <c r="E13" s="45"/>
      <c r="F13" s="45"/>
      <c r="G13" s="45"/>
      <c r="H13" s="45"/>
      <c r="I13" s="46"/>
      <c r="J13" s="47" t="e">
        <f aca="false">SUM(J8:J12)</f>
        <v>#N/A</v>
      </c>
    </row>
    <row r="14" customFormat="false" ht="13.5" hidden="false" customHeight="false" outlineLevel="0" collapsed="false"/>
    <row r="15" customFormat="false" ht="13.5" hidden="false" customHeight="false" outlineLevel="0" collapsed="false">
      <c r="B15" s="38" t="s">
        <v>65</v>
      </c>
      <c r="C15" s="38"/>
      <c r="D15" s="38"/>
      <c r="E15" s="38"/>
      <c r="F15" s="38"/>
      <c r="G15" s="38"/>
      <c r="H15" s="38"/>
      <c r="I15" s="38"/>
      <c r="J15" s="38"/>
      <c r="K15" s="48" t="s">
        <v>66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</row>
    <row r="16" customFormat="false" ht="12.75" hidden="false" customHeight="true" outlineLevel="0" collapsed="false">
      <c r="B16" s="49" t="s">
        <v>67</v>
      </c>
      <c r="C16" s="49"/>
      <c r="D16" s="49"/>
      <c r="E16" s="49"/>
      <c r="F16" s="49"/>
      <c r="G16" s="49"/>
      <c r="H16" s="49" t="s">
        <v>68</v>
      </c>
      <c r="I16" s="49" t="s">
        <v>69</v>
      </c>
      <c r="J16" s="50" t="s">
        <v>70</v>
      </c>
      <c r="K16" s="51" t="s">
        <v>71</v>
      </c>
      <c r="L16" s="52" t="s">
        <v>72</v>
      </c>
      <c r="M16" s="52"/>
      <c r="N16" s="52"/>
      <c r="O16" s="52"/>
      <c r="P16" s="52"/>
      <c r="Q16" s="52" t="s">
        <v>73</v>
      </c>
      <c r="R16" s="52"/>
      <c r="S16" s="52"/>
      <c r="T16" s="52"/>
      <c r="U16" s="52"/>
      <c r="V16" s="52" t="s">
        <v>74</v>
      </c>
      <c r="W16" s="52"/>
      <c r="X16" s="52"/>
      <c r="Y16" s="52"/>
      <c r="Z16" s="52"/>
      <c r="AA16" s="52" t="s">
        <v>75</v>
      </c>
      <c r="AB16" s="52"/>
      <c r="AC16" s="52"/>
      <c r="AD16" s="52"/>
      <c r="AE16" s="52"/>
      <c r="AF16" s="52" t="s">
        <v>76</v>
      </c>
      <c r="AG16" s="52"/>
      <c r="AH16" s="52"/>
      <c r="AI16" s="52"/>
      <c r="AJ16" s="52"/>
    </row>
    <row r="17" customFormat="false" ht="13.5" hidden="false" customHeight="false" outlineLevel="0" collapsed="false">
      <c r="B17" s="49"/>
      <c r="C17" s="49"/>
      <c r="D17" s="49"/>
      <c r="E17" s="49"/>
      <c r="F17" s="49"/>
      <c r="G17" s="49"/>
      <c r="H17" s="49"/>
      <c r="I17" s="49"/>
      <c r="J17" s="50"/>
      <c r="K17" s="51"/>
      <c r="L17" s="53" t="s">
        <v>77</v>
      </c>
      <c r="M17" s="54" t="s">
        <v>78</v>
      </c>
      <c r="N17" s="54" t="s">
        <v>79</v>
      </c>
      <c r="O17" s="54" t="s">
        <v>80</v>
      </c>
      <c r="P17" s="55" t="s">
        <v>81</v>
      </c>
      <c r="Q17" s="53" t="s">
        <v>77</v>
      </c>
      <c r="R17" s="54" t="s">
        <v>78</v>
      </c>
      <c r="S17" s="54" t="s">
        <v>79</v>
      </c>
      <c r="T17" s="54" t="s">
        <v>80</v>
      </c>
      <c r="U17" s="55" t="s">
        <v>81</v>
      </c>
      <c r="V17" s="53" t="s">
        <v>77</v>
      </c>
      <c r="W17" s="54" t="s">
        <v>78</v>
      </c>
      <c r="X17" s="54" t="s">
        <v>79</v>
      </c>
      <c r="Y17" s="54" t="s">
        <v>80</v>
      </c>
      <c r="Z17" s="55" t="s">
        <v>81</v>
      </c>
      <c r="AA17" s="53" t="s">
        <v>77</v>
      </c>
      <c r="AB17" s="54" t="s">
        <v>78</v>
      </c>
      <c r="AC17" s="54" t="s">
        <v>79</v>
      </c>
      <c r="AD17" s="54" t="s">
        <v>80</v>
      </c>
      <c r="AE17" s="55" t="s">
        <v>81</v>
      </c>
      <c r="AF17" s="53" t="s">
        <v>77</v>
      </c>
      <c r="AG17" s="54" t="s">
        <v>78</v>
      </c>
      <c r="AH17" s="54" t="s">
        <v>79</v>
      </c>
      <c r="AI17" s="54" t="s">
        <v>80</v>
      </c>
      <c r="AJ17" s="55" t="s">
        <v>81</v>
      </c>
    </row>
    <row r="18" customFormat="false" ht="12.75" hidden="false" customHeight="false" outlineLevel="0" collapsed="false">
      <c r="B18" s="56"/>
      <c r="C18" s="56"/>
      <c r="D18" s="56"/>
      <c r="E18" s="56"/>
      <c r="F18" s="56"/>
      <c r="G18" s="56"/>
      <c r="H18" s="57"/>
      <c r="I18" s="57"/>
      <c r="J18" s="58"/>
      <c r="K18" s="58"/>
      <c r="L18" s="59"/>
      <c r="M18" s="60"/>
      <c r="N18" s="60"/>
      <c r="O18" s="60"/>
      <c r="P18" s="61"/>
      <c r="Q18" s="59"/>
      <c r="R18" s="60"/>
      <c r="S18" s="60"/>
      <c r="T18" s="60"/>
      <c r="U18" s="61"/>
      <c r="V18" s="59"/>
      <c r="W18" s="60"/>
      <c r="X18" s="60"/>
      <c r="Y18" s="60"/>
      <c r="Z18" s="61"/>
      <c r="AA18" s="59"/>
      <c r="AB18" s="60"/>
      <c r="AC18" s="60"/>
      <c r="AD18" s="60"/>
      <c r="AE18" s="61"/>
      <c r="AF18" s="59"/>
      <c r="AG18" s="60"/>
      <c r="AH18" s="60"/>
      <c r="AI18" s="60"/>
      <c r="AJ18" s="61"/>
    </row>
    <row r="19" customFormat="false" ht="12.75" hidden="false" customHeight="false" outlineLevel="0" collapsed="false">
      <c r="B19" s="62"/>
      <c r="C19" s="62"/>
      <c r="D19" s="62"/>
      <c r="E19" s="62"/>
      <c r="F19" s="62"/>
      <c r="G19" s="62"/>
      <c r="H19" s="63"/>
      <c r="I19" s="63"/>
      <c r="J19" s="64"/>
      <c r="K19" s="64"/>
      <c r="L19" s="65"/>
      <c r="M19" s="11"/>
      <c r="N19" s="11"/>
      <c r="O19" s="11"/>
      <c r="P19" s="66"/>
      <c r="Q19" s="65"/>
      <c r="R19" s="11"/>
      <c r="S19" s="11"/>
      <c r="T19" s="11"/>
      <c r="U19" s="66"/>
      <c r="V19" s="65"/>
      <c r="W19" s="11"/>
      <c r="X19" s="11"/>
      <c r="Y19" s="11"/>
      <c r="Z19" s="66"/>
      <c r="AA19" s="65"/>
      <c r="AB19" s="11"/>
      <c r="AC19" s="11"/>
      <c r="AD19" s="11"/>
      <c r="AE19" s="66"/>
      <c r="AF19" s="65"/>
      <c r="AG19" s="11"/>
      <c r="AH19" s="11"/>
      <c r="AI19" s="11"/>
      <c r="AJ19" s="66"/>
    </row>
    <row r="20" customFormat="false" ht="12.75" hidden="false" customHeight="false" outlineLevel="0" collapsed="false">
      <c r="B20" s="62"/>
      <c r="C20" s="62"/>
      <c r="D20" s="62"/>
      <c r="E20" s="62"/>
      <c r="F20" s="62"/>
      <c r="G20" s="62"/>
      <c r="H20" s="63"/>
      <c r="I20" s="63"/>
      <c r="J20" s="64"/>
      <c r="K20" s="64"/>
      <c r="L20" s="65"/>
      <c r="M20" s="11"/>
      <c r="N20" s="11"/>
      <c r="O20" s="11"/>
      <c r="P20" s="66"/>
      <c r="Q20" s="65"/>
      <c r="R20" s="11"/>
      <c r="S20" s="11"/>
      <c r="T20" s="11"/>
      <c r="U20" s="66"/>
      <c r="V20" s="65"/>
      <c r="W20" s="11"/>
      <c r="X20" s="11"/>
      <c r="Y20" s="11"/>
      <c r="Z20" s="66"/>
      <c r="AA20" s="65"/>
      <c r="AB20" s="11"/>
      <c r="AC20" s="11"/>
      <c r="AD20" s="11"/>
      <c r="AE20" s="66"/>
      <c r="AF20" s="65"/>
      <c r="AG20" s="11"/>
      <c r="AH20" s="11"/>
      <c r="AI20" s="11"/>
      <c r="AJ20" s="66"/>
    </row>
    <row r="21" customFormat="false" ht="12.75" hidden="false" customHeight="false" outlineLevel="0" collapsed="false">
      <c r="B21" s="62"/>
      <c r="C21" s="62"/>
      <c r="D21" s="62"/>
      <c r="E21" s="62"/>
      <c r="F21" s="62"/>
      <c r="G21" s="62"/>
      <c r="H21" s="63"/>
      <c r="I21" s="63"/>
      <c r="J21" s="64"/>
      <c r="K21" s="64"/>
      <c r="L21" s="65"/>
      <c r="M21" s="11"/>
      <c r="N21" s="11"/>
      <c r="O21" s="11"/>
      <c r="P21" s="66"/>
      <c r="Q21" s="65"/>
      <c r="R21" s="11"/>
      <c r="S21" s="11"/>
      <c r="T21" s="11"/>
      <c r="U21" s="66"/>
      <c r="V21" s="65"/>
      <c r="W21" s="11"/>
      <c r="X21" s="11"/>
      <c r="Y21" s="11"/>
      <c r="Z21" s="66"/>
      <c r="AA21" s="65"/>
      <c r="AB21" s="11"/>
      <c r="AC21" s="11"/>
      <c r="AD21" s="11"/>
      <c r="AE21" s="66"/>
      <c r="AF21" s="65"/>
      <c r="AG21" s="11"/>
      <c r="AH21" s="11"/>
      <c r="AI21" s="11"/>
      <c r="AJ21" s="66"/>
    </row>
    <row r="22" customFormat="false" ht="12.75" hidden="false" customHeight="false" outlineLevel="0" collapsed="false">
      <c r="B22" s="62"/>
      <c r="C22" s="62"/>
      <c r="D22" s="62"/>
      <c r="E22" s="62"/>
      <c r="F22" s="62"/>
      <c r="G22" s="62"/>
      <c r="H22" s="63"/>
      <c r="I22" s="63"/>
      <c r="J22" s="64"/>
      <c r="K22" s="64"/>
      <c r="L22" s="65"/>
      <c r="M22" s="11"/>
      <c r="N22" s="11"/>
      <c r="O22" s="11"/>
      <c r="P22" s="66"/>
      <c r="Q22" s="65"/>
      <c r="R22" s="11"/>
      <c r="S22" s="11"/>
      <c r="T22" s="11"/>
      <c r="U22" s="66"/>
      <c r="V22" s="65"/>
      <c r="W22" s="11"/>
      <c r="X22" s="11"/>
      <c r="Y22" s="11"/>
      <c r="Z22" s="66"/>
      <c r="AA22" s="65"/>
      <c r="AB22" s="11"/>
      <c r="AC22" s="11"/>
      <c r="AD22" s="11"/>
      <c r="AE22" s="66"/>
      <c r="AF22" s="65"/>
      <c r="AG22" s="11"/>
      <c r="AH22" s="11"/>
      <c r="AI22" s="11"/>
      <c r="AJ22" s="66"/>
    </row>
    <row r="23" customFormat="false" ht="12.75" hidden="false" customHeight="false" outlineLevel="0" collapsed="false">
      <c r="B23" s="62"/>
      <c r="C23" s="62"/>
      <c r="D23" s="62"/>
      <c r="E23" s="62"/>
      <c r="F23" s="62"/>
      <c r="G23" s="62"/>
      <c r="H23" s="63"/>
      <c r="I23" s="63"/>
      <c r="J23" s="64"/>
      <c r="K23" s="64"/>
      <c r="L23" s="65"/>
      <c r="M23" s="11"/>
      <c r="N23" s="11"/>
      <c r="O23" s="11"/>
      <c r="P23" s="66"/>
      <c r="Q23" s="65"/>
      <c r="R23" s="11"/>
      <c r="S23" s="11"/>
      <c r="T23" s="11"/>
      <c r="U23" s="66"/>
      <c r="V23" s="65"/>
      <c r="W23" s="11"/>
      <c r="X23" s="11"/>
      <c r="Y23" s="11"/>
      <c r="Z23" s="66"/>
      <c r="AA23" s="65"/>
      <c r="AB23" s="11"/>
      <c r="AC23" s="11"/>
      <c r="AD23" s="11"/>
      <c r="AE23" s="66"/>
      <c r="AF23" s="65"/>
      <c r="AG23" s="11"/>
      <c r="AH23" s="11"/>
      <c r="AI23" s="11"/>
      <c r="AJ23" s="66"/>
    </row>
    <row r="24" customFormat="false" ht="12.75" hidden="false" customHeight="false" outlineLevel="0" collapsed="false">
      <c r="B24" s="62"/>
      <c r="C24" s="62"/>
      <c r="D24" s="62"/>
      <c r="E24" s="62"/>
      <c r="F24" s="62"/>
      <c r="G24" s="62"/>
      <c r="H24" s="63"/>
      <c r="I24" s="63"/>
      <c r="J24" s="64"/>
      <c r="K24" s="64"/>
      <c r="L24" s="65"/>
      <c r="M24" s="11"/>
      <c r="N24" s="11"/>
      <c r="O24" s="11"/>
      <c r="P24" s="66"/>
      <c r="Q24" s="65"/>
      <c r="R24" s="11"/>
      <c r="S24" s="11"/>
      <c r="T24" s="11"/>
      <c r="U24" s="66"/>
      <c r="V24" s="65"/>
      <c r="W24" s="11"/>
      <c r="X24" s="11"/>
      <c r="Y24" s="11"/>
      <c r="Z24" s="66"/>
      <c r="AA24" s="65"/>
      <c r="AB24" s="11"/>
      <c r="AC24" s="11"/>
      <c r="AD24" s="11"/>
      <c r="AE24" s="66"/>
      <c r="AF24" s="65"/>
      <c r="AG24" s="11"/>
      <c r="AH24" s="11"/>
      <c r="AI24" s="11"/>
      <c r="AJ24" s="66"/>
    </row>
    <row r="25" customFormat="false" ht="12.75" hidden="false" customHeight="false" outlineLevel="0" collapsed="false">
      <c r="B25" s="62"/>
      <c r="C25" s="62"/>
      <c r="D25" s="62"/>
      <c r="E25" s="62"/>
      <c r="F25" s="62"/>
      <c r="G25" s="62"/>
      <c r="H25" s="63"/>
      <c r="I25" s="63"/>
      <c r="J25" s="64"/>
      <c r="K25" s="64"/>
      <c r="L25" s="65"/>
      <c r="M25" s="11"/>
      <c r="N25" s="11"/>
      <c r="O25" s="11"/>
      <c r="P25" s="66"/>
      <c r="Q25" s="65"/>
      <c r="R25" s="11"/>
      <c r="S25" s="11"/>
      <c r="T25" s="11"/>
      <c r="U25" s="66"/>
      <c r="V25" s="65"/>
      <c r="W25" s="11"/>
      <c r="X25" s="11"/>
      <c r="Y25" s="11"/>
      <c r="Z25" s="66"/>
      <c r="AA25" s="65"/>
      <c r="AB25" s="11"/>
      <c r="AC25" s="11"/>
      <c r="AD25" s="11"/>
      <c r="AE25" s="66"/>
      <c r="AF25" s="65"/>
      <c r="AG25" s="11"/>
      <c r="AH25" s="11"/>
      <c r="AI25" s="11"/>
      <c r="AJ25" s="66"/>
    </row>
    <row r="26" customFormat="false" ht="12.75" hidden="false" customHeight="false" outlineLevel="0" collapsed="false">
      <c r="B26" s="62"/>
      <c r="C26" s="62"/>
      <c r="D26" s="62"/>
      <c r="E26" s="62"/>
      <c r="F26" s="62"/>
      <c r="G26" s="62"/>
      <c r="H26" s="63"/>
      <c r="I26" s="63"/>
      <c r="J26" s="64"/>
      <c r="K26" s="64"/>
      <c r="L26" s="65"/>
      <c r="M26" s="11"/>
      <c r="N26" s="11"/>
      <c r="O26" s="11"/>
      <c r="P26" s="66"/>
      <c r="Q26" s="65"/>
      <c r="R26" s="11"/>
      <c r="S26" s="11"/>
      <c r="T26" s="11"/>
      <c r="U26" s="66"/>
      <c r="V26" s="65"/>
      <c r="W26" s="11"/>
      <c r="X26" s="11"/>
      <c r="Y26" s="11"/>
      <c r="Z26" s="66"/>
      <c r="AA26" s="65"/>
      <c r="AB26" s="11"/>
      <c r="AC26" s="11"/>
      <c r="AD26" s="11"/>
      <c r="AE26" s="66"/>
      <c r="AF26" s="65"/>
      <c r="AG26" s="11"/>
      <c r="AH26" s="11"/>
      <c r="AI26" s="11"/>
      <c r="AJ26" s="66"/>
    </row>
    <row r="27" customFormat="false" ht="12.75" hidden="false" customHeight="false" outlineLevel="0" collapsed="false">
      <c r="B27" s="62"/>
      <c r="C27" s="62"/>
      <c r="D27" s="62"/>
      <c r="E27" s="62"/>
      <c r="F27" s="62"/>
      <c r="G27" s="62"/>
      <c r="H27" s="63"/>
      <c r="I27" s="63"/>
      <c r="J27" s="64"/>
      <c r="K27" s="64"/>
      <c r="L27" s="65"/>
      <c r="M27" s="11"/>
      <c r="N27" s="11"/>
      <c r="O27" s="11"/>
      <c r="P27" s="66"/>
      <c r="Q27" s="65"/>
      <c r="R27" s="11"/>
      <c r="S27" s="11"/>
      <c r="T27" s="11"/>
      <c r="U27" s="66"/>
      <c r="V27" s="65"/>
      <c r="W27" s="11"/>
      <c r="X27" s="11"/>
      <c r="Y27" s="11"/>
      <c r="Z27" s="66"/>
      <c r="AA27" s="65"/>
      <c r="AB27" s="11"/>
      <c r="AC27" s="11"/>
      <c r="AD27" s="11"/>
      <c r="AE27" s="66"/>
      <c r="AF27" s="65"/>
      <c r="AG27" s="11"/>
      <c r="AH27" s="11"/>
      <c r="AI27" s="11"/>
      <c r="AJ27" s="66"/>
    </row>
    <row r="28" customFormat="false" ht="12.75" hidden="false" customHeight="false" outlineLevel="0" collapsed="false">
      <c r="B28" s="62"/>
      <c r="C28" s="62"/>
      <c r="D28" s="62"/>
      <c r="E28" s="62"/>
      <c r="F28" s="62"/>
      <c r="G28" s="62"/>
      <c r="H28" s="63"/>
      <c r="I28" s="63"/>
      <c r="J28" s="64"/>
      <c r="K28" s="64"/>
      <c r="L28" s="65"/>
      <c r="M28" s="11"/>
      <c r="N28" s="11"/>
      <c r="O28" s="11"/>
      <c r="P28" s="66"/>
      <c r="Q28" s="65"/>
      <c r="R28" s="11"/>
      <c r="S28" s="11"/>
      <c r="T28" s="11"/>
      <c r="U28" s="66"/>
      <c r="V28" s="65"/>
      <c r="W28" s="11"/>
      <c r="X28" s="11"/>
      <c r="Y28" s="11"/>
      <c r="Z28" s="66"/>
      <c r="AA28" s="65"/>
      <c r="AB28" s="11"/>
      <c r="AC28" s="11"/>
      <c r="AD28" s="11"/>
      <c r="AE28" s="66"/>
      <c r="AF28" s="65"/>
      <c r="AG28" s="11"/>
      <c r="AH28" s="11"/>
      <c r="AI28" s="11"/>
      <c r="AJ28" s="66"/>
    </row>
    <row r="29" customFormat="false" ht="12.75" hidden="false" customHeight="false" outlineLevel="0" collapsed="false">
      <c r="B29" s="62"/>
      <c r="C29" s="62"/>
      <c r="D29" s="62"/>
      <c r="E29" s="62"/>
      <c r="F29" s="62"/>
      <c r="G29" s="62"/>
      <c r="H29" s="63"/>
      <c r="I29" s="63"/>
      <c r="J29" s="64"/>
      <c r="K29" s="64"/>
      <c r="L29" s="65"/>
      <c r="M29" s="11"/>
      <c r="N29" s="11"/>
      <c r="O29" s="11"/>
      <c r="P29" s="66"/>
      <c r="Q29" s="65"/>
      <c r="R29" s="11"/>
      <c r="S29" s="11"/>
      <c r="T29" s="11"/>
      <c r="U29" s="66"/>
      <c r="V29" s="65"/>
      <c r="W29" s="11"/>
      <c r="X29" s="11"/>
      <c r="Y29" s="11"/>
      <c r="Z29" s="66"/>
      <c r="AA29" s="65"/>
      <c r="AB29" s="11"/>
      <c r="AC29" s="11"/>
      <c r="AD29" s="11"/>
      <c r="AE29" s="66"/>
      <c r="AF29" s="65"/>
      <c r="AG29" s="11"/>
      <c r="AH29" s="11"/>
      <c r="AI29" s="11"/>
      <c r="AJ29" s="66"/>
    </row>
    <row r="30" customFormat="false" ht="12.75" hidden="false" customHeight="false" outlineLevel="0" collapsed="false">
      <c r="B30" s="62"/>
      <c r="C30" s="62"/>
      <c r="D30" s="62"/>
      <c r="E30" s="62"/>
      <c r="F30" s="62"/>
      <c r="G30" s="62"/>
      <c r="H30" s="63"/>
      <c r="I30" s="63"/>
      <c r="J30" s="64"/>
      <c r="K30" s="64"/>
      <c r="L30" s="65"/>
      <c r="M30" s="11"/>
      <c r="N30" s="11"/>
      <c r="O30" s="11"/>
      <c r="P30" s="66"/>
      <c r="Q30" s="65"/>
      <c r="R30" s="11"/>
      <c r="S30" s="11"/>
      <c r="T30" s="11"/>
      <c r="U30" s="66"/>
      <c r="V30" s="65"/>
      <c r="W30" s="11"/>
      <c r="X30" s="11"/>
      <c r="Y30" s="11"/>
      <c r="Z30" s="66"/>
      <c r="AA30" s="65"/>
      <c r="AB30" s="11"/>
      <c r="AC30" s="11"/>
      <c r="AD30" s="11"/>
      <c r="AE30" s="66"/>
      <c r="AF30" s="65"/>
      <c r="AG30" s="11"/>
      <c r="AH30" s="11"/>
      <c r="AI30" s="11"/>
      <c r="AJ30" s="66"/>
    </row>
    <row r="31" customFormat="false" ht="12.75" hidden="false" customHeight="false" outlineLevel="0" collapsed="false">
      <c r="B31" s="62"/>
      <c r="C31" s="62"/>
      <c r="D31" s="62"/>
      <c r="E31" s="62"/>
      <c r="F31" s="62"/>
      <c r="G31" s="62"/>
      <c r="H31" s="63"/>
      <c r="I31" s="63"/>
      <c r="J31" s="64"/>
      <c r="K31" s="64"/>
      <c r="L31" s="65"/>
      <c r="M31" s="11"/>
      <c r="N31" s="11"/>
      <c r="O31" s="11"/>
      <c r="P31" s="66"/>
      <c r="Q31" s="65"/>
      <c r="R31" s="11"/>
      <c r="S31" s="11"/>
      <c r="T31" s="11"/>
      <c r="U31" s="66"/>
      <c r="V31" s="65"/>
      <c r="W31" s="11"/>
      <c r="X31" s="11"/>
      <c r="Y31" s="11"/>
      <c r="Z31" s="66"/>
      <c r="AA31" s="65"/>
      <c r="AB31" s="11"/>
      <c r="AC31" s="11"/>
      <c r="AD31" s="11"/>
      <c r="AE31" s="66"/>
      <c r="AF31" s="65"/>
      <c r="AG31" s="11"/>
      <c r="AH31" s="11"/>
      <c r="AI31" s="11"/>
      <c r="AJ31" s="66"/>
    </row>
    <row r="32" customFormat="false" ht="12.75" hidden="false" customHeight="false" outlineLevel="0" collapsed="false">
      <c r="B32" s="62"/>
      <c r="C32" s="62"/>
      <c r="D32" s="62"/>
      <c r="E32" s="62"/>
      <c r="F32" s="62"/>
      <c r="G32" s="62"/>
      <c r="H32" s="63"/>
      <c r="I32" s="63"/>
      <c r="J32" s="64"/>
      <c r="K32" s="64"/>
      <c r="L32" s="65"/>
      <c r="M32" s="11"/>
      <c r="N32" s="11"/>
      <c r="O32" s="11"/>
      <c r="P32" s="66"/>
      <c r="Q32" s="65"/>
      <c r="R32" s="11"/>
      <c r="S32" s="11"/>
      <c r="T32" s="11"/>
      <c r="U32" s="66"/>
      <c r="V32" s="65"/>
      <c r="W32" s="11"/>
      <c r="X32" s="11"/>
      <c r="Y32" s="11"/>
      <c r="Z32" s="66"/>
      <c r="AA32" s="65"/>
      <c r="AB32" s="11"/>
      <c r="AC32" s="11"/>
      <c r="AD32" s="11"/>
      <c r="AE32" s="66"/>
      <c r="AF32" s="65"/>
      <c r="AG32" s="11"/>
      <c r="AH32" s="11"/>
      <c r="AI32" s="11"/>
      <c r="AJ32" s="66"/>
    </row>
    <row r="33" customFormat="false" ht="12.75" hidden="false" customHeight="false" outlineLevel="0" collapsed="false">
      <c r="B33" s="62"/>
      <c r="C33" s="62"/>
      <c r="D33" s="62"/>
      <c r="E33" s="62"/>
      <c r="F33" s="62"/>
      <c r="G33" s="62"/>
      <c r="H33" s="63"/>
      <c r="I33" s="63"/>
      <c r="J33" s="64"/>
      <c r="K33" s="64"/>
      <c r="L33" s="65"/>
      <c r="M33" s="11"/>
      <c r="N33" s="11"/>
      <c r="O33" s="11"/>
      <c r="P33" s="66"/>
      <c r="Q33" s="65"/>
      <c r="R33" s="11"/>
      <c r="S33" s="11"/>
      <c r="T33" s="11"/>
      <c r="U33" s="66"/>
      <c r="V33" s="65"/>
      <c r="W33" s="11"/>
      <c r="X33" s="11"/>
      <c r="Y33" s="11"/>
      <c r="Z33" s="66"/>
      <c r="AA33" s="65"/>
      <c r="AB33" s="11"/>
      <c r="AC33" s="11"/>
      <c r="AD33" s="11"/>
      <c r="AE33" s="66"/>
      <c r="AF33" s="65"/>
      <c r="AG33" s="11"/>
      <c r="AH33" s="11"/>
      <c r="AI33" s="11"/>
      <c r="AJ33" s="66"/>
    </row>
    <row r="34" customFormat="false" ht="12.75" hidden="false" customHeight="false" outlineLevel="0" collapsed="false">
      <c r="B34" s="62"/>
      <c r="C34" s="62"/>
      <c r="D34" s="62"/>
      <c r="E34" s="62"/>
      <c r="F34" s="62"/>
      <c r="G34" s="62"/>
      <c r="H34" s="63"/>
      <c r="I34" s="63"/>
      <c r="J34" s="64"/>
      <c r="K34" s="64"/>
      <c r="L34" s="65"/>
      <c r="M34" s="11"/>
      <c r="N34" s="11"/>
      <c r="O34" s="11"/>
      <c r="P34" s="66"/>
      <c r="Q34" s="65"/>
      <c r="R34" s="11"/>
      <c r="S34" s="11"/>
      <c r="T34" s="11"/>
      <c r="U34" s="66"/>
      <c r="V34" s="65"/>
      <c r="W34" s="11"/>
      <c r="X34" s="11"/>
      <c r="Y34" s="11"/>
      <c r="Z34" s="66"/>
      <c r="AA34" s="65"/>
      <c r="AB34" s="11"/>
      <c r="AC34" s="11"/>
      <c r="AD34" s="11"/>
      <c r="AE34" s="66"/>
      <c r="AF34" s="65"/>
      <c r="AG34" s="11"/>
      <c r="AH34" s="11"/>
      <c r="AI34" s="11"/>
      <c r="AJ34" s="66"/>
    </row>
    <row r="35" customFormat="false" ht="12.75" hidden="false" customHeight="false" outlineLevel="0" collapsed="false">
      <c r="B35" s="62"/>
      <c r="C35" s="62"/>
      <c r="D35" s="62"/>
      <c r="E35" s="62"/>
      <c r="F35" s="62"/>
      <c r="G35" s="62"/>
      <c r="H35" s="63"/>
      <c r="I35" s="63"/>
      <c r="J35" s="64"/>
      <c r="K35" s="64"/>
      <c r="L35" s="65"/>
      <c r="M35" s="11"/>
      <c r="N35" s="11"/>
      <c r="O35" s="11"/>
      <c r="P35" s="66"/>
      <c r="Q35" s="65"/>
      <c r="R35" s="11"/>
      <c r="S35" s="11"/>
      <c r="T35" s="11"/>
      <c r="U35" s="66"/>
      <c r="V35" s="65"/>
      <c r="W35" s="11"/>
      <c r="X35" s="11"/>
      <c r="Y35" s="11"/>
      <c r="Z35" s="66"/>
      <c r="AA35" s="65"/>
      <c r="AB35" s="11"/>
      <c r="AC35" s="11"/>
      <c r="AD35" s="11"/>
      <c r="AE35" s="66"/>
      <c r="AF35" s="65"/>
      <c r="AG35" s="11"/>
      <c r="AH35" s="11"/>
      <c r="AI35" s="11"/>
      <c r="AJ35" s="66"/>
    </row>
    <row r="36" customFormat="false" ht="12.75" hidden="false" customHeight="false" outlineLevel="0" collapsed="false">
      <c r="B36" s="62"/>
      <c r="C36" s="62"/>
      <c r="D36" s="62"/>
      <c r="E36" s="62"/>
      <c r="F36" s="62"/>
      <c r="G36" s="62"/>
      <c r="H36" s="63"/>
      <c r="I36" s="63"/>
      <c r="J36" s="64"/>
      <c r="K36" s="64"/>
      <c r="L36" s="65"/>
      <c r="M36" s="11"/>
      <c r="N36" s="11"/>
      <c r="O36" s="11"/>
      <c r="P36" s="66"/>
      <c r="Q36" s="65"/>
      <c r="R36" s="11"/>
      <c r="S36" s="11"/>
      <c r="T36" s="11"/>
      <c r="U36" s="66"/>
      <c r="V36" s="65"/>
      <c r="W36" s="11"/>
      <c r="X36" s="11"/>
      <c r="Y36" s="11"/>
      <c r="Z36" s="66"/>
      <c r="AA36" s="65"/>
      <c r="AB36" s="11"/>
      <c r="AC36" s="11"/>
      <c r="AD36" s="11"/>
      <c r="AE36" s="66"/>
      <c r="AF36" s="65"/>
      <c r="AG36" s="11"/>
      <c r="AH36" s="11"/>
      <c r="AI36" s="11"/>
      <c r="AJ36" s="66"/>
    </row>
    <row r="37" customFormat="false" ht="12.75" hidden="false" customHeight="false" outlineLevel="0" collapsed="false">
      <c r="B37" s="62"/>
      <c r="C37" s="62"/>
      <c r="D37" s="62"/>
      <c r="E37" s="62"/>
      <c r="F37" s="62"/>
      <c r="G37" s="62"/>
      <c r="H37" s="63"/>
      <c r="I37" s="63"/>
      <c r="J37" s="64"/>
      <c r="K37" s="64"/>
      <c r="L37" s="65"/>
      <c r="M37" s="11"/>
      <c r="N37" s="11"/>
      <c r="O37" s="11"/>
      <c r="P37" s="66"/>
      <c r="Q37" s="65"/>
      <c r="R37" s="11"/>
      <c r="S37" s="11"/>
      <c r="T37" s="11"/>
      <c r="U37" s="66"/>
      <c r="V37" s="65"/>
      <c r="W37" s="11"/>
      <c r="X37" s="11"/>
      <c r="Y37" s="11"/>
      <c r="Z37" s="66"/>
      <c r="AA37" s="65"/>
      <c r="AB37" s="11"/>
      <c r="AC37" s="11"/>
      <c r="AD37" s="11"/>
      <c r="AE37" s="66"/>
      <c r="AF37" s="65"/>
      <c r="AG37" s="11"/>
      <c r="AH37" s="11"/>
      <c r="AI37" s="11"/>
      <c r="AJ37" s="66"/>
    </row>
    <row r="38" customFormat="false" ht="12.75" hidden="false" customHeight="false" outlineLevel="0" collapsed="false">
      <c r="B38" s="62"/>
      <c r="C38" s="62"/>
      <c r="D38" s="62"/>
      <c r="E38" s="62"/>
      <c r="F38" s="62"/>
      <c r="G38" s="62"/>
      <c r="H38" s="63"/>
      <c r="I38" s="63"/>
      <c r="J38" s="64"/>
      <c r="K38" s="64"/>
      <c r="L38" s="65"/>
      <c r="M38" s="11"/>
      <c r="N38" s="11"/>
      <c r="O38" s="11"/>
      <c r="P38" s="66"/>
      <c r="Q38" s="65"/>
      <c r="R38" s="11"/>
      <c r="S38" s="11"/>
      <c r="T38" s="11"/>
      <c r="U38" s="66"/>
      <c r="V38" s="65"/>
      <c r="W38" s="11"/>
      <c r="X38" s="11"/>
      <c r="Y38" s="11"/>
      <c r="Z38" s="66"/>
      <c r="AA38" s="65"/>
      <c r="AB38" s="11"/>
      <c r="AC38" s="11"/>
      <c r="AD38" s="11"/>
      <c r="AE38" s="66"/>
      <c r="AF38" s="65"/>
      <c r="AG38" s="11"/>
      <c r="AH38" s="11"/>
      <c r="AI38" s="11"/>
      <c r="AJ38" s="66"/>
    </row>
  </sheetData>
  <mergeCells count="45">
    <mergeCell ref="E2:I2"/>
    <mergeCell ref="M2:W4"/>
    <mergeCell ref="E3:I3"/>
    <mergeCell ref="E4:I4"/>
    <mergeCell ref="B6:J6"/>
    <mergeCell ref="C7:I7"/>
    <mergeCell ref="M7:W7"/>
    <mergeCell ref="C8:I8"/>
    <mergeCell ref="C9:I9"/>
    <mergeCell ref="C10:I10"/>
    <mergeCell ref="C11:I11"/>
    <mergeCell ref="C12:I12"/>
    <mergeCell ref="B15:J15"/>
    <mergeCell ref="K15:AJ15"/>
    <mergeCell ref="B16:G17"/>
    <mergeCell ref="H16:H17"/>
    <mergeCell ref="I16:I17"/>
    <mergeCell ref="J16:J17"/>
    <mergeCell ref="K16:K17"/>
    <mergeCell ref="L16:P16"/>
    <mergeCell ref="Q16:U16"/>
    <mergeCell ref="V16:Z16"/>
    <mergeCell ref="AA16:AE16"/>
    <mergeCell ref="AF16:AJ16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</mergeCells>
  <conditionalFormatting sqref="J4">
    <cfRule type="cellIs" priority="2" operator="greaterThanOrEqual" aboveAverage="0" equalAverage="0" bottom="0" percent="0" rank="0" text="" dxfId="0">
      <formula>0</formula>
    </cfRule>
  </conditionalFormatting>
  <dataValidations count="1">
    <dataValidation allowBlank="true" operator="between" showDropDown="false" showErrorMessage="true" showInputMessage="true" sqref="C2" type="list">
      <formula1>'descrição e releases'!$B$32:$B$40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7.99"/>
    <col collapsed="false" customWidth="true" hidden="false" outlineLevel="0" max="4" min="3" style="0" width="50.71"/>
    <col collapsed="false" customWidth="true" hidden="false" outlineLevel="0" max="1025" min="5" style="0" width="8.67"/>
  </cols>
  <sheetData>
    <row r="2" customFormat="false" ht="18" hidden="false" customHeight="true" outlineLevel="0" collapsed="false">
      <c r="C2" s="14" t="s">
        <v>82</v>
      </c>
      <c r="D2" s="14" t="s">
        <v>83</v>
      </c>
    </row>
    <row r="3" customFormat="false" ht="30" hidden="false" customHeight="true" outlineLevel="0" collapsed="false">
      <c r="A3" s="67" t="s">
        <v>84</v>
      </c>
      <c r="B3" s="68" t="s">
        <v>85</v>
      </c>
      <c r="C3" s="11"/>
      <c r="D3" s="11"/>
    </row>
    <row r="4" customFormat="false" ht="30" hidden="false" customHeight="true" outlineLevel="0" collapsed="false">
      <c r="A4" s="67"/>
      <c r="B4" s="68" t="s">
        <v>86</v>
      </c>
      <c r="C4" s="11"/>
      <c r="D4" s="11"/>
    </row>
    <row r="5" customFormat="false" ht="30" hidden="false" customHeight="true" outlineLevel="0" collapsed="false">
      <c r="A5" s="67"/>
      <c r="B5" s="68" t="s">
        <v>87</v>
      </c>
      <c r="C5" s="11"/>
      <c r="D5" s="11"/>
    </row>
    <row r="6" customFormat="false" ht="30" hidden="false" customHeight="true" outlineLevel="0" collapsed="false">
      <c r="A6" s="67"/>
      <c r="B6" s="68" t="s">
        <v>88</v>
      </c>
      <c r="C6" s="11"/>
      <c r="D6" s="11"/>
    </row>
    <row r="7" customFormat="false" ht="30" hidden="false" customHeight="true" outlineLevel="0" collapsed="false">
      <c r="A7" s="67"/>
      <c r="B7" s="68" t="s">
        <v>89</v>
      </c>
      <c r="C7" s="11"/>
      <c r="D7" s="11"/>
    </row>
    <row r="8" customFormat="false" ht="30" hidden="false" customHeight="true" outlineLevel="0" collapsed="false">
      <c r="A8" s="67"/>
      <c r="B8" s="68" t="s">
        <v>90</v>
      </c>
      <c r="C8" s="11"/>
      <c r="D8" s="11"/>
    </row>
    <row r="9" customFormat="false" ht="30" hidden="false" customHeight="true" outlineLevel="0" collapsed="false">
      <c r="A9" s="67"/>
      <c r="B9" s="68" t="s">
        <v>91</v>
      </c>
      <c r="C9" s="11"/>
      <c r="D9" s="11"/>
    </row>
    <row r="10" customFormat="false" ht="4.5" hidden="false" customHeight="true" outlineLevel="0" collapsed="false">
      <c r="A10" s="69"/>
      <c r="B10" s="69"/>
      <c r="C10" s="69"/>
      <c r="D10" s="69"/>
    </row>
    <row r="11" customFormat="false" ht="50.1" hidden="false" customHeight="true" outlineLevel="0" collapsed="false">
      <c r="A11" s="67" t="s">
        <v>92</v>
      </c>
      <c r="B11" s="70" t="s">
        <v>93</v>
      </c>
      <c r="C11" s="71"/>
      <c r="D11" s="71"/>
    </row>
    <row r="12" customFormat="false" ht="50.1" hidden="false" customHeight="true" outlineLevel="0" collapsed="false">
      <c r="A12" s="67"/>
      <c r="B12" s="68" t="s">
        <v>94</v>
      </c>
      <c r="C12" s="17"/>
      <c r="D12" s="17"/>
    </row>
    <row r="13" customFormat="false" ht="50.1" hidden="false" customHeight="true" outlineLevel="0" collapsed="false">
      <c r="A13" s="67"/>
      <c r="B13" s="68" t="s">
        <v>95</v>
      </c>
      <c r="C13" s="17"/>
      <c r="D13" s="17"/>
    </row>
  </sheetData>
  <mergeCells count="6">
    <mergeCell ref="A3:A9"/>
    <mergeCell ref="A10:D10"/>
    <mergeCell ref="A11:A13"/>
    <mergeCell ref="C11:D11"/>
    <mergeCell ref="C12:D12"/>
    <mergeCell ref="C13: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2013-03-05T08:52:54Z</dcterms:created>
  <dc:creator>Alberto Pereira</dc:creator>
  <dc:description/>
  <dc:language>pt-PT</dc:language>
  <cp:lastModifiedBy>José Rodrigues</cp:lastModifiedBy>
  <dcterms:modified xsi:type="dcterms:W3CDTF">2017-03-17T16:03:51Z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