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 K Shaju\Downloads\"/>
    </mc:Choice>
  </mc:AlternateContent>
  <xr:revisionPtr revIDLastSave="0" documentId="13_ncr:1_{6AC91D94-05E5-4925-90AA-28E580E849B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employee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8" i="1" l="1"/>
  <c r="Q9" i="1"/>
  <c r="Q11" i="1"/>
  <c r="Q13" i="1"/>
  <c r="Q14" i="1"/>
  <c r="Q15" i="1"/>
  <c r="Q17" i="1"/>
  <c r="Q18" i="1"/>
  <c r="Q19" i="1"/>
  <c r="Q22" i="1"/>
  <c r="Q23" i="1"/>
  <c r="Q24" i="1"/>
  <c r="Q25" i="1"/>
  <c r="Q26" i="1"/>
  <c r="Q30" i="1"/>
  <c r="Q33" i="1"/>
  <c r="Q34" i="1"/>
  <c r="Q36" i="1"/>
  <c r="Q37" i="1"/>
  <c r="Q38" i="1"/>
  <c r="Q39" i="1"/>
  <c r="Q41" i="1"/>
  <c r="Q44" i="1"/>
  <c r="Q45" i="1"/>
  <c r="Q50" i="1"/>
  <c r="Q51" i="1"/>
  <c r="Q53" i="1"/>
  <c r="Q54" i="1"/>
  <c r="Q55" i="1"/>
  <c r="Q56" i="1"/>
  <c r="Q57" i="1"/>
  <c r="Q61" i="1"/>
  <c r="Q70" i="1"/>
  <c r="Q73" i="1"/>
  <c r="Q74" i="1"/>
  <c r="Q75" i="1"/>
  <c r="Q76" i="1"/>
  <c r="Q81" i="1"/>
  <c r="Q82" i="1"/>
  <c r="Q86" i="1"/>
  <c r="Q87" i="1"/>
  <c r="Q88" i="1"/>
  <c r="Q90" i="1"/>
  <c r="Q91" i="1"/>
  <c r="Q93" i="1"/>
  <c r="Q94" i="1"/>
  <c r="Q95" i="1"/>
  <c r="Q98" i="1"/>
  <c r="Q99" i="1"/>
  <c r="Q100" i="1"/>
  <c r="Q102" i="1"/>
  <c r="Q104" i="1"/>
  <c r="Q108" i="1"/>
  <c r="Q110" i="1"/>
  <c r="Q112" i="1"/>
  <c r="Q113" i="1"/>
  <c r="Q115" i="1"/>
  <c r="Q116" i="1"/>
  <c r="Q119" i="1"/>
  <c r="Q121" i="1"/>
  <c r="Q123" i="1"/>
  <c r="Q124" i="1"/>
  <c r="Q125" i="1"/>
  <c r="Q127" i="1"/>
  <c r="Q130" i="1"/>
  <c r="Q131" i="1"/>
  <c r="Q134" i="1"/>
  <c r="Q137" i="1"/>
  <c r="Q139" i="1"/>
  <c r="Q143" i="1"/>
  <c r="Q144" i="1"/>
  <c r="Q145" i="1"/>
  <c r="Q146" i="1"/>
  <c r="Q147" i="1"/>
  <c r="Q148" i="1"/>
  <c r="Q149" i="1"/>
  <c r="Q150" i="1"/>
  <c r="Q151" i="1"/>
  <c r="Q156" i="1"/>
  <c r="Q157" i="1"/>
  <c r="Q158" i="1"/>
  <c r="Q161" i="1"/>
  <c r="Q162" i="1"/>
  <c r="Q163" i="1"/>
  <c r="Q165" i="1"/>
  <c r="Q166" i="1"/>
  <c r="Q167" i="1"/>
  <c r="Q170" i="1"/>
  <c r="Q172" i="1"/>
  <c r="Q173" i="1"/>
  <c r="Q177" i="1"/>
  <c r="Q178" i="1"/>
  <c r="Q179" i="1"/>
  <c r="Q181" i="1"/>
  <c r="Q182" i="1"/>
  <c r="Q189" i="1"/>
  <c r="Q190" i="1"/>
  <c r="Q194" i="1"/>
  <c r="Q195" i="1"/>
  <c r="Q197" i="1"/>
  <c r="Q200" i="1"/>
  <c r="Q202" i="1"/>
  <c r="Q204" i="1"/>
  <c r="Q206" i="1"/>
  <c r="Q207" i="1"/>
  <c r="Q209" i="1"/>
  <c r="Q214" i="1"/>
  <c r="Q216" i="1"/>
  <c r="Q217" i="1"/>
  <c r="Q222" i="1"/>
  <c r="Q225" i="1"/>
  <c r="Q227" i="1"/>
  <c r="Q228" i="1"/>
  <c r="Q233" i="1"/>
  <c r="Q234" i="1"/>
  <c r="Q236" i="1"/>
  <c r="Q238" i="1"/>
  <c r="Q239" i="1"/>
  <c r="Q241" i="1"/>
  <c r="Q242" i="1"/>
  <c r="Q243" i="1"/>
  <c r="Q244" i="1"/>
  <c r="Q245" i="1"/>
  <c r="Q246" i="1"/>
  <c r="Q248" i="1"/>
  <c r="Q249" i="1"/>
  <c r="Q250" i="1"/>
  <c r="Q258" i="1"/>
  <c r="Q259" i="1"/>
  <c r="Q260" i="1"/>
  <c r="Q261" i="1"/>
  <c r="Q263" i="1"/>
  <c r="Q265" i="1"/>
  <c r="Q268" i="1"/>
  <c r="Q269" i="1"/>
  <c r="Q270" i="1"/>
  <c r="Q271" i="1"/>
  <c r="Q273" i="1"/>
  <c r="Q274" i="1"/>
  <c r="Q278" i="1"/>
  <c r="Q279" i="1"/>
  <c r="Q280" i="1"/>
  <c r="Q283" i="1"/>
  <c r="Q284" i="1"/>
  <c r="Q287" i="1"/>
  <c r="Q291" i="1"/>
  <c r="Q293" i="1"/>
  <c r="Q295" i="1"/>
  <c r="Q296" i="1"/>
  <c r="Q297" i="1"/>
  <c r="Q298" i="1"/>
  <c r="Q299" i="1"/>
  <c r="Q300" i="1"/>
  <c r="Q301" i="1"/>
  <c r="Q304" i="1"/>
  <c r="Q306" i="1"/>
  <c r="Q308" i="1"/>
  <c r="Q311" i="1"/>
  <c r="Q313" i="1"/>
  <c r="Q314" i="1"/>
  <c r="Q315" i="1"/>
  <c r="Q316" i="1"/>
  <c r="Q317" i="1"/>
  <c r="Q320" i="1"/>
  <c r="Q322" i="1"/>
  <c r="Q328" i="1"/>
  <c r="Q329" i="1"/>
  <c r="Q330" i="1"/>
  <c r="Q332" i="1"/>
  <c r="Q333" i="1"/>
  <c r="Q334" i="1"/>
  <c r="Q336" i="1"/>
  <c r="Q338" i="1"/>
  <c r="Q341" i="1"/>
  <c r="Q342" i="1"/>
  <c r="Q345" i="1"/>
  <c r="Q346" i="1"/>
  <c r="Q347" i="1"/>
  <c r="Q348" i="1"/>
  <c r="Q349" i="1"/>
  <c r="Q350" i="1"/>
  <c r="Q351" i="1"/>
  <c r="Q353" i="1"/>
  <c r="Q354" i="1"/>
  <c r="Q355" i="1"/>
  <c r="Q356" i="1"/>
  <c r="Q357" i="1"/>
  <c r="Q361" i="1"/>
  <c r="Q362" i="1"/>
  <c r="Q363" i="1"/>
  <c r="Q365" i="1"/>
  <c r="Q367" i="1"/>
  <c r="Q371" i="1"/>
  <c r="Q373" i="1"/>
  <c r="Q378" i="1"/>
  <c r="Q381" i="1"/>
  <c r="Q382" i="1"/>
  <c r="Q383" i="1"/>
  <c r="Q384" i="1"/>
  <c r="Q386" i="1"/>
  <c r="Q387" i="1"/>
  <c r="Q389" i="1"/>
  <c r="Q392" i="1"/>
  <c r="Q393" i="1"/>
  <c r="Q395" i="1"/>
  <c r="Q397" i="1"/>
  <c r="Q398" i="1"/>
  <c r="Q401" i="1"/>
  <c r="Q404" i="1"/>
  <c r="Q407" i="1"/>
  <c r="Q408" i="1"/>
  <c r="Q409" i="1"/>
  <c r="Q410" i="1"/>
  <c r="Q412" i="1"/>
  <c r="Q413" i="1"/>
  <c r="Q415" i="1"/>
  <c r="Q417" i="1"/>
  <c r="Q418" i="1"/>
  <c r="Q419" i="1"/>
  <c r="Q421" i="1"/>
  <c r="Q422" i="1"/>
  <c r="Q425" i="1"/>
  <c r="Q426" i="1"/>
  <c r="Q427" i="1"/>
  <c r="Q428" i="1"/>
  <c r="Q429" i="1"/>
  <c r="Q430" i="1"/>
  <c r="Q431" i="1"/>
  <c r="Q432" i="1"/>
  <c r="Q434" i="1"/>
  <c r="Q435" i="1"/>
  <c r="Q437" i="1"/>
  <c r="Q439" i="1"/>
  <c r="Q440" i="1"/>
  <c r="Q441" i="1"/>
  <c r="Q444" i="1"/>
  <c r="Q445" i="1"/>
  <c r="Q446" i="1"/>
  <c r="Q447" i="1"/>
  <c r="Q448" i="1"/>
  <c r="Q452" i="1"/>
  <c r="Q453" i="1"/>
  <c r="Q454" i="1"/>
  <c r="Q455" i="1"/>
  <c r="Q458" i="1"/>
  <c r="Q462" i="1"/>
  <c r="Q463" i="1"/>
  <c r="Q464" i="1"/>
  <c r="Q465" i="1"/>
  <c r="Q468" i="1"/>
  <c r="Q470" i="1"/>
  <c r="Q471" i="1"/>
  <c r="Q472" i="1"/>
  <c r="Q473" i="1"/>
  <c r="Q474" i="1"/>
  <c r="Q477" i="1"/>
  <c r="Q480" i="1"/>
  <c r="Q483" i="1"/>
  <c r="Q484" i="1"/>
  <c r="Q485" i="1"/>
  <c r="Q487" i="1"/>
  <c r="Q488" i="1"/>
  <c r="Q489" i="1"/>
  <c r="Q492" i="1"/>
  <c r="Q493" i="1"/>
  <c r="Q495" i="1"/>
  <c r="Q496" i="1"/>
  <c r="Q498" i="1"/>
  <c r="Q500" i="1"/>
  <c r="Q502" i="1"/>
  <c r="Q503" i="1"/>
  <c r="Q504" i="1"/>
  <c r="Q509" i="1"/>
  <c r="Q511" i="1"/>
  <c r="Q517" i="1"/>
  <c r="Q518" i="1"/>
  <c r="Q522" i="1"/>
  <c r="Q523" i="1"/>
  <c r="Q524" i="1"/>
  <c r="Q526" i="1"/>
  <c r="Q530" i="1"/>
  <c r="Q531" i="1"/>
  <c r="Q534" i="1"/>
  <c r="Q539" i="1"/>
  <c r="Q541" i="1"/>
  <c r="Q542" i="1"/>
  <c r="Q545" i="1"/>
  <c r="Q548" i="1"/>
  <c r="Q549" i="1"/>
  <c r="Q550" i="1"/>
  <c r="Q554" i="1"/>
  <c r="Q556" i="1"/>
  <c r="Q559" i="1"/>
  <c r="Q560" i="1"/>
  <c r="Q562" i="1"/>
  <c r="Q563" i="1"/>
  <c r="Q565" i="1"/>
  <c r="Q567" i="1"/>
  <c r="Q570" i="1"/>
  <c r="Q573" i="1"/>
  <c r="Q574" i="1"/>
  <c r="Q575" i="1"/>
  <c r="Q577" i="1"/>
  <c r="Q578" i="1"/>
  <c r="Q579" i="1"/>
  <c r="Q581" i="1"/>
  <c r="Q582" i="1"/>
  <c r="Q583" i="1"/>
  <c r="Q584" i="1"/>
  <c r="Q585" i="1"/>
  <c r="Q586" i="1"/>
  <c r="Q587" i="1"/>
  <c r="Q589" i="1"/>
  <c r="Q591" i="1"/>
  <c r="Q592" i="1"/>
  <c r="Q593" i="1"/>
  <c r="Q594" i="1"/>
  <c r="Q595" i="1"/>
  <c r="Q596" i="1"/>
  <c r="Q598" i="1"/>
  <c r="Q599" i="1"/>
  <c r="Q600" i="1"/>
  <c r="Q601" i="1"/>
  <c r="Q602" i="1"/>
  <c r="Q603" i="1"/>
  <c r="Q607" i="1"/>
  <c r="Q611" i="1"/>
  <c r="Q612" i="1"/>
  <c r="Q614" i="1"/>
  <c r="Q615" i="1"/>
  <c r="Q616" i="1"/>
  <c r="Q618" i="1"/>
  <c r="Q620" i="1"/>
  <c r="Q621" i="1"/>
  <c r="Q624" i="1"/>
  <c r="Q626" i="1"/>
  <c r="Q627" i="1"/>
  <c r="Q628" i="1"/>
  <c r="Q635" i="1"/>
  <c r="Q637" i="1"/>
  <c r="Q639" i="1"/>
  <c r="Q641" i="1"/>
  <c r="Q644" i="1"/>
  <c r="Q645" i="1"/>
  <c r="Q646" i="1"/>
  <c r="Q649" i="1"/>
  <c r="Q650" i="1"/>
  <c r="Q651" i="1"/>
  <c r="Q653" i="1"/>
  <c r="Q654" i="1"/>
  <c r="Q656" i="1"/>
  <c r="Q657" i="1"/>
  <c r="Q661" i="1"/>
  <c r="Q662" i="1"/>
  <c r="Q663" i="1"/>
  <c r="Q664" i="1"/>
  <c r="Q666" i="1"/>
  <c r="Q671" i="1"/>
  <c r="Q672" i="1"/>
  <c r="Q673" i="1"/>
  <c r="Q674" i="1"/>
  <c r="Q678" i="1"/>
  <c r="Q680" i="1"/>
  <c r="Q684" i="1"/>
  <c r="Q686" i="1"/>
  <c r="Q691" i="1"/>
  <c r="Q692" i="1"/>
  <c r="Q693" i="1"/>
  <c r="Q694" i="1"/>
  <c r="Q697" i="1"/>
  <c r="Q699" i="1"/>
  <c r="Q701" i="1"/>
  <c r="Q704" i="1"/>
  <c r="Q707" i="1"/>
  <c r="Q708" i="1"/>
  <c r="Q709" i="1"/>
  <c r="Q713" i="1"/>
  <c r="Q714" i="1"/>
  <c r="Q718" i="1"/>
  <c r="Q722" i="1"/>
  <c r="Q728" i="1"/>
  <c r="Q729" i="1"/>
  <c r="Q730" i="1"/>
  <c r="Q731" i="1"/>
  <c r="Q733" i="1"/>
  <c r="Q735" i="1"/>
  <c r="Q737" i="1"/>
  <c r="Q747" i="1"/>
  <c r="Q748" i="1"/>
  <c r="Q749" i="1"/>
  <c r="Q750" i="1"/>
  <c r="Q753" i="1"/>
  <c r="Q757" i="1"/>
  <c r="Q759" i="1"/>
  <c r="Q763" i="1"/>
  <c r="Q764" i="1"/>
  <c r="Q765" i="1"/>
  <c r="Q768" i="1"/>
  <c r="Q769" i="1"/>
  <c r="Q770" i="1"/>
  <c r="Q776" i="1"/>
  <c r="Q777" i="1"/>
  <c r="Q779" i="1"/>
  <c r="Q781" i="1"/>
  <c r="Q783" i="1"/>
  <c r="Q785" i="1"/>
  <c r="Q786" i="1"/>
  <c r="Q787" i="1"/>
  <c r="Q791" i="1"/>
  <c r="Q792" i="1"/>
  <c r="Q794" i="1"/>
  <c r="Q795" i="1"/>
  <c r="Q796" i="1"/>
  <c r="Q797" i="1"/>
  <c r="Q799" i="1"/>
  <c r="Q802" i="1"/>
  <c r="Q806" i="1"/>
  <c r="Q809" i="1"/>
  <c r="Q811" i="1"/>
  <c r="Q812" i="1"/>
  <c r="Q813" i="1"/>
  <c r="Q814" i="1"/>
  <c r="Q816" i="1"/>
  <c r="Q821" i="1"/>
  <c r="Q823" i="1"/>
  <c r="Q824" i="1"/>
  <c r="Q827" i="1"/>
  <c r="Q828" i="1"/>
  <c r="Q830" i="1"/>
  <c r="Q834" i="1"/>
  <c r="Q837" i="1"/>
  <c r="Q840" i="1"/>
  <c r="Q841" i="1"/>
  <c r="Q842" i="1"/>
  <c r="Q845" i="1"/>
  <c r="Q847" i="1"/>
  <c r="Q848" i="1"/>
  <c r="Q854" i="1"/>
  <c r="Q856" i="1"/>
  <c r="Q857" i="1"/>
  <c r="Q861" i="1"/>
  <c r="Q862" i="1"/>
  <c r="Q863" i="1"/>
  <c r="Q866" i="1"/>
  <c r="Q868" i="1"/>
  <c r="Q869" i="1"/>
  <c r="Q871" i="1"/>
  <c r="Q872" i="1"/>
  <c r="Q876" i="1"/>
  <c r="Q877" i="1"/>
  <c r="Q880" i="1"/>
  <c r="Q882" i="1"/>
  <c r="Q883" i="1"/>
  <c r="Q885" i="1"/>
  <c r="Q886" i="1"/>
  <c r="Q889" i="1"/>
  <c r="Q891" i="1"/>
  <c r="Q892" i="1"/>
  <c r="Q893" i="1"/>
  <c r="Q894" i="1"/>
  <c r="Q896" i="1"/>
  <c r="Q897" i="1"/>
  <c r="Q901" i="1"/>
  <c r="Q903" i="1"/>
  <c r="Q904" i="1"/>
  <c r="Q905" i="1"/>
  <c r="Q909" i="1"/>
  <c r="Q911" i="1"/>
  <c r="Q912" i="1"/>
  <c r="Q914" i="1"/>
  <c r="Q915" i="1"/>
  <c r="Q917" i="1"/>
  <c r="Q918" i="1"/>
  <c r="Q921" i="1"/>
  <c r="Q922" i="1"/>
  <c r="Q923" i="1"/>
  <c r="Q924" i="1"/>
  <c r="Q927" i="1"/>
  <c r="Q928" i="1"/>
  <c r="Q929" i="1"/>
  <c r="Q930" i="1"/>
  <c r="Q931" i="1"/>
  <c r="Q932" i="1"/>
  <c r="Q933" i="1"/>
  <c r="Q936" i="1"/>
  <c r="Q937" i="1"/>
  <c r="Q939" i="1"/>
  <c r="Q941" i="1"/>
  <c r="Q946" i="1"/>
  <c r="Q948" i="1"/>
  <c r="Q951" i="1"/>
  <c r="Q952" i="1"/>
  <c r="Q958" i="1"/>
  <c r="Q959" i="1"/>
  <c r="Q961" i="1"/>
  <c r="Q962" i="1"/>
  <c r="Q963" i="1"/>
  <c r="Q967" i="1"/>
  <c r="Q968" i="1"/>
  <c r="Q970" i="1"/>
  <c r="Q971" i="1"/>
  <c r="Q972" i="1"/>
  <c r="Q973" i="1"/>
  <c r="Q975" i="1"/>
  <c r="Q979" i="1"/>
  <c r="Q980" i="1"/>
  <c r="Q984" i="1"/>
  <c r="Q985" i="1"/>
  <c r="Q988" i="1"/>
  <c r="Q989" i="1"/>
  <c r="Q996" i="1"/>
  <c r="Q997" i="1"/>
  <c r="Q999" i="1"/>
  <c r="Q1001" i="1"/>
  <c r="Q1004" i="1"/>
  <c r="Q1005" i="1"/>
  <c r="Q1008" i="1"/>
  <c r="Q1009" i="1"/>
  <c r="Q1013" i="1"/>
  <c r="Q1014" i="1"/>
  <c r="Q1016" i="1"/>
  <c r="Q1020" i="1"/>
  <c r="Q1021" i="1"/>
  <c r="Q1022" i="1"/>
  <c r="Q1025" i="1"/>
  <c r="Q1029" i="1"/>
  <c r="Q1031" i="1"/>
  <c r="Q1035" i="1"/>
  <c r="Q1036" i="1"/>
  <c r="Q1040" i="1"/>
  <c r="Q1046" i="1"/>
  <c r="Q1049" i="1"/>
  <c r="Q1050" i="1"/>
  <c r="Q1051" i="1"/>
  <c r="Q1052" i="1"/>
  <c r="Q1053" i="1"/>
  <c r="Q1058" i="1"/>
  <c r="Q1060" i="1"/>
  <c r="Q1062" i="1"/>
  <c r="Q1063" i="1"/>
  <c r="Q1069" i="1"/>
  <c r="Q1071" i="1"/>
  <c r="Q1073" i="1"/>
  <c r="Q1074" i="1"/>
  <c r="Q1076" i="1"/>
  <c r="Q1077" i="1"/>
  <c r="Q1078" i="1"/>
  <c r="Q1079" i="1"/>
  <c r="Q1081" i="1"/>
  <c r="Q1086" i="1"/>
  <c r="Q1087" i="1"/>
  <c r="Q1092" i="1"/>
  <c r="Q1093" i="1"/>
  <c r="Q1094" i="1"/>
  <c r="Q1095" i="1"/>
  <c r="Q1096" i="1"/>
  <c r="Q1098" i="1"/>
  <c r="Q1100" i="1"/>
  <c r="Q1102" i="1"/>
  <c r="Q1106" i="1"/>
  <c r="Q1107" i="1"/>
  <c r="Q1108" i="1"/>
  <c r="Q1114" i="1"/>
  <c r="Q1118" i="1"/>
  <c r="Q1119" i="1"/>
  <c r="Q1121" i="1"/>
  <c r="Q1122" i="1"/>
  <c r="Q1125" i="1"/>
  <c r="Q1126" i="1"/>
  <c r="Q1127" i="1"/>
  <c r="Q1129" i="1"/>
  <c r="Q1132" i="1"/>
  <c r="Q1134" i="1"/>
  <c r="Q1135" i="1"/>
  <c r="Q1137" i="1"/>
  <c r="Q1138" i="1"/>
  <c r="Q1139" i="1"/>
  <c r="Q1140" i="1"/>
  <c r="Q1141" i="1"/>
  <c r="Q1142" i="1"/>
  <c r="Q1145" i="1"/>
  <c r="Q1147" i="1"/>
  <c r="Q1149" i="1"/>
  <c r="Q1150" i="1"/>
  <c r="Q1151" i="1"/>
  <c r="Q1153" i="1"/>
  <c r="Q1156" i="1"/>
  <c r="Q1157" i="1"/>
  <c r="Q1158" i="1"/>
  <c r="Q1160" i="1"/>
  <c r="Q1164" i="1"/>
  <c r="Q1166" i="1"/>
  <c r="Q1167" i="1"/>
  <c r="Q1171" i="1"/>
  <c r="Q1172" i="1"/>
  <c r="Q1173" i="1"/>
  <c r="Q1174" i="1"/>
  <c r="Q1176" i="1"/>
  <c r="Q1177" i="1"/>
  <c r="Q1180" i="1"/>
  <c r="Q1184" i="1"/>
  <c r="Q1185" i="1"/>
  <c r="Q1186" i="1"/>
  <c r="Q1187" i="1"/>
  <c r="Q1188" i="1"/>
  <c r="Q1194" i="1"/>
  <c r="Q1196" i="1"/>
  <c r="Q1197" i="1"/>
  <c r="Q1198" i="1"/>
  <c r="Q1199" i="1"/>
  <c r="Q1201" i="1"/>
  <c r="Q1203" i="1"/>
  <c r="Q1204" i="1"/>
  <c r="Q1205" i="1"/>
  <c r="Q1206" i="1"/>
  <c r="Q1208" i="1"/>
  <c r="Q1209" i="1"/>
  <c r="Q1210" i="1"/>
  <c r="Q1211" i="1"/>
  <c r="Q1212" i="1"/>
  <c r="Q1213" i="1"/>
  <c r="Q1214" i="1"/>
  <c r="Q1215" i="1"/>
  <c r="Q1216" i="1"/>
  <c r="Q1217" i="1"/>
  <c r="Q1218" i="1"/>
  <c r="Q1219" i="1"/>
  <c r="Q1220" i="1"/>
  <c r="Q1221" i="1"/>
  <c r="Q1222" i="1"/>
  <c r="Q1225" i="1"/>
  <c r="Q1226" i="1"/>
  <c r="Q1227" i="1"/>
  <c r="Q1228" i="1"/>
  <c r="Q1229" i="1"/>
  <c r="Q1234" i="1"/>
  <c r="Q1235" i="1"/>
  <c r="Q1238" i="1"/>
  <c r="Q1246" i="1"/>
  <c r="Q1249" i="1"/>
  <c r="Q1250" i="1"/>
  <c r="Q1253" i="1"/>
  <c r="Q1254" i="1"/>
  <c r="Q1255" i="1"/>
  <c r="Q1256" i="1"/>
  <c r="Q1258" i="1"/>
  <c r="Q1259" i="1"/>
  <c r="Q1260" i="1"/>
  <c r="Q1261" i="1"/>
  <c r="Q1263" i="1"/>
  <c r="Q1264" i="1"/>
  <c r="Q1265" i="1"/>
  <c r="Q1267" i="1"/>
  <c r="Q1269" i="1"/>
  <c r="Q1270" i="1"/>
  <c r="Q1272" i="1"/>
  <c r="Q1273" i="1"/>
  <c r="Q1274" i="1"/>
  <c r="Q1276" i="1"/>
  <c r="Q1281" i="1"/>
  <c r="Q1282" i="1"/>
  <c r="Q1283" i="1"/>
  <c r="Q1284" i="1"/>
  <c r="Q1285" i="1"/>
  <c r="Q1286" i="1"/>
  <c r="Q1290" i="1"/>
  <c r="Q1291" i="1"/>
  <c r="Q1292" i="1"/>
  <c r="Q1293" i="1"/>
  <c r="Q1296" i="1"/>
  <c r="Q1298" i="1"/>
  <c r="Q1299" i="1"/>
  <c r="Q1302" i="1"/>
  <c r="Q1304" i="1"/>
  <c r="Q1306" i="1"/>
  <c r="Q1307" i="1"/>
  <c r="Q1308" i="1"/>
  <c r="Q1310" i="1"/>
  <c r="Q1311" i="1"/>
  <c r="Q1313" i="1"/>
  <c r="Q1314" i="1"/>
  <c r="Q1315" i="1"/>
  <c r="Q1321" i="1"/>
  <c r="Q1322" i="1"/>
  <c r="Q1323" i="1"/>
  <c r="Q1327" i="1"/>
  <c r="Q1328" i="1"/>
  <c r="Q1334" i="1"/>
  <c r="Q1335" i="1"/>
  <c r="Q1336" i="1"/>
  <c r="Q1337" i="1"/>
  <c r="Q1341" i="1"/>
  <c r="Q1342" i="1"/>
  <c r="Q1343" i="1"/>
  <c r="Q1344" i="1"/>
  <c r="Q1347" i="1"/>
  <c r="Q1348" i="1"/>
  <c r="Q1349" i="1"/>
  <c r="Q1350" i="1"/>
  <c r="Q1351" i="1"/>
  <c r="Q1352" i="1"/>
  <c r="Q1355" i="1"/>
  <c r="Q1357" i="1"/>
  <c r="Q1359" i="1"/>
  <c r="Q1361" i="1"/>
  <c r="Q1362" i="1"/>
  <c r="Q1365" i="1"/>
  <c r="Q1366" i="1"/>
  <c r="Q1368" i="1"/>
  <c r="Q1370" i="1"/>
  <c r="Q1371" i="1"/>
  <c r="Q1372" i="1"/>
  <c r="Q1374" i="1"/>
  <c r="Q1375" i="1"/>
  <c r="Q1376" i="1"/>
  <c r="Q1378" i="1"/>
  <c r="Q1379" i="1"/>
  <c r="Q1380" i="1"/>
  <c r="Q1384" i="1"/>
  <c r="Q1387" i="1"/>
  <c r="Q1392" i="1"/>
  <c r="Q1398" i="1"/>
  <c r="Q1399" i="1"/>
  <c r="Q1400" i="1"/>
  <c r="Q1401" i="1"/>
  <c r="Q1402" i="1"/>
  <c r="Q1403" i="1"/>
  <c r="Q1406" i="1"/>
  <c r="Q1409" i="1"/>
  <c r="Q1410" i="1"/>
  <c r="Q1414" i="1"/>
  <c r="Q1420" i="1"/>
  <c r="Q1422" i="1"/>
  <c r="Q1425" i="1"/>
  <c r="Q1426" i="1"/>
  <c r="Q1427" i="1"/>
  <c r="Q1429" i="1"/>
  <c r="Q1430" i="1"/>
  <c r="Q1432" i="1"/>
  <c r="Q1433" i="1"/>
  <c r="Q1434" i="1"/>
  <c r="Q1435" i="1"/>
  <c r="Q1438" i="1"/>
  <c r="Q1439" i="1"/>
  <c r="Q1442" i="1"/>
  <c r="Q1443" i="1"/>
  <c r="Q1447" i="1"/>
  <c r="Q1448" i="1"/>
  <c r="Q1450" i="1"/>
  <c r="Q1451" i="1"/>
  <c r="Q1453" i="1"/>
  <c r="Q1454" i="1"/>
  <c r="Q1455" i="1"/>
  <c r="Q1457" i="1"/>
  <c r="Q1458" i="1"/>
  <c r="Q1461" i="1"/>
  <c r="Q1463" i="1"/>
  <c r="Q1473" i="1"/>
  <c r="Q1474" i="1"/>
  <c r="Q1477" i="1"/>
  <c r="Q1478" i="1"/>
  <c r="Q1486" i="1"/>
  <c r="Q1487" i="1"/>
  <c r="Q1488" i="1"/>
  <c r="Q1489" i="1"/>
  <c r="Q1490" i="1"/>
  <c r="Q1491" i="1"/>
  <c r="Q1493" i="1"/>
  <c r="Q1494" i="1"/>
  <c r="Q1495" i="1"/>
  <c r="Q1496" i="1"/>
  <c r="Q1498" i="1"/>
  <c r="Q1499" i="1"/>
  <c r="Q1500" i="1"/>
  <c r="Q1502" i="1"/>
  <c r="Q1507" i="1"/>
  <c r="Q1509" i="1"/>
  <c r="Q1512" i="1"/>
  <c r="Q1517" i="1"/>
  <c r="Q1518" i="1"/>
  <c r="Q1520" i="1"/>
  <c r="Q1523" i="1"/>
  <c r="Q1525" i="1"/>
  <c r="Q1526" i="1"/>
  <c r="Q1528" i="1"/>
  <c r="Q1529" i="1"/>
  <c r="Q1532" i="1"/>
  <c r="Q1534" i="1"/>
  <c r="Q1536" i="1"/>
  <c r="Q1537" i="1"/>
  <c r="Q1538" i="1"/>
  <c r="Q1539" i="1"/>
  <c r="Q1544" i="1"/>
  <c r="Q1545" i="1"/>
  <c r="Q1546" i="1"/>
  <c r="Q1547" i="1"/>
  <c r="Q1552" i="1"/>
  <c r="Q1553" i="1"/>
  <c r="Q1554" i="1"/>
  <c r="Q1556" i="1"/>
  <c r="Q1558" i="1"/>
  <c r="Q1560" i="1"/>
  <c r="Q1563" i="1"/>
  <c r="Q1565" i="1"/>
  <c r="Q1566" i="1"/>
  <c r="Q1567" i="1"/>
  <c r="Q1568" i="1"/>
  <c r="Q1569" i="1"/>
  <c r="Q1571" i="1"/>
  <c r="Q1572" i="1"/>
  <c r="Q1574" i="1"/>
  <c r="Q1575" i="1"/>
  <c r="Q1576" i="1"/>
  <c r="Q1577" i="1"/>
  <c r="Q1578" i="1"/>
  <c r="Q1580" i="1"/>
  <c r="Q1583" i="1"/>
  <c r="Q1585" i="1"/>
  <c r="Q1586" i="1"/>
  <c r="Q1587" i="1"/>
  <c r="Q1588" i="1"/>
  <c r="Q1593" i="1"/>
  <c r="Q1595" i="1"/>
  <c r="Q1598" i="1"/>
  <c r="Q1599" i="1"/>
  <c r="Q1600" i="1"/>
  <c r="Q1601" i="1"/>
  <c r="Q1603" i="1"/>
  <c r="Q1605" i="1"/>
  <c r="Q1606" i="1"/>
  <c r="Q1607" i="1"/>
  <c r="Q1609" i="1"/>
  <c r="Q1610" i="1"/>
  <c r="Q1612" i="1"/>
  <c r="Q1615" i="1"/>
  <c r="Q1625" i="1"/>
  <c r="Q1627" i="1"/>
  <c r="Q1629" i="1"/>
  <c r="Q1631" i="1"/>
  <c r="Q1633" i="1"/>
  <c r="Q1634" i="1"/>
  <c r="Q1639" i="1"/>
  <c r="Q1641" i="1"/>
  <c r="Q1648" i="1"/>
  <c r="Q1651" i="1"/>
  <c r="Q1652" i="1"/>
  <c r="Q1653" i="1"/>
  <c r="Q1655" i="1"/>
  <c r="Q1660" i="1"/>
  <c r="Q1661" i="1"/>
  <c r="Q1662" i="1"/>
  <c r="Q1664" i="1"/>
  <c r="Q1668" i="1"/>
  <c r="Q1669" i="1"/>
  <c r="Q1670" i="1"/>
  <c r="Q1672" i="1"/>
  <c r="Q1676" i="1"/>
  <c r="Q1681" i="1"/>
  <c r="Q1682" i="1"/>
  <c r="Q1683" i="1"/>
  <c r="Q1686" i="1"/>
  <c r="Q1687" i="1"/>
  <c r="Q1688" i="1"/>
  <c r="Q1690" i="1"/>
  <c r="Q1697" i="1"/>
  <c r="Q1699" i="1"/>
  <c r="Q1701" i="1"/>
  <c r="Q1706" i="1"/>
  <c r="Q1709" i="1"/>
  <c r="Q1710" i="1"/>
  <c r="Q1711" i="1"/>
  <c r="Q1712" i="1"/>
  <c r="Q1713" i="1"/>
  <c r="Q1716" i="1"/>
  <c r="Q1717" i="1"/>
  <c r="Q1718" i="1"/>
  <c r="Q1721" i="1"/>
  <c r="Q1722" i="1"/>
  <c r="Q1724" i="1"/>
  <c r="Q1725" i="1"/>
  <c r="Q1726" i="1"/>
  <c r="Q1730" i="1"/>
  <c r="Q1731" i="1"/>
  <c r="Q1732" i="1"/>
  <c r="Q1734" i="1"/>
  <c r="Q1735" i="1"/>
  <c r="Q1740" i="1"/>
  <c r="Q1742" i="1"/>
  <c r="Q1744" i="1"/>
  <c r="Q1746" i="1"/>
  <c r="Q1747" i="1"/>
  <c r="Q1748" i="1"/>
  <c r="Q1750" i="1"/>
  <c r="Q1754" i="1"/>
  <c r="Q1755" i="1"/>
  <c r="Q1756" i="1"/>
  <c r="Q1759" i="1"/>
  <c r="Q1760" i="1"/>
  <c r="Q1761" i="1"/>
  <c r="Q1763" i="1"/>
  <c r="Q1765" i="1"/>
  <c r="Q1766" i="1"/>
  <c r="Q1767" i="1"/>
  <c r="Q1768" i="1"/>
  <c r="Q1770" i="1"/>
  <c r="Q1771" i="1"/>
  <c r="Q1772" i="1"/>
  <c r="Q1773" i="1"/>
  <c r="Q1778" i="1"/>
  <c r="Q1779" i="1"/>
  <c r="Q1780" i="1"/>
  <c r="Q1785" i="1"/>
  <c r="Q1787" i="1"/>
  <c r="Q1788" i="1"/>
  <c r="Q1789" i="1"/>
  <c r="Q1790" i="1"/>
  <c r="Q1792" i="1"/>
  <c r="Q1793" i="1"/>
  <c r="Q1794" i="1"/>
  <c r="Q1797" i="1"/>
  <c r="Q1801" i="1"/>
  <c r="Q1803" i="1"/>
  <c r="Q1807" i="1"/>
  <c r="Q1809" i="1"/>
  <c r="Q1811" i="1"/>
  <c r="Q1812" i="1"/>
  <c r="Q1813" i="1"/>
  <c r="Q1814" i="1"/>
  <c r="Q1817" i="1"/>
  <c r="Q1818" i="1"/>
  <c r="Q1820" i="1"/>
  <c r="Q1821" i="1"/>
  <c r="Q1822" i="1"/>
  <c r="Q1823" i="1"/>
  <c r="Q1824" i="1"/>
  <c r="Q1825" i="1"/>
  <c r="Q1830" i="1"/>
  <c r="Q1832" i="1"/>
  <c r="Q1835" i="1"/>
  <c r="Q1839" i="1"/>
  <c r="Q1841" i="1"/>
  <c r="Q1843" i="1"/>
  <c r="Q1844" i="1"/>
  <c r="Q1845" i="1"/>
  <c r="Q1847" i="1"/>
  <c r="Q1848" i="1"/>
  <c r="Q1855" i="1"/>
  <c r="Q1858" i="1"/>
  <c r="Q1861" i="1"/>
  <c r="Q1862" i="1"/>
  <c r="Q1863" i="1"/>
  <c r="Q1865" i="1"/>
  <c r="Q1868" i="1"/>
  <c r="Q1870" i="1"/>
  <c r="Q1872" i="1"/>
  <c r="Q1874" i="1"/>
  <c r="Q1876" i="1"/>
  <c r="Q1877" i="1"/>
  <c r="Q1878" i="1"/>
  <c r="Q1880" i="1"/>
  <c r="Q1881" i="1"/>
  <c r="Q1883" i="1"/>
  <c r="Q1886" i="1"/>
  <c r="Q1890" i="1"/>
  <c r="Q1894" i="1"/>
  <c r="Q1895" i="1"/>
  <c r="Q1896" i="1"/>
  <c r="Q1898" i="1"/>
  <c r="Q1899" i="1"/>
  <c r="Q1904" i="1"/>
  <c r="Q1906" i="1"/>
  <c r="Q1907" i="1"/>
  <c r="Q1909" i="1"/>
  <c r="Q1913" i="1"/>
  <c r="Q1914" i="1"/>
  <c r="Q1915" i="1"/>
  <c r="Q1919" i="1"/>
  <c r="Q1920" i="1"/>
  <c r="Q1924" i="1"/>
  <c r="Q1926" i="1"/>
  <c r="Q1927" i="1"/>
  <c r="Q1929" i="1"/>
  <c r="Q1930" i="1"/>
  <c r="Q1931" i="1"/>
  <c r="Q1932" i="1"/>
  <c r="Q1933" i="1"/>
  <c r="Q1934" i="1"/>
  <c r="Q1935" i="1"/>
  <c r="Q1936" i="1"/>
  <c r="Q1937" i="1"/>
  <c r="Q1938" i="1"/>
  <c r="Q1940" i="1"/>
  <c r="Q1941" i="1"/>
  <c r="Q1942" i="1"/>
  <c r="Q1943" i="1"/>
  <c r="Q1944" i="1"/>
  <c r="Q1945" i="1"/>
  <c r="Q1947" i="1"/>
  <c r="Q1948" i="1"/>
  <c r="Q1949" i="1"/>
  <c r="Q1951" i="1"/>
  <c r="Q1954" i="1"/>
  <c r="Q1955" i="1"/>
  <c r="Q1957" i="1"/>
  <c r="Q1959" i="1"/>
  <c r="Q1962" i="1"/>
  <c r="Q1964" i="1"/>
  <c r="Q1965" i="1"/>
  <c r="Q1966" i="1"/>
  <c r="Q1968" i="1"/>
  <c r="Q1969" i="1"/>
  <c r="Q1971" i="1"/>
  <c r="Q1972" i="1"/>
  <c r="Q1973" i="1"/>
  <c r="Q1974" i="1"/>
  <c r="Q1976" i="1"/>
  <c r="Q1977" i="1"/>
  <c r="Q1978" i="1"/>
  <c r="Q1979" i="1"/>
  <c r="Q1980" i="1"/>
  <c r="Q1982" i="1"/>
  <c r="Q1987" i="1"/>
  <c r="Q1988" i="1"/>
  <c r="Q1990" i="1"/>
  <c r="Q1992" i="1"/>
  <c r="Q1993" i="1"/>
  <c r="Q1997" i="1"/>
  <c r="Q1999" i="1"/>
  <c r="Q2000" i="1"/>
  <c r="Q2001" i="1"/>
  <c r="Q2002" i="1"/>
  <c r="Q2003" i="1"/>
  <c r="Q2004" i="1"/>
  <c r="Q2005" i="1"/>
  <c r="Q2006" i="1"/>
  <c r="Q2007" i="1"/>
  <c r="Q2008" i="1"/>
  <c r="Q2009" i="1"/>
  <c r="Q2010" i="1"/>
  <c r="Q2011" i="1"/>
  <c r="Q2012" i="1"/>
  <c r="Q2017" i="1"/>
  <c r="Q2021" i="1"/>
  <c r="Q2022" i="1"/>
  <c r="Q2023" i="1"/>
  <c r="Q2024" i="1"/>
  <c r="Q2025" i="1"/>
  <c r="Q2033" i="1"/>
  <c r="Q2034" i="1"/>
  <c r="Q2035" i="1"/>
  <c r="Q2037" i="1"/>
  <c r="Q2040" i="1"/>
  <c r="Q2041" i="1"/>
  <c r="Q2042" i="1"/>
  <c r="Q2044" i="1"/>
  <c r="Q2048" i="1"/>
  <c r="Q2049" i="1"/>
  <c r="Q2050" i="1"/>
  <c r="Q2051" i="1"/>
  <c r="Q2054" i="1"/>
  <c r="Q2057" i="1"/>
  <c r="Q2060" i="1"/>
  <c r="Q2063" i="1"/>
  <c r="Q2068" i="1"/>
  <c r="Q2069" i="1"/>
  <c r="Q2070" i="1"/>
  <c r="Q2071" i="1"/>
  <c r="Q2072" i="1"/>
  <c r="Q2073" i="1"/>
  <c r="Q2074" i="1"/>
  <c r="Q2078" i="1"/>
  <c r="Q2082" i="1"/>
  <c r="Q2084" i="1"/>
  <c r="Q2085" i="1"/>
  <c r="Q2086" i="1"/>
  <c r="Q2087" i="1"/>
  <c r="Q2088" i="1"/>
  <c r="Q2092" i="1"/>
  <c r="Q2093" i="1"/>
  <c r="Q2097" i="1"/>
  <c r="Q2100" i="1"/>
  <c r="Q2103" i="1"/>
  <c r="Q2105" i="1"/>
  <c r="Q2106" i="1"/>
  <c r="Q2109" i="1"/>
  <c r="Q2110" i="1"/>
  <c r="Q2112" i="1"/>
  <c r="Q2115" i="1"/>
  <c r="Q2118" i="1"/>
  <c r="Q2119" i="1"/>
  <c r="Q2123" i="1"/>
  <c r="Q2125" i="1"/>
  <c r="Q2126" i="1"/>
  <c r="Q2128" i="1"/>
  <c r="Q2129" i="1"/>
  <c r="Q2130" i="1"/>
  <c r="Q2131" i="1"/>
  <c r="Q2133" i="1"/>
  <c r="Q2135" i="1"/>
  <c r="Q2137" i="1"/>
  <c r="Q2139" i="1"/>
  <c r="Q2142" i="1"/>
  <c r="Q2144" i="1"/>
  <c r="Q2145" i="1"/>
  <c r="Q2146" i="1"/>
  <c r="Q2147" i="1"/>
  <c r="Q2148" i="1"/>
  <c r="Q2149" i="1"/>
  <c r="Q2150" i="1"/>
  <c r="Q2151" i="1"/>
  <c r="Q2152" i="1"/>
  <c r="Q2155" i="1"/>
  <c r="Q2162" i="1"/>
  <c r="Q2165" i="1"/>
  <c r="Q2168" i="1"/>
  <c r="Q2171" i="1"/>
  <c r="Q2174" i="1"/>
  <c r="Q2176" i="1"/>
  <c r="Q2177" i="1"/>
  <c r="Q2178" i="1"/>
  <c r="Q2179" i="1"/>
  <c r="Q2180" i="1"/>
  <c r="Q2184" i="1"/>
  <c r="Q2185" i="1"/>
  <c r="Q2186" i="1"/>
  <c r="Q2187" i="1"/>
  <c r="Q2188" i="1"/>
  <c r="Q2191" i="1"/>
  <c r="Q2192" i="1"/>
  <c r="Q2194" i="1"/>
  <c r="Q2198" i="1"/>
  <c r="Q2199" i="1"/>
  <c r="Q2200" i="1"/>
  <c r="Q2201" i="1"/>
  <c r="Q2202" i="1"/>
  <c r="Q2204" i="1"/>
  <c r="Q2205" i="1"/>
  <c r="Q2210" i="1"/>
  <c r="Q2211" i="1"/>
  <c r="Q2213" i="1"/>
  <c r="Q2215" i="1"/>
  <c r="Q2216" i="1"/>
  <c r="Q2217" i="1"/>
  <c r="Q2218" i="1"/>
  <c r="Q2219" i="1"/>
  <c r="Q2224" i="1"/>
  <c r="Q2227" i="1"/>
  <c r="Q2228" i="1"/>
  <c r="Q2229" i="1"/>
  <c r="Q2230" i="1"/>
  <c r="Q2231" i="1"/>
  <c r="Q2232" i="1"/>
  <c r="Q2233" i="1"/>
  <c r="Q2238" i="1"/>
  <c r="Q2241" i="1"/>
  <c r="Q2242" i="1"/>
  <c r="Q2243" i="1"/>
  <c r="Q2247" i="1"/>
  <c r="Q2250" i="1"/>
  <c r="Q2251" i="1"/>
  <c r="Q2252" i="1"/>
  <c r="Q2255" i="1"/>
  <c r="Q2256" i="1"/>
  <c r="Q2259" i="1"/>
  <c r="Q2260" i="1"/>
  <c r="Q2265" i="1"/>
  <c r="Q2267" i="1"/>
  <c r="Q2269" i="1"/>
  <c r="Q2270" i="1"/>
  <c r="Q2271" i="1"/>
  <c r="Q2275" i="1"/>
  <c r="Q2279" i="1"/>
  <c r="Q2281" i="1"/>
  <c r="Q2283" i="1"/>
  <c r="Q2288" i="1"/>
  <c r="Q2289" i="1"/>
  <c r="Q2294" i="1"/>
  <c r="Q2295" i="1"/>
  <c r="Q2298" i="1"/>
  <c r="Q2299" i="1"/>
  <c r="Q2301" i="1"/>
  <c r="Q2302" i="1"/>
  <c r="Q2303" i="1"/>
  <c r="Q2307" i="1"/>
  <c r="Q2312" i="1"/>
  <c r="Q2313" i="1"/>
  <c r="Q2314" i="1"/>
  <c r="Q2316" i="1"/>
  <c r="Q2317" i="1"/>
  <c r="Q2318" i="1"/>
  <c r="Q2321" i="1"/>
  <c r="Q2322" i="1"/>
  <c r="Q2324" i="1"/>
  <c r="Q2326" i="1"/>
  <c r="Q2327" i="1"/>
  <c r="Q2328" i="1"/>
  <c r="Q2332" i="1"/>
  <c r="Q2333" i="1"/>
  <c r="Q2335" i="1"/>
  <c r="Q2336" i="1"/>
  <c r="Q2337" i="1"/>
  <c r="Q2339" i="1"/>
  <c r="Q2341" i="1"/>
  <c r="Q2346" i="1"/>
  <c r="Q2352" i="1"/>
  <c r="Q2354" i="1"/>
  <c r="Q2355" i="1"/>
  <c r="Q2356" i="1"/>
  <c r="Q2358" i="1"/>
  <c r="Q2359" i="1"/>
  <c r="Q2363" i="1"/>
  <c r="Q2364" i="1"/>
  <c r="Q2365" i="1"/>
  <c r="Q2366" i="1"/>
  <c r="Q2370" i="1"/>
  <c r="Q2371" i="1"/>
  <c r="Q2374" i="1"/>
  <c r="Q2382" i="1"/>
  <c r="Q2384" i="1"/>
  <c r="Q2385" i="1"/>
  <c r="Q2386" i="1"/>
  <c r="Q2387" i="1"/>
  <c r="Q2393" i="1"/>
  <c r="Q2396" i="1"/>
  <c r="Q2401" i="1"/>
  <c r="Q2402" i="1"/>
  <c r="Q2403" i="1"/>
  <c r="Q2405" i="1"/>
  <c r="Q2409" i="1"/>
  <c r="Q2410" i="1"/>
  <c r="Q2412" i="1"/>
  <c r="Q2413" i="1"/>
  <c r="Q2414" i="1"/>
  <c r="Q2415" i="1"/>
  <c r="Q2417" i="1"/>
  <c r="Q2419" i="1"/>
  <c r="Q2421" i="1"/>
  <c r="Q2422" i="1"/>
  <c r="Q2423" i="1"/>
  <c r="Q2425" i="1"/>
  <c r="Q2428" i="1"/>
  <c r="Q2429" i="1"/>
  <c r="Q2432" i="1"/>
  <c r="Q2433" i="1"/>
  <c r="Q2435" i="1"/>
  <c r="Q2437" i="1"/>
  <c r="Q2440" i="1"/>
  <c r="Q2445" i="1"/>
  <c r="Q2446" i="1"/>
  <c r="Q2447" i="1"/>
  <c r="Q2450" i="1"/>
  <c r="Q2452" i="1"/>
  <c r="Q2453" i="1"/>
  <c r="Q2455" i="1"/>
  <c r="Q2457" i="1"/>
  <c r="Q2460" i="1"/>
  <c r="Q2462" i="1"/>
  <c r="Q2463" i="1"/>
  <c r="Q2464" i="1"/>
  <c r="Q2466" i="1"/>
  <c r="Q2467" i="1"/>
  <c r="Q2470" i="1"/>
  <c r="Q2472" i="1"/>
  <c r="Q2474" i="1"/>
  <c r="Q2475" i="1"/>
  <c r="Q2476" i="1"/>
  <c r="Q2478" i="1"/>
  <c r="Q2479" i="1"/>
  <c r="Q2489" i="1"/>
  <c r="Q2490" i="1"/>
  <c r="Q2491" i="1"/>
  <c r="Q2493" i="1"/>
  <c r="Q2496" i="1"/>
  <c r="Q2497" i="1"/>
  <c r="Q2498" i="1"/>
  <c r="Q2499" i="1"/>
  <c r="Q2500" i="1"/>
  <c r="Q2501" i="1"/>
  <c r="Q2502" i="1"/>
  <c r="Q2504" i="1"/>
  <c r="Q2506" i="1"/>
  <c r="Q2507" i="1"/>
  <c r="Q2509" i="1"/>
  <c r="Q2510" i="1"/>
  <c r="Q2513" i="1"/>
  <c r="Q2514" i="1"/>
  <c r="Q2515" i="1"/>
  <c r="Q2516" i="1"/>
  <c r="Q2517" i="1"/>
  <c r="Q2520" i="1"/>
  <c r="Q2523" i="1"/>
  <c r="Q2524" i="1"/>
  <c r="Q2525" i="1"/>
  <c r="Q2529" i="1"/>
  <c r="Q2530" i="1"/>
  <c r="Q2534" i="1"/>
  <c r="Q2535" i="1"/>
  <c r="Q2536" i="1"/>
  <c r="Q2540" i="1"/>
  <c r="Q2541" i="1"/>
  <c r="Q2542" i="1"/>
  <c r="Q2544" i="1"/>
  <c r="Q2545" i="1"/>
  <c r="Q2546" i="1"/>
  <c r="Q2550" i="1"/>
  <c r="Q2551" i="1"/>
  <c r="Q2552" i="1"/>
  <c r="Q2556" i="1"/>
  <c r="Q2559" i="1"/>
  <c r="Q2560" i="1"/>
  <c r="Q2563" i="1"/>
  <c r="Q2567" i="1"/>
  <c r="Q2568" i="1"/>
  <c r="Q2570" i="1"/>
  <c r="Q2571" i="1"/>
  <c r="Q2574" i="1"/>
  <c r="Q2576" i="1"/>
  <c r="Q2579" i="1"/>
  <c r="Q2582" i="1"/>
  <c r="Q2583" i="1"/>
  <c r="Q2584" i="1"/>
  <c r="Q2585" i="1"/>
  <c r="Q2586" i="1"/>
  <c r="Q2587" i="1"/>
  <c r="Q2589" i="1"/>
  <c r="Q2592" i="1"/>
  <c r="Q2593" i="1"/>
  <c r="Q2594" i="1"/>
  <c r="Q2597" i="1"/>
  <c r="Q2598" i="1"/>
  <c r="Q2602" i="1"/>
  <c r="Q2603" i="1"/>
  <c r="Q2604" i="1"/>
  <c r="Q2605" i="1"/>
  <c r="Q2606" i="1"/>
  <c r="Q2607" i="1"/>
  <c r="Q2608" i="1"/>
  <c r="Q2613" i="1"/>
  <c r="Q2617" i="1"/>
  <c r="Q2619" i="1"/>
  <c r="Q2621" i="1"/>
  <c r="Q2624" i="1"/>
  <c r="Q2626" i="1"/>
  <c r="Q2627" i="1"/>
  <c r="Q2628" i="1"/>
  <c r="Q2630" i="1"/>
  <c r="Q2632" i="1"/>
  <c r="Q2633" i="1"/>
  <c r="Q2636" i="1"/>
  <c r="Q2638" i="1"/>
  <c r="Q2640" i="1"/>
  <c r="Q2641" i="1"/>
  <c r="Q2643" i="1"/>
  <c r="Q2644" i="1"/>
  <c r="Q2645" i="1"/>
  <c r="Q2646" i="1"/>
  <c r="Q2647" i="1"/>
  <c r="Q2648" i="1"/>
  <c r="Q2649" i="1"/>
  <c r="Q2652" i="1"/>
  <c r="Q2653" i="1"/>
  <c r="Q2654" i="1"/>
  <c r="Q2655" i="1"/>
  <c r="Q2659" i="1"/>
  <c r="Q2661" i="1"/>
  <c r="Q2664" i="1"/>
  <c r="Q2666" i="1"/>
  <c r="Q2667" i="1"/>
  <c r="Q2668" i="1"/>
  <c r="Q2669" i="1"/>
  <c r="Q2671" i="1"/>
  <c r="Q2672" i="1"/>
  <c r="Q2675" i="1"/>
  <c r="Q2677" i="1"/>
  <c r="Q2678" i="1"/>
  <c r="Q2680" i="1"/>
  <c r="Q2682" i="1"/>
  <c r="Q2683" i="1"/>
  <c r="Q2687" i="1"/>
  <c r="Q2688" i="1"/>
  <c r="Q2690" i="1"/>
  <c r="Q2693" i="1"/>
  <c r="Q2695" i="1"/>
  <c r="Q2696" i="1"/>
  <c r="Q2697" i="1"/>
  <c r="Q2699" i="1"/>
  <c r="Q2700" i="1"/>
  <c r="Q2702" i="1"/>
  <c r="Q2705" i="1"/>
  <c r="Q2706" i="1"/>
  <c r="Q2707" i="1"/>
  <c r="Q2708" i="1"/>
  <c r="Q2709" i="1"/>
  <c r="Q2710" i="1"/>
  <c r="Q2712" i="1"/>
  <c r="Q2713" i="1"/>
  <c r="Q2720" i="1"/>
  <c r="Q2722" i="1"/>
  <c r="Q2723" i="1"/>
  <c r="Q2724" i="1"/>
  <c r="Q2727" i="1"/>
  <c r="Q2728" i="1"/>
  <c r="Q2730" i="1"/>
  <c r="Q2731" i="1"/>
  <c r="Q2732" i="1"/>
  <c r="Q2733" i="1"/>
  <c r="Q2734" i="1"/>
  <c r="Q2736" i="1"/>
  <c r="Q2737" i="1"/>
  <c r="Q2739" i="1"/>
  <c r="Q2740" i="1"/>
  <c r="Q2741" i="1"/>
  <c r="Q2743" i="1"/>
  <c r="Q2744" i="1"/>
  <c r="Q2745" i="1"/>
  <c r="Q2746" i="1"/>
  <c r="Q2748" i="1"/>
  <c r="Q2749" i="1"/>
  <c r="Q2750" i="1"/>
  <c r="Q2751" i="1"/>
  <c r="Q2752" i="1"/>
  <c r="Q2753" i="1"/>
  <c r="Q2754" i="1"/>
  <c r="Q2755" i="1"/>
  <c r="Q2756" i="1"/>
  <c r="Q2758" i="1"/>
  <c r="Q2760" i="1"/>
  <c r="Q2761" i="1"/>
  <c r="Q2762" i="1"/>
  <c r="Q2766" i="1"/>
  <c r="Q2767" i="1"/>
  <c r="Q2770" i="1"/>
  <c r="Q2771" i="1"/>
  <c r="Q2777" i="1"/>
  <c r="Q2778" i="1"/>
  <c r="Q2780" i="1"/>
  <c r="Q2783" i="1"/>
  <c r="Q2787" i="1"/>
  <c r="Q2788" i="1"/>
  <c r="Q2792" i="1"/>
  <c r="Q2800" i="1"/>
  <c r="Q2802" i="1"/>
  <c r="Q2803" i="1"/>
  <c r="Q2804" i="1"/>
  <c r="Q2805" i="1"/>
  <c r="Q2807" i="1"/>
  <c r="Q2808" i="1"/>
  <c r="Q2810" i="1"/>
  <c r="Q2811" i="1"/>
  <c r="Q2813" i="1"/>
  <c r="Q2815" i="1"/>
  <c r="Q2817" i="1"/>
  <c r="Q2820" i="1"/>
  <c r="Q2821" i="1"/>
  <c r="Q2822" i="1"/>
  <c r="Q2823" i="1"/>
  <c r="Q2826" i="1"/>
  <c r="Q2828" i="1"/>
  <c r="Q2829" i="1"/>
  <c r="Q2834" i="1"/>
  <c r="Q2836" i="1"/>
  <c r="Q2838" i="1"/>
  <c r="Q2839" i="1"/>
  <c r="Q2842" i="1"/>
  <c r="Q2846" i="1"/>
  <c r="Q2849" i="1"/>
  <c r="Q2852" i="1"/>
  <c r="Q2853" i="1"/>
  <c r="Q2854" i="1"/>
  <c r="Q2855" i="1"/>
  <c r="Q2859" i="1"/>
  <c r="Q2860" i="1"/>
  <c r="Q2867" i="1"/>
  <c r="Q2868" i="1"/>
  <c r="Q2869" i="1"/>
  <c r="Q2871" i="1"/>
  <c r="Q2872" i="1"/>
  <c r="Q2873" i="1"/>
  <c r="Q2875" i="1"/>
  <c r="Q2876" i="1"/>
  <c r="Q2877" i="1"/>
  <c r="Q2880" i="1"/>
  <c r="Q2881" i="1"/>
  <c r="Q2885" i="1"/>
  <c r="Q2886" i="1"/>
  <c r="Q2890" i="1"/>
  <c r="Q2891" i="1"/>
  <c r="Q2893" i="1"/>
  <c r="Q2897" i="1"/>
  <c r="Q2898" i="1"/>
  <c r="Q2899" i="1"/>
  <c r="Q2900" i="1"/>
  <c r="Q2903" i="1"/>
  <c r="Q2906" i="1"/>
  <c r="Q2910" i="1"/>
  <c r="Q2911" i="1"/>
  <c r="Q2916" i="1"/>
  <c r="Q2918" i="1"/>
  <c r="Q2920" i="1"/>
  <c r="Q2921" i="1"/>
  <c r="Q2922" i="1"/>
  <c r="Q2926" i="1"/>
  <c r="Q2929" i="1"/>
  <c r="Q2930" i="1"/>
  <c r="Q2933" i="1"/>
  <c r="Q2936" i="1"/>
  <c r="Q2939" i="1"/>
  <c r="Q2941" i="1"/>
  <c r="Q2942" i="1"/>
  <c r="Q2943" i="1"/>
  <c r="Q2944" i="1"/>
  <c r="Q2946" i="1"/>
  <c r="Q2947" i="1"/>
  <c r="Q2949" i="1"/>
  <c r="Q2950" i="1"/>
  <c r="Q2952" i="1"/>
  <c r="Q2954" i="1"/>
  <c r="Q2958" i="1"/>
  <c r="Q2961" i="1"/>
  <c r="Q2965" i="1"/>
  <c r="Q2967" i="1"/>
  <c r="Q2970" i="1"/>
  <c r="Q2971" i="1"/>
  <c r="Q2973" i="1"/>
  <c r="Q2974" i="1"/>
  <c r="Q2976" i="1"/>
  <c r="Q2977" i="1"/>
  <c r="Q2978" i="1"/>
  <c r="Q2979" i="1"/>
  <c r="Q2980" i="1"/>
  <c r="Q2981" i="1"/>
  <c r="Q2982" i="1"/>
  <c r="Q2983" i="1"/>
  <c r="Q2984" i="1"/>
  <c r="Q2990" i="1"/>
  <c r="Q2995" i="1"/>
  <c r="Q2996" i="1"/>
  <c r="Q2997" i="1"/>
  <c r="Q2999" i="1"/>
  <c r="Q3000" i="1"/>
  <c r="P3" i="1"/>
  <c r="Q3" i="1" s="1"/>
  <c r="P4" i="1"/>
  <c r="Q4" i="1" s="1"/>
  <c r="P5" i="1"/>
  <c r="Q5" i="1" s="1"/>
  <c r="P6" i="1"/>
  <c r="Q6" i="1" s="1"/>
  <c r="P7" i="1"/>
  <c r="Q7" i="1" s="1"/>
  <c r="P8" i="1"/>
  <c r="P9" i="1"/>
  <c r="P10" i="1"/>
  <c r="Q10" i="1" s="1"/>
  <c r="P11" i="1"/>
  <c r="P12" i="1"/>
  <c r="Q12" i="1" s="1"/>
  <c r="P13" i="1"/>
  <c r="P14" i="1"/>
  <c r="P15" i="1"/>
  <c r="P16" i="1"/>
  <c r="Q16" i="1" s="1"/>
  <c r="P17" i="1"/>
  <c r="P18" i="1"/>
  <c r="P19" i="1"/>
  <c r="P20" i="1"/>
  <c r="Q20" i="1" s="1"/>
  <c r="P21" i="1"/>
  <c r="Q21" i="1" s="1"/>
  <c r="P22" i="1"/>
  <c r="P23" i="1"/>
  <c r="P24" i="1"/>
  <c r="P25" i="1"/>
  <c r="P26" i="1"/>
  <c r="P27" i="1"/>
  <c r="Q27" i="1" s="1"/>
  <c r="P28" i="1"/>
  <c r="Q28" i="1" s="1"/>
  <c r="P29" i="1"/>
  <c r="Q29" i="1" s="1"/>
  <c r="P30" i="1"/>
  <c r="P31" i="1"/>
  <c r="Q31" i="1" s="1"/>
  <c r="P32" i="1"/>
  <c r="Q32" i="1" s="1"/>
  <c r="P33" i="1"/>
  <c r="P34" i="1"/>
  <c r="P35" i="1"/>
  <c r="Q35" i="1" s="1"/>
  <c r="P36" i="1"/>
  <c r="P37" i="1"/>
  <c r="P38" i="1"/>
  <c r="P39" i="1"/>
  <c r="P40" i="1"/>
  <c r="Q40" i="1" s="1"/>
  <c r="P41" i="1"/>
  <c r="P42" i="1"/>
  <c r="Q42" i="1" s="1"/>
  <c r="P43" i="1"/>
  <c r="Q43" i="1" s="1"/>
  <c r="P44" i="1"/>
  <c r="P45" i="1"/>
  <c r="P46" i="1"/>
  <c r="Q46" i="1" s="1"/>
  <c r="P47" i="1"/>
  <c r="Q47" i="1" s="1"/>
  <c r="P48" i="1"/>
  <c r="Q48" i="1" s="1"/>
  <c r="P49" i="1"/>
  <c r="Q49" i="1" s="1"/>
  <c r="P50" i="1"/>
  <c r="P51" i="1"/>
  <c r="P52" i="1"/>
  <c r="Q52" i="1" s="1"/>
  <c r="P53" i="1"/>
  <c r="P54" i="1"/>
  <c r="P55" i="1"/>
  <c r="P56" i="1"/>
  <c r="P57" i="1"/>
  <c r="P58" i="1"/>
  <c r="Q58" i="1" s="1"/>
  <c r="P59" i="1"/>
  <c r="Q59" i="1" s="1"/>
  <c r="P60" i="1"/>
  <c r="Q60" i="1" s="1"/>
  <c r="P61" i="1"/>
  <c r="P62" i="1"/>
  <c r="Q62" i="1" s="1"/>
  <c r="P63" i="1"/>
  <c r="Q63" i="1" s="1"/>
  <c r="P64" i="1"/>
  <c r="Q64" i="1" s="1"/>
  <c r="P65" i="1"/>
  <c r="Q65" i="1" s="1"/>
  <c r="P66" i="1"/>
  <c r="Q66" i="1" s="1"/>
  <c r="P67" i="1"/>
  <c r="Q67" i="1" s="1"/>
  <c r="P68" i="1"/>
  <c r="Q68" i="1" s="1"/>
  <c r="P69" i="1"/>
  <c r="Q69" i="1" s="1"/>
  <c r="P70" i="1"/>
  <c r="P71" i="1"/>
  <c r="Q71" i="1" s="1"/>
  <c r="P72" i="1"/>
  <c r="Q72" i="1" s="1"/>
  <c r="P73" i="1"/>
  <c r="P74" i="1"/>
  <c r="P75" i="1"/>
  <c r="P76" i="1"/>
  <c r="P77" i="1"/>
  <c r="Q77" i="1" s="1"/>
  <c r="P78" i="1"/>
  <c r="Q78" i="1" s="1"/>
  <c r="P79" i="1"/>
  <c r="Q79" i="1" s="1"/>
  <c r="P80" i="1"/>
  <c r="Q80" i="1" s="1"/>
  <c r="P81" i="1"/>
  <c r="P82" i="1"/>
  <c r="P83" i="1"/>
  <c r="Q83" i="1" s="1"/>
  <c r="P84" i="1"/>
  <c r="Q84" i="1" s="1"/>
  <c r="P85" i="1"/>
  <c r="Q85" i="1" s="1"/>
  <c r="P86" i="1"/>
  <c r="P87" i="1"/>
  <c r="P88" i="1"/>
  <c r="P89" i="1"/>
  <c r="Q89" i="1" s="1"/>
  <c r="P90" i="1"/>
  <c r="P91" i="1"/>
  <c r="P92" i="1"/>
  <c r="Q92" i="1" s="1"/>
  <c r="P93" i="1"/>
  <c r="P94" i="1"/>
  <c r="P95" i="1"/>
  <c r="P96" i="1"/>
  <c r="Q96" i="1" s="1"/>
  <c r="P97" i="1"/>
  <c r="Q97" i="1" s="1"/>
  <c r="P98" i="1"/>
  <c r="P99" i="1"/>
  <c r="P100" i="1"/>
  <c r="P101" i="1"/>
  <c r="Q101" i="1" s="1"/>
  <c r="P102" i="1"/>
  <c r="P103" i="1"/>
  <c r="Q103" i="1" s="1"/>
  <c r="P104" i="1"/>
  <c r="P105" i="1"/>
  <c r="Q105" i="1" s="1"/>
  <c r="P106" i="1"/>
  <c r="Q106" i="1" s="1"/>
  <c r="P107" i="1"/>
  <c r="Q107" i="1" s="1"/>
  <c r="P108" i="1"/>
  <c r="P109" i="1"/>
  <c r="Q109" i="1" s="1"/>
  <c r="P110" i="1"/>
  <c r="P111" i="1"/>
  <c r="Q111" i="1" s="1"/>
  <c r="P112" i="1"/>
  <c r="P113" i="1"/>
  <c r="P114" i="1"/>
  <c r="Q114" i="1" s="1"/>
  <c r="P115" i="1"/>
  <c r="P116" i="1"/>
  <c r="P117" i="1"/>
  <c r="Q117" i="1" s="1"/>
  <c r="P118" i="1"/>
  <c r="Q118" i="1" s="1"/>
  <c r="P119" i="1"/>
  <c r="P120" i="1"/>
  <c r="Q120" i="1" s="1"/>
  <c r="P121" i="1"/>
  <c r="P122" i="1"/>
  <c r="Q122" i="1" s="1"/>
  <c r="P123" i="1"/>
  <c r="P124" i="1"/>
  <c r="P125" i="1"/>
  <c r="P126" i="1"/>
  <c r="Q126" i="1" s="1"/>
  <c r="P127" i="1"/>
  <c r="P128" i="1"/>
  <c r="Q128" i="1" s="1"/>
  <c r="P129" i="1"/>
  <c r="Q129" i="1" s="1"/>
  <c r="P130" i="1"/>
  <c r="P131" i="1"/>
  <c r="P132" i="1"/>
  <c r="Q132" i="1" s="1"/>
  <c r="P133" i="1"/>
  <c r="Q133" i="1" s="1"/>
  <c r="P134" i="1"/>
  <c r="P135" i="1"/>
  <c r="Q135" i="1" s="1"/>
  <c r="P136" i="1"/>
  <c r="Q136" i="1" s="1"/>
  <c r="P137" i="1"/>
  <c r="P138" i="1"/>
  <c r="Q138" i="1" s="1"/>
  <c r="P139" i="1"/>
  <c r="P140" i="1"/>
  <c r="Q140" i="1" s="1"/>
  <c r="P141" i="1"/>
  <c r="Q141" i="1" s="1"/>
  <c r="P142" i="1"/>
  <c r="Q142" i="1" s="1"/>
  <c r="P143" i="1"/>
  <c r="P144" i="1"/>
  <c r="P145" i="1"/>
  <c r="P146" i="1"/>
  <c r="P147" i="1"/>
  <c r="P148" i="1"/>
  <c r="P149" i="1"/>
  <c r="P150" i="1"/>
  <c r="P151" i="1"/>
  <c r="P152" i="1"/>
  <c r="Q152" i="1" s="1"/>
  <c r="P153" i="1"/>
  <c r="Q153" i="1" s="1"/>
  <c r="P154" i="1"/>
  <c r="Q154" i="1" s="1"/>
  <c r="P155" i="1"/>
  <c r="Q155" i="1" s="1"/>
  <c r="P156" i="1"/>
  <c r="P157" i="1"/>
  <c r="P158" i="1"/>
  <c r="P159" i="1"/>
  <c r="Q159" i="1" s="1"/>
  <c r="P160" i="1"/>
  <c r="Q160" i="1" s="1"/>
  <c r="P161" i="1"/>
  <c r="P162" i="1"/>
  <c r="P163" i="1"/>
  <c r="P164" i="1"/>
  <c r="Q164" i="1" s="1"/>
  <c r="P165" i="1"/>
  <c r="P166" i="1"/>
  <c r="P167" i="1"/>
  <c r="P168" i="1"/>
  <c r="Q168" i="1" s="1"/>
  <c r="P169" i="1"/>
  <c r="Q169" i="1" s="1"/>
  <c r="P170" i="1"/>
  <c r="P171" i="1"/>
  <c r="Q171" i="1" s="1"/>
  <c r="P172" i="1"/>
  <c r="P173" i="1"/>
  <c r="P174" i="1"/>
  <c r="Q174" i="1" s="1"/>
  <c r="P175" i="1"/>
  <c r="Q175" i="1" s="1"/>
  <c r="P176" i="1"/>
  <c r="Q176" i="1" s="1"/>
  <c r="P177" i="1"/>
  <c r="P178" i="1"/>
  <c r="P179" i="1"/>
  <c r="P180" i="1"/>
  <c r="Q180" i="1" s="1"/>
  <c r="P181" i="1"/>
  <c r="P182" i="1"/>
  <c r="P183" i="1"/>
  <c r="Q183" i="1" s="1"/>
  <c r="P184" i="1"/>
  <c r="Q184" i="1" s="1"/>
  <c r="P185" i="1"/>
  <c r="Q185" i="1" s="1"/>
  <c r="P186" i="1"/>
  <c r="Q186" i="1" s="1"/>
  <c r="P187" i="1"/>
  <c r="Q187" i="1" s="1"/>
  <c r="P188" i="1"/>
  <c r="Q188" i="1" s="1"/>
  <c r="P189" i="1"/>
  <c r="P190" i="1"/>
  <c r="P191" i="1"/>
  <c r="Q191" i="1" s="1"/>
  <c r="P192" i="1"/>
  <c r="Q192" i="1" s="1"/>
  <c r="P193" i="1"/>
  <c r="Q193" i="1" s="1"/>
  <c r="P194" i="1"/>
  <c r="P195" i="1"/>
  <c r="P196" i="1"/>
  <c r="Q196" i="1" s="1"/>
  <c r="P197" i="1"/>
  <c r="P198" i="1"/>
  <c r="Q198" i="1" s="1"/>
  <c r="P199" i="1"/>
  <c r="Q199" i="1" s="1"/>
  <c r="P200" i="1"/>
  <c r="P201" i="1"/>
  <c r="Q201" i="1" s="1"/>
  <c r="P202" i="1"/>
  <c r="P203" i="1"/>
  <c r="Q203" i="1" s="1"/>
  <c r="P204" i="1"/>
  <c r="P205" i="1"/>
  <c r="Q205" i="1" s="1"/>
  <c r="P206" i="1"/>
  <c r="P207" i="1"/>
  <c r="P208" i="1"/>
  <c r="Q208" i="1" s="1"/>
  <c r="P209" i="1"/>
  <c r="P210" i="1"/>
  <c r="Q210" i="1" s="1"/>
  <c r="P211" i="1"/>
  <c r="Q211" i="1" s="1"/>
  <c r="P212" i="1"/>
  <c r="Q212" i="1" s="1"/>
  <c r="P213" i="1"/>
  <c r="Q213" i="1" s="1"/>
  <c r="P214" i="1"/>
  <c r="P215" i="1"/>
  <c r="Q215" i="1" s="1"/>
  <c r="P216" i="1"/>
  <c r="P217" i="1"/>
  <c r="P218" i="1"/>
  <c r="Q218" i="1" s="1"/>
  <c r="P219" i="1"/>
  <c r="Q219" i="1" s="1"/>
  <c r="P220" i="1"/>
  <c r="Q220" i="1" s="1"/>
  <c r="P221" i="1"/>
  <c r="Q221" i="1" s="1"/>
  <c r="P222" i="1"/>
  <c r="P223" i="1"/>
  <c r="Q223" i="1" s="1"/>
  <c r="P224" i="1"/>
  <c r="Q224" i="1" s="1"/>
  <c r="P225" i="1"/>
  <c r="P226" i="1"/>
  <c r="Q226" i="1" s="1"/>
  <c r="P227" i="1"/>
  <c r="P228" i="1"/>
  <c r="P229" i="1"/>
  <c r="Q229" i="1" s="1"/>
  <c r="P230" i="1"/>
  <c r="Q230" i="1" s="1"/>
  <c r="P231" i="1"/>
  <c r="Q231" i="1" s="1"/>
  <c r="P232" i="1"/>
  <c r="Q232" i="1" s="1"/>
  <c r="P233" i="1"/>
  <c r="P234" i="1"/>
  <c r="P235" i="1"/>
  <c r="Q235" i="1" s="1"/>
  <c r="P236" i="1"/>
  <c r="P237" i="1"/>
  <c r="Q237" i="1" s="1"/>
  <c r="P238" i="1"/>
  <c r="P239" i="1"/>
  <c r="P240" i="1"/>
  <c r="Q240" i="1" s="1"/>
  <c r="P241" i="1"/>
  <c r="P242" i="1"/>
  <c r="P243" i="1"/>
  <c r="P244" i="1"/>
  <c r="P245" i="1"/>
  <c r="P246" i="1"/>
  <c r="P247" i="1"/>
  <c r="Q247" i="1" s="1"/>
  <c r="P248" i="1"/>
  <c r="P249" i="1"/>
  <c r="P250" i="1"/>
  <c r="P251" i="1"/>
  <c r="Q251" i="1" s="1"/>
  <c r="P252" i="1"/>
  <c r="Q252" i="1" s="1"/>
  <c r="P253" i="1"/>
  <c r="Q253" i="1" s="1"/>
  <c r="P254" i="1"/>
  <c r="Q254" i="1" s="1"/>
  <c r="P255" i="1"/>
  <c r="Q255" i="1" s="1"/>
  <c r="P256" i="1"/>
  <c r="Q256" i="1" s="1"/>
  <c r="P257" i="1"/>
  <c r="Q257" i="1" s="1"/>
  <c r="P258" i="1"/>
  <c r="P259" i="1"/>
  <c r="P260" i="1"/>
  <c r="P261" i="1"/>
  <c r="P262" i="1"/>
  <c r="Q262" i="1" s="1"/>
  <c r="P263" i="1"/>
  <c r="P264" i="1"/>
  <c r="Q264" i="1" s="1"/>
  <c r="P265" i="1"/>
  <c r="P266" i="1"/>
  <c r="Q266" i="1" s="1"/>
  <c r="P267" i="1"/>
  <c r="Q267" i="1" s="1"/>
  <c r="P268" i="1"/>
  <c r="P269" i="1"/>
  <c r="P270" i="1"/>
  <c r="P271" i="1"/>
  <c r="P272" i="1"/>
  <c r="Q272" i="1" s="1"/>
  <c r="P273" i="1"/>
  <c r="P274" i="1"/>
  <c r="P275" i="1"/>
  <c r="Q275" i="1" s="1"/>
  <c r="P276" i="1"/>
  <c r="Q276" i="1" s="1"/>
  <c r="P277" i="1"/>
  <c r="Q277" i="1" s="1"/>
  <c r="P278" i="1"/>
  <c r="P279" i="1"/>
  <c r="P280" i="1"/>
  <c r="P281" i="1"/>
  <c r="Q281" i="1" s="1"/>
  <c r="P282" i="1"/>
  <c r="Q282" i="1" s="1"/>
  <c r="P283" i="1"/>
  <c r="P284" i="1"/>
  <c r="P285" i="1"/>
  <c r="Q285" i="1" s="1"/>
  <c r="P286" i="1"/>
  <c r="Q286" i="1" s="1"/>
  <c r="P287" i="1"/>
  <c r="P288" i="1"/>
  <c r="Q288" i="1" s="1"/>
  <c r="P289" i="1"/>
  <c r="Q289" i="1" s="1"/>
  <c r="P290" i="1"/>
  <c r="Q290" i="1" s="1"/>
  <c r="P291" i="1"/>
  <c r="P292" i="1"/>
  <c r="Q292" i="1" s="1"/>
  <c r="P293" i="1"/>
  <c r="P294" i="1"/>
  <c r="Q294" i="1" s="1"/>
  <c r="P295" i="1"/>
  <c r="P296" i="1"/>
  <c r="P297" i="1"/>
  <c r="P298" i="1"/>
  <c r="P299" i="1"/>
  <c r="P300" i="1"/>
  <c r="P301" i="1"/>
  <c r="P302" i="1"/>
  <c r="Q302" i="1" s="1"/>
  <c r="P303" i="1"/>
  <c r="Q303" i="1" s="1"/>
  <c r="P304" i="1"/>
  <c r="P305" i="1"/>
  <c r="Q305" i="1" s="1"/>
  <c r="P306" i="1"/>
  <c r="P307" i="1"/>
  <c r="Q307" i="1" s="1"/>
  <c r="P308" i="1"/>
  <c r="P309" i="1"/>
  <c r="Q309" i="1" s="1"/>
  <c r="P310" i="1"/>
  <c r="Q310" i="1" s="1"/>
  <c r="P311" i="1"/>
  <c r="P312" i="1"/>
  <c r="Q312" i="1" s="1"/>
  <c r="P313" i="1"/>
  <c r="P314" i="1"/>
  <c r="P315" i="1"/>
  <c r="P316" i="1"/>
  <c r="P317" i="1"/>
  <c r="P318" i="1"/>
  <c r="Q318" i="1" s="1"/>
  <c r="P319" i="1"/>
  <c r="Q319" i="1" s="1"/>
  <c r="P320" i="1"/>
  <c r="P321" i="1"/>
  <c r="Q321" i="1" s="1"/>
  <c r="P322" i="1"/>
  <c r="P323" i="1"/>
  <c r="Q323" i="1" s="1"/>
  <c r="P324" i="1"/>
  <c r="Q324" i="1" s="1"/>
  <c r="P325" i="1"/>
  <c r="Q325" i="1" s="1"/>
  <c r="P326" i="1"/>
  <c r="Q326" i="1" s="1"/>
  <c r="P327" i="1"/>
  <c r="Q327" i="1" s="1"/>
  <c r="P328" i="1"/>
  <c r="P329" i="1"/>
  <c r="P330" i="1"/>
  <c r="P331" i="1"/>
  <c r="Q331" i="1" s="1"/>
  <c r="P332" i="1"/>
  <c r="P333" i="1"/>
  <c r="P334" i="1"/>
  <c r="P335" i="1"/>
  <c r="Q335" i="1" s="1"/>
  <c r="P336" i="1"/>
  <c r="P337" i="1"/>
  <c r="Q337" i="1" s="1"/>
  <c r="P338" i="1"/>
  <c r="P339" i="1"/>
  <c r="Q339" i="1" s="1"/>
  <c r="P340" i="1"/>
  <c r="Q340" i="1" s="1"/>
  <c r="P341" i="1"/>
  <c r="P342" i="1"/>
  <c r="P343" i="1"/>
  <c r="Q343" i="1" s="1"/>
  <c r="P344" i="1"/>
  <c r="Q344" i="1" s="1"/>
  <c r="P345" i="1"/>
  <c r="P346" i="1"/>
  <c r="P347" i="1"/>
  <c r="P348" i="1"/>
  <c r="P349" i="1"/>
  <c r="P350" i="1"/>
  <c r="P351" i="1"/>
  <c r="P352" i="1"/>
  <c r="Q352" i="1" s="1"/>
  <c r="P353" i="1"/>
  <c r="P354" i="1"/>
  <c r="P355" i="1"/>
  <c r="P356" i="1"/>
  <c r="P357" i="1"/>
  <c r="P358" i="1"/>
  <c r="Q358" i="1" s="1"/>
  <c r="P359" i="1"/>
  <c r="Q359" i="1" s="1"/>
  <c r="P360" i="1"/>
  <c r="Q360" i="1" s="1"/>
  <c r="P361" i="1"/>
  <c r="P362" i="1"/>
  <c r="P363" i="1"/>
  <c r="P364" i="1"/>
  <c r="Q364" i="1" s="1"/>
  <c r="P365" i="1"/>
  <c r="P366" i="1"/>
  <c r="Q366" i="1" s="1"/>
  <c r="P367" i="1"/>
  <c r="P368" i="1"/>
  <c r="Q368" i="1" s="1"/>
  <c r="P369" i="1"/>
  <c r="Q369" i="1" s="1"/>
  <c r="P370" i="1"/>
  <c r="Q370" i="1" s="1"/>
  <c r="P371" i="1"/>
  <c r="P372" i="1"/>
  <c r="Q372" i="1" s="1"/>
  <c r="P373" i="1"/>
  <c r="P374" i="1"/>
  <c r="Q374" i="1" s="1"/>
  <c r="P375" i="1"/>
  <c r="Q375" i="1" s="1"/>
  <c r="P376" i="1"/>
  <c r="Q376" i="1" s="1"/>
  <c r="P377" i="1"/>
  <c r="Q377" i="1" s="1"/>
  <c r="P378" i="1"/>
  <c r="P379" i="1"/>
  <c r="Q379" i="1" s="1"/>
  <c r="P380" i="1"/>
  <c r="Q380" i="1" s="1"/>
  <c r="P381" i="1"/>
  <c r="P382" i="1"/>
  <c r="P383" i="1"/>
  <c r="P384" i="1"/>
  <c r="P385" i="1"/>
  <c r="Q385" i="1" s="1"/>
  <c r="P386" i="1"/>
  <c r="P387" i="1"/>
  <c r="P388" i="1"/>
  <c r="Q388" i="1" s="1"/>
  <c r="P389" i="1"/>
  <c r="P390" i="1"/>
  <c r="Q390" i="1" s="1"/>
  <c r="P391" i="1"/>
  <c r="Q391" i="1" s="1"/>
  <c r="P392" i="1"/>
  <c r="P393" i="1"/>
  <c r="P394" i="1"/>
  <c r="Q394" i="1" s="1"/>
  <c r="P395" i="1"/>
  <c r="P396" i="1"/>
  <c r="Q396" i="1" s="1"/>
  <c r="P397" i="1"/>
  <c r="P398" i="1"/>
  <c r="P399" i="1"/>
  <c r="Q399" i="1" s="1"/>
  <c r="P400" i="1"/>
  <c r="Q400" i="1" s="1"/>
  <c r="P401" i="1"/>
  <c r="P402" i="1"/>
  <c r="Q402" i="1" s="1"/>
  <c r="P403" i="1"/>
  <c r="Q403" i="1" s="1"/>
  <c r="P404" i="1"/>
  <c r="P405" i="1"/>
  <c r="Q405" i="1" s="1"/>
  <c r="P406" i="1"/>
  <c r="Q406" i="1" s="1"/>
  <c r="P407" i="1"/>
  <c r="P408" i="1"/>
  <c r="P409" i="1"/>
  <c r="P410" i="1"/>
  <c r="P411" i="1"/>
  <c r="Q411" i="1" s="1"/>
  <c r="P412" i="1"/>
  <c r="P413" i="1"/>
  <c r="P414" i="1"/>
  <c r="Q414" i="1" s="1"/>
  <c r="P415" i="1"/>
  <c r="P416" i="1"/>
  <c r="Q416" i="1" s="1"/>
  <c r="P417" i="1"/>
  <c r="P418" i="1"/>
  <c r="P419" i="1"/>
  <c r="P420" i="1"/>
  <c r="Q420" i="1" s="1"/>
  <c r="P421" i="1"/>
  <c r="P422" i="1"/>
  <c r="P423" i="1"/>
  <c r="Q423" i="1" s="1"/>
  <c r="P424" i="1"/>
  <c r="Q424" i="1" s="1"/>
  <c r="P425" i="1"/>
  <c r="P426" i="1"/>
  <c r="P427" i="1"/>
  <c r="P428" i="1"/>
  <c r="P429" i="1"/>
  <c r="P430" i="1"/>
  <c r="P431" i="1"/>
  <c r="P432" i="1"/>
  <c r="P433" i="1"/>
  <c r="Q433" i="1" s="1"/>
  <c r="P434" i="1"/>
  <c r="P435" i="1"/>
  <c r="P436" i="1"/>
  <c r="Q436" i="1" s="1"/>
  <c r="P437" i="1"/>
  <c r="P438" i="1"/>
  <c r="Q438" i="1" s="1"/>
  <c r="P439" i="1"/>
  <c r="P440" i="1"/>
  <c r="P441" i="1"/>
  <c r="P442" i="1"/>
  <c r="Q442" i="1" s="1"/>
  <c r="P443" i="1"/>
  <c r="Q443" i="1" s="1"/>
  <c r="P444" i="1"/>
  <c r="P445" i="1"/>
  <c r="P446" i="1"/>
  <c r="P447" i="1"/>
  <c r="P448" i="1"/>
  <c r="P449" i="1"/>
  <c r="Q449" i="1" s="1"/>
  <c r="P450" i="1"/>
  <c r="Q450" i="1" s="1"/>
  <c r="P451" i="1"/>
  <c r="Q451" i="1" s="1"/>
  <c r="P452" i="1"/>
  <c r="P453" i="1"/>
  <c r="P454" i="1"/>
  <c r="P455" i="1"/>
  <c r="P456" i="1"/>
  <c r="Q456" i="1" s="1"/>
  <c r="P457" i="1"/>
  <c r="Q457" i="1" s="1"/>
  <c r="P458" i="1"/>
  <c r="P459" i="1"/>
  <c r="Q459" i="1" s="1"/>
  <c r="P460" i="1"/>
  <c r="Q460" i="1" s="1"/>
  <c r="P461" i="1"/>
  <c r="Q461" i="1" s="1"/>
  <c r="P462" i="1"/>
  <c r="P463" i="1"/>
  <c r="P464" i="1"/>
  <c r="P465" i="1"/>
  <c r="P466" i="1"/>
  <c r="Q466" i="1" s="1"/>
  <c r="P467" i="1"/>
  <c r="Q467" i="1" s="1"/>
  <c r="P468" i="1"/>
  <c r="P469" i="1"/>
  <c r="Q469" i="1" s="1"/>
  <c r="P470" i="1"/>
  <c r="P471" i="1"/>
  <c r="P472" i="1"/>
  <c r="P473" i="1"/>
  <c r="P474" i="1"/>
  <c r="P475" i="1"/>
  <c r="Q475" i="1" s="1"/>
  <c r="P476" i="1"/>
  <c r="Q476" i="1" s="1"/>
  <c r="P477" i="1"/>
  <c r="P478" i="1"/>
  <c r="Q478" i="1" s="1"/>
  <c r="P479" i="1"/>
  <c r="Q479" i="1" s="1"/>
  <c r="P480" i="1"/>
  <c r="P481" i="1"/>
  <c r="Q481" i="1" s="1"/>
  <c r="P482" i="1"/>
  <c r="Q482" i="1" s="1"/>
  <c r="P483" i="1"/>
  <c r="P484" i="1"/>
  <c r="P485" i="1"/>
  <c r="P486" i="1"/>
  <c r="Q486" i="1" s="1"/>
  <c r="P487" i="1"/>
  <c r="P488" i="1"/>
  <c r="P489" i="1"/>
  <c r="P490" i="1"/>
  <c r="Q490" i="1" s="1"/>
  <c r="P491" i="1"/>
  <c r="Q491" i="1" s="1"/>
  <c r="P492" i="1"/>
  <c r="P493" i="1"/>
  <c r="P494" i="1"/>
  <c r="Q494" i="1" s="1"/>
  <c r="P495" i="1"/>
  <c r="P496" i="1"/>
  <c r="P497" i="1"/>
  <c r="Q497" i="1" s="1"/>
  <c r="P498" i="1"/>
  <c r="P499" i="1"/>
  <c r="Q499" i="1" s="1"/>
  <c r="P500" i="1"/>
  <c r="P501" i="1"/>
  <c r="Q501" i="1" s="1"/>
  <c r="P502" i="1"/>
  <c r="P503" i="1"/>
  <c r="P504" i="1"/>
  <c r="P505" i="1"/>
  <c r="Q505" i="1" s="1"/>
  <c r="P506" i="1"/>
  <c r="Q506" i="1" s="1"/>
  <c r="P507" i="1"/>
  <c r="Q507" i="1" s="1"/>
  <c r="P508" i="1"/>
  <c r="Q508" i="1" s="1"/>
  <c r="P509" i="1"/>
  <c r="P510" i="1"/>
  <c r="Q510" i="1" s="1"/>
  <c r="P511" i="1"/>
  <c r="P512" i="1"/>
  <c r="Q512" i="1" s="1"/>
  <c r="P513" i="1"/>
  <c r="Q513" i="1" s="1"/>
  <c r="P514" i="1"/>
  <c r="Q514" i="1" s="1"/>
  <c r="P515" i="1"/>
  <c r="Q515" i="1" s="1"/>
  <c r="P516" i="1"/>
  <c r="Q516" i="1" s="1"/>
  <c r="P517" i="1"/>
  <c r="P518" i="1"/>
  <c r="P519" i="1"/>
  <c r="Q519" i="1" s="1"/>
  <c r="P520" i="1"/>
  <c r="Q520" i="1" s="1"/>
  <c r="P521" i="1"/>
  <c r="Q521" i="1" s="1"/>
  <c r="P522" i="1"/>
  <c r="P523" i="1"/>
  <c r="P524" i="1"/>
  <c r="P525" i="1"/>
  <c r="Q525" i="1" s="1"/>
  <c r="P526" i="1"/>
  <c r="P527" i="1"/>
  <c r="Q527" i="1" s="1"/>
  <c r="P528" i="1"/>
  <c r="Q528" i="1" s="1"/>
  <c r="P529" i="1"/>
  <c r="Q529" i="1" s="1"/>
  <c r="P530" i="1"/>
  <c r="P531" i="1"/>
  <c r="P532" i="1"/>
  <c r="Q532" i="1" s="1"/>
  <c r="P533" i="1"/>
  <c r="Q533" i="1" s="1"/>
  <c r="P534" i="1"/>
  <c r="P535" i="1"/>
  <c r="Q535" i="1" s="1"/>
  <c r="P536" i="1"/>
  <c r="Q536" i="1" s="1"/>
  <c r="P537" i="1"/>
  <c r="Q537" i="1" s="1"/>
  <c r="P538" i="1"/>
  <c r="Q538" i="1" s="1"/>
  <c r="P539" i="1"/>
  <c r="P540" i="1"/>
  <c r="Q540" i="1" s="1"/>
  <c r="P541" i="1"/>
  <c r="P542" i="1"/>
  <c r="P543" i="1"/>
  <c r="Q543" i="1" s="1"/>
  <c r="P544" i="1"/>
  <c r="Q544" i="1" s="1"/>
  <c r="P545" i="1"/>
  <c r="P546" i="1"/>
  <c r="Q546" i="1" s="1"/>
  <c r="P547" i="1"/>
  <c r="Q547" i="1" s="1"/>
  <c r="P548" i="1"/>
  <c r="P549" i="1"/>
  <c r="P550" i="1"/>
  <c r="P551" i="1"/>
  <c r="Q551" i="1" s="1"/>
  <c r="P552" i="1"/>
  <c r="Q552" i="1" s="1"/>
  <c r="P553" i="1"/>
  <c r="Q553" i="1" s="1"/>
  <c r="P554" i="1"/>
  <c r="P555" i="1"/>
  <c r="Q555" i="1" s="1"/>
  <c r="P556" i="1"/>
  <c r="P557" i="1"/>
  <c r="Q557" i="1" s="1"/>
  <c r="P558" i="1"/>
  <c r="Q558" i="1" s="1"/>
  <c r="P559" i="1"/>
  <c r="P560" i="1"/>
  <c r="P561" i="1"/>
  <c r="Q561" i="1" s="1"/>
  <c r="P562" i="1"/>
  <c r="P563" i="1"/>
  <c r="P564" i="1"/>
  <c r="Q564" i="1" s="1"/>
  <c r="P565" i="1"/>
  <c r="P566" i="1"/>
  <c r="Q566" i="1" s="1"/>
  <c r="P567" i="1"/>
  <c r="P568" i="1"/>
  <c r="Q568" i="1" s="1"/>
  <c r="P569" i="1"/>
  <c r="Q569" i="1" s="1"/>
  <c r="P570" i="1"/>
  <c r="P571" i="1"/>
  <c r="Q571" i="1" s="1"/>
  <c r="P572" i="1"/>
  <c r="Q572" i="1" s="1"/>
  <c r="P573" i="1"/>
  <c r="P574" i="1"/>
  <c r="P575" i="1"/>
  <c r="P576" i="1"/>
  <c r="Q576" i="1" s="1"/>
  <c r="P577" i="1"/>
  <c r="P578" i="1"/>
  <c r="P579" i="1"/>
  <c r="P580" i="1"/>
  <c r="Q580" i="1" s="1"/>
  <c r="P581" i="1"/>
  <c r="P582" i="1"/>
  <c r="P583" i="1"/>
  <c r="P584" i="1"/>
  <c r="P585" i="1"/>
  <c r="P586" i="1"/>
  <c r="P587" i="1"/>
  <c r="P588" i="1"/>
  <c r="Q588" i="1" s="1"/>
  <c r="P589" i="1"/>
  <c r="P590" i="1"/>
  <c r="Q590" i="1" s="1"/>
  <c r="P591" i="1"/>
  <c r="P592" i="1"/>
  <c r="P593" i="1"/>
  <c r="P594" i="1"/>
  <c r="P595" i="1"/>
  <c r="P596" i="1"/>
  <c r="P597" i="1"/>
  <c r="Q597" i="1" s="1"/>
  <c r="P598" i="1"/>
  <c r="P599" i="1"/>
  <c r="P600" i="1"/>
  <c r="P601" i="1"/>
  <c r="P602" i="1"/>
  <c r="P603" i="1"/>
  <c r="P604" i="1"/>
  <c r="Q604" i="1" s="1"/>
  <c r="P605" i="1"/>
  <c r="Q605" i="1" s="1"/>
  <c r="P606" i="1"/>
  <c r="Q606" i="1" s="1"/>
  <c r="P607" i="1"/>
  <c r="P608" i="1"/>
  <c r="Q608" i="1" s="1"/>
  <c r="P609" i="1"/>
  <c r="Q609" i="1" s="1"/>
  <c r="P610" i="1"/>
  <c r="Q610" i="1" s="1"/>
  <c r="P611" i="1"/>
  <c r="P612" i="1"/>
  <c r="P613" i="1"/>
  <c r="Q613" i="1" s="1"/>
  <c r="P614" i="1"/>
  <c r="P615" i="1"/>
  <c r="P616" i="1"/>
  <c r="P617" i="1"/>
  <c r="Q617" i="1" s="1"/>
  <c r="P618" i="1"/>
  <c r="P619" i="1"/>
  <c r="Q619" i="1" s="1"/>
  <c r="P620" i="1"/>
  <c r="P621" i="1"/>
  <c r="P622" i="1"/>
  <c r="Q622" i="1" s="1"/>
  <c r="P623" i="1"/>
  <c r="Q623" i="1" s="1"/>
  <c r="P624" i="1"/>
  <c r="P625" i="1"/>
  <c r="Q625" i="1" s="1"/>
  <c r="P626" i="1"/>
  <c r="P627" i="1"/>
  <c r="P628" i="1"/>
  <c r="P629" i="1"/>
  <c r="Q629" i="1" s="1"/>
  <c r="P630" i="1"/>
  <c r="Q630" i="1" s="1"/>
  <c r="P631" i="1"/>
  <c r="Q631" i="1" s="1"/>
  <c r="P632" i="1"/>
  <c r="Q632" i="1" s="1"/>
  <c r="P633" i="1"/>
  <c r="Q633" i="1" s="1"/>
  <c r="P634" i="1"/>
  <c r="Q634" i="1" s="1"/>
  <c r="P635" i="1"/>
  <c r="P636" i="1"/>
  <c r="Q636" i="1" s="1"/>
  <c r="P637" i="1"/>
  <c r="P638" i="1"/>
  <c r="Q638" i="1" s="1"/>
  <c r="P639" i="1"/>
  <c r="P640" i="1"/>
  <c r="Q640" i="1" s="1"/>
  <c r="P641" i="1"/>
  <c r="P642" i="1"/>
  <c r="Q642" i="1" s="1"/>
  <c r="P643" i="1"/>
  <c r="Q643" i="1" s="1"/>
  <c r="P644" i="1"/>
  <c r="P645" i="1"/>
  <c r="P646" i="1"/>
  <c r="P647" i="1"/>
  <c r="Q647" i="1" s="1"/>
  <c r="P648" i="1"/>
  <c r="Q648" i="1" s="1"/>
  <c r="P649" i="1"/>
  <c r="P650" i="1"/>
  <c r="P651" i="1"/>
  <c r="P652" i="1"/>
  <c r="Q652" i="1" s="1"/>
  <c r="P653" i="1"/>
  <c r="P654" i="1"/>
  <c r="P655" i="1"/>
  <c r="Q655" i="1" s="1"/>
  <c r="P656" i="1"/>
  <c r="P657" i="1"/>
  <c r="P658" i="1"/>
  <c r="Q658" i="1" s="1"/>
  <c r="P659" i="1"/>
  <c r="Q659" i="1" s="1"/>
  <c r="P660" i="1"/>
  <c r="Q660" i="1" s="1"/>
  <c r="P661" i="1"/>
  <c r="P662" i="1"/>
  <c r="P663" i="1"/>
  <c r="P664" i="1"/>
  <c r="P665" i="1"/>
  <c r="Q665" i="1" s="1"/>
  <c r="P666" i="1"/>
  <c r="P667" i="1"/>
  <c r="Q667" i="1" s="1"/>
  <c r="P668" i="1"/>
  <c r="Q668" i="1" s="1"/>
  <c r="P669" i="1"/>
  <c r="Q669" i="1" s="1"/>
  <c r="P670" i="1"/>
  <c r="Q670" i="1" s="1"/>
  <c r="P671" i="1"/>
  <c r="P672" i="1"/>
  <c r="P673" i="1"/>
  <c r="P674" i="1"/>
  <c r="P675" i="1"/>
  <c r="Q675" i="1" s="1"/>
  <c r="P676" i="1"/>
  <c r="Q676" i="1" s="1"/>
  <c r="P677" i="1"/>
  <c r="Q677" i="1" s="1"/>
  <c r="P678" i="1"/>
  <c r="P679" i="1"/>
  <c r="Q679" i="1" s="1"/>
  <c r="P680" i="1"/>
  <c r="P681" i="1"/>
  <c r="Q681" i="1" s="1"/>
  <c r="P682" i="1"/>
  <c r="Q682" i="1" s="1"/>
  <c r="P683" i="1"/>
  <c r="Q683" i="1" s="1"/>
  <c r="P684" i="1"/>
  <c r="P685" i="1"/>
  <c r="Q685" i="1" s="1"/>
  <c r="P686" i="1"/>
  <c r="P687" i="1"/>
  <c r="Q687" i="1" s="1"/>
  <c r="P688" i="1"/>
  <c r="Q688" i="1" s="1"/>
  <c r="P689" i="1"/>
  <c r="Q689" i="1" s="1"/>
  <c r="P690" i="1"/>
  <c r="Q690" i="1" s="1"/>
  <c r="P691" i="1"/>
  <c r="P692" i="1"/>
  <c r="P693" i="1"/>
  <c r="P694" i="1"/>
  <c r="P695" i="1"/>
  <c r="Q695" i="1" s="1"/>
  <c r="P696" i="1"/>
  <c r="Q696" i="1" s="1"/>
  <c r="P697" i="1"/>
  <c r="P698" i="1"/>
  <c r="Q698" i="1" s="1"/>
  <c r="P699" i="1"/>
  <c r="P700" i="1"/>
  <c r="Q700" i="1" s="1"/>
  <c r="P701" i="1"/>
  <c r="P702" i="1"/>
  <c r="Q702" i="1" s="1"/>
  <c r="P703" i="1"/>
  <c r="Q703" i="1" s="1"/>
  <c r="P704" i="1"/>
  <c r="P705" i="1"/>
  <c r="Q705" i="1" s="1"/>
  <c r="P706" i="1"/>
  <c r="Q706" i="1" s="1"/>
  <c r="P707" i="1"/>
  <c r="P708" i="1"/>
  <c r="P709" i="1"/>
  <c r="P710" i="1"/>
  <c r="Q710" i="1" s="1"/>
  <c r="P711" i="1"/>
  <c r="Q711" i="1" s="1"/>
  <c r="P712" i="1"/>
  <c r="Q712" i="1" s="1"/>
  <c r="P713" i="1"/>
  <c r="P714" i="1"/>
  <c r="P715" i="1"/>
  <c r="Q715" i="1" s="1"/>
  <c r="P716" i="1"/>
  <c r="Q716" i="1" s="1"/>
  <c r="P717" i="1"/>
  <c r="Q717" i="1" s="1"/>
  <c r="P718" i="1"/>
  <c r="P719" i="1"/>
  <c r="Q719" i="1" s="1"/>
  <c r="P720" i="1"/>
  <c r="Q720" i="1" s="1"/>
  <c r="P721" i="1"/>
  <c r="Q721" i="1" s="1"/>
  <c r="P722" i="1"/>
  <c r="P723" i="1"/>
  <c r="Q723" i="1" s="1"/>
  <c r="P724" i="1"/>
  <c r="Q724" i="1" s="1"/>
  <c r="P725" i="1"/>
  <c r="Q725" i="1" s="1"/>
  <c r="P726" i="1"/>
  <c r="Q726" i="1" s="1"/>
  <c r="P727" i="1"/>
  <c r="Q727" i="1" s="1"/>
  <c r="P728" i="1"/>
  <c r="P729" i="1"/>
  <c r="P730" i="1"/>
  <c r="P731" i="1"/>
  <c r="P732" i="1"/>
  <c r="Q732" i="1" s="1"/>
  <c r="P733" i="1"/>
  <c r="P734" i="1"/>
  <c r="Q734" i="1" s="1"/>
  <c r="P735" i="1"/>
  <c r="P736" i="1"/>
  <c r="Q736" i="1" s="1"/>
  <c r="P737" i="1"/>
  <c r="P738" i="1"/>
  <c r="Q738" i="1" s="1"/>
  <c r="P739" i="1"/>
  <c r="Q739" i="1" s="1"/>
  <c r="P740" i="1"/>
  <c r="Q740" i="1" s="1"/>
  <c r="P741" i="1"/>
  <c r="Q741" i="1" s="1"/>
  <c r="P742" i="1"/>
  <c r="Q742" i="1" s="1"/>
  <c r="P743" i="1"/>
  <c r="Q743" i="1" s="1"/>
  <c r="P744" i="1"/>
  <c r="Q744" i="1" s="1"/>
  <c r="P745" i="1"/>
  <c r="Q745" i="1" s="1"/>
  <c r="P746" i="1"/>
  <c r="Q746" i="1" s="1"/>
  <c r="P747" i="1"/>
  <c r="P748" i="1"/>
  <c r="P749" i="1"/>
  <c r="P750" i="1"/>
  <c r="P751" i="1"/>
  <c r="Q751" i="1" s="1"/>
  <c r="P752" i="1"/>
  <c r="Q752" i="1" s="1"/>
  <c r="P753" i="1"/>
  <c r="P754" i="1"/>
  <c r="Q754" i="1" s="1"/>
  <c r="P755" i="1"/>
  <c r="Q755" i="1" s="1"/>
  <c r="P756" i="1"/>
  <c r="Q756" i="1" s="1"/>
  <c r="P757" i="1"/>
  <c r="P758" i="1"/>
  <c r="Q758" i="1" s="1"/>
  <c r="P759" i="1"/>
  <c r="P760" i="1"/>
  <c r="Q760" i="1" s="1"/>
  <c r="P761" i="1"/>
  <c r="Q761" i="1" s="1"/>
  <c r="P762" i="1"/>
  <c r="Q762" i="1" s="1"/>
  <c r="P763" i="1"/>
  <c r="P764" i="1"/>
  <c r="P765" i="1"/>
  <c r="P766" i="1"/>
  <c r="Q766" i="1" s="1"/>
  <c r="P767" i="1"/>
  <c r="Q767" i="1" s="1"/>
  <c r="P768" i="1"/>
  <c r="P769" i="1"/>
  <c r="P770" i="1"/>
  <c r="P771" i="1"/>
  <c r="Q771" i="1" s="1"/>
  <c r="P772" i="1"/>
  <c r="Q772" i="1" s="1"/>
  <c r="P773" i="1"/>
  <c r="Q773" i="1" s="1"/>
  <c r="P774" i="1"/>
  <c r="Q774" i="1" s="1"/>
  <c r="P775" i="1"/>
  <c r="Q775" i="1" s="1"/>
  <c r="P776" i="1"/>
  <c r="P777" i="1"/>
  <c r="P778" i="1"/>
  <c r="Q778" i="1" s="1"/>
  <c r="P779" i="1"/>
  <c r="P780" i="1"/>
  <c r="Q780" i="1" s="1"/>
  <c r="P781" i="1"/>
  <c r="P782" i="1"/>
  <c r="Q782" i="1" s="1"/>
  <c r="P783" i="1"/>
  <c r="P784" i="1"/>
  <c r="Q784" i="1" s="1"/>
  <c r="P785" i="1"/>
  <c r="P786" i="1"/>
  <c r="P787" i="1"/>
  <c r="P788" i="1"/>
  <c r="Q788" i="1" s="1"/>
  <c r="P789" i="1"/>
  <c r="Q789" i="1" s="1"/>
  <c r="P790" i="1"/>
  <c r="Q790" i="1" s="1"/>
  <c r="P791" i="1"/>
  <c r="P792" i="1"/>
  <c r="P793" i="1"/>
  <c r="Q793" i="1" s="1"/>
  <c r="P794" i="1"/>
  <c r="P795" i="1"/>
  <c r="P796" i="1"/>
  <c r="P797" i="1"/>
  <c r="P798" i="1"/>
  <c r="Q798" i="1" s="1"/>
  <c r="P799" i="1"/>
  <c r="P800" i="1"/>
  <c r="Q800" i="1" s="1"/>
  <c r="P801" i="1"/>
  <c r="Q801" i="1" s="1"/>
  <c r="P802" i="1"/>
  <c r="P803" i="1"/>
  <c r="Q803" i="1" s="1"/>
  <c r="P804" i="1"/>
  <c r="Q804" i="1" s="1"/>
  <c r="P805" i="1"/>
  <c r="Q805" i="1" s="1"/>
  <c r="P806" i="1"/>
  <c r="P807" i="1"/>
  <c r="Q807" i="1" s="1"/>
  <c r="P808" i="1"/>
  <c r="Q808" i="1" s="1"/>
  <c r="P809" i="1"/>
  <c r="P810" i="1"/>
  <c r="Q810" i="1" s="1"/>
  <c r="P811" i="1"/>
  <c r="P812" i="1"/>
  <c r="P813" i="1"/>
  <c r="P814" i="1"/>
  <c r="P815" i="1"/>
  <c r="Q815" i="1" s="1"/>
  <c r="P816" i="1"/>
  <c r="P817" i="1"/>
  <c r="Q817" i="1" s="1"/>
  <c r="P818" i="1"/>
  <c r="Q818" i="1" s="1"/>
  <c r="P819" i="1"/>
  <c r="Q819" i="1" s="1"/>
  <c r="P820" i="1"/>
  <c r="Q820" i="1" s="1"/>
  <c r="P821" i="1"/>
  <c r="P822" i="1"/>
  <c r="Q822" i="1" s="1"/>
  <c r="P823" i="1"/>
  <c r="P824" i="1"/>
  <c r="P825" i="1"/>
  <c r="Q825" i="1" s="1"/>
  <c r="P826" i="1"/>
  <c r="Q826" i="1" s="1"/>
  <c r="P827" i="1"/>
  <c r="P828" i="1"/>
  <c r="P829" i="1"/>
  <c r="Q829" i="1" s="1"/>
  <c r="P830" i="1"/>
  <c r="P831" i="1"/>
  <c r="Q831" i="1" s="1"/>
  <c r="P832" i="1"/>
  <c r="Q832" i="1" s="1"/>
  <c r="P833" i="1"/>
  <c r="Q833" i="1" s="1"/>
  <c r="P834" i="1"/>
  <c r="P835" i="1"/>
  <c r="Q835" i="1" s="1"/>
  <c r="P836" i="1"/>
  <c r="Q836" i="1" s="1"/>
  <c r="P837" i="1"/>
  <c r="P838" i="1"/>
  <c r="Q838" i="1" s="1"/>
  <c r="P839" i="1"/>
  <c r="Q839" i="1" s="1"/>
  <c r="P840" i="1"/>
  <c r="P841" i="1"/>
  <c r="P842" i="1"/>
  <c r="P843" i="1"/>
  <c r="Q843" i="1" s="1"/>
  <c r="P844" i="1"/>
  <c r="Q844" i="1" s="1"/>
  <c r="P845" i="1"/>
  <c r="P846" i="1"/>
  <c r="Q846" i="1" s="1"/>
  <c r="P847" i="1"/>
  <c r="P848" i="1"/>
  <c r="P849" i="1"/>
  <c r="Q849" i="1" s="1"/>
  <c r="P850" i="1"/>
  <c r="Q850" i="1" s="1"/>
  <c r="P851" i="1"/>
  <c r="Q851" i="1" s="1"/>
  <c r="P852" i="1"/>
  <c r="Q852" i="1" s="1"/>
  <c r="P853" i="1"/>
  <c r="Q853" i="1" s="1"/>
  <c r="P854" i="1"/>
  <c r="P855" i="1"/>
  <c r="Q855" i="1" s="1"/>
  <c r="P856" i="1"/>
  <c r="P857" i="1"/>
  <c r="P858" i="1"/>
  <c r="Q858" i="1" s="1"/>
  <c r="P859" i="1"/>
  <c r="Q859" i="1" s="1"/>
  <c r="P860" i="1"/>
  <c r="Q860" i="1" s="1"/>
  <c r="P861" i="1"/>
  <c r="P862" i="1"/>
  <c r="P863" i="1"/>
  <c r="P864" i="1"/>
  <c r="Q864" i="1" s="1"/>
  <c r="P865" i="1"/>
  <c r="Q865" i="1" s="1"/>
  <c r="P866" i="1"/>
  <c r="P867" i="1"/>
  <c r="Q867" i="1" s="1"/>
  <c r="P868" i="1"/>
  <c r="P869" i="1"/>
  <c r="P870" i="1"/>
  <c r="Q870" i="1" s="1"/>
  <c r="P871" i="1"/>
  <c r="P872" i="1"/>
  <c r="P873" i="1"/>
  <c r="Q873" i="1" s="1"/>
  <c r="P874" i="1"/>
  <c r="Q874" i="1" s="1"/>
  <c r="P875" i="1"/>
  <c r="Q875" i="1" s="1"/>
  <c r="P876" i="1"/>
  <c r="P877" i="1"/>
  <c r="P878" i="1"/>
  <c r="Q878" i="1" s="1"/>
  <c r="P879" i="1"/>
  <c r="Q879" i="1" s="1"/>
  <c r="P880" i="1"/>
  <c r="P881" i="1"/>
  <c r="Q881" i="1" s="1"/>
  <c r="P882" i="1"/>
  <c r="P883" i="1"/>
  <c r="P884" i="1"/>
  <c r="Q884" i="1" s="1"/>
  <c r="P885" i="1"/>
  <c r="P886" i="1"/>
  <c r="P887" i="1"/>
  <c r="Q887" i="1" s="1"/>
  <c r="P888" i="1"/>
  <c r="Q888" i="1" s="1"/>
  <c r="P889" i="1"/>
  <c r="P890" i="1"/>
  <c r="Q890" i="1" s="1"/>
  <c r="P891" i="1"/>
  <c r="P892" i="1"/>
  <c r="P893" i="1"/>
  <c r="P894" i="1"/>
  <c r="P895" i="1"/>
  <c r="Q895" i="1" s="1"/>
  <c r="P896" i="1"/>
  <c r="P897" i="1"/>
  <c r="P898" i="1"/>
  <c r="Q898" i="1" s="1"/>
  <c r="P899" i="1"/>
  <c r="Q899" i="1" s="1"/>
  <c r="P900" i="1"/>
  <c r="Q900" i="1" s="1"/>
  <c r="P901" i="1"/>
  <c r="P902" i="1"/>
  <c r="Q902" i="1" s="1"/>
  <c r="P903" i="1"/>
  <c r="P904" i="1"/>
  <c r="P905" i="1"/>
  <c r="P906" i="1"/>
  <c r="Q906" i="1" s="1"/>
  <c r="P907" i="1"/>
  <c r="Q907" i="1" s="1"/>
  <c r="P908" i="1"/>
  <c r="Q908" i="1" s="1"/>
  <c r="P909" i="1"/>
  <c r="P910" i="1"/>
  <c r="Q910" i="1" s="1"/>
  <c r="P911" i="1"/>
  <c r="P912" i="1"/>
  <c r="P913" i="1"/>
  <c r="Q913" i="1" s="1"/>
  <c r="P914" i="1"/>
  <c r="P915" i="1"/>
  <c r="P916" i="1"/>
  <c r="Q916" i="1" s="1"/>
  <c r="P917" i="1"/>
  <c r="P918" i="1"/>
  <c r="P919" i="1"/>
  <c r="Q919" i="1" s="1"/>
  <c r="P920" i="1"/>
  <c r="Q920" i="1" s="1"/>
  <c r="P921" i="1"/>
  <c r="P922" i="1"/>
  <c r="P923" i="1"/>
  <c r="P924" i="1"/>
  <c r="P925" i="1"/>
  <c r="Q925" i="1" s="1"/>
  <c r="P926" i="1"/>
  <c r="Q926" i="1" s="1"/>
  <c r="P927" i="1"/>
  <c r="P928" i="1"/>
  <c r="P929" i="1"/>
  <c r="P930" i="1"/>
  <c r="P931" i="1"/>
  <c r="P932" i="1"/>
  <c r="P933" i="1"/>
  <c r="P934" i="1"/>
  <c r="Q934" i="1" s="1"/>
  <c r="P935" i="1"/>
  <c r="Q935" i="1" s="1"/>
  <c r="P936" i="1"/>
  <c r="P937" i="1"/>
  <c r="P938" i="1"/>
  <c r="Q938" i="1" s="1"/>
  <c r="P939" i="1"/>
  <c r="P940" i="1"/>
  <c r="Q940" i="1" s="1"/>
  <c r="P941" i="1"/>
  <c r="P942" i="1"/>
  <c r="Q942" i="1" s="1"/>
  <c r="P943" i="1"/>
  <c r="Q943" i="1" s="1"/>
  <c r="P944" i="1"/>
  <c r="Q944" i="1" s="1"/>
  <c r="P945" i="1"/>
  <c r="Q945" i="1" s="1"/>
  <c r="P946" i="1"/>
  <c r="P947" i="1"/>
  <c r="Q947" i="1" s="1"/>
  <c r="P948" i="1"/>
  <c r="P949" i="1"/>
  <c r="Q949" i="1" s="1"/>
  <c r="P950" i="1"/>
  <c r="Q950" i="1" s="1"/>
  <c r="P951" i="1"/>
  <c r="P952" i="1"/>
  <c r="P953" i="1"/>
  <c r="Q953" i="1" s="1"/>
  <c r="P954" i="1"/>
  <c r="Q954" i="1" s="1"/>
  <c r="P955" i="1"/>
  <c r="Q955" i="1" s="1"/>
  <c r="P956" i="1"/>
  <c r="Q956" i="1" s="1"/>
  <c r="P957" i="1"/>
  <c r="Q957" i="1" s="1"/>
  <c r="P958" i="1"/>
  <c r="P959" i="1"/>
  <c r="P960" i="1"/>
  <c r="Q960" i="1" s="1"/>
  <c r="P961" i="1"/>
  <c r="P962" i="1"/>
  <c r="P963" i="1"/>
  <c r="P964" i="1"/>
  <c r="Q964" i="1" s="1"/>
  <c r="P965" i="1"/>
  <c r="Q965" i="1" s="1"/>
  <c r="P966" i="1"/>
  <c r="Q966" i="1" s="1"/>
  <c r="P967" i="1"/>
  <c r="P968" i="1"/>
  <c r="P969" i="1"/>
  <c r="Q969" i="1" s="1"/>
  <c r="P970" i="1"/>
  <c r="P971" i="1"/>
  <c r="P972" i="1"/>
  <c r="P973" i="1"/>
  <c r="P974" i="1"/>
  <c r="Q974" i="1" s="1"/>
  <c r="P975" i="1"/>
  <c r="P976" i="1"/>
  <c r="Q976" i="1" s="1"/>
  <c r="P977" i="1"/>
  <c r="Q977" i="1" s="1"/>
  <c r="P978" i="1"/>
  <c r="Q978" i="1" s="1"/>
  <c r="P979" i="1"/>
  <c r="P980" i="1"/>
  <c r="P981" i="1"/>
  <c r="Q981" i="1" s="1"/>
  <c r="P982" i="1"/>
  <c r="Q982" i="1" s="1"/>
  <c r="P983" i="1"/>
  <c r="Q983" i="1" s="1"/>
  <c r="P984" i="1"/>
  <c r="P985" i="1"/>
  <c r="P986" i="1"/>
  <c r="Q986" i="1" s="1"/>
  <c r="P987" i="1"/>
  <c r="Q987" i="1" s="1"/>
  <c r="P988" i="1"/>
  <c r="P989" i="1"/>
  <c r="P990" i="1"/>
  <c r="Q990" i="1" s="1"/>
  <c r="P991" i="1"/>
  <c r="Q991" i="1" s="1"/>
  <c r="P992" i="1"/>
  <c r="Q992" i="1" s="1"/>
  <c r="P993" i="1"/>
  <c r="Q993" i="1" s="1"/>
  <c r="P994" i="1"/>
  <c r="Q994" i="1" s="1"/>
  <c r="P995" i="1"/>
  <c r="Q995" i="1" s="1"/>
  <c r="P996" i="1"/>
  <c r="P997" i="1"/>
  <c r="P998" i="1"/>
  <c r="Q998" i="1" s="1"/>
  <c r="P999" i="1"/>
  <c r="P1000" i="1"/>
  <c r="Q1000" i="1" s="1"/>
  <c r="P1001" i="1"/>
  <c r="P1002" i="1"/>
  <c r="Q1002" i="1" s="1"/>
  <c r="P1003" i="1"/>
  <c r="Q1003" i="1" s="1"/>
  <c r="P1004" i="1"/>
  <c r="P1005" i="1"/>
  <c r="P1006" i="1"/>
  <c r="Q1006" i="1" s="1"/>
  <c r="P1007" i="1"/>
  <c r="Q1007" i="1" s="1"/>
  <c r="P1008" i="1"/>
  <c r="P1009" i="1"/>
  <c r="P1010" i="1"/>
  <c r="Q1010" i="1" s="1"/>
  <c r="P1011" i="1"/>
  <c r="Q1011" i="1" s="1"/>
  <c r="P1012" i="1"/>
  <c r="Q1012" i="1" s="1"/>
  <c r="P1013" i="1"/>
  <c r="P1014" i="1"/>
  <c r="P1015" i="1"/>
  <c r="Q1015" i="1" s="1"/>
  <c r="P1016" i="1"/>
  <c r="P1017" i="1"/>
  <c r="Q1017" i="1" s="1"/>
  <c r="P1018" i="1"/>
  <c r="Q1018" i="1" s="1"/>
  <c r="P1019" i="1"/>
  <c r="Q1019" i="1" s="1"/>
  <c r="P1020" i="1"/>
  <c r="P1021" i="1"/>
  <c r="P1022" i="1"/>
  <c r="P1023" i="1"/>
  <c r="Q1023" i="1" s="1"/>
  <c r="P1024" i="1"/>
  <c r="Q1024" i="1" s="1"/>
  <c r="P1025" i="1"/>
  <c r="P1026" i="1"/>
  <c r="Q1026" i="1" s="1"/>
  <c r="P1027" i="1"/>
  <c r="Q1027" i="1" s="1"/>
  <c r="P1028" i="1"/>
  <c r="Q1028" i="1" s="1"/>
  <c r="P1029" i="1"/>
  <c r="P1030" i="1"/>
  <c r="Q1030" i="1" s="1"/>
  <c r="P1031" i="1"/>
  <c r="P1032" i="1"/>
  <c r="Q1032" i="1" s="1"/>
  <c r="P1033" i="1"/>
  <c r="Q1033" i="1" s="1"/>
  <c r="P1034" i="1"/>
  <c r="Q1034" i="1" s="1"/>
  <c r="P1035" i="1"/>
  <c r="P1036" i="1"/>
  <c r="P1037" i="1"/>
  <c r="Q1037" i="1" s="1"/>
  <c r="P1038" i="1"/>
  <c r="Q1038" i="1" s="1"/>
  <c r="P1039" i="1"/>
  <c r="Q1039" i="1" s="1"/>
  <c r="P1040" i="1"/>
  <c r="P1041" i="1"/>
  <c r="Q1041" i="1" s="1"/>
  <c r="P1042" i="1"/>
  <c r="Q1042" i="1" s="1"/>
  <c r="P1043" i="1"/>
  <c r="Q1043" i="1" s="1"/>
  <c r="P1044" i="1"/>
  <c r="Q1044" i="1" s="1"/>
  <c r="P1045" i="1"/>
  <c r="Q1045" i="1" s="1"/>
  <c r="P1046" i="1"/>
  <c r="P1047" i="1"/>
  <c r="Q1047" i="1" s="1"/>
  <c r="P1048" i="1"/>
  <c r="Q1048" i="1" s="1"/>
  <c r="P1049" i="1"/>
  <c r="P1050" i="1"/>
  <c r="P1051" i="1"/>
  <c r="P1052" i="1"/>
  <c r="P1053" i="1"/>
  <c r="P1054" i="1"/>
  <c r="Q1054" i="1" s="1"/>
  <c r="P1055" i="1"/>
  <c r="Q1055" i="1" s="1"/>
  <c r="P1056" i="1"/>
  <c r="Q1056" i="1" s="1"/>
  <c r="P1057" i="1"/>
  <c r="Q1057" i="1" s="1"/>
  <c r="P1058" i="1"/>
  <c r="P1059" i="1"/>
  <c r="Q1059" i="1" s="1"/>
  <c r="P1060" i="1"/>
  <c r="P1061" i="1"/>
  <c r="Q1061" i="1" s="1"/>
  <c r="P1062" i="1"/>
  <c r="P1063" i="1"/>
  <c r="P1064" i="1"/>
  <c r="Q1064" i="1" s="1"/>
  <c r="P1065" i="1"/>
  <c r="Q1065" i="1" s="1"/>
  <c r="P1066" i="1"/>
  <c r="Q1066" i="1" s="1"/>
  <c r="P1067" i="1"/>
  <c r="Q1067" i="1" s="1"/>
  <c r="P1068" i="1"/>
  <c r="Q1068" i="1" s="1"/>
  <c r="P1069" i="1"/>
  <c r="P1070" i="1"/>
  <c r="Q1070" i="1" s="1"/>
  <c r="P1071" i="1"/>
  <c r="P1072" i="1"/>
  <c r="Q1072" i="1" s="1"/>
  <c r="P1073" i="1"/>
  <c r="P1074" i="1"/>
  <c r="P1075" i="1"/>
  <c r="Q1075" i="1" s="1"/>
  <c r="P1076" i="1"/>
  <c r="P1077" i="1"/>
  <c r="P1078" i="1"/>
  <c r="P1079" i="1"/>
  <c r="P1080" i="1"/>
  <c r="Q1080" i="1" s="1"/>
  <c r="P1081" i="1"/>
  <c r="P1082" i="1"/>
  <c r="Q1082" i="1" s="1"/>
  <c r="P1083" i="1"/>
  <c r="Q1083" i="1" s="1"/>
  <c r="P1084" i="1"/>
  <c r="Q1084" i="1" s="1"/>
  <c r="P1085" i="1"/>
  <c r="Q1085" i="1" s="1"/>
  <c r="P1086" i="1"/>
  <c r="P1087" i="1"/>
  <c r="P1088" i="1"/>
  <c r="Q1088" i="1" s="1"/>
  <c r="P1089" i="1"/>
  <c r="Q1089" i="1" s="1"/>
  <c r="P1090" i="1"/>
  <c r="Q1090" i="1" s="1"/>
  <c r="P1091" i="1"/>
  <c r="Q1091" i="1" s="1"/>
  <c r="P1092" i="1"/>
  <c r="P1093" i="1"/>
  <c r="P1094" i="1"/>
  <c r="P1095" i="1"/>
  <c r="P1096" i="1"/>
  <c r="P1097" i="1"/>
  <c r="Q1097" i="1" s="1"/>
  <c r="P1098" i="1"/>
  <c r="P1099" i="1"/>
  <c r="Q1099" i="1" s="1"/>
  <c r="P1100" i="1"/>
  <c r="P1101" i="1"/>
  <c r="Q1101" i="1" s="1"/>
  <c r="P1102" i="1"/>
  <c r="P1103" i="1"/>
  <c r="Q1103" i="1" s="1"/>
  <c r="P1104" i="1"/>
  <c r="Q1104" i="1" s="1"/>
  <c r="P1105" i="1"/>
  <c r="Q1105" i="1" s="1"/>
  <c r="P1106" i="1"/>
  <c r="P1107" i="1"/>
  <c r="P1108" i="1"/>
  <c r="P1109" i="1"/>
  <c r="Q1109" i="1" s="1"/>
  <c r="P1110" i="1"/>
  <c r="Q1110" i="1" s="1"/>
  <c r="P1111" i="1"/>
  <c r="Q1111" i="1" s="1"/>
  <c r="P1112" i="1"/>
  <c r="Q1112" i="1" s="1"/>
  <c r="P1113" i="1"/>
  <c r="Q1113" i="1" s="1"/>
  <c r="P1114" i="1"/>
  <c r="P1115" i="1"/>
  <c r="Q1115" i="1" s="1"/>
  <c r="P1116" i="1"/>
  <c r="Q1116" i="1" s="1"/>
  <c r="P1117" i="1"/>
  <c r="Q1117" i="1" s="1"/>
  <c r="P1118" i="1"/>
  <c r="P1119" i="1"/>
  <c r="P1120" i="1"/>
  <c r="Q1120" i="1" s="1"/>
  <c r="P1121" i="1"/>
  <c r="P1122" i="1"/>
  <c r="P1123" i="1"/>
  <c r="Q1123" i="1" s="1"/>
  <c r="P1124" i="1"/>
  <c r="Q1124" i="1" s="1"/>
  <c r="P1125" i="1"/>
  <c r="P1126" i="1"/>
  <c r="P1127" i="1"/>
  <c r="P1128" i="1"/>
  <c r="Q1128" i="1" s="1"/>
  <c r="P1129" i="1"/>
  <c r="P1130" i="1"/>
  <c r="Q1130" i="1" s="1"/>
  <c r="P1131" i="1"/>
  <c r="Q1131" i="1" s="1"/>
  <c r="P1132" i="1"/>
  <c r="P1133" i="1"/>
  <c r="Q1133" i="1" s="1"/>
  <c r="P1134" i="1"/>
  <c r="P1135" i="1"/>
  <c r="P1136" i="1"/>
  <c r="Q1136" i="1" s="1"/>
  <c r="P1137" i="1"/>
  <c r="P1138" i="1"/>
  <c r="P1139" i="1"/>
  <c r="P1140" i="1"/>
  <c r="P1141" i="1"/>
  <c r="P1142" i="1"/>
  <c r="P1143" i="1"/>
  <c r="Q1143" i="1" s="1"/>
  <c r="P1144" i="1"/>
  <c r="Q1144" i="1" s="1"/>
  <c r="P1145" i="1"/>
  <c r="P1146" i="1"/>
  <c r="Q1146" i="1" s="1"/>
  <c r="P1147" i="1"/>
  <c r="P1148" i="1"/>
  <c r="Q1148" i="1" s="1"/>
  <c r="P1149" i="1"/>
  <c r="P1150" i="1"/>
  <c r="P1151" i="1"/>
  <c r="P1152" i="1"/>
  <c r="Q1152" i="1" s="1"/>
  <c r="P1153" i="1"/>
  <c r="P1154" i="1"/>
  <c r="Q1154" i="1" s="1"/>
  <c r="P1155" i="1"/>
  <c r="Q1155" i="1" s="1"/>
  <c r="P1156" i="1"/>
  <c r="P1157" i="1"/>
  <c r="P1158" i="1"/>
  <c r="P1159" i="1"/>
  <c r="Q1159" i="1" s="1"/>
  <c r="P1160" i="1"/>
  <c r="P1161" i="1"/>
  <c r="Q1161" i="1" s="1"/>
  <c r="P1162" i="1"/>
  <c r="Q1162" i="1" s="1"/>
  <c r="P1163" i="1"/>
  <c r="Q1163" i="1" s="1"/>
  <c r="P1164" i="1"/>
  <c r="P1165" i="1"/>
  <c r="Q1165" i="1" s="1"/>
  <c r="P1166" i="1"/>
  <c r="P1167" i="1"/>
  <c r="P1168" i="1"/>
  <c r="Q1168" i="1" s="1"/>
  <c r="P1169" i="1"/>
  <c r="Q1169" i="1" s="1"/>
  <c r="P1170" i="1"/>
  <c r="Q1170" i="1" s="1"/>
  <c r="P1171" i="1"/>
  <c r="P1172" i="1"/>
  <c r="P1173" i="1"/>
  <c r="P1174" i="1"/>
  <c r="P1175" i="1"/>
  <c r="Q1175" i="1" s="1"/>
  <c r="P1176" i="1"/>
  <c r="P1177" i="1"/>
  <c r="P1178" i="1"/>
  <c r="Q1178" i="1" s="1"/>
  <c r="P1179" i="1"/>
  <c r="Q1179" i="1" s="1"/>
  <c r="P1180" i="1"/>
  <c r="P1181" i="1"/>
  <c r="Q1181" i="1" s="1"/>
  <c r="P1182" i="1"/>
  <c r="Q1182" i="1" s="1"/>
  <c r="P1183" i="1"/>
  <c r="Q1183" i="1" s="1"/>
  <c r="P1184" i="1"/>
  <c r="P1185" i="1"/>
  <c r="P1186" i="1"/>
  <c r="P1187" i="1"/>
  <c r="P1188" i="1"/>
  <c r="P1189" i="1"/>
  <c r="Q1189" i="1" s="1"/>
  <c r="P1190" i="1"/>
  <c r="Q1190" i="1" s="1"/>
  <c r="P1191" i="1"/>
  <c r="Q1191" i="1" s="1"/>
  <c r="P1192" i="1"/>
  <c r="Q1192" i="1" s="1"/>
  <c r="P1193" i="1"/>
  <c r="Q1193" i="1" s="1"/>
  <c r="P1194" i="1"/>
  <c r="P1195" i="1"/>
  <c r="Q1195" i="1" s="1"/>
  <c r="P1196" i="1"/>
  <c r="P1197" i="1"/>
  <c r="P1198" i="1"/>
  <c r="P1199" i="1"/>
  <c r="P1200" i="1"/>
  <c r="Q1200" i="1" s="1"/>
  <c r="P1201" i="1"/>
  <c r="P1202" i="1"/>
  <c r="Q1202" i="1" s="1"/>
  <c r="P1203" i="1"/>
  <c r="P1204" i="1"/>
  <c r="P1205" i="1"/>
  <c r="P1206" i="1"/>
  <c r="P1207" i="1"/>
  <c r="Q1207" i="1" s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Q1223" i="1" s="1"/>
  <c r="P1224" i="1"/>
  <c r="Q1224" i="1" s="1"/>
  <c r="P1225" i="1"/>
  <c r="P1226" i="1"/>
  <c r="P1227" i="1"/>
  <c r="P1228" i="1"/>
  <c r="P1229" i="1"/>
  <c r="P1230" i="1"/>
  <c r="Q1230" i="1" s="1"/>
  <c r="P1231" i="1"/>
  <c r="Q1231" i="1" s="1"/>
  <c r="P1232" i="1"/>
  <c r="Q1232" i="1" s="1"/>
  <c r="P1233" i="1"/>
  <c r="Q1233" i="1" s="1"/>
  <c r="P1234" i="1"/>
  <c r="P1235" i="1"/>
  <c r="P1236" i="1"/>
  <c r="Q1236" i="1" s="1"/>
  <c r="P1237" i="1"/>
  <c r="Q1237" i="1" s="1"/>
  <c r="P1238" i="1"/>
  <c r="P1239" i="1"/>
  <c r="Q1239" i="1" s="1"/>
  <c r="P1240" i="1"/>
  <c r="Q1240" i="1" s="1"/>
  <c r="P1241" i="1"/>
  <c r="Q1241" i="1" s="1"/>
  <c r="P1242" i="1"/>
  <c r="Q1242" i="1" s="1"/>
  <c r="P1243" i="1"/>
  <c r="Q1243" i="1" s="1"/>
  <c r="P1244" i="1"/>
  <c r="Q1244" i="1" s="1"/>
  <c r="P1245" i="1"/>
  <c r="Q1245" i="1" s="1"/>
  <c r="P1246" i="1"/>
  <c r="P1247" i="1"/>
  <c r="Q1247" i="1" s="1"/>
  <c r="P1248" i="1"/>
  <c r="Q1248" i="1" s="1"/>
  <c r="P1249" i="1"/>
  <c r="P1250" i="1"/>
  <c r="P1251" i="1"/>
  <c r="Q1251" i="1" s="1"/>
  <c r="P1252" i="1"/>
  <c r="Q1252" i="1" s="1"/>
  <c r="P1253" i="1"/>
  <c r="P1254" i="1"/>
  <c r="P1255" i="1"/>
  <c r="P1256" i="1"/>
  <c r="P1257" i="1"/>
  <c r="Q1257" i="1" s="1"/>
  <c r="P1258" i="1"/>
  <c r="P1259" i="1"/>
  <c r="P1260" i="1"/>
  <c r="P1261" i="1"/>
  <c r="P1262" i="1"/>
  <c r="Q1262" i="1" s="1"/>
  <c r="P1263" i="1"/>
  <c r="P1264" i="1"/>
  <c r="P1265" i="1"/>
  <c r="P1266" i="1"/>
  <c r="Q1266" i="1" s="1"/>
  <c r="P1267" i="1"/>
  <c r="P1268" i="1"/>
  <c r="Q1268" i="1" s="1"/>
  <c r="P1269" i="1"/>
  <c r="P1270" i="1"/>
  <c r="P1271" i="1"/>
  <c r="Q1271" i="1" s="1"/>
  <c r="P1272" i="1"/>
  <c r="P1273" i="1"/>
  <c r="P1274" i="1"/>
  <c r="P1275" i="1"/>
  <c r="Q1275" i="1" s="1"/>
  <c r="P1276" i="1"/>
  <c r="P1277" i="1"/>
  <c r="Q1277" i="1" s="1"/>
  <c r="P1278" i="1"/>
  <c r="Q1278" i="1" s="1"/>
  <c r="P1279" i="1"/>
  <c r="Q1279" i="1" s="1"/>
  <c r="P1280" i="1"/>
  <c r="Q1280" i="1" s="1"/>
  <c r="P1281" i="1"/>
  <c r="P1282" i="1"/>
  <c r="P1283" i="1"/>
  <c r="P1284" i="1"/>
  <c r="P1285" i="1"/>
  <c r="P1286" i="1"/>
  <c r="P1287" i="1"/>
  <c r="Q1287" i="1" s="1"/>
  <c r="P1288" i="1"/>
  <c r="Q1288" i="1" s="1"/>
  <c r="P1289" i="1"/>
  <c r="Q1289" i="1" s="1"/>
  <c r="P1290" i="1"/>
  <c r="P1291" i="1"/>
  <c r="P1292" i="1"/>
  <c r="P1293" i="1"/>
  <c r="P1294" i="1"/>
  <c r="Q1294" i="1" s="1"/>
  <c r="P1295" i="1"/>
  <c r="Q1295" i="1" s="1"/>
  <c r="P1296" i="1"/>
  <c r="P1297" i="1"/>
  <c r="Q1297" i="1" s="1"/>
  <c r="P1298" i="1"/>
  <c r="P1299" i="1"/>
  <c r="P1300" i="1"/>
  <c r="Q1300" i="1" s="1"/>
  <c r="P1301" i="1"/>
  <c r="Q1301" i="1" s="1"/>
  <c r="P1302" i="1"/>
  <c r="P1303" i="1"/>
  <c r="Q1303" i="1" s="1"/>
  <c r="P1304" i="1"/>
  <c r="P1305" i="1"/>
  <c r="Q1305" i="1" s="1"/>
  <c r="P1306" i="1"/>
  <c r="P1307" i="1"/>
  <c r="P1308" i="1"/>
  <c r="P1309" i="1"/>
  <c r="Q1309" i="1" s="1"/>
  <c r="P1310" i="1"/>
  <c r="P1311" i="1"/>
  <c r="P1312" i="1"/>
  <c r="Q1312" i="1" s="1"/>
  <c r="P1313" i="1"/>
  <c r="P1314" i="1"/>
  <c r="P1315" i="1"/>
  <c r="P1316" i="1"/>
  <c r="Q1316" i="1" s="1"/>
  <c r="P1317" i="1"/>
  <c r="Q1317" i="1" s="1"/>
  <c r="P1318" i="1"/>
  <c r="Q1318" i="1" s="1"/>
  <c r="P1319" i="1"/>
  <c r="Q1319" i="1" s="1"/>
  <c r="P1320" i="1"/>
  <c r="Q1320" i="1" s="1"/>
  <c r="P1321" i="1"/>
  <c r="P1322" i="1"/>
  <c r="P1323" i="1"/>
  <c r="P1324" i="1"/>
  <c r="Q1324" i="1" s="1"/>
  <c r="P1325" i="1"/>
  <c r="Q1325" i="1" s="1"/>
  <c r="P1326" i="1"/>
  <c r="Q1326" i="1" s="1"/>
  <c r="P1327" i="1"/>
  <c r="P1328" i="1"/>
  <c r="P1329" i="1"/>
  <c r="Q1329" i="1" s="1"/>
  <c r="P1330" i="1"/>
  <c r="Q1330" i="1" s="1"/>
  <c r="P1331" i="1"/>
  <c r="Q1331" i="1" s="1"/>
  <c r="P1332" i="1"/>
  <c r="Q1332" i="1" s="1"/>
  <c r="P1333" i="1"/>
  <c r="Q1333" i="1" s="1"/>
  <c r="P1334" i="1"/>
  <c r="P1335" i="1"/>
  <c r="P1336" i="1"/>
  <c r="P1337" i="1"/>
  <c r="P1338" i="1"/>
  <c r="Q1338" i="1" s="1"/>
  <c r="P1339" i="1"/>
  <c r="Q1339" i="1" s="1"/>
  <c r="P1340" i="1"/>
  <c r="Q1340" i="1" s="1"/>
  <c r="P1341" i="1"/>
  <c r="P1342" i="1"/>
  <c r="P1343" i="1"/>
  <c r="P1344" i="1"/>
  <c r="P1345" i="1"/>
  <c r="Q1345" i="1" s="1"/>
  <c r="P1346" i="1"/>
  <c r="Q1346" i="1" s="1"/>
  <c r="P1347" i="1"/>
  <c r="P1348" i="1"/>
  <c r="P1349" i="1"/>
  <c r="P1350" i="1"/>
  <c r="P1351" i="1"/>
  <c r="P1352" i="1"/>
  <c r="P1353" i="1"/>
  <c r="Q1353" i="1" s="1"/>
  <c r="P1354" i="1"/>
  <c r="Q1354" i="1" s="1"/>
  <c r="P1355" i="1"/>
  <c r="P1356" i="1"/>
  <c r="Q1356" i="1" s="1"/>
  <c r="P1357" i="1"/>
  <c r="P1358" i="1"/>
  <c r="Q1358" i="1" s="1"/>
  <c r="P1359" i="1"/>
  <c r="P1360" i="1"/>
  <c r="Q1360" i="1" s="1"/>
  <c r="P1361" i="1"/>
  <c r="P1362" i="1"/>
  <c r="P1363" i="1"/>
  <c r="Q1363" i="1" s="1"/>
  <c r="P1364" i="1"/>
  <c r="Q1364" i="1" s="1"/>
  <c r="P1365" i="1"/>
  <c r="P1366" i="1"/>
  <c r="P1367" i="1"/>
  <c r="Q1367" i="1" s="1"/>
  <c r="P1368" i="1"/>
  <c r="P1369" i="1"/>
  <c r="Q1369" i="1" s="1"/>
  <c r="P1370" i="1"/>
  <c r="P1371" i="1"/>
  <c r="P1372" i="1"/>
  <c r="P1373" i="1"/>
  <c r="Q1373" i="1" s="1"/>
  <c r="P1374" i="1"/>
  <c r="P1375" i="1"/>
  <c r="P1376" i="1"/>
  <c r="P1377" i="1"/>
  <c r="Q1377" i="1" s="1"/>
  <c r="P1378" i="1"/>
  <c r="P1379" i="1"/>
  <c r="P1380" i="1"/>
  <c r="P1381" i="1"/>
  <c r="Q1381" i="1" s="1"/>
  <c r="P1382" i="1"/>
  <c r="Q1382" i="1" s="1"/>
  <c r="P1383" i="1"/>
  <c r="Q1383" i="1" s="1"/>
  <c r="P1384" i="1"/>
  <c r="P1385" i="1"/>
  <c r="Q1385" i="1" s="1"/>
  <c r="P1386" i="1"/>
  <c r="Q1386" i="1" s="1"/>
  <c r="P1387" i="1"/>
  <c r="P1388" i="1"/>
  <c r="Q1388" i="1" s="1"/>
  <c r="P1389" i="1"/>
  <c r="Q1389" i="1" s="1"/>
  <c r="P1390" i="1"/>
  <c r="Q1390" i="1" s="1"/>
  <c r="P1391" i="1"/>
  <c r="Q1391" i="1" s="1"/>
  <c r="P1392" i="1"/>
  <c r="P1393" i="1"/>
  <c r="Q1393" i="1" s="1"/>
  <c r="P1394" i="1"/>
  <c r="Q1394" i="1" s="1"/>
  <c r="P1395" i="1"/>
  <c r="Q1395" i="1" s="1"/>
  <c r="P1396" i="1"/>
  <c r="Q1396" i="1" s="1"/>
  <c r="P1397" i="1"/>
  <c r="Q1397" i="1" s="1"/>
  <c r="P1398" i="1"/>
  <c r="P1399" i="1"/>
  <c r="P1400" i="1"/>
  <c r="P1401" i="1"/>
  <c r="P1402" i="1"/>
  <c r="P1403" i="1"/>
  <c r="P1404" i="1"/>
  <c r="Q1404" i="1" s="1"/>
  <c r="P1405" i="1"/>
  <c r="Q1405" i="1" s="1"/>
  <c r="P1406" i="1"/>
  <c r="P1407" i="1"/>
  <c r="Q1407" i="1" s="1"/>
  <c r="P1408" i="1"/>
  <c r="Q1408" i="1" s="1"/>
  <c r="P1409" i="1"/>
  <c r="P1410" i="1"/>
  <c r="P1411" i="1"/>
  <c r="Q1411" i="1" s="1"/>
  <c r="P1412" i="1"/>
  <c r="Q1412" i="1" s="1"/>
  <c r="P1413" i="1"/>
  <c r="Q1413" i="1" s="1"/>
  <c r="P1414" i="1"/>
  <c r="P1415" i="1"/>
  <c r="Q1415" i="1" s="1"/>
  <c r="P1416" i="1"/>
  <c r="Q1416" i="1" s="1"/>
  <c r="P1417" i="1"/>
  <c r="Q1417" i="1" s="1"/>
  <c r="P1418" i="1"/>
  <c r="Q1418" i="1" s="1"/>
  <c r="P1419" i="1"/>
  <c r="Q1419" i="1" s="1"/>
  <c r="P1420" i="1"/>
  <c r="P1421" i="1"/>
  <c r="Q1421" i="1" s="1"/>
  <c r="P1422" i="1"/>
  <c r="P1423" i="1"/>
  <c r="Q1423" i="1" s="1"/>
  <c r="P1424" i="1"/>
  <c r="Q1424" i="1" s="1"/>
  <c r="P1425" i="1"/>
  <c r="P1426" i="1"/>
  <c r="P1427" i="1"/>
  <c r="P1428" i="1"/>
  <c r="Q1428" i="1" s="1"/>
  <c r="P1429" i="1"/>
  <c r="P1430" i="1"/>
  <c r="P1431" i="1"/>
  <c r="Q1431" i="1" s="1"/>
  <c r="P1432" i="1"/>
  <c r="P1433" i="1"/>
  <c r="P1434" i="1"/>
  <c r="P1435" i="1"/>
  <c r="P1436" i="1"/>
  <c r="Q1436" i="1" s="1"/>
  <c r="P1437" i="1"/>
  <c r="Q1437" i="1" s="1"/>
  <c r="P1438" i="1"/>
  <c r="P1439" i="1"/>
  <c r="P1440" i="1"/>
  <c r="Q1440" i="1" s="1"/>
  <c r="P1441" i="1"/>
  <c r="Q1441" i="1" s="1"/>
  <c r="P1442" i="1"/>
  <c r="P1443" i="1"/>
  <c r="P1444" i="1"/>
  <c r="Q1444" i="1" s="1"/>
  <c r="P1445" i="1"/>
  <c r="Q1445" i="1" s="1"/>
  <c r="P1446" i="1"/>
  <c r="Q1446" i="1" s="1"/>
  <c r="P1447" i="1"/>
  <c r="P1448" i="1"/>
  <c r="P1449" i="1"/>
  <c r="Q1449" i="1" s="1"/>
  <c r="P1450" i="1"/>
  <c r="P1451" i="1"/>
  <c r="P1452" i="1"/>
  <c r="Q1452" i="1" s="1"/>
  <c r="P1453" i="1"/>
  <c r="P1454" i="1"/>
  <c r="P1455" i="1"/>
  <c r="P1456" i="1"/>
  <c r="Q1456" i="1" s="1"/>
  <c r="P1457" i="1"/>
  <c r="P1458" i="1"/>
  <c r="P1459" i="1"/>
  <c r="Q1459" i="1" s="1"/>
  <c r="P1460" i="1"/>
  <c r="Q1460" i="1" s="1"/>
  <c r="P1461" i="1"/>
  <c r="P1462" i="1"/>
  <c r="Q1462" i="1" s="1"/>
  <c r="P1463" i="1"/>
  <c r="P1464" i="1"/>
  <c r="Q1464" i="1" s="1"/>
  <c r="P1465" i="1"/>
  <c r="Q1465" i="1" s="1"/>
  <c r="P1466" i="1"/>
  <c r="Q1466" i="1" s="1"/>
  <c r="P1467" i="1"/>
  <c r="Q1467" i="1" s="1"/>
  <c r="P1468" i="1"/>
  <c r="Q1468" i="1" s="1"/>
  <c r="P1469" i="1"/>
  <c r="Q1469" i="1" s="1"/>
  <c r="P1470" i="1"/>
  <c r="Q1470" i="1" s="1"/>
  <c r="P1471" i="1"/>
  <c r="Q1471" i="1" s="1"/>
  <c r="P1472" i="1"/>
  <c r="Q1472" i="1" s="1"/>
  <c r="P1473" i="1"/>
  <c r="P1474" i="1"/>
  <c r="P1475" i="1"/>
  <c r="Q1475" i="1" s="1"/>
  <c r="P1476" i="1"/>
  <c r="Q1476" i="1" s="1"/>
  <c r="P1477" i="1"/>
  <c r="P1478" i="1"/>
  <c r="P1479" i="1"/>
  <c r="Q1479" i="1" s="1"/>
  <c r="P1480" i="1"/>
  <c r="Q1480" i="1" s="1"/>
  <c r="P1481" i="1"/>
  <c r="Q1481" i="1" s="1"/>
  <c r="P1482" i="1"/>
  <c r="Q1482" i="1" s="1"/>
  <c r="P1483" i="1"/>
  <c r="Q1483" i="1" s="1"/>
  <c r="P1484" i="1"/>
  <c r="Q1484" i="1" s="1"/>
  <c r="P1485" i="1"/>
  <c r="Q1485" i="1" s="1"/>
  <c r="P1486" i="1"/>
  <c r="P1487" i="1"/>
  <c r="P1488" i="1"/>
  <c r="P1489" i="1"/>
  <c r="P1490" i="1"/>
  <c r="P1491" i="1"/>
  <c r="P1492" i="1"/>
  <c r="Q1492" i="1" s="1"/>
  <c r="P1493" i="1"/>
  <c r="P1494" i="1"/>
  <c r="P1495" i="1"/>
  <c r="P1496" i="1"/>
  <c r="P1497" i="1"/>
  <c r="Q1497" i="1" s="1"/>
  <c r="P1498" i="1"/>
  <c r="P1499" i="1"/>
  <c r="P1500" i="1"/>
  <c r="P1501" i="1"/>
  <c r="Q1501" i="1" s="1"/>
  <c r="P1502" i="1"/>
  <c r="P1503" i="1"/>
  <c r="Q1503" i="1" s="1"/>
  <c r="P1504" i="1"/>
  <c r="Q1504" i="1" s="1"/>
  <c r="P1505" i="1"/>
  <c r="Q1505" i="1" s="1"/>
  <c r="P1506" i="1"/>
  <c r="Q1506" i="1" s="1"/>
  <c r="P1507" i="1"/>
  <c r="P1508" i="1"/>
  <c r="Q1508" i="1" s="1"/>
  <c r="P1509" i="1"/>
  <c r="P1510" i="1"/>
  <c r="Q1510" i="1" s="1"/>
  <c r="P1511" i="1"/>
  <c r="Q1511" i="1" s="1"/>
  <c r="P1512" i="1"/>
  <c r="P1513" i="1"/>
  <c r="Q1513" i="1" s="1"/>
  <c r="P1514" i="1"/>
  <c r="Q1514" i="1" s="1"/>
  <c r="P1515" i="1"/>
  <c r="Q1515" i="1" s="1"/>
  <c r="P1516" i="1"/>
  <c r="Q1516" i="1" s="1"/>
  <c r="P1517" i="1"/>
  <c r="P1518" i="1"/>
  <c r="P1519" i="1"/>
  <c r="Q1519" i="1" s="1"/>
  <c r="P1520" i="1"/>
  <c r="P1521" i="1"/>
  <c r="Q1521" i="1" s="1"/>
  <c r="P1522" i="1"/>
  <c r="Q1522" i="1" s="1"/>
  <c r="P1523" i="1"/>
  <c r="P1524" i="1"/>
  <c r="Q1524" i="1" s="1"/>
  <c r="P1525" i="1"/>
  <c r="P1526" i="1"/>
  <c r="P1527" i="1"/>
  <c r="Q1527" i="1" s="1"/>
  <c r="P1528" i="1"/>
  <c r="P1529" i="1"/>
  <c r="P1530" i="1"/>
  <c r="Q1530" i="1" s="1"/>
  <c r="P1531" i="1"/>
  <c r="Q1531" i="1" s="1"/>
  <c r="P1532" i="1"/>
  <c r="P1533" i="1"/>
  <c r="Q1533" i="1" s="1"/>
  <c r="P1534" i="1"/>
  <c r="P1535" i="1"/>
  <c r="Q1535" i="1" s="1"/>
  <c r="P1536" i="1"/>
  <c r="P1537" i="1"/>
  <c r="P1538" i="1"/>
  <c r="P1539" i="1"/>
  <c r="P1540" i="1"/>
  <c r="Q1540" i="1" s="1"/>
  <c r="P1541" i="1"/>
  <c r="Q1541" i="1" s="1"/>
  <c r="P1542" i="1"/>
  <c r="Q1542" i="1" s="1"/>
  <c r="P1543" i="1"/>
  <c r="Q1543" i="1" s="1"/>
  <c r="P1544" i="1"/>
  <c r="P1545" i="1"/>
  <c r="P1546" i="1"/>
  <c r="P1547" i="1"/>
  <c r="P1548" i="1"/>
  <c r="Q1548" i="1" s="1"/>
  <c r="P1549" i="1"/>
  <c r="Q1549" i="1" s="1"/>
  <c r="P1550" i="1"/>
  <c r="Q1550" i="1" s="1"/>
  <c r="P1551" i="1"/>
  <c r="Q1551" i="1" s="1"/>
  <c r="P1552" i="1"/>
  <c r="P1553" i="1"/>
  <c r="P1554" i="1"/>
  <c r="P1555" i="1"/>
  <c r="Q1555" i="1" s="1"/>
  <c r="P1556" i="1"/>
  <c r="P1557" i="1"/>
  <c r="Q1557" i="1" s="1"/>
  <c r="P1558" i="1"/>
  <c r="P1559" i="1"/>
  <c r="Q1559" i="1" s="1"/>
  <c r="P1560" i="1"/>
  <c r="P1561" i="1"/>
  <c r="Q1561" i="1" s="1"/>
  <c r="P1562" i="1"/>
  <c r="Q1562" i="1" s="1"/>
  <c r="P1563" i="1"/>
  <c r="P1564" i="1"/>
  <c r="Q1564" i="1" s="1"/>
  <c r="P1565" i="1"/>
  <c r="P1566" i="1"/>
  <c r="P1567" i="1"/>
  <c r="P1568" i="1"/>
  <c r="P1569" i="1"/>
  <c r="P1570" i="1"/>
  <c r="Q1570" i="1" s="1"/>
  <c r="P1571" i="1"/>
  <c r="P1572" i="1"/>
  <c r="P1573" i="1"/>
  <c r="Q1573" i="1" s="1"/>
  <c r="P1574" i="1"/>
  <c r="P1575" i="1"/>
  <c r="P1576" i="1"/>
  <c r="P1577" i="1"/>
  <c r="P1578" i="1"/>
  <c r="P1579" i="1"/>
  <c r="Q1579" i="1" s="1"/>
  <c r="P1580" i="1"/>
  <c r="P1581" i="1"/>
  <c r="Q1581" i="1" s="1"/>
  <c r="P1582" i="1"/>
  <c r="Q1582" i="1" s="1"/>
  <c r="P1583" i="1"/>
  <c r="P1584" i="1"/>
  <c r="Q1584" i="1" s="1"/>
  <c r="P1585" i="1"/>
  <c r="P1586" i="1"/>
  <c r="P1587" i="1"/>
  <c r="P1588" i="1"/>
  <c r="P1589" i="1"/>
  <c r="Q1589" i="1" s="1"/>
  <c r="P1590" i="1"/>
  <c r="Q1590" i="1" s="1"/>
  <c r="P1591" i="1"/>
  <c r="Q1591" i="1" s="1"/>
  <c r="P1592" i="1"/>
  <c r="Q1592" i="1" s="1"/>
  <c r="P1593" i="1"/>
  <c r="P1594" i="1"/>
  <c r="Q1594" i="1" s="1"/>
  <c r="P1595" i="1"/>
  <c r="P1596" i="1"/>
  <c r="Q1596" i="1" s="1"/>
  <c r="P1597" i="1"/>
  <c r="Q1597" i="1" s="1"/>
  <c r="P1598" i="1"/>
  <c r="P1599" i="1"/>
  <c r="P1600" i="1"/>
  <c r="P1601" i="1"/>
  <c r="P1602" i="1"/>
  <c r="Q1602" i="1" s="1"/>
  <c r="P1603" i="1"/>
  <c r="P1604" i="1"/>
  <c r="Q1604" i="1" s="1"/>
  <c r="P1605" i="1"/>
  <c r="P1606" i="1"/>
  <c r="P1607" i="1"/>
  <c r="P1608" i="1"/>
  <c r="Q1608" i="1" s="1"/>
  <c r="P1609" i="1"/>
  <c r="P1610" i="1"/>
  <c r="P1611" i="1"/>
  <c r="Q1611" i="1" s="1"/>
  <c r="P1612" i="1"/>
  <c r="P1613" i="1"/>
  <c r="Q1613" i="1" s="1"/>
  <c r="P1614" i="1"/>
  <c r="Q1614" i="1" s="1"/>
  <c r="P1615" i="1"/>
  <c r="P1616" i="1"/>
  <c r="Q1616" i="1" s="1"/>
  <c r="P1617" i="1"/>
  <c r="Q1617" i="1" s="1"/>
  <c r="P1618" i="1"/>
  <c r="Q1618" i="1" s="1"/>
  <c r="P1619" i="1"/>
  <c r="Q1619" i="1" s="1"/>
  <c r="P1620" i="1"/>
  <c r="Q1620" i="1" s="1"/>
  <c r="P1621" i="1"/>
  <c r="Q1621" i="1" s="1"/>
  <c r="P1622" i="1"/>
  <c r="Q1622" i="1" s="1"/>
  <c r="P1623" i="1"/>
  <c r="Q1623" i="1" s="1"/>
  <c r="P1624" i="1"/>
  <c r="Q1624" i="1" s="1"/>
  <c r="P1625" i="1"/>
  <c r="P1626" i="1"/>
  <c r="Q1626" i="1" s="1"/>
  <c r="P1627" i="1"/>
  <c r="P1628" i="1"/>
  <c r="Q1628" i="1" s="1"/>
  <c r="P1629" i="1"/>
  <c r="P1630" i="1"/>
  <c r="Q1630" i="1" s="1"/>
  <c r="P1631" i="1"/>
  <c r="P1632" i="1"/>
  <c r="Q1632" i="1" s="1"/>
  <c r="P1633" i="1"/>
  <c r="P1634" i="1"/>
  <c r="P1635" i="1"/>
  <c r="Q1635" i="1" s="1"/>
  <c r="P1636" i="1"/>
  <c r="Q1636" i="1" s="1"/>
  <c r="P1637" i="1"/>
  <c r="Q1637" i="1" s="1"/>
  <c r="P1638" i="1"/>
  <c r="Q1638" i="1" s="1"/>
  <c r="P1639" i="1"/>
  <c r="P1640" i="1"/>
  <c r="Q1640" i="1" s="1"/>
  <c r="P1641" i="1"/>
  <c r="P1642" i="1"/>
  <c r="Q1642" i="1" s="1"/>
  <c r="P1643" i="1"/>
  <c r="Q1643" i="1" s="1"/>
  <c r="P1644" i="1"/>
  <c r="Q1644" i="1" s="1"/>
  <c r="P1645" i="1"/>
  <c r="Q1645" i="1" s="1"/>
  <c r="P1646" i="1"/>
  <c r="Q1646" i="1" s="1"/>
  <c r="P1647" i="1"/>
  <c r="Q1647" i="1" s="1"/>
  <c r="P1648" i="1"/>
  <c r="P1649" i="1"/>
  <c r="Q1649" i="1" s="1"/>
  <c r="P1650" i="1"/>
  <c r="Q1650" i="1" s="1"/>
  <c r="P1651" i="1"/>
  <c r="P1652" i="1"/>
  <c r="P1653" i="1"/>
  <c r="P1654" i="1"/>
  <c r="Q1654" i="1" s="1"/>
  <c r="P1655" i="1"/>
  <c r="P1656" i="1"/>
  <c r="Q1656" i="1" s="1"/>
  <c r="P1657" i="1"/>
  <c r="Q1657" i="1" s="1"/>
  <c r="P1658" i="1"/>
  <c r="Q1658" i="1" s="1"/>
  <c r="P1659" i="1"/>
  <c r="Q1659" i="1" s="1"/>
  <c r="P1660" i="1"/>
  <c r="P1661" i="1"/>
  <c r="P1662" i="1"/>
  <c r="P1663" i="1"/>
  <c r="Q1663" i="1" s="1"/>
  <c r="P1664" i="1"/>
  <c r="P1665" i="1"/>
  <c r="Q1665" i="1" s="1"/>
  <c r="P1666" i="1"/>
  <c r="Q1666" i="1" s="1"/>
  <c r="P1667" i="1"/>
  <c r="Q1667" i="1" s="1"/>
  <c r="P1668" i="1"/>
  <c r="P1669" i="1"/>
  <c r="P1670" i="1"/>
  <c r="P1671" i="1"/>
  <c r="Q1671" i="1" s="1"/>
  <c r="P1672" i="1"/>
  <c r="P1673" i="1"/>
  <c r="Q1673" i="1" s="1"/>
  <c r="P1674" i="1"/>
  <c r="Q1674" i="1" s="1"/>
  <c r="P1675" i="1"/>
  <c r="Q1675" i="1" s="1"/>
  <c r="P1676" i="1"/>
  <c r="P1677" i="1"/>
  <c r="Q1677" i="1" s="1"/>
  <c r="P1678" i="1"/>
  <c r="Q1678" i="1" s="1"/>
  <c r="P1679" i="1"/>
  <c r="Q1679" i="1" s="1"/>
  <c r="P1680" i="1"/>
  <c r="Q1680" i="1" s="1"/>
  <c r="P1681" i="1"/>
  <c r="P1682" i="1"/>
  <c r="P1683" i="1"/>
  <c r="P1684" i="1"/>
  <c r="Q1684" i="1" s="1"/>
  <c r="P1685" i="1"/>
  <c r="Q1685" i="1" s="1"/>
  <c r="P1686" i="1"/>
  <c r="P1687" i="1"/>
  <c r="P1688" i="1"/>
  <c r="P1689" i="1"/>
  <c r="Q1689" i="1" s="1"/>
  <c r="P1690" i="1"/>
  <c r="P1691" i="1"/>
  <c r="Q1691" i="1" s="1"/>
  <c r="P1692" i="1"/>
  <c r="Q1692" i="1" s="1"/>
  <c r="P1693" i="1"/>
  <c r="Q1693" i="1" s="1"/>
  <c r="P1694" i="1"/>
  <c r="Q1694" i="1" s="1"/>
  <c r="P1695" i="1"/>
  <c r="Q1695" i="1" s="1"/>
  <c r="P1696" i="1"/>
  <c r="Q1696" i="1" s="1"/>
  <c r="P1697" i="1"/>
  <c r="P1698" i="1"/>
  <c r="Q1698" i="1" s="1"/>
  <c r="P1699" i="1"/>
  <c r="P1700" i="1"/>
  <c r="Q1700" i="1" s="1"/>
  <c r="P1701" i="1"/>
  <c r="P1702" i="1"/>
  <c r="Q1702" i="1" s="1"/>
  <c r="P1703" i="1"/>
  <c r="Q1703" i="1" s="1"/>
  <c r="P1704" i="1"/>
  <c r="Q1704" i="1" s="1"/>
  <c r="P1705" i="1"/>
  <c r="Q1705" i="1" s="1"/>
  <c r="P1706" i="1"/>
  <c r="P1707" i="1"/>
  <c r="Q1707" i="1" s="1"/>
  <c r="P1708" i="1"/>
  <c r="Q1708" i="1" s="1"/>
  <c r="P1709" i="1"/>
  <c r="P1710" i="1"/>
  <c r="P1711" i="1"/>
  <c r="P1712" i="1"/>
  <c r="P1713" i="1"/>
  <c r="P1714" i="1"/>
  <c r="Q1714" i="1" s="1"/>
  <c r="P1715" i="1"/>
  <c r="Q1715" i="1" s="1"/>
  <c r="P1716" i="1"/>
  <c r="P1717" i="1"/>
  <c r="P1718" i="1"/>
  <c r="P1719" i="1"/>
  <c r="Q1719" i="1" s="1"/>
  <c r="P1720" i="1"/>
  <c r="Q1720" i="1" s="1"/>
  <c r="P1721" i="1"/>
  <c r="P1722" i="1"/>
  <c r="P1723" i="1"/>
  <c r="Q1723" i="1" s="1"/>
  <c r="P1724" i="1"/>
  <c r="P1725" i="1"/>
  <c r="P1726" i="1"/>
  <c r="P1727" i="1"/>
  <c r="Q1727" i="1" s="1"/>
  <c r="P1728" i="1"/>
  <c r="Q1728" i="1" s="1"/>
  <c r="P1729" i="1"/>
  <c r="Q1729" i="1" s="1"/>
  <c r="P1730" i="1"/>
  <c r="P1731" i="1"/>
  <c r="P1732" i="1"/>
  <c r="P1733" i="1"/>
  <c r="Q1733" i="1" s="1"/>
  <c r="P1734" i="1"/>
  <c r="P1735" i="1"/>
  <c r="P1736" i="1"/>
  <c r="Q1736" i="1" s="1"/>
  <c r="P1737" i="1"/>
  <c r="Q1737" i="1" s="1"/>
  <c r="P1738" i="1"/>
  <c r="Q1738" i="1" s="1"/>
  <c r="P1739" i="1"/>
  <c r="Q1739" i="1" s="1"/>
  <c r="P1740" i="1"/>
  <c r="P1741" i="1"/>
  <c r="Q1741" i="1" s="1"/>
  <c r="P1742" i="1"/>
  <c r="P1743" i="1"/>
  <c r="Q1743" i="1" s="1"/>
  <c r="P1744" i="1"/>
  <c r="P1745" i="1"/>
  <c r="Q1745" i="1" s="1"/>
  <c r="P1746" i="1"/>
  <c r="P1747" i="1"/>
  <c r="P1748" i="1"/>
  <c r="P1749" i="1"/>
  <c r="Q1749" i="1" s="1"/>
  <c r="P1750" i="1"/>
  <c r="P1751" i="1"/>
  <c r="Q1751" i="1" s="1"/>
  <c r="P1752" i="1"/>
  <c r="Q1752" i="1" s="1"/>
  <c r="P1753" i="1"/>
  <c r="Q1753" i="1" s="1"/>
  <c r="P1754" i="1"/>
  <c r="P1755" i="1"/>
  <c r="P1756" i="1"/>
  <c r="P1757" i="1"/>
  <c r="Q1757" i="1" s="1"/>
  <c r="P1758" i="1"/>
  <c r="Q1758" i="1" s="1"/>
  <c r="P1759" i="1"/>
  <c r="P1760" i="1"/>
  <c r="P1761" i="1"/>
  <c r="P1762" i="1"/>
  <c r="Q1762" i="1" s="1"/>
  <c r="P1763" i="1"/>
  <c r="P1764" i="1"/>
  <c r="Q1764" i="1" s="1"/>
  <c r="P1765" i="1"/>
  <c r="P1766" i="1"/>
  <c r="P1767" i="1"/>
  <c r="P1768" i="1"/>
  <c r="P1769" i="1"/>
  <c r="Q1769" i="1" s="1"/>
  <c r="P1770" i="1"/>
  <c r="P1771" i="1"/>
  <c r="P1772" i="1"/>
  <c r="P1773" i="1"/>
  <c r="P1774" i="1"/>
  <c r="Q1774" i="1" s="1"/>
  <c r="P1775" i="1"/>
  <c r="Q1775" i="1" s="1"/>
  <c r="P1776" i="1"/>
  <c r="Q1776" i="1" s="1"/>
  <c r="P1777" i="1"/>
  <c r="Q1777" i="1" s="1"/>
  <c r="P1778" i="1"/>
  <c r="P1779" i="1"/>
  <c r="P1780" i="1"/>
  <c r="P1781" i="1"/>
  <c r="Q1781" i="1" s="1"/>
  <c r="P1782" i="1"/>
  <c r="Q1782" i="1" s="1"/>
  <c r="P1783" i="1"/>
  <c r="Q1783" i="1" s="1"/>
  <c r="P1784" i="1"/>
  <c r="Q1784" i="1" s="1"/>
  <c r="P1785" i="1"/>
  <c r="P1786" i="1"/>
  <c r="Q1786" i="1" s="1"/>
  <c r="P1787" i="1"/>
  <c r="P1788" i="1"/>
  <c r="P1789" i="1"/>
  <c r="P1790" i="1"/>
  <c r="P1791" i="1"/>
  <c r="Q1791" i="1" s="1"/>
  <c r="P1792" i="1"/>
  <c r="P1793" i="1"/>
  <c r="P1794" i="1"/>
  <c r="P1795" i="1"/>
  <c r="Q1795" i="1" s="1"/>
  <c r="P1796" i="1"/>
  <c r="Q1796" i="1" s="1"/>
  <c r="P1797" i="1"/>
  <c r="P1798" i="1"/>
  <c r="Q1798" i="1" s="1"/>
  <c r="P1799" i="1"/>
  <c r="Q1799" i="1" s="1"/>
  <c r="P1800" i="1"/>
  <c r="Q1800" i="1" s="1"/>
  <c r="P1801" i="1"/>
  <c r="P1802" i="1"/>
  <c r="Q1802" i="1" s="1"/>
  <c r="P1803" i="1"/>
  <c r="P1804" i="1"/>
  <c r="Q1804" i="1" s="1"/>
  <c r="P1805" i="1"/>
  <c r="Q1805" i="1" s="1"/>
  <c r="P1806" i="1"/>
  <c r="Q1806" i="1" s="1"/>
  <c r="P1807" i="1"/>
  <c r="P1808" i="1"/>
  <c r="Q1808" i="1" s="1"/>
  <c r="P1809" i="1"/>
  <c r="P1810" i="1"/>
  <c r="Q1810" i="1" s="1"/>
  <c r="P1811" i="1"/>
  <c r="P1812" i="1"/>
  <c r="P1813" i="1"/>
  <c r="P1814" i="1"/>
  <c r="P1815" i="1"/>
  <c r="Q1815" i="1" s="1"/>
  <c r="P1816" i="1"/>
  <c r="Q1816" i="1" s="1"/>
  <c r="P1817" i="1"/>
  <c r="P1818" i="1"/>
  <c r="P1819" i="1"/>
  <c r="Q1819" i="1" s="1"/>
  <c r="P1820" i="1"/>
  <c r="P1821" i="1"/>
  <c r="P1822" i="1"/>
  <c r="P1823" i="1"/>
  <c r="P1824" i="1"/>
  <c r="P1825" i="1"/>
  <c r="P1826" i="1"/>
  <c r="Q1826" i="1" s="1"/>
  <c r="P1827" i="1"/>
  <c r="Q1827" i="1" s="1"/>
  <c r="P1828" i="1"/>
  <c r="Q1828" i="1" s="1"/>
  <c r="P1829" i="1"/>
  <c r="Q1829" i="1" s="1"/>
  <c r="P1830" i="1"/>
  <c r="P1831" i="1"/>
  <c r="Q1831" i="1" s="1"/>
  <c r="P1832" i="1"/>
  <c r="P1833" i="1"/>
  <c r="Q1833" i="1" s="1"/>
  <c r="P1834" i="1"/>
  <c r="Q1834" i="1" s="1"/>
  <c r="P1835" i="1"/>
  <c r="P1836" i="1"/>
  <c r="Q1836" i="1" s="1"/>
  <c r="P1837" i="1"/>
  <c r="Q1837" i="1" s="1"/>
  <c r="P1838" i="1"/>
  <c r="Q1838" i="1" s="1"/>
  <c r="P1839" i="1"/>
  <c r="P1840" i="1"/>
  <c r="Q1840" i="1" s="1"/>
  <c r="P1841" i="1"/>
  <c r="P1842" i="1"/>
  <c r="Q1842" i="1" s="1"/>
  <c r="P1843" i="1"/>
  <c r="P1844" i="1"/>
  <c r="P1845" i="1"/>
  <c r="P1846" i="1"/>
  <c r="Q1846" i="1" s="1"/>
  <c r="P1847" i="1"/>
  <c r="P1848" i="1"/>
  <c r="P1849" i="1"/>
  <c r="Q1849" i="1" s="1"/>
  <c r="P1850" i="1"/>
  <c r="Q1850" i="1" s="1"/>
  <c r="P1851" i="1"/>
  <c r="Q1851" i="1" s="1"/>
  <c r="P1852" i="1"/>
  <c r="Q1852" i="1" s="1"/>
  <c r="P1853" i="1"/>
  <c r="Q1853" i="1" s="1"/>
  <c r="P1854" i="1"/>
  <c r="Q1854" i="1" s="1"/>
  <c r="P1855" i="1"/>
  <c r="P1856" i="1"/>
  <c r="Q1856" i="1" s="1"/>
  <c r="P1857" i="1"/>
  <c r="Q1857" i="1" s="1"/>
  <c r="P1858" i="1"/>
  <c r="P1859" i="1"/>
  <c r="Q1859" i="1" s="1"/>
  <c r="P1860" i="1"/>
  <c r="Q1860" i="1" s="1"/>
  <c r="P1861" i="1"/>
  <c r="P1862" i="1"/>
  <c r="P1863" i="1"/>
  <c r="P1864" i="1"/>
  <c r="Q1864" i="1" s="1"/>
  <c r="P1865" i="1"/>
  <c r="P1866" i="1"/>
  <c r="Q1866" i="1" s="1"/>
  <c r="P1867" i="1"/>
  <c r="Q1867" i="1" s="1"/>
  <c r="P1868" i="1"/>
  <c r="P1869" i="1"/>
  <c r="Q1869" i="1" s="1"/>
  <c r="P1870" i="1"/>
  <c r="P1871" i="1"/>
  <c r="Q1871" i="1" s="1"/>
  <c r="P1872" i="1"/>
  <c r="P1873" i="1"/>
  <c r="Q1873" i="1" s="1"/>
  <c r="P1874" i="1"/>
  <c r="P1875" i="1"/>
  <c r="Q1875" i="1" s="1"/>
  <c r="P1876" i="1"/>
  <c r="P1877" i="1"/>
  <c r="P1878" i="1"/>
  <c r="P1879" i="1"/>
  <c r="Q1879" i="1" s="1"/>
  <c r="P1880" i="1"/>
  <c r="P1881" i="1"/>
  <c r="P1882" i="1"/>
  <c r="Q1882" i="1" s="1"/>
  <c r="P1883" i="1"/>
  <c r="P1884" i="1"/>
  <c r="Q1884" i="1" s="1"/>
  <c r="P1885" i="1"/>
  <c r="Q1885" i="1" s="1"/>
  <c r="P1886" i="1"/>
  <c r="P1887" i="1"/>
  <c r="Q1887" i="1" s="1"/>
  <c r="P1888" i="1"/>
  <c r="Q1888" i="1" s="1"/>
  <c r="P1889" i="1"/>
  <c r="Q1889" i="1" s="1"/>
  <c r="P1890" i="1"/>
  <c r="P1891" i="1"/>
  <c r="Q1891" i="1" s="1"/>
  <c r="P1892" i="1"/>
  <c r="Q1892" i="1" s="1"/>
  <c r="P1893" i="1"/>
  <c r="Q1893" i="1" s="1"/>
  <c r="P1894" i="1"/>
  <c r="P1895" i="1"/>
  <c r="P1896" i="1"/>
  <c r="P1897" i="1"/>
  <c r="Q1897" i="1" s="1"/>
  <c r="P1898" i="1"/>
  <c r="P1899" i="1"/>
  <c r="P1900" i="1"/>
  <c r="Q1900" i="1" s="1"/>
  <c r="P1901" i="1"/>
  <c r="Q1901" i="1" s="1"/>
  <c r="P1902" i="1"/>
  <c r="Q1902" i="1" s="1"/>
  <c r="P1903" i="1"/>
  <c r="Q1903" i="1" s="1"/>
  <c r="P1904" i="1"/>
  <c r="P1905" i="1"/>
  <c r="Q1905" i="1" s="1"/>
  <c r="P1906" i="1"/>
  <c r="P1907" i="1"/>
  <c r="P1908" i="1"/>
  <c r="Q1908" i="1" s="1"/>
  <c r="P1909" i="1"/>
  <c r="P1910" i="1"/>
  <c r="Q1910" i="1" s="1"/>
  <c r="P1911" i="1"/>
  <c r="Q1911" i="1" s="1"/>
  <c r="P1912" i="1"/>
  <c r="Q1912" i="1" s="1"/>
  <c r="P1913" i="1"/>
  <c r="P1914" i="1"/>
  <c r="P1915" i="1"/>
  <c r="P1916" i="1"/>
  <c r="Q1916" i="1" s="1"/>
  <c r="P1917" i="1"/>
  <c r="Q1917" i="1" s="1"/>
  <c r="P1918" i="1"/>
  <c r="Q1918" i="1" s="1"/>
  <c r="P1919" i="1"/>
  <c r="P1920" i="1"/>
  <c r="P1921" i="1"/>
  <c r="Q1921" i="1" s="1"/>
  <c r="P1922" i="1"/>
  <c r="Q1922" i="1" s="1"/>
  <c r="P1923" i="1"/>
  <c r="Q1923" i="1" s="1"/>
  <c r="P1924" i="1"/>
  <c r="P1925" i="1"/>
  <c r="Q1925" i="1" s="1"/>
  <c r="P1926" i="1"/>
  <c r="P1927" i="1"/>
  <c r="P1928" i="1"/>
  <c r="Q1928" i="1" s="1"/>
  <c r="P1929" i="1"/>
  <c r="P1930" i="1"/>
  <c r="P1931" i="1"/>
  <c r="P1932" i="1"/>
  <c r="P1933" i="1"/>
  <c r="P1934" i="1"/>
  <c r="P1935" i="1"/>
  <c r="P1936" i="1"/>
  <c r="P1937" i="1"/>
  <c r="P1938" i="1"/>
  <c r="P1939" i="1"/>
  <c r="Q1939" i="1" s="1"/>
  <c r="P1940" i="1"/>
  <c r="P1941" i="1"/>
  <c r="P1942" i="1"/>
  <c r="P1943" i="1"/>
  <c r="P1944" i="1"/>
  <c r="P1945" i="1"/>
  <c r="P1946" i="1"/>
  <c r="Q1946" i="1" s="1"/>
  <c r="P1947" i="1"/>
  <c r="P1948" i="1"/>
  <c r="P1949" i="1"/>
  <c r="P1950" i="1"/>
  <c r="Q1950" i="1" s="1"/>
  <c r="P1951" i="1"/>
  <c r="P1952" i="1"/>
  <c r="Q1952" i="1" s="1"/>
  <c r="P1953" i="1"/>
  <c r="Q1953" i="1" s="1"/>
  <c r="P1954" i="1"/>
  <c r="P1955" i="1"/>
  <c r="P1956" i="1"/>
  <c r="Q1956" i="1" s="1"/>
  <c r="P1957" i="1"/>
  <c r="P1958" i="1"/>
  <c r="Q1958" i="1" s="1"/>
  <c r="P1959" i="1"/>
  <c r="P1960" i="1"/>
  <c r="Q1960" i="1" s="1"/>
  <c r="P1961" i="1"/>
  <c r="Q1961" i="1" s="1"/>
  <c r="P1962" i="1"/>
  <c r="P1963" i="1"/>
  <c r="Q1963" i="1" s="1"/>
  <c r="P1964" i="1"/>
  <c r="P1965" i="1"/>
  <c r="P1966" i="1"/>
  <c r="P1967" i="1"/>
  <c r="Q1967" i="1" s="1"/>
  <c r="P1968" i="1"/>
  <c r="P1969" i="1"/>
  <c r="P1970" i="1"/>
  <c r="Q1970" i="1" s="1"/>
  <c r="P1971" i="1"/>
  <c r="P1972" i="1"/>
  <c r="P1973" i="1"/>
  <c r="P1974" i="1"/>
  <c r="P1975" i="1"/>
  <c r="Q1975" i="1" s="1"/>
  <c r="P1976" i="1"/>
  <c r="P1977" i="1"/>
  <c r="P1978" i="1"/>
  <c r="P1979" i="1"/>
  <c r="P1980" i="1"/>
  <c r="P1981" i="1"/>
  <c r="Q1981" i="1" s="1"/>
  <c r="P1982" i="1"/>
  <c r="P1983" i="1"/>
  <c r="Q1983" i="1" s="1"/>
  <c r="P1984" i="1"/>
  <c r="Q1984" i="1" s="1"/>
  <c r="P1985" i="1"/>
  <c r="Q1985" i="1" s="1"/>
  <c r="P1986" i="1"/>
  <c r="Q1986" i="1" s="1"/>
  <c r="P1987" i="1"/>
  <c r="P1988" i="1"/>
  <c r="P1989" i="1"/>
  <c r="Q1989" i="1" s="1"/>
  <c r="P1990" i="1"/>
  <c r="P1991" i="1"/>
  <c r="Q1991" i="1" s="1"/>
  <c r="P1992" i="1"/>
  <c r="P1993" i="1"/>
  <c r="P1994" i="1"/>
  <c r="Q1994" i="1" s="1"/>
  <c r="P1995" i="1"/>
  <c r="Q1995" i="1" s="1"/>
  <c r="P1996" i="1"/>
  <c r="Q1996" i="1" s="1"/>
  <c r="P1997" i="1"/>
  <c r="P1998" i="1"/>
  <c r="Q1998" i="1" s="1"/>
  <c r="P1999" i="1"/>
  <c r="P2000" i="1"/>
  <c r="P2001" i="1"/>
  <c r="P2002" i="1"/>
  <c r="P2003" i="1"/>
  <c r="P2004" i="1"/>
  <c r="P2005" i="1"/>
  <c r="P2006" i="1"/>
  <c r="P2007" i="1"/>
  <c r="P2008" i="1"/>
  <c r="P2009" i="1"/>
  <c r="P2010" i="1"/>
  <c r="P2011" i="1"/>
  <c r="P2012" i="1"/>
  <c r="P2013" i="1"/>
  <c r="Q2013" i="1" s="1"/>
  <c r="P2014" i="1"/>
  <c r="Q2014" i="1" s="1"/>
  <c r="P2015" i="1"/>
  <c r="Q2015" i="1" s="1"/>
  <c r="P2016" i="1"/>
  <c r="Q2016" i="1" s="1"/>
  <c r="P2017" i="1"/>
  <c r="P2018" i="1"/>
  <c r="Q2018" i="1" s="1"/>
  <c r="P2019" i="1"/>
  <c r="Q2019" i="1" s="1"/>
  <c r="P2020" i="1"/>
  <c r="Q2020" i="1" s="1"/>
  <c r="P2021" i="1"/>
  <c r="P2022" i="1"/>
  <c r="P2023" i="1"/>
  <c r="P2024" i="1"/>
  <c r="P2025" i="1"/>
  <c r="P2026" i="1"/>
  <c r="Q2026" i="1" s="1"/>
  <c r="P2027" i="1"/>
  <c r="Q2027" i="1" s="1"/>
  <c r="P2028" i="1"/>
  <c r="Q2028" i="1" s="1"/>
  <c r="P2029" i="1"/>
  <c r="Q2029" i="1" s="1"/>
  <c r="P2030" i="1"/>
  <c r="Q2030" i="1" s="1"/>
  <c r="P2031" i="1"/>
  <c r="Q2031" i="1" s="1"/>
  <c r="P2032" i="1"/>
  <c r="Q2032" i="1" s="1"/>
  <c r="P2033" i="1"/>
  <c r="P2034" i="1"/>
  <c r="P2035" i="1"/>
  <c r="P2036" i="1"/>
  <c r="Q2036" i="1" s="1"/>
  <c r="P2037" i="1"/>
  <c r="P2038" i="1"/>
  <c r="Q2038" i="1" s="1"/>
  <c r="P2039" i="1"/>
  <c r="Q2039" i="1" s="1"/>
  <c r="P2040" i="1"/>
  <c r="P2041" i="1"/>
  <c r="P2042" i="1"/>
  <c r="P2043" i="1"/>
  <c r="Q2043" i="1" s="1"/>
  <c r="P2044" i="1"/>
  <c r="P2045" i="1"/>
  <c r="Q2045" i="1" s="1"/>
  <c r="P2046" i="1"/>
  <c r="Q2046" i="1" s="1"/>
  <c r="P2047" i="1"/>
  <c r="Q2047" i="1" s="1"/>
  <c r="P2048" i="1"/>
  <c r="P2049" i="1"/>
  <c r="P2050" i="1"/>
  <c r="P2051" i="1"/>
  <c r="P2052" i="1"/>
  <c r="Q2052" i="1" s="1"/>
  <c r="P2053" i="1"/>
  <c r="Q2053" i="1" s="1"/>
  <c r="P2054" i="1"/>
  <c r="P2055" i="1"/>
  <c r="Q2055" i="1" s="1"/>
  <c r="P2056" i="1"/>
  <c r="Q2056" i="1" s="1"/>
  <c r="P2057" i="1"/>
  <c r="P2058" i="1"/>
  <c r="Q2058" i="1" s="1"/>
  <c r="P2059" i="1"/>
  <c r="Q2059" i="1" s="1"/>
  <c r="P2060" i="1"/>
  <c r="P2061" i="1"/>
  <c r="Q2061" i="1" s="1"/>
  <c r="P2062" i="1"/>
  <c r="Q2062" i="1" s="1"/>
  <c r="P2063" i="1"/>
  <c r="P2064" i="1"/>
  <c r="Q2064" i="1" s="1"/>
  <c r="P2065" i="1"/>
  <c r="Q2065" i="1" s="1"/>
  <c r="P2066" i="1"/>
  <c r="Q2066" i="1" s="1"/>
  <c r="P2067" i="1"/>
  <c r="Q2067" i="1" s="1"/>
  <c r="P2068" i="1"/>
  <c r="P2069" i="1"/>
  <c r="P2070" i="1"/>
  <c r="P2071" i="1"/>
  <c r="P2072" i="1"/>
  <c r="P2073" i="1"/>
  <c r="P2074" i="1"/>
  <c r="P2075" i="1"/>
  <c r="Q2075" i="1" s="1"/>
  <c r="P2076" i="1"/>
  <c r="Q2076" i="1" s="1"/>
  <c r="P2077" i="1"/>
  <c r="Q2077" i="1" s="1"/>
  <c r="P2078" i="1"/>
  <c r="P2079" i="1"/>
  <c r="Q2079" i="1" s="1"/>
  <c r="P2080" i="1"/>
  <c r="Q2080" i="1" s="1"/>
  <c r="P2081" i="1"/>
  <c r="Q2081" i="1" s="1"/>
  <c r="P2082" i="1"/>
  <c r="P2083" i="1"/>
  <c r="Q2083" i="1" s="1"/>
  <c r="P2084" i="1"/>
  <c r="P2085" i="1"/>
  <c r="P2086" i="1"/>
  <c r="P2087" i="1"/>
  <c r="P2088" i="1"/>
  <c r="P2089" i="1"/>
  <c r="Q2089" i="1" s="1"/>
  <c r="P2090" i="1"/>
  <c r="Q2090" i="1" s="1"/>
  <c r="P2091" i="1"/>
  <c r="Q2091" i="1" s="1"/>
  <c r="P2092" i="1"/>
  <c r="P2093" i="1"/>
  <c r="P2094" i="1"/>
  <c r="Q2094" i="1" s="1"/>
  <c r="P2095" i="1"/>
  <c r="Q2095" i="1" s="1"/>
  <c r="P2096" i="1"/>
  <c r="Q2096" i="1" s="1"/>
  <c r="P2097" i="1"/>
  <c r="P2098" i="1"/>
  <c r="Q2098" i="1" s="1"/>
  <c r="P2099" i="1"/>
  <c r="Q2099" i="1" s="1"/>
  <c r="P2100" i="1"/>
  <c r="P2101" i="1"/>
  <c r="Q2101" i="1" s="1"/>
  <c r="P2102" i="1"/>
  <c r="Q2102" i="1" s="1"/>
  <c r="P2103" i="1"/>
  <c r="P2104" i="1"/>
  <c r="Q2104" i="1" s="1"/>
  <c r="P2105" i="1"/>
  <c r="P2106" i="1"/>
  <c r="P2107" i="1"/>
  <c r="Q2107" i="1" s="1"/>
  <c r="P2108" i="1"/>
  <c r="Q2108" i="1" s="1"/>
  <c r="P2109" i="1"/>
  <c r="P2110" i="1"/>
  <c r="P2111" i="1"/>
  <c r="Q2111" i="1" s="1"/>
  <c r="P2112" i="1"/>
  <c r="P2113" i="1"/>
  <c r="Q2113" i="1" s="1"/>
  <c r="P2114" i="1"/>
  <c r="Q2114" i="1" s="1"/>
  <c r="P2115" i="1"/>
  <c r="P2116" i="1"/>
  <c r="Q2116" i="1" s="1"/>
  <c r="P2117" i="1"/>
  <c r="Q2117" i="1" s="1"/>
  <c r="P2118" i="1"/>
  <c r="P2119" i="1"/>
  <c r="P2120" i="1"/>
  <c r="Q2120" i="1" s="1"/>
  <c r="P2121" i="1"/>
  <c r="Q2121" i="1" s="1"/>
  <c r="P2122" i="1"/>
  <c r="Q2122" i="1" s="1"/>
  <c r="P2123" i="1"/>
  <c r="P2124" i="1"/>
  <c r="Q2124" i="1" s="1"/>
  <c r="P2125" i="1"/>
  <c r="P2126" i="1"/>
  <c r="P2127" i="1"/>
  <c r="Q2127" i="1" s="1"/>
  <c r="P2128" i="1"/>
  <c r="P2129" i="1"/>
  <c r="P2130" i="1"/>
  <c r="P2131" i="1"/>
  <c r="P2132" i="1"/>
  <c r="Q2132" i="1" s="1"/>
  <c r="P2133" i="1"/>
  <c r="P2134" i="1"/>
  <c r="Q2134" i="1" s="1"/>
  <c r="P2135" i="1"/>
  <c r="P2136" i="1"/>
  <c r="Q2136" i="1" s="1"/>
  <c r="P2137" i="1"/>
  <c r="P2138" i="1"/>
  <c r="Q2138" i="1" s="1"/>
  <c r="P2139" i="1"/>
  <c r="P2140" i="1"/>
  <c r="Q2140" i="1" s="1"/>
  <c r="P2141" i="1"/>
  <c r="Q2141" i="1" s="1"/>
  <c r="P2142" i="1"/>
  <c r="P2143" i="1"/>
  <c r="Q2143" i="1" s="1"/>
  <c r="P2144" i="1"/>
  <c r="P2145" i="1"/>
  <c r="P2146" i="1"/>
  <c r="P2147" i="1"/>
  <c r="P2148" i="1"/>
  <c r="P2149" i="1"/>
  <c r="P2150" i="1"/>
  <c r="P2151" i="1"/>
  <c r="P2152" i="1"/>
  <c r="P2153" i="1"/>
  <c r="Q2153" i="1" s="1"/>
  <c r="P2154" i="1"/>
  <c r="Q2154" i="1" s="1"/>
  <c r="P2155" i="1"/>
  <c r="P2156" i="1"/>
  <c r="Q2156" i="1" s="1"/>
  <c r="P2157" i="1"/>
  <c r="Q2157" i="1" s="1"/>
  <c r="P2158" i="1"/>
  <c r="Q2158" i="1" s="1"/>
  <c r="P2159" i="1"/>
  <c r="Q2159" i="1" s="1"/>
  <c r="P2160" i="1"/>
  <c r="Q2160" i="1" s="1"/>
  <c r="P2161" i="1"/>
  <c r="Q2161" i="1" s="1"/>
  <c r="P2162" i="1"/>
  <c r="P2163" i="1"/>
  <c r="Q2163" i="1" s="1"/>
  <c r="P2164" i="1"/>
  <c r="Q2164" i="1" s="1"/>
  <c r="P2165" i="1"/>
  <c r="P2166" i="1"/>
  <c r="Q2166" i="1" s="1"/>
  <c r="P2167" i="1"/>
  <c r="Q2167" i="1" s="1"/>
  <c r="P2168" i="1"/>
  <c r="P2169" i="1"/>
  <c r="Q2169" i="1" s="1"/>
  <c r="P2170" i="1"/>
  <c r="Q2170" i="1" s="1"/>
  <c r="P2171" i="1"/>
  <c r="P2172" i="1"/>
  <c r="Q2172" i="1" s="1"/>
  <c r="P2173" i="1"/>
  <c r="Q2173" i="1" s="1"/>
  <c r="P2174" i="1"/>
  <c r="P2175" i="1"/>
  <c r="Q2175" i="1" s="1"/>
  <c r="P2176" i="1"/>
  <c r="P2177" i="1"/>
  <c r="P2178" i="1"/>
  <c r="P2179" i="1"/>
  <c r="P2180" i="1"/>
  <c r="P2181" i="1"/>
  <c r="Q2181" i="1" s="1"/>
  <c r="P2182" i="1"/>
  <c r="Q2182" i="1" s="1"/>
  <c r="P2183" i="1"/>
  <c r="Q2183" i="1" s="1"/>
  <c r="P2184" i="1"/>
  <c r="P2185" i="1"/>
  <c r="P2186" i="1"/>
  <c r="P2187" i="1"/>
  <c r="P2188" i="1"/>
  <c r="P2189" i="1"/>
  <c r="Q2189" i="1" s="1"/>
  <c r="P2190" i="1"/>
  <c r="Q2190" i="1" s="1"/>
  <c r="P2191" i="1"/>
  <c r="P2192" i="1"/>
  <c r="P2193" i="1"/>
  <c r="Q2193" i="1" s="1"/>
  <c r="P2194" i="1"/>
  <c r="P2195" i="1"/>
  <c r="Q2195" i="1" s="1"/>
  <c r="P2196" i="1"/>
  <c r="Q2196" i="1" s="1"/>
  <c r="P2197" i="1"/>
  <c r="Q2197" i="1" s="1"/>
  <c r="P2198" i="1"/>
  <c r="P2199" i="1"/>
  <c r="P2200" i="1"/>
  <c r="P2201" i="1"/>
  <c r="P2202" i="1"/>
  <c r="P2203" i="1"/>
  <c r="Q2203" i="1" s="1"/>
  <c r="P2204" i="1"/>
  <c r="P2205" i="1"/>
  <c r="P2206" i="1"/>
  <c r="Q2206" i="1" s="1"/>
  <c r="P2207" i="1"/>
  <c r="Q2207" i="1" s="1"/>
  <c r="P2208" i="1"/>
  <c r="Q2208" i="1" s="1"/>
  <c r="P2209" i="1"/>
  <c r="Q2209" i="1" s="1"/>
  <c r="P2210" i="1"/>
  <c r="P2211" i="1"/>
  <c r="P2212" i="1"/>
  <c r="Q2212" i="1" s="1"/>
  <c r="P2213" i="1"/>
  <c r="P2214" i="1"/>
  <c r="Q2214" i="1" s="1"/>
  <c r="P2215" i="1"/>
  <c r="P2216" i="1"/>
  <c r="P2217" i="1"/>
  <c r="P2218" i="1"/>
  <c r="P2219" i="1"/>
  <c r="P2220" i="1"/>
  <c r="Q2220" i="1" s="1"/>
  <c r="P2221" i="1"/>
  <c r="Q2221" i="1" s="1"/>
  <c r="P2222" i="1"/>
  <c r="Q2222" i="1" s="1"/>
  <c r="P2223" i="1"/>
  <c r="Q2223" i="1" s="1"/>
  <c r="P2224" i="1"/>
  <c r="P2225" i="1"/>
  <c r="Q2225" i="1" s="1"/>
  <c r="P2226" i="1"/>
  <c r="Q2226" i="1" s="1"/>
  <c r="P2227" i="1"/>
  <c r="P2228" i="1"/>
  <c r="P2229" i="1"/>
  <c r="P2230" i="1"/>
  <c r="P2231" i="1"/>
  <c r="P2232" i="1"/>
  <c r="P2233" i="1"/>
  <c r="P2234" i="1"/>
  <c r="Q2234" i="1" s="1"/>
  <c r="P2235" i="1"/>
  <c r="Q2235" i="1" s="1"/>
  <c r="P2236" i="1"/>
  <c r="Q2236" i="1" s="1"/>
  <c r="P2237" i="1"/>
  <c r="Q2237" i="1" s="1"/>
  <c r="P2238" i="1"/>
  <c r="P2239" i="1"/>
  <c r="Q2239" i="1" s="1"/>
  <c r="P2240" i="1"/>
  <c r="Q2240" i="1" s="1"/>
  <c r="P2241" i="1"/>
  <c r="P2242" i="1"/>
  <c r="P2243" i="1"/>
  <c r="P2244" i="1"/>
  <c r="Q2244" i="1" s="1"/>
  <c r="P2245" i="1"/>
  <c r="Q2245" i="1" s="1"/>
  <c r="P2246" i="1"/>
  <c r="Q2246" i="1" s="1"/>
  <c r="P2247" i="1"/>
  <c r="P2248" i="1"/>
  <c r="Q2248" i="1" s="1"/>
  <c r="P2249" i="1"/>
  <c r="Q2249" i="1" s="1"/>
  <c r="P2250" i="1"/>
  <c r="P2251" i="1"/>
  <c r="P2252" i="1"/>
  <c r="P2253" i="1"/>
  <c r="Q2253" i="1" s="1"/>
  <c r="P2254" i="1"/>
  <c r="Q2254" i="1" s="1"/>
  <c r="P2255" i="1"/>
  <c r="P2256" i="1"/>
  <c r="P2257" i="1"/>
  <c r="Q2257" i="1" s="1"/>
  <c r="P2258" i="1"/>
  <c r="Q2258" i="1" s="1"/>
  <c r="P2259" i="1"/>
  <c r="P2260" i="1"/>
  <c r="P2261" i="1"/>
  <c r="Q2261" i="1" s="1"/>
  <c r="P2262" i="1"/>
  <c r="Q2262" i="1" s="1"/>
  <c r="P2263" i="1"/>
  <c r="Q2263" i="1" s="1"/>
  <c r="P2264" i="1"/>
  <c r="Q2264" i="1" s="1"/>
  <c r="P2265" i="1"/>
  <c r="P2266" i="1"/>
  <c r="Q2266" i="1" s="1"/>
  <c r="P2267" i="1"/>
  <c r="P2268" i="1"/>
  <c r="Q2268" i="1" s="1"/>
  <c r="P2269" i="1"/>
  <c r="P2270" i="1"/>
  <c r="P2271" i="1"/>
  <c r="P2272" i="1"/>
  <c r="Q2272" i="1" s="1"/>
  <c r="P2273" i="1"/>
  <c r="Q2273" i="1" s="1"/>
  <c r="P2274" i="1"/>
  <c r="Q2274" i="1" s="1"/>
  <c r="P2275" i="1"/>
  <c r="P2276" i="1"/>
  <c r="Q2276" i="1" s="1"/>
  <c r="P2277" i="1"/>
  <c r="Q2277" i="1" s="1"/>
  <c r="P2278" i="1"/>
  <c r="Q2278" i="1" s="1"/>
  <c r="P2279" i="1"/>
  <c r="P2280" i="1"/>
  <c r="Q2280" i="1" s="1"/>
  <c r="P2281" i="1"/>
  <c r="P2282" i="1"/>
  <c r="Q2282" i="1" s="1"/>
  <c r="P2283" i="1"/>
  <c r="P2284" i="1"/>
  <c r="Q2284" i="1" s="1"/>
  <c r="P2285" i="1"/>
  <c r="Q2285" i="1" s="1"/>
  <c r="P2286" i="1"/>
  <c r="Q2286" i="1" s="1"/>
  <c r="P2287" i="1"/>
  <c r="Q2287" i="1" s="1"/>
  <c r="P2288" i="1"/>
  <c r="P2289" i="1"/>
  <c r="P2290" i="1"/>
  <c r="Q2290" i="1" s="1"/>
  <c r="P2291" i="1"/>
  <c r="Q2291" i="1" s="1"/>
  <c r="P2292" i="1"/>
  <c r="Q2292" i="1" s="1"/>
  <c r="P2293" i="1"/>
  <c r="Q2293" i="1" s="1"/>
  <c r="P2294" i="1"/>
  <c r="P2295" i="1"/>
  <c r="P2296" i="1"/>
  <c r="Q2296" i="1" s="1"/>
  <c r="P2297" i="1"/>
  <c r="Q2297" i="1" s="1"/>
  <c r="P2298" i="1"/>
  <c r="P2299" i="1"/>
  <c r="P2300" i="1"/>
  <c r="Q2300" i="1" s="1"/>
  <c r="P2301" i="1"/>
  <c r="P2302" i="1"/>
  <c r="P2303" i="1"/>
  <c r="P2304" i="1"/>
  <c r="Q2304" i="1" s="1"/>
  <c r="P2305" i="1"/>
  <c r="Q2305" i="1" s="1"/>
  <c r="P2306" i="1"/>
  <c r="Q2306" i="1" s="1"/>
  <c r="P2307" i="1"/>
  <c r="P2308" i="1"/>
  <c r="Q2308" i="1" s="1"/>
  <c r="P2309" i="1"/>
  <c r="Q2309" i="1" s="1"/>
  <c r="P2310" i="1"/>
  <c r="Q2310" i="1" s="1"/>
  <c r="P2311" i="1"/>
  <c r="Q2311" i="1" s="1"/>
  <c r="P2312" i="1"/>
  <c r="P2313" i="1"/>
  <c r="P2314" i="1"/>
  <c r="P2315" i="1"/>
  <c r="Q2315" i="1" s="1"/>
  <c r="P2316" i="1"/>
  <c r="P2317" i="1"/>
  <c r="P2318" i="1"/>
  <c r="P2319" i="1"/>
  <c r="Q2319" i="1" s="1"/>
  <c r="P2320" i="1"/>
  <c r="Q2320" i="1" s="1"/>
  <c r="P2321" i="1"/>
  <c r="P2322" i="1"/>
  <c r="P2323" i="1"/>
  <c r="Q2323" i="1" s="1"/>
  <c r="P2324" i="1"/>
  <c r="P2325" i="1"/>
  <c r="Q2325" i="1" s="1"/>
  <c r="P2326" i="1"/>
  <c r="P2327" i="1"/>
  <c r="P2328" i="1"/>
  <c r="P2329" i="1"/>
  <c r="Q2329" i="1" s="1"/>
  <c r="P2330" i="1"/>
  <c r="Q2330" i="1" s="1"/>
  <c r="P2331" i="1"/>
  <c r="Q2331" i="1" s="1"/>
  <c r="P2332" i="1"/>
  <c r="P2333" i="1"/>
  <c r="P2334" i="1"/>
  <c r="Q2334" i="1" s="1"/>
  <c r="P2335" i="1"/>
  <c r="P2336" i="1"/>
  <c r="P2337" i="1"/>
  <c r="P2338" i="1"/>
  <c r="Q2338" i="1" s="1"/>
  <c r="P2339" i="1"/>
  <c r="P2340" i="1"/>
  <c r="Q2340" i="1" s="1"/>
  <c r="P2341" i="1"/>
  <c r="P2342" i="1"/>
  <c r="Q2342" i="1" s="1"/>
  <c r="P2343" i="1"/>
  <c r="Q2343" i="1" s="1"/>
  <c r="P2344" i="1"/>
  <c r="Q2344" i="1" s="1"/>
  <c r="P2345" i="1"/>
  <c r="Q2345" i="1" s="1"/>
  <c r="P2346" i="1"/>
  <c r="P2347" i="1"/>
  <c r="Q2347" i="1" s="1"/>
  <c r="P2348" i="1"/>
  <c r="Q2348" i="1" s="1"/>
  <c r="P2349" i="1"/>
  <c r="Q2349" i="1" s="1"/>
  <c r="P2350" i="1"/>
  <c r="Q2350" i="1" s="1"/>
  <c r="P2351" i="1"/>
  <c r="Q2351" i="1" s="1"/>
  <c r="P2352" i="1"/>
  <c r="P2353" i="1"/>
  <c r="Q2353" i="1" s="1"/>
  <c r="P2354" i="1"/>
  <c r="P2355" i="1"/>
  <c r="P2356" i="1"/>
  <c r="P2357" i="1"/>
  <c r="Q2357" i="1" s="1"/>
  <c r="P2358" i="1"/>
  <c r="P2359" i="1"/>
  <c r="P2360" i="1"/>
  <c r="Q2360" i="1" s="1"/>
  <c r="P2361" i="1"/>
  <c r="Q2361" i="1" s="1"/>
  <c r="P2362" i="1"/>
  <c r="Q2362" i="1" s="1"/>
  <c r="P2363" i="1"/>
  <c r="P2364" i="1"/>
  <c r="P2365" i="1"/>
  <c r="P2366" i="1"/>
  <c r="P2367" i="1"/>
  <c r="Q2367" i="1" s="1"/>
  <c r="P2368" i="1"/>
  <c r="Q2368" i="1" s="1"/>
  <c r="P2369" i="1"/>
  <c r="Q2369" i="1" s="1"/>
  <c r="P2370" i="1"/>
  <c r="P2371" i="1"/>
  <c r="P2372" i="1"/>
  <c r="Q2372" i="1" s="1"/>
  <c r="P2373" i="1"/>
  <c r="Q2373" i="1" s="1"/>
  <c r="P2374" i="1"/>
  <c r="P2375" i="1"/>
  <c r="Q2375" i="1" s="1"/>
  <c r="P2376" i="1"/>
  <c r="Q2376" i="1" s="1"/>
  <c r="P2377" i="1"/>
  <c r="Q2377" i="1" s="1"/>
  <c r="P2378" i="1"/>
  <c r="Q2378" i="1" s="1"/>
  <c r="P2379" i="1"/>
  <c r="Q2379" i="1" s="1"/>
  <c r="P2380" i="1"/>
  <c r="Q2380" i="1" s="1"/>
  <c r="P2381" i="1"/>
  <c r="Q2381" i="1" s="1"/>
  <c r="P2382" i="1"/>
  <c r="P2383" i="1"/>
  <c r="Q2383" i="1" s="1"/>
  <c r="P2384" i="1"/>
  <c r="P2385" i="1"/>
  <c r="P2386" i="1"/>
  <c r="P2387" i="1"/>
  <c r="P2388" i="1"/>
  <c r="Q2388" i="1" s="1"/>
  <c r="P2389" i="1"/>
  <c r="Q2389" i="1" s="1"/>
  <c r="P2390" i="1"/>
  <c r="Q2390" i="1" s="1"/>
  <c r="P2391" i="1"/>
  <c r="Q2391" i="1" s="1"/>
  <c r="P2392" i="1"/>
  <c r="Q2392" i="1" s="1"/>
  <c r="P2393" i="1"/>
  <c r="P2394" i="1"/>
  <c r="Q2394" i="1" s="1"/>
  <c r="P2395" i="1"/>
  <c r="Q2395" i="1" s="1"/>
  <c r="P2396" i="1"/>
  <c r="P2397" i="1"/>
  <c r="Q2397" i="1" s="1"/>
  <c r="P2398" i="1"/>
  <c r="Q2398" i="1" s="1"/>
  <c r="P2399" i="1"/>
  <c r="Q2399" i="1" s="1"/>
  <c r="P2400" i="1"/>
  <c r="Q2400" i="1" s="1"/>
  <c r="P2401" i="1"/>
  <c r="P2402" i="1"/>
  <c r="P2403" i="1"/>
  <c r="P2404" i="1"/>
  <c r="Q2404" i="1" s="1"/>
  <c r="P2405" i="1"/>
  <c r="P2406" i="1"/>
  <c r="Q2406" i="1" s="1"/>
  <c r="P2407" i="1"/>
  <c r="Q2407" i="1" s="1"/>
  <c r="P2408" i="1"/>
  <c r="Q2408" i="1" s="1"/>
  <c r="P2409" i="1"/>
  <c r="P2410" i="1"/>
  <c r="P2411" i="1"/>
  <c r="Q2411" i="1" s="1"/>
  <c r="P2412" i="1"/>
  <c r="P2413" i="1"/>
  <c r="P2414" i="1"/>
  <c r="P2415" i="1"/>
  <c r="P2416" i="1"/>
  <c r="Q2416" i="1" s="1"/>
  <c r="P2417" i="1"/>
  <c r="P2418" i="1"/>
  <c r="Q2418" i="1" s="1"/>
  <c r="P2419" i="1"/>
  <c r="P2420" i="1"/>
  <c r="Q2420" i="1" s="1"/>
  <c r="P2421" i="1"/>
  <c r="P2422" i="1"/>
  <c r="P2423" i="1"/>
  <c r="P2424" i="1"/>
  <c r="Q2424" i="1" s="1"/>
  <c r="P2425" i="1"/>
  <c r="P2426" i="1"/>
  <c r="Q2426" i="1" s="1"/>
  <c r="P2427" i="1"/>
  <c r="Q2427" i="1" s="1"/>
  <c r="P2428" i="1"/>
  <c r="P2429" i="1"/>
  <c r="P2430" i="1"/>
  <c r="Q2430" i="1" s="1"/>
  <c r="P2431" i="1"/>
  <c r="Q2431" i="1" s="1"/>
  <c r="P2432" i="1"/>
  <c r="P2433" i="1"/>
  <c r="P2434" i="1"/>
  <c r="Q2434" i="1" s="1"/>
  <c r="P2435" i="1"/>
  <c r="P2436" i="1"/>
  <c r="Q2436" i="1" s="1"/>
  <c r="P2437" i="1"/>
  <c r="P2438" i="1"/>
  <c r="Q2438" i="1" s="1"/>
  <c r="P2439" i="1"/>
  <c r="Q2439" i="1" s="1"/>
  <c r="P2440" i="1"/>
  <c r="P2441" i="1"/>
  <c r="Q2441" i="1" s="1"/>
  <c r="P2442" i="1"/>
  <c r="Q2442" i="1" s="1"/>
  <c r="P2443" i="1"/>
  <c r="Q2443" i="1" s="1"/>
  <c r="P2444" i="1"/>
  <c r="Q2444" i="1" s="1"/>
  <c r="P2445" i="1"/>
  <c r="P2446" i="1"/>
  <c r="P2447" i="1"/>
  <c r="P2448" i="1"/>
  <c r="Q2448" i="1" s="1"/>
  <c r="P2449" i="1"/>
  <c r="Q2449" i="1" s="1"/>
  <c r="P2450" i="1"/>
  <c r="P2451" i="1"/>
  <c r="Q2451" i="1" s="1"/>
  <c r="P2452" i="1"/>
  <c r="P2453" i="1"/>
  <c r="P2454" i="1"/>
  <c r="Q2454" i="1" s="1"/>
  <c r="P2455" i="1"/>
  <c r="P2456" i="1"/>
  <c r="Q2456" i="1" s="1"/>
  <c r="P2457" i="1"/>
  <c r="P2458" i="1"/>
  <c r="Q2458" i="1" s="1"/>
  <c r="P2459" i="1"/>
  <c r="Q2459" i="1" s="1"/>
  <c r="P2460" i="1"/>
  <c r="P2461" i="1"/>
  <c r="Q2461" i="1" s="1"/>
  <c r="P2462" i="1"/>
  <c r="P2463" i="1"/>
  <c r="P2464" i="1"/>
  <c r="P2465" i="1"/>
  <c r="Q2465" i="1" s="1"/>
  <c r="P2466" i="1"/>
  <c r="P2467" i="1"/>
  <c r="P2468" i="1"/>
  <c r="Q2468" i="1" s="1"/>
  <c r="P2469" i="1"/>
  <c r="Q2469" i="1" s="1"/>
  <c r="P2470" i="1"/>
  <c r="P2471" i="1"/>
  <c r="Q2471" i="1" s="1"/>
  <c r="P2472" i="1"/>
  <c r="P2473" i="1"/>
  <c r="Q2473" i="1" s="1"/>
  <c r="P2474" i="1"/>
  <c r="P2475" i="1"/>
  <c r="P2476" i="1"/>
  <c r="P2477" i="1"/>
  <c r="Q2477" i="1" s="1"/>
  <c r="P2478" i="1"/>
  <c r="P2479" i="1"/>
  <c r="P2480" i="1"/>
  <c r="Q2480" i="1" s="1"/>
  <c r="P2481" i="1"/>
  <c r="Q2481" i="1" s="1"/>
  <c r="P2482" i="1"/>
  <c r="Q2482" i="1" s="1"/>
  <c r="P2483" i="1"/>
  <c r="Q2483" i="1" s="1"/>
  <c r="P2484" i="1"/>
  <c r="Q2484" i="1" s="1"/>
  <c r="P2485" i="1"/>
  <c r="Q2485" i="1" s="1"/>
  <c r="P2486" i="1"/>
  <c r="Q2486" i="1" s="1"/>
  <c r="P2487" i="1"/>
  <c r="Q2487" i="1" s="1"/>
  <c r="P2488" i="1"/>
  <c r="Q2488" i="1" s="1"/>
  <c r="P2489" i="1"/>
  <c r="P2490" i="1"/>
  <c r="P2491" i="1"/>
  <c r="P2492" i="1"/>
  <c r="Q2492" i="1" s="1"/>
  <c r="P2493" i="1"/>
  <c r="P2494" i="1"/>
  <c r="Q2494" i="1" s="1"/>
  <c r="P2495" i="1"/>
  <c r="Q2495" i="1" s="1"/>
  <c r="P2496" i="1"/>
  <c r="P2497" i="1"/>
  <c r="P2498" i="1"/>
  <c r="P2499" i="1"/>
  <c r="P2500" i="1"/>
  <c r="P2501" i="1"/>
  <c r="P2502" i="1"/>
  <c r="P2503" i="1"/>
  <c r="Q2503" i="1" s="1"/>
  <c r="P2504" i="1"/>
  <c r="P2505" i="1"/>
  <c r="Q2505" i="1" s="1"/>
  <c r="P2506" i="1"/>
  <c r="P2507" i="1"/>
  <c r="P2508" i="1"/>
  <c r="Q2508" i="1" s="1"/>
  <c r="P2509" i="1"/>
  <c r="P2510" i="1"/>
  <c r="P2511" i="1"/>
  <c r="Q2511" i="1" s="1"/>
  <c r="P2512" i="1"/>
  <c r="Q2512" i="1" s="1"/>
  <c r="P2513" i="1"/>
  <c r="P2514" i="1"/>
  <c r="P2515" i="1"/>
  <c r="P2516" i="1"/>
  <c r="P2517" i="1"/>
  <c r="P2518" i="1"/>
  <c r="Q2518" i="1" s="1"/>
  <c r="P2519" i="1"/>
  <c r="Q2519" i="1" s="1"/>
  <c r="P2520" i="1"/>
  <c r="P2521" i="1"/>
  <c r="Q2521" i="1" s="1"/>
  <c r="P2522" i="1"/>
  <c r="Q2522" i="1" s="1"/>
  <c r="P2523" i="1"/>
  <c r="P2524" i="1"/>
  <c r="P2525" i="1"/>
  <c r="P2526" i="1"/>
  <c r="Q2526" i="1" s="1"/>
  <c r="P2527" i="1"/>
  <c r="Q2527" i="1" s="1"/>
  <c r="P2528" i="1"/>
  <c r="Q2528" i="1" s="1"/>
  <c r="P2529" i="1"/>
  <c r="P2530" i="1"/>
  <c r="P2531" i="1"/>
  <c r="Q2531" i="1" s="1"/>
  <c r="P2532" i="1"/>
  <c r="Q2532" i="1" s="1"/>
  <c r="P2533" i="1"/>
  <c r="Q2533" i="1" s="1"/>
  <c r="P2534" i="1"/>
  <c r="P2535" i="1"/>
  <c r="P2536" i="1"/>
  <c r="P2537" i="1"/>
  <c r="Q2537" i="1" s="1"/>
  <c r="P2538" i="1"/>
  <c r="Q2538" i="1" s="1"/>
  <c r="P2539" i="1"/>
  <c r="Q2539" i="1" s="1"/>
  <c r="P2540" i="1"/>
  <c r="P2541" i="1"/>
  <c r="P2542" i="1"/>
  <c r="P2543" i="1"/>
  <c r="Q2543" i="1" s="1"/>
  <c r="P2544" i="1"/>
  <c r="P2545" i="1"/>
  <c r="P2546" i="1"/>
  <c r="P2547" i="1"/>
  <c r="Q2547" i="1" s="1"/>
  <c r="P2548" i="1"/>
  <c r="Q2548" i="1" s="1"/>
  <c r="P2549" i="1"/>
  <c r="Q2549" i="1" s="1"/>
  <c r="P2550" i="1"/>
  <c r="P2551" i="1"/>
  <c r="P2552" i="1"/>
  <c r="P2553" i="1"/>
  <c r="Q2553" i="1" s="1"/>
  <c r="P2554" i="1"/>
  <c r="Q2554" i="1" s="1"/>
  <c r="P2555" i="1"/>
  <c r="Q2555" i="1" s="1"/>
  <c r="P2556" i="1"/>
  <c r="P2557" i="1"/>
  <c r="Q2557" i="1" s="1"/>
  <c r="P2558" i="1"/>
  <c r="Q2558" i="1" s="1"/>
  <c r="P2559" i="1"/>
  <c r="P2560" i="1"/>
  <c r="P2561" i="1"/>
  <c r="Q2561" i="1" s="1"/>
  <c r="P2562" i="1"/>
  <c r="Q2562" i="1" s="1"/>
  <c r="P2563" i="1"/>
  <c r="P2564" i="1"/>
  <c r="Q2564" i="1" s="1"/>
  <c r="P2565" i="1"/>
  <c r="Q2565" i="1" s="1"/>
  <c r="P2566" i="1"/>
  <c r="Q2566" i="1" s="1"/>
  <c r="P2567" i="1"/>
  <c r="P2568" i="1"/>
  <c r="P2569" i="1"/>
  <c r="Q2569" i="1" s="1"/>
  <c r="P2570" i="1"/>
  <c r="P2571" i="1"/>
  <c r="P2572" i="1"/>
  <c r="Q2572" i="1" s="1"/>
  <c r="P2573" i="1"/>
  <c r="Q2573" i="1" s="1"/>
  <c r="P2574" i="1"/>
  <c r="P2575" i="1"/>
  <c r="Q2575" i="1" s="1"/>
  <c r="P2576" i="1"/>
  <c r="P2577" i="1"/>
  <c r="Q2577" i="1" s="1"/>
  <c r="P2578" i="1"/>
  <c r="Q2578" i="1" s="1"/>
  <c r="P2579" i="1"/>
  <c r="P2580" i="1"/>
  <c r="Q2580" i="1" s="1"/>
  <c r="P2581" i="1"/>
  <c r="Q2581" i="1" s="1"/>
  <c r="P2582" i="1"/>
  <c r="P2583" i="1"/>
  <c r="P2584" i="1"/>
  <c r="P2585" i="1"/>
  <c r="P2586" i="1"/>
  <c r="P2587" i="1"/>
  <c r="P2588" i="1"/>
  <c r="Q2588" i="1" s="1"/>
  <c r="P2589" i="1"/>
  <c r="P2590" i="1"/>
  <c r="Q2590" i="1" s="1"/>
  <c r="P2591" i="1"/>
  <c r="Q2591" i="1" s="1"/>
  <c r="P2592" i="1"/>
  <c r="P2593" i="1"/>
  <c r="P2594" i="1"/>
  <c r="P2595" i="1"/>
  <c r="Q2595" i="1" s="1"/>
  <c r="P2596" i="1"/>
  <c r="Q2596" i="1" s="1"/>
  <c r="P2597" i="1"/>
  <c r="P2598" i="1"/>
  <c r="P2599" i="1"/>
  <c r="Q2599" i="1" s="1"/>
  <c r="P2600" i="1"/>
  <c r="Q2600" i="1" s="1"/>
  <c r="P2601" i="1"/>
  <c r="Q2601" i="1" s="1"/>
  <c r="P2602" i="1"/>
  <c r="P2603" i="1"/>
  <c r="P2604" i="1"/>
  <c r="P2605" i="1"/>
  <c r="P2606" i="1"/>
  <c r="P2607" i="1"/>
  <c r="P2608" i="1"/>
  <c r="P2609" i="1"/>
  <c r="Q2609" i="1" s="1"/>
  <c r="P2610" i="1"/>
  <c r="Q2610" i="1" s="1"/>
  <c r="P2611" i="1"/>
  <c r="Q2611" i="1" s="1"/>
  <c r="P2612" i="1"/>
  <c r="Q2612" i="1" s="1"/>
  <c r="P2613" i="1"/>
  <c r="P2614" i="1"/>
  <c r="Q2614" i="1" s="1"/>
  <c r="P2615" i="1"/>
  <c r="Q2615" i="1" s="1"/>
  <c r="P2616" i="1"/>
  <c r="Q2616" i="1" s="1"/>
  <c r="P2617" i="1"/>
  <c r="P2618" i="1"/>
  <c r="Q2618" i="1" s="1"/>
  <c r="P2619" i="1"/>
  <c r="P2620" i="1"/>
  <c r="Q2620" i="1" s="1"/>
  <c r="P2621" i="1"/>
  <c r="P2622" i="1"/>
  <c r="Q2622" i="1" s="1"/>
  <c r="P2623" i="1"/>
  <c r="Q2623" i="1" s="1"/>
  <c r="P2624" i="1"/>
  <c r="P2625" i="1"/>
  <c r="Q2625" i="1" s="1"/>
  <c r="P2626" i="1"/>
  <c r="P2627" i="1"/>
  <c r="P2628" i="1"/>
  <c r="P2629" i="1"/>
  <c r="Q2629" i="1" s="1"/>
  <c r="P2630" i="1"/>
  <c r="P2631" i="1"/>
  <c r="Q2631" i="1" s="1"/>
  <c r="P2632" i="1"/>
  <c r="P2633" i="1"/>
  <c r="P2634" i="1"/>
  <c r="Q2634" i="1" s="1"/>
  <c r="P2635" i="1"/>
  <c r="Q2635" i="1" s="1"/>
  <c r="P2636" i="1"/>
  <c r="P2637" i="1"/>
  <c r="Q2637" i="1" s="1"/>
  <c r="P2638" i="1"/>
  <c r="P2639" i="1"/>
  <c r="Q2639" i="1" s="1"/>
  <c r="P2640" i="1"/>
  <c r="P2641" i="1"/>
  <c r="P2642" i="1"/>
  <c r="Q2642" i="1" s="1"/>
  <c r="P2643" i="1"/>
  <c r="P2644" i="1"/>
  <c r="P2645" i="1"/>
  <c r="P2646" i="1"/>
  <c r="P2647" i="1"/>
  <c r="P2648" i="1"/>
  <c r="P2649" i="1"/>
  <c r="P2650" i="1"/>
  <c r="Q2650" i="1" s="1"/>
  <c r="P2651" i="1"/>
  <c r="Q2651" i="1" s="1"/>
  <c r="P2652" i="1"/>
  <c r="P2653" i="1"/>
  <c r="P2654" i="1"/>
  <c r="P2655" i="1"/>
  <c r="P2656" i="1"/>
  <c r="Q2656" i="1" s="1"/>
  <c r="P2657" i="1"/>
  <c r="Q2657" i="1" s="1"/>
  <c r="P2658" i="1"/>
  <c r="Q2658" i="1" s="1"/>
  <c r="P2659" i="1"/>
  <c r="P2660" i="1"/>
  <c r="Q2660" i="1" s="1"/>
  <c r="P2661" i="1"/>
  <c r="P2662" i="1"/>
  <c r="Q2662" i="1" s="1"/>
  <c r="P2663" i="1"/>
  <c r="Q2663" i="1" s="1"/>
  <c r="P2664" i="1"/>
  <c r="P2665" i="1"/>
  <c r="Q2665" i="1" s="1"/>
  <c r="P2666" i="1"/>
  <c r="P2667" i="1"/>
  <c r="P2668" i="1"/>
  <c r="P2669" i="1"/>
  <c r="P2670" i="1"/>
  <c r="Q2670" i="1" s="1"/>
  <c r="P2671" i="1"/>
  <c r="P2672" i="1"/>
  <c r="P2673" i="1"/>
  <c r="Q2673" i="1" s="1"/>
  <c r="P2674" i="1"/>
  <c r="Q2674" i="1" s="1"/>
  <c r="P2675" i="1"/>
  <c r="P2676" i="1"/>
  <c r="Q2676" i="1" s="1"/>
  <c r="P2677" i="1"/>
  <c r="P2678" i="1"/>
  <c r="P2679" i="1"/>
  <c r="Q2679" i="1" s="1"/>
  <c r="P2680" i="1"/>
  <c r="P2681" i="1"/>
  <c r="Q2681" i="1" s="1"/>
  <c r="P2682" i="1"/>
  <c r="P2683" i="1"/>
  <c r="P2684" i="1"/>
  <c r="Q2684" i="1" s="1"/>
  <c r="P2685" i="1"/>
  <c r="Q2685" i="1" s="1"/>
  <c r="P2686" i="1"/>
  <c r="Q2686" i="1" s="1"/>
  <c r="P2687" i="1"/>
  <c r="P2688" i="1"/>
  <c r="P2689" i="1"/>
  <c r="Q2689" i="1" s="1"/>
  <c r="P2690" i="1"/>
  <c r="P2691" i="1"/>
  <c r="Q2691" i="1" s="1"/>
  <c r="P2692" i="1"/>
  <c r="Q2692" i="1" s="1"/>
  <c r="P2693" i="1"/>
  <c r="P2694" i="1"/>
  <c r="Q2694" i="1" s="1"/>
  <c r="P2695" i="1"/>
  <c r="P2696" i="1"/>
  <c r="P2697" i="1"/>
  <c r="P2698" i="1"/>
  <c r="Q2698" i="1" s="1"/>
  <c r="P2699" i="1"/>
  <c r="P2700" i="1"/>
  <c r="P2701" i="1"/>
  <c r="Q2701" i="1" s="1"/>
  <c r="P2702" i="1"/>
  <c r="P2703" i="1"/>
  <c r="Q2703" i="1" s="1"/>
  <c r="P2704" i="1"/>
  <c r="Q2704" i="1" s="1"/>
  <c r="P2705" i="1"/>
  <c r="P2706" i="1"/>
  <c r="P2707" i="1"/>
  <c r="P2708" i="1"/>
  <c r="P2709" i="1"/>
  <c r="P2710" i="1"/>
  <c r="P2711" i="1"/>
  <c r="Q2711" i="1" s="1"/>
  <c r="P2712" i="1"/>
  <c r="P2713" i="1"/>
  <c r="P2714" i="1"/>
  <c r="Q2714" i="1" s="1"/>
  <c r="P2715" i="1"/>
  <c r="Q2715" i="1" s="1"/>
  <c r="P2716" i="1"/>
  <c r="Q2716" i="1" s="1"/>
  <c r="P2717" i="1"/>
  <c r="Q2717" i="1" s="1"/>
  <c r="P2718" i="1"/>
  <c r="Q2718" i="1" s="1"/>
  <c r="P2719" i="1"/>
  <c r="Q2719" i="1" s="1"/>
  <c r="P2720" i="1"/>
  <c r="P2721" i="1"/>
  <c r="Q2721" i="1" s="1"/>
  <c r="P2722" i="1"/>
  <c r="P2723" i="1"/>
  <c r="P2724" i="1"/>
  <c r="P2725" i="1"/>
  <c r="Q2725" i="1" s="1"/>
  <c r="P2726" i="1"/>
  <c r="Q2726" i="1" s="1"/>
  <c r="P2727" i="1"/>
  <c r="P2728" i="1"/>
  <c r="P2729" i="1"/>
  <c r="Q2729" i="1" s="1"/>
  <c r="P2730" i="1"/>
  <c r="P2731" i="1"/>
  <c r="P2732" i="1"/>
  <c r="P2733" i="1"/>
  <c r="P2734" i="1"/>
  <c r="P2735" i="1"/>
  <c r="Q2735" i="1" s="1"/>
  <c r="P2736" i="1"/>
  <c r="P2737" i="1"/>
  <c r="P2738" i="1"/>
  <c r="Q2738" i="1" s="1"/>
  <c r="P2739" i="1"/>
  <c r="P2740" i="1"/>
  <c r="P2741" i="1"/>
  <c r="P2742" i="1"/>
  <c r="Q2742" i="1" s="1"/>
  <c r="P2743" i="1"/>
  <c r="P2744" i="1"/>
  <c r="P2745" i="1"/>
  <c r="P2746" i="1"/>
  <c r="P2747" i="1"/>
  <c r="Q2747" i="1" s="1"/>
  <c r="P2748" i="1"/>
  <c r="P2749" i="1"/>
  <c r="P2750" i="1"/>
  <c r="P2751" i="1"/>
  <c r="P2752" i="1"/>
  <c r="P2753" i="1"/>
  <c r="P2754" i="1"/>
  <c r="P2755" i="1"/>
  <c r="P2756" i="1"/>
  <c r="P2757" i="1"/>
  <c r="Q2757" i="1" s="1"/>
  <c r="P2758" i="1"/>
  <c r="P2759" i="1"/>
  <c r="Q2759" i="1" s="1"/>
  <c r="P2760" i="1"/>
  <c r="P2761" i="1"/>
  <c r="P2762" i="1"/>
  <c r="P2763" i="1"/>
  <c r="Q2763" i="1" s="1"/>
  <c r="P2764" i="1"/>
  <c r="Q2764" i="1" s="1"/>
  <c r="P2765" i="1"/>
  <c r="Q2765" i="1" s="1"/>
  <c r="P2766" i="1"/>
  <c r="P2767" i="1"/>
  <c r="P2768" i="1"/>
  <c r="Q2768" i="1" s="1"/>
  <c r="P2769" i="1"/>
  <c r="Q2769" i="1" s="1"/>
  <c r="P2770" i="1"/>
  <c r="P2771" i="1"/>
  <c r="P2772" i="1"/>
  <c r="Q2772" i="1" s="1"/>
  <c r="P2773" i="1"/>
  <c r="Q2773" i="1" s="1"/>
  <c r="P2774" i="1"/>
  <c r="Q2774" i="1" s="1"/>
  <c r="P2775" i="1"/>
  <c r="Q2775" i="1" s="1"/>
  <c r="P2776" i="1"/>
  <c r="Q2776" i="1" s="1"/>
  <c r="P2777" i="1"/>
  <c r="P2778" i="1"/>
  <c r="P2779" i="1"/>
  <c r="Q2779" i="1" s="1"/>
  <c r="P2780" i="1"/>
  <c r="P2781" i="1"/>
  <c r="Q2781" i="1" s="1"/>
  <c r="P2782" i="1"/>
  <c r="Q2782" i="1" s="1"/>
  <c r="P2783" i="1"/>
  <c r="P2784" i="1"/>
  <c r="Q2784" i="1" s="1"/>
  <c r="P2785" i="1"/>
  <c r="Q2785" i="1" s="1"/>
  <c r="P2786" i="1"/>
  <c r="Q2786" i="1" s="1"/>
  <c r="P2787" i="1"/>
  <c r="P2788" i="1"/>
  <c r="P2789" i="1"/>
  <c r="Q2789" i="1" s="1"/>
  <c r="P2790" i="1"/>
  <c r="Q2790" i="1" s="1"/>
  <c r="P2791" i="1"/>
  <c r="Q2791" i="1" s="1"/>
  <c r="P2792" i="1"/>
  <c r="P2793" i="1"/>
  <c r="Q2793" i="1" s="1"/>
  <c r="P2794" i="1"/>
  <c r="Q2794" i="1" s="1"/>
  <c r="P2795" i="1"/>
  <c r="Q2795" i="1" s="1"/>
  <c r="P2796" i="1"/>
  <c r="Q2796" i="1" s="1"/>
  <c r="P2797" i="1"/>
  <c r="Q2797" i="1" s="1"/>
  <c r="P2798" i="1"/>
  <c r="Q2798" i="1" s="1"/>
  <c r="P2799" i="1"/>
  <c r="Q2799" i="1" s="1"/>
  <c r="P2800" i="1"/>
  <c r="P2801" i="1"/>
  <c r="Q2801" i="1" s="1"/>
  <c r="P2802" i="1"/>
  <c r="P2803" i="1"/>
  <c r="P2804" i="1"/>
  <c r="P2805" i="1"/>
  <c r="P2806" i="1"/>
  <c r="Q2806" i="1" s="1"/>
  <c r="P2807" i="1"/>
  <c r="P2808" i="1"/>
  <c r="P2809" i="1"/>
  <c r="Q2809" i="1" s="1"/>
  <c r="P2810" i="1"/>
  <c r="P2811" i="1"/>
  <c r="P2812" i="1"/>
  <c r="Q2812" i="1" s="1"/>
  <c r="P2813" i="1"/>
  <c r="P2814" i="1"/>
  <c r="Q2814" i="1" s="1"/>
  <c r="P2815" i="1"/>
  <c r="P2816" i="1"/>
  <c r="Q2816" i="1" s="1"/>
  <c r="P2817" i="1"/>
  <c r="P2818" i="1"/>
  <c r="Q2818" i="1" s="1"/>
  <c r="P2819" i="1"/>
  <c r="Q2819" i="1" s="1"/>
  <c r="P2820" i="1"/>
  <c r="P2821" i="1"/>
  <c r="P2822" i="1"/>
  <c r="P2823" i="1"/>
  <c r="P2824" i="1"/>
  <c r="Q2824" i="1" s="1"/>
  <c r="P2825" i="1"/>
  <c r="Q2825" i="1" s="1"/>
  <c r="P2826" i="1"/>
  <c r="P2827" i="1"/>
  <c r="Q2827" i="1" s="1"/>
  <c r="P2828" i="1"/>
  <c r="P2829" i="1"/>
  <c r="P2830" i="1"/>
  <c r="Q2830" i="1" s="1"/>
  <c r="P2831" i="1"/>
  <c r="Q2831" i="1" s="1"/>
  <c r="P2832" i="1"/>
  <c r="Q2832" i="1" s="1"/>
  <c r="P2833" i="1"/>
  <c r="Q2833" i="1" s="1"/>
  <c r="P2834" i="1"/>
  <c r="P2835" i="1"/>
  <c r="Q2835" i="1" s="1"/>
  <c r="P2836" i="1"/>
  <c r="P2837" i="1"/>
  <c r="Q2837" i="1" s="1"/>
  <c r="P2838" i="1"/>
  <c r="P2839" i="1"/>
  <c r="P2840" i="1"/>
  <c r="Q2840" i="1" s="1"/>
  <c r="P2841" i="1"/>
  <c r="Q2841" i="1" s="1"/>
  <c r="P2842" i="1"/>
  <c r="P2843" i="1"/>
  <c r="Q2843" i="1" s="1"/>
  <c r="P2844" i="1"/>
  <c r="Q2844" i="1" s="1"/>
  <c r="P2845" i="1"/>
  <c r="Q2845" i="1" s="1"/>
  <c r="P2846" i="1"/>
  <c r="P2847" i="1"/>
  <c r="Q2847" i="1" s="1"/>
  <c r="P2848" i="1"/>
  <c r="Q2848" i="1" s="1"/>
  <c r="P2849" i="1"/>
  <c r="P2850" i="1"/>
  <c r="Q2850" i="1" s="1"/>
  <c r="P2851" i="1"/>
  <c r="Q2851" i="1" s="1"/>
  <c r="P2852" i="1"/>
  <c r="P2853" i="1"/>
  <c r="P2854" i="1"/>
  <c r="P2855" i="1"/>
  <c r="P2856" i="1"/>
  <c r="Q2856" i="1" s="1"/>
  <c r="P2857" i="1"/>
  <c r="Q2857" i="1" s="1"/>
  <c r="P2858" i="1"/>
  <c r="Q2858" i="1" s="1"/>
  <c r="P2859" i="1"/>
  <c r="P2860" i="1"/>
  <c r="P2861" i="1"/>
  <c r="Q2861" i="1" s="1"/>
  <c r="P2862" i="1"/>
  <c r="Q2862" i="1" s="1"/>
  <c r="P2863" i="1"/>
  <c r="Q2863" i="1" s="1"/>
  <c r="P2864" i="1"/>
  <c r="Q2864" i="1" s="1"/>
  <c r="P2865" i="1"/>
  <c r="Q2865" i="1" s="1"/>
  <c r="P2866" i="1"/>
  <c r="Q2866" i="1" s="1"/>
  <c r="P2867" i="1"/>
  <c r="P2868" i="1"/>
  <c r="P2869" i="1"/>
  <c r="P2870" i="1"/>
  <c r="Q2870" i="1" s="1"/>
  <c r="P2871" i="1"/>
  <c r="P2872" i="1"/>
  <c r="P2873" i="1"/>
  <c r="P2874" i="1"/>
  <c r="Q2874" i="1" s="1"/>
  <c r="P2875" i="1"/>
  <c r="P2876" i="1"/>
  <c r="P2877" i="1"/>
  <c r="P2878" i="1"/>
  <c r="Q2878" i="1" s="1"/>
  <c r="P2879" i="1"/>
  <c r="Q2879" i="1" s="1"/>
  <c r="P2880" i="1"/>
  <c r="P2881" i="1"/>
  <c r="P2882" i="1"/>
  <c r="Q2882" i="1" s="1"/>
  <c r="P2883" i="1"/>
  <c r="Q2883" i="1" s="1"/>
  <c r="P2884" i="1"/>
  <c r="Q2884" i="1" s="1"/>
  <c r="P2885" i="1"/>
  <c r="P2886" i="1"/>
  <c r="P2887" i="1"/>
  <c r="Q2887" i="1" s="1"/>
  <c r="P2888" i="1"/>
  <c r="Q2888" i="1" s="1"/>
  <c r="P2889" i="1"/>
  <c r="Q2889" i="1" s="1"/>
  <c r="P2890" i="1"/>
  <c r="P2891" i="1"/>
  <c r="P2892" i="1"/>
  <c r="Q2892" i="1" s="1"/>
  <c r="P2893" i="1"/>
  <c r="P2894" i="1"/>
  <c r="Q2894" i="1" s="1"/>
  <c r="P2895" i="1"/>
  <c r="Q2895" i="1" s="1"/>
  <c r="P2896" i="1"/>
  <c r="Q2896" i="1" s="1"/>
  <c r="P2897" i="1"/>
  <c r="P2898" i="1"/>
  <c r="P2899" i="1"/>
  <c r="P2900" i="1"/>
  <c r="P2901" i="1"/>
  <c r="Q2901" i="1" s="1"/>
  <c r="P2902" i="1"/>
  <c r="Q2902" i="1" s="1"/>
  <c r="P2903" i="1"/>
  <c r="P2904" i="1"/>
  <c r="Q2904" i="1" s="1"/>
  <c r="P2905" i="1"/>
  <c r="Q2905" i="1" s="1"/>
  <c r="P2906" i="1"/>
  <c r="P2907" i="1"/>
  <c r="Q2907" i="1" s="1"/>
  <c r="P2908" i="1"/>
  <c r="Q2908" i="1" s="1"/>
  <c r="P2909" i="1"/>
  <c r="Q2909" i="1" s="1"/>
  <c r="P2910" i="1"/>
  <c r="P2911" i="1"/>
  <c r="P2912" i="1"/>
  <c r="Q2912" i="1" s="1"/>
  <c r="P2913" i="1"/>
  <c r="Q2913" i="1" s="1"/>
  <c r="P2914" i="1"/>
  <c r="Q2914" i="1" s="1"/>
  <c r="P2915" i="1"/>
  <c r="Q2915" i="1" s="1"/>
  <c r="P2916" i="1"/>
  <c r="P2917" i="1"/>
  <c r="Q2917" i="1" s="1"/>
  <c r="P2918" i="1"/>
  <c r="P2919" i="1"/>
  <c r="Q2919" i="1" s="1"/>
  <c r="P2920" i="1"/>
  <c r="P2921" i="1"/>
  <c r="P2922" i="1"/>
  <c r="P2923" i="1"/>
  <c r="Q2923" i="1" s="1"/>
  <c r="P2924" i="1"/>
  <c r="Q2924" i="1" s="1"/>
  <c r="P2925" i="1"/>
  <c r="Q2925" i="1" s="1"/>
  <c r="P2926" i="1"/>
  <c r="P2927" i="1"/>
  <c r="Q2927" i="1" s="1"/>
  <c r="P2928" i="1"/>
  <c r="Q2928" i="1" s="1"/>
  <c r="P2929" i="1"/>
  <c r="P2930" i="1"/>
  <c r="P2931" i="1"/>
  <c r="Q2931" i="1" s="1"/>
  <c r="P2932" i="1"/>
  <c r="Q2932" i="1" s="1"/>
  <c r="P2933" i="1"/>
  <c r="P2934" i="1"/>
  <c r="Q2934" i="1" s="1"/>
  <c r="P2935" i="1"/>
  <c r="Q2935" i="1" s="1"/>
  <c r="P2936" i="1"/>
  <c r="P2937" i="1"/>
  <c r="Q2937" i="1" s="1"/>
  <c r="P2938" i="1"/>
  <c r="Q2938" i="1" s="1"/>
  <c r="P2939" i="1"/>
  <c r="P2940" i="1"/>
  <c r="Q2940" i="1" s="1"/>
  <c r="P2941" i="1"/>
  <c r="P2942" i="1"/>
  <c r="P2943" i="1"/>
  <c r="P2944" i="1"/>
  <c r="P2945" i="1"/>
  <c r="Q2945" i="1" s="1"/>
  <c r="P2946" i="1"/>
  <c r="P2947" i="1"/>
  <c r="P2948" i="1"/>
  <c r="Q2948" i="1" s="1"/>
  <c r="P2949" i="1"/>
  <c r="P2950" i="1"/>
  <c r="P2951" i="1"/>
  <c r="Q2951" i="1" s="1"/>
  <c r="P2952" i="1"/>
  <c r="P2953" i="1"/>
  <c r="Q2953" i="1" s="1"/>
  <c r="P2954" i="1"/>
  <c r="P2955" i="1"/>
  <c r="Q2955" i="1" s="1"/>
  <c r="P2956" i="1"/>
  <c r="Q2956" i="1" s="1"/>
  <c r="P2957" i="1"/>
  <c r="Q2957" i="1" s="1"/>
  <c r="P2958" i="1"/>
  <c r="P2959" i="1"/>
  <c r="Q2959" i="1" s="1"/>
  <c r="P2960" i="1"/>
  <c r="Q2960" i="1" s="1"/>
  <c r="P2961" i="1"/>
  <c r="P2962" i="1"/>
  <c r="Q2962" i="1" s="1"/>
  <c r="P2963" i="1"/>
  <c r="Q2963" i="1" s="1"/>
  <c r="P2964" i="1"/>
  <c r="Q2964" i="1" s="1"/>
  <c r="P2965" i="1"/>
  <c r="P2966" i="1"/>
  <c r="Q2966" i="1" s="1"/>
  <c r="P2967" i="1"/>
  <c r="P2968" i="1"/>
  <c r="Q2968" i="1" s="1"/>
  <c r="P2969" i="1"/>
  <c r="Q2969" i="1" s="1"/>
  <c r="P2970" i="1"/>
  <c r="P2971" i="1"/>
  <c r="P2972" i="1"/>
  <c r="Q2972" i="1" s="1"/>
  <c r="P2973" i="1"/>
  <c r="P2974" i="1"/>
  <c r="P2975" i="1"/>
  <c r="Q2975" i="1" s="1"/>
  <c r="P2976" i="1"/>
  <c r="P2977" i="1"/>
  <c r="P2978" i="1"/>
  <c r="P2979" i="1"/>
  <c r="P2980" i="1"/>
  <c r="P2981" i="1"/>
  <c r="P2982" i="1"/>
  <c r="P2983" i="1"/>
  <c r="P2984" i="1"/>
  <c r="P2985" i="1"/>
  <c r="Q2985" i="1" s="1"/>
  <c r="P2986" i="1"/>
  <c r="Q2986" i="1" s="1"/>
  <c r="P2987" i="1"/>
  <c r="Q2987" i="1" s="1"/>
  <c r="P2988" i="1"/>
  <c r="Q2988" i="1" s="1"/>
  <c r="P2989" i="1"/>
  <c r="Q2989" i="1" s="1"/>
  <c r="P2990" i="1"/>
  <c r="P2991" i="1"/>
  <c r="Q2991" i="1" s="1"/>
  <c r="P2992" i="1"/>
  <c r="Q2992" i="1" s="1"/>
  <c r="P2993" i="1"/>
  <c r="Q2993" i="1" s="1"/>
  <c r="P2994" i="1"/>
  <c r="Q2994" i="1" s="1"/>
  <c r="P2995" i="1"/>
  <c r="P2996" i="1"/>
  <c r="P2997" i="1"/>
  <c r="P2998" i="1"/>
  <c r="Q2998" i="1" s="1"/>
  <c r="P2999" i="1"/>
  <c r="P3000" i="1"/>
  <c r="P3001" i="1"/>
  <c r="Q3001" i="1" s="1"/>
  <c r="P2" i="1"/>
  <c r="Q2" i="1" s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O1319" i="1"/>
  <c r="O1320" i="1"/>
  <c r="O1321" i="1"/>
  <c r="O1322" i="1"/>
  <c r="O1323" i="1"/>
  <c r="O1324" i="1"/>
  <c r="O1325" i="1"/>
  <c r="O1326" i="1"/>
  <c r="O1327" i="1"/>
  <c r="O1328" i="1"/>
  <c r="O1329" i="1"/>
  <c r="O1330" i="1"/>
  <c r="O1331" i="1"/>
  <c r="O1332" i="1"/>
  <c r="O1333" i="1"/>
  <c r="O1334" i="1"/>
  <c r="O1335" i="1"/>
  <c r="O1336" i="1"/>
  <c r="O1337" i="1"/>
  <c r="O1338" i="1"/>
  <c r="O1339" i="1"/>
  <c r="O1340" i="1"/>
  <c r="O1341" i="1"/>
  <c r="O1342" i="1"/>
  <c r="O1343" i="1"/>
  <c r="O1344" i="1"/>
  <c r="O1345" i="1"/>
  <c r="O1346" i="1"/>
  <c r="O1347" i="1"/>
  <c r="O1348" i="1"/>
  <c r="O1349" i="1"/>
  <c r="O1350" i="1"/>
  <c r="O1351" i="1"/>
  <c r="O1352" i="1"/>
  <c r="O1353" i="1"/>
  <c r="O1354" i="1"/>
  <c r="O1355" i="1"/>
  <c r="O1356" i="1"/>
  <c r="O1357" i="1"/>
  <c r="O1358" i="1"/>
  <c r="O1359" i="1"/>
  <c r="O1360" i="1"/>
  <c r="O1361" i="1"/>
  <c r="O1362" i="1"/>
  <c r="O1363" i="1"/>
  <c r="O1364" i="1"/>
  <c r="O1365" i="1"/>
  <c r="O1366" i="1"/>
  <c r="O1367" i="1"/>
  <c r="O1368" i="1"/>
  <c r="O1369" i="1"/>
  <c r="O1370" i="1"/>
  <c r="O1371" i="1"/>
  <c r="O1372" i="1"/>
  <c r="O1373" i="1"/>
  <c r="O1374" i="1"/>
  <c r="O1375" i="1"/>
  <c r="O1376" i="1"/>
  <c r="O1377" i="1"/>
  <c r="O1378" i="1"/>
  <c r="O1379" i="1"/>
  <c r="O1380" i="1"/>
  <c r="O1381" i="1"/>
  <c r="O1382" i="1"/>
  <c r="O1383" i="1"/>
  <c r="O1384" i="1"/>
  <c r="O1385" i="1"/>
  <c r="O1386" i="1"/>
  <c r="O1387" i="1"/>
  <c r="O1388" i="1"/>
  <c r="O1389" i="1"/>
  <c r="O1390" i="1"/>
  <c r="O1391" i="1"/>
  <c r="O1392" i="1"/>
  <c r="O1393" i="1"/>
  <c r="O1394" i="1"/>
  <c r="O1395" i="1"/>
  <c r="O1396" i="1"/>
  <c r="O1397" i="1"/>
  <c r="O1398" i="1"/>
  <c r="O1399" i="1"/>
  <c r="O1400" i="1"/>
  <c r="O1401" i="1"/>
  <c r="O1402" i="1"/>
  <c r="O1403" i="1"/>
  <c r="O1404" i="1"/>
  <c r="O1405" i="1"/>
  <c r="O1406" i="1"/>
  <c r="O1407" i="1"/>
  <c r="O1408" i="1"/>
  <c r="O1409" i="1"/>
  <c r="O1410" i="1"/>
  <c r="O1411" i="1"/>
  <c r="O1412" i="1"/>
  <c r="O1413" i="1"/>
  <c r="O1414" i="1"/>
  <c r="O1415" i="1"/>
  <c r="O1416" i="1"/>
  <c r="O1417" i="1"/>
  <c r="O1418" i="1"/>
  <c r="O1419" i="1"/>
  <c r="O1420" i="1"/>
  <c r="O1421" i="1"/>
  <c r="O1422" i="1"/>
  <c r="O1423" i="1"/>
  <c r="O1424" i="1"/>
  <c r="O1425" i="1"/>
  <c r="O1426" i="1"/>
  <c r="O1427" i="1"/>
  <c r="O1428" i="1"/>
  <c r="O1429" i="1"/>
  <c r="O1430" i="1"/>
  <c r="O1431" i="1"/>
  <c r="O1432" i="1"/>
  <c r="O1433" i="1"/>
  <c r="O1434" i="1"/>
  <c r="O1435" i="1"/>
  <c r="O1436" i="1"/>
  <c r="O1437" i="1"/>
  <c r="O1438" i="1"/>
  <c r="O1439" i="1"/>
  <c r="O1440" i="1"/>
  <c r="O1441" i="1"/>
  <c r="O1442" i="1"/>
  <c r="O1443" i="1"/>
  <c r="O1444" i="1"/>
  <c r="O1445" i="1"/>
  <c r="O1446" i="1"/>
  <c r="O1447" i="1"/>
  <c r="O1448" i="1"/>
  <c r="O1449" i="1"/>
  <c r="O1450" i="1"/>
  <c r="O1451" i="1"/>
  <c r="O1452" i="1"/>
  <c r="O1453" i="1"/>
  <c r="O1454" i="1"/>
  <c r="O1455" i="1"/>
  <c r="O1456" i="1"/>
  <c r="O1457" i="1"/>
  <c r="O1458" i="1"/>
  <c r="O1459" i="1"/>
  <c r="O1460" i="1"/>
  <c r="O1461" i="1"/>
  <c r="O1462" i="1"/>
  <c r="O1463" i="1"/>
  <c r="O1464" i="1"/>
  <c r="O1465" i="1"/>
  <c r="O1466" i="1"/>
  <c r="O1467" i="1"/>
  <c r="O1468" i="1"/>
  <c r="O1469" i="1"/>
  <c r="O1470" i="1"/>
  <c r="O1471" i="1"/>
  <c r="O1472" i="1"/>
  <c r="O1473" i="1"/>
  <c r="O1474" i="1"/>
  <c r="O1475" i="1"/>
  <c r="O1476" i="1"/>
  <c r="O1477" i="1"/>
  <c r="O1478" i="1"/>
  <c r="O1479" i="1"/>
  <c r="O1480" i="1"/>
  <c r="O1481" i="1"/>
  <c r="O1482" i="1"/>
  <c r="O1483" i="1"/>
  <c r="O1484" i="1"/>
  <c r="O1485" i="1"/>
  <c r="O1486" i="1"/>
  <c r="O1487" i="1"/>
  <c r="O1488" i="1"/>
  <c r="O1489" i="1"/>
  <c r="O1490" i="1"/>
  <c r="O1491" i="1"/>
  <c r="O1492" i="1"/>
  <c r="O1493" i="1"/>
  <c r="O1494" i="1"/>
  <c r="O1495" i="1"/>
  <c r="O1496" i="1"/>
  <c r="O1497" i="1"/>
  <c r="O1498" i="1"/>
  <c r="O1499" i="1"/>
  <c r="O1500" i="1"/>
  <c r="O1501" i="1"/>
  <c r="O1502" i="1"/>
  <c r="O1503" i="1"/>
  <c r="O1504" i="1"/>
  <c r="O1505" i="1"/>
  <c r="O1506" i="1"/>
  <c r="O1507" i="1"/>
  <c r="O1508" i="1"/>
  <c r="O1509" i="1"/>
  <c r="O1510" i="1"/>
  <c r="O1511" i="1"/>
  <c r="O1512" i="1"/>
  <c r="O1513" i="1"/>
  <c r="O1514" i="1"/>
  <c r="O1515" i="1"/>
  <c r="O1516" i="1"/>
  <c r="O1517" i="1"/>
  <c r="O1518" i="1"/>
  <c r="O1519" i="1"/>
  <c r="O1520" i="1"/>
  <c r="O1521" i="1"/>
  <c r="O1522" i="1"/>
  <c r="O1523" i="1"/>
  <c r="O1524" i="1"/>
  <c r="O1525" i="1"/>
  <c r="O1526" i="1"/>
  <c r="O1527" i="1"/>
  <c r="O1528" i="1"/>
  <c r="O1529" i="1"/>
  <c r="O1530" i="1"/>
  <c r="O1531" i="1"/>
  <c r="O1532" i="1"/>
  <c r="O1533" i="1"/>
  <c r="O1534" i="1"/>
  <c r="O1535" i="1"/>
  <c r="O1536" i="1"/>
  <c r="O1537" i="1"/>
  <c r="O1538" i="1"/>
  <c r="O1539" i="1"/>
  <c r="O1540" i="1"/>
  <c r="O1541" i="1"/>
  <c r="O1542" i="1"/>
  <c r="O1543" i="1"/>
  <c r="O1544" i="1"/>
  <c r="O1545" i="1"/>
  <c r="O1546" i="1"/>
  <c r="O1547" i="1"/>
  <c r="O1548" i="1"/>
  <c r="O1549" i="1"/>
  <c r="O1550" i="1"/>
  <c r="O1551" i="1"/>
  <c r="O1552" i="1"/>
  <c r="O1553" i="1"/>
  <c r="O1554" i="1"/>
  <c r="O1555" i="1"/>
  <c r="O1556" i="1"/>
  <c r="O1557" i="1"/>
  <c r="O1558" i="1"/>
  <c r="O1559" i="1"/>
  <c r="O1560" i="1"/>
  <c r="O1561" i="1"/>
  <c r="O1562" i="1"/>
  <c r="O1563" i="1"/>
  <c r="O1564" i="1"/>
  <c r="O1565" i="1"/>
  <c r="O1566" i="1"/>
  <c r="O1567" i="1"/>
  <c r="O1568" i="1"/>
  <c r="O1569" i="1"/>
  <c r="O1570" i="1"/>
  <c r="O1571" i="1"/>
  <c r="O1572" i="1"/>
  <c r="O1573" i="1"/>
  <c r="O1574" i="1"/>
  <c r="O1575" i="1"/>
  <c r="O1576" i="1"/>
  <c r="O1577" i="1"/>
  <c r="O1578" i="1"/>
  <c r="O1579" i="1"/>
  <c r="O1580" i="1"/>
  <c r="O1581" i="1"/>
  <c r="O1582" i="1"/>
  <c r="O1583" i="1"/>
  <c r="O1584" i="1"/>
  <c r="O1585" i="1"/>
  <c r="O1586" i="1"/>
  <c r="O1587" i="1"/>
  <c r="O1588" i="1"/>
  <c r="O1589" i="1"/>
  <c r="O1590" i="1"/>
  <c r="O1591" i="1"/>
  <c r="O1592" i="1"/>
  <c r="O1593" i="1"/>
  <c r="O1594" i="1"/>
  <c r="O1595" i="1"/>
  <c r="O1596" i="1"/>
  <c r="O1597" i="1"/>
  <c r="O1598" i="1"/>
  <c r="O1599" i="1"/>
  <c r="O1600" i="1"/>
  <c r="O1601" i="1"/>
  <c r="O1602" i="1"/>
  <c r="O1603" i="1"/>
  <c r="O1604" i="1"/>
  <c r="O1605" i="1"/>
  <c r="O1606" i="1"/>
  <c r="O1607" i="1"/>
  <c r="O1608" i="1"/>
  <c r="O1609" i="1"/>
  <c r="O1610" i="1"/>
  <c r="O1611" i="1"/>
  <c r="O1612" i="1"/>
  <c r="O1613" i="1"/>
  <c r="O1614" i="1"/>
  <c r="O1615" i="1"/>
  <c r="O1616" i="1"/>
  <c r="O1617" i="1"/>
  <c r="O1618" i="1"/>
  <c r="O1619" i="1"/>
  <c r="O1620" i="1"/>
  <c r="O1621" i="1"/>
  <c r="O1622" i="1"/>
  <c r="O1623" i="1"/>
  <c r="O1624" i="1"/>
  <c r="O1625" i="1"/>
  <c r="O1626" i="1"/>
  <c r="O1627" i="1"/>
  <c r="O1628" i="1"/>
  <c r="O1629" i="1"/>
  <c r="O1630" i="1"/>
  <c r="O1631" i="1"/>
  <c r="O1632" i="1"/>
  <c r="O1633" i="1"/>
  <c r="O1634" i="1"/>
  <c r="O1635" i="1"/>
  <c r="O1636" i="1"/>
  <c r="O1637" i="1"/>
  <c r="O1638" i="1"/>
  <c r="O1639" i="1"/>
  <c r="O1640" i="1"/>
  <c r="O1641" i="1"/>
  <c r="O1642" i="1"/>
  <c r="O1643" i="1"/>
  <c r="O1644" i="1"/>
  <c r="O1645" i="1"/>
  <c r="O1646" i="1"/>
  <c r="O1647" i="1"/>
  <c r="O1648" i="1"/>
  <c r="O1649" i="1"/>
  <c r="O1650" i="1"/>
  <c r="O1651" i="1"/>
  <c r="O1652" i="1"/>
  <c r="O1653" i="1"/>
  <c r="O1654" i="1"/>
  <c r="O1655" i="1"/>
  <c r="O1656" i="1"/>
  <c r="O1657" i="1"/>
  <c r="O1658" i="1"/>
  <c r="O1659" i="1"/>
  <c r="O1660" i="1"/>
  <c r="O1661" i="1"/>
  <c r="O1662" i="1"/>
  <c r="O1663" i="1"/>
  <c r="O1664" i="1"/>
  <c r="O1665" i="1"/>
  <c r="O1666" i="1"/>
  <c r="O1667" i="1"/>
  <c r="O1668" i="1"/>
  <c r="O1669" i="1"/>
  <c r="O1670" i="1"/>
  <c r="O1671" i="1"/>
  <c r="O1672" i="1"/>
  <c r="O1673" i="1"/>
  <c r="O1674" i="1"/>
  <c r="O1675" i="1"/>
  <c r="O1676" i="1"/>
  <c r="O1677" i="1"/>
  <c r="O1678" i="1"/>
  <c r="O1679" i="1"/>
  <c r="O1680" i="1"/>
  <c r="O1681" i="1"/>
  <c r="O1682" i="1"/>
  <c r="O1683" i="1"/>
  <c r="O1684" i="1"/>
  <c r="O1685" i="1"/>
  <c r="O1686" i="1"/>
  <c r="O1687" i="1"/>
  <c r="O1688" i="1"/>
  <c r="O1689" i="1"/>
  <c r="O1690" i="1"/>
  <c r="O1691" i="1"/>
  <c r="O1692" i="1"/>
  <c r="O1693" i="1"/>
  <c r="O1694" i="1"/>
  <c r="O1695" i="1"/>
  <c r="O1696" i="1"/>
  <c r="O1697" i="1"/>
  <c r="O1698" i="1"/>
  <c r="O1699" i="1"/>
  <c r="O1700" i="1"/>
  <c r="O1701" i="1"/>
  <c r="O1702" i="1"/>
  <c r="O1703" i="1"/>
  <c r="O1704" i="1"/>
  <c r="O1705" i="1"/>
  <c r="O1706" i="1"/>
  <c r="O1707" i="1"/>
  <c r="O1708" i="1"/>
  <c r="O1709" i="1"/>
  <c r="O1710" i="1"/>
  <c r="O1711" i="1"/>
  <c r="O1712" i="1"/>
  <c r="O1713" i="1"/>
  <c r="O1714" i="1"/>
  <c r="O1715" i="1"/>
  <c r="O1716" i="1"/>
  <c r="O1717" i="1"/>
  <c r="O1718" i="1"/>
  <c r="O1719" i="1"/>
  <c r="O1720" i="1"/>
  <c r="O1721" i="1"/>
  <c r="O1722" i="1"/>
  <c r="O1723" i="1"/>
  <c r="O1724" i="1"/>
  <c r="O1725" i="1"/>
  <c r="O1726" i="1"/>
  <c r="O1727" i="1"/>
  <c r="O1728" i="1"/>
  <c r="O1729" i="1"/>
  <c r="O1730" i="1"/>
  <c r="O1731" i="1"/>
  <c r="O1732" i="1"/>
  <c r="O1733" i="1"/>
  <c r="O1734" i="1"/>
  <c r="O1735" i="1"/>
  <c r="O1736" i="1"/>
  <c r="O1737" i="1"/>
  <c r="O1738" i="1"/>
  <c r="O1739" i="1"/>
  <c r="O1740" i="1"/>
  <c r="O1741" i="1"/>
  <c r="O1742" i="1"/>
  <c r="O1743" i="1"/>
  <c r="O1744" i="1"/>
  <c r="O1745" i="1"/>
  <c r="O1746" i="1"/>
  <c r="O1747" i="1"/>
  <c r="O1748" i="1"/>
  <c r="O1749" i="1"/>
  <c r="O1750" i="1"/>
  <c r="O1751" i="1"/>
  <c r="O1752" i="1"/>
  <c r="O1753" i="1"/>
  <c r="O1754" i="1"/>
  <c r="O1755" i="1"/>
  <c r="O1756" i="1"/>
  <c r="O1757" i="1"/>
  <c r="O1758" i="1"/>
  <c r="O1759" i="1"/>
  <c r="O1760" i="1"/>
  <c r="O1761" i="1"/>
  <c r="O1762" i="1"/>
  <c r="O1763" i="1"/>
  <c r="O1764" i="1"/>
  <c r="O1765" i="1"/>
  <c r="O1766" i="1"/>
  <c r="O1767" i="1"/>
  <c r="O1768" i="1"/>
  <c r="O1769" i="1"/>
  <c r="O1770" i="1"/>
  <c r="O1771" i="1"/>
  <c r="O1772" i="1"/>
  <c r="O1773" i="1"/>
  <c r="O1774" i="1"/>
  <c r="O1775" i="1"/>
  <c r="O1776" i="1"/>
  <c r="O1777" i="1"/>
  <c r="O1778" i="1"/>
  <c r="O1779" i="1"/>
  <c r="O1780" i="1"/>
  <c r="O1781" i="1"/>
  <c r="O1782" i="1"/>
  <c r="O1783" i="1"/>
  <c r="O1784" i="1"/>
  <c r="O1785" i="1"/>
  <c r="O1786" i="1"/>
  <c r="O1787" i="1"/>
  <c r="O1788" i="1"/>
  <c r="O1789" i="1"/>
  <c r="O1790" i="1"/>
  <c r="O1791" i="1"/>
  <c r="O1792" i="1"/>
  <c r="O1793" i="1"/>
  <c r="O1794" i="1"/>
  <c r="O1795" i="1"/>
  <c r="O1796" i="1"/>
  <c r="O1797" i="1"/>
  <c r="O1798" i="1"/>
  <c r="O1799" i="1"/>
  <c r="O1800" i="1"/>
  <c r="O1801" i="1"/>
  <c r="O1802" i="1"/>
  <c r="O1803" i="1"/>
  <c r="O1804" i="1"/>
  <c r="O1805" i="1"/>
  <c r="O1806" i="1"/>
  <c r="O1807" i="1"/>
  <c r="O1808" i="1"/>
  <c r="O1809" i="1"/>
  <c r="O1810" i="1"/>
  <c r="O1811" i="1"/>
  <c r="O1812" i="1"/>
  <c r="O1813" i="1"/>
  <c r="O1814" i="1"/>
  <c r="O1815" i="1"/>
  <c r="O1816" i="1"/>
  <c r="O1817" i="1"/>
  <c r="O1818" i="1"/>
  <c r="O1819" i="1"/>
  <c r="O1820" i="1"/>
  <c r="O1821" i="1"/>
  <c r="O1822" i="1"/>
  <c r="O1823" i="1"/>
  <c r="O1824" i="1"/>
  <c r="O1825" i="1"/>
  <c r="O1826" i="1"/>
  <c r="O1827" i="1"/>
  <c r="O1828" i="1"/>
  <c r="O1829" i="1"/>
  <c r="O1830" i="1"/>
  <c r="O1831" i="1"/>
  <c r="O1832" i="1"/>
  <c r="O1833" i="1"/>
  <c r="O1834" i="1"/>
  <c r="O1835" i="1"/>
  <c r="O1836" i="1"/>
  <c r="O1837" i="1"/>
  <c r="O1838" i="1"/>
  <c r="O1839" i="1"/>
  <c r="O1840" i="1"/>
  <c r="O1841" i="1"/>
  <c r="O1842" i="1"/>
  <c r="O1843" i="1"/>
  <c r="O1844" i="1"/>
  <c r="O1845" i="1"/>
  <c r="O1846" i="1"/>
  <c r="O1847" i="1"/>
  <c r="O1848" i="1"/>
  <c r="O1849" i="1"/>
  <c r="O1850" i="1"/>
  <c r="O1851" i="1"/>
  <c r="O1852" i="1"/>
  <c r="O1853" i="1"/>
  <c r="O1854" i="1"/>
  <c r="O1855" i="1"/>
  <c r="O1856" i="1"/>
  <c r="O1857" i="1"/>
  <c r="O1858" i="1"/>
  <c r="O1859" i="1"/>
  <c r="O1860" i="1"/>
  <c r="O1861" i="1"/>
  <c r="O1862" i="1"/>
  <c r="O1863" i="1"/>
  <c r="O1864" i="1"/>
  <c r="O1865" i="1"/>
  <c r="O1866" i="1"/>
  <c r="O1867" i="1"/>
  <c r="O1868" i="1"/>
  <c r="O1869" i="1"/>
  <c r="O1870" i="1"/>
  <c r="O1871" i="1"/>
  <c r="O1872" i="1"/>
  <c r="O1873" i="1"/>
  <c r="O1874" i="1"/>
  <c r="O1875" i="1"/>
  <c r="O1876" i="1"/>
  <c r="O1877" i="1"/>
  <c r="O1878" i="1"/>
  <c r="O1879" i="1"/>
  <c r="O1880" i="1"/>
  <c r="O1881" i="1"/>
  <c r="O1882" i="1"/>
  <c r="O1883" i="1"/>
  <c r="O1884" i="1"/>
  <c r="O1885" i="1"/>
  <c r="O1886" i="1"/>
  <c r="O1887" i="1"/>
  <c r="O1888" i="1"/>
  <c r="O1889" i="1"/>
  <c r="O1890" i="1"/>
  <c r="O1891" i="1"/>
  <c r="O1892" i="1"/>
  <c r="O1893" i="1"/>
  <c r="O1894" i="1"/>
  <c r="O1895" i="1"/>
  <c r="O1896" i="1"/>
  <c r="O1897" i="1"/>
  <c r="O1898" i="1"/>
  <c r="O1899" i="1"/>
  <c r="O1900" i="1"/>
  <c r="O1901" i="1"/>
  <c r="O1902" i="1"/>
  <c r="O1903" i="1"/>
  <c r="O1904" i="1"/>
  <c r="O1905" i="1"/>
  <c r="O1906" i="1"/>
  <c r="O1907" i="1"/>
  <c r="O1908" i="1"/>
  <c r="O1909" i="1"/>
  <c r="O1910" i="1"/>
  <c r="O1911" i="1"/>
  <c r="O1912" i="1"/>
  <c r="O1913" i="1"/>
  <c r="O1914" i="1"/>
  <c r="O1915" i="1"/>
  <c r="O1916" i="1"/>
  <c r="O1917" i="1"/>
  <c r="O1918" i="1"/>
  <c r="O1919" i="1"/>
  <c r="O1920" i="1"/>
  <c r="O1921" i="1"/>
  <c r="O1922" i="1"/>
  <c r="O1923" i="1"/>
  <c r="O1924" i="1"/>
  <c r="O1925" i="1"/>
  <c r="O1926" i="1"/>
  <c r="O1927" i="1"/>
  <c r="O1928" i="1"/>
  <c r="O1929" i="1"/>
  <c r="O1930" i="1"/>
  <c r="O1931" i="1"/>
  <c r="O1932" i="1"/>
  <c r="O1933" i="1"/>
  <c r="O1934" i="1"/>
  <c r="O1935" i="1"/>
  <c r="O1936" i="1"/>
  <c r="O1937" i="1"/>
  <c r="O1938" i="1"/>
  <c r="O1939" i="1"/>
  <c r="O1940" i="1"/>
  <c r="O1941" i="1"/>
  <c r="O1942" i="1"/>
  <c r="O1943" i="1"/>
  <c r="O1944" i="1"/>
  <c r="O1945" i="1"/>
  <c r="O1946" i="1"/>
  <c r="O1947" i="1"/>
  <c r="O1948" i="1"/>
  <c r="O1949" i="1"/>
  <c r="O1950" i="1"/>
  <c r="O1951" i="1"/>
  <c r="O1952" i="1"/>
  <c r="O1953" i="1"/>
  <c r="O1954" i="1"/>
  <c r="O1955" i="1"/>
  <c r="O1956" i="1"/>
  <c r="O1957" i="1"/>
  <c r="O1958" i="1"/>
  <c r="O1959" i="1"/>
  <c r="O1960" i="1"/>
  <c r="O1961" i="1"/>
  <c r="O1962" i="1"/>
  <c r="O1963" i="1"/>
  <c r="O1964" i="1"/>
  <c r="O1965" i="1"/>
  <c r="O1966" i="1"/>
  <c r="O1967" i="1"/>
  <c r="O1968" i="1"/>
  <c r="O1969" i="1"/>
  <c r="O1970" i="1"/>
  <c r="O1971" i="1"/>
  <c r="O1972" i="1"/>
  <c r="O1973" i="1"/>
  <c r="O1974" i="1"/>
  <c r="O1975" i="1"/>
  <c r="O1976" i="1"/>
  <c r="O1977" i="1"/>
  <c r="O1978" i="1"/>
  <c r="O1979" i="1"/>
  <c r="O1980" i="1"/>
  <c r="O1981" i="1"/>
  <c r="O1982" i="1"/>
  <c r="O1983" i="1"/>
  <c r="O1984" i="1"/>
  <c r="O1985" i="1"/>
  <c r="O1986" i="1"/>
  <c r="O1987" i="1"/>
  <c r="O1988" i="1"/>
  <c r="O1989" i="1"/>
  <c r="O1990" i="1"/>
  <c r="O1991" i="1"/>
  <c r="O1992" i="1"/>
  <c r="O1993" i="1"/>
  <c r="O1994" i="1"/>
  <c r="O1995" i="1"/>
  <c r="O1996" i="1"/>
  <c r="O1997" i="1"/>
  <c r="O1998" i="1"/>
  <c r="O1999" i="1"/>
  <c r="O2000" i="1"/>
  <c r="O2001" i="1"/>
  <c r="O2002" i="1"/>
  <c r="O2003" i="1"/>
  <c r="O2004" i="1"/>
  <c r="O2005" i="1"/>
  <c r="O2006" i="1"/>
  <c r="O2007" i="1"/>
  <c r="O2008" i="1"/>
  <c r="O2009" i="1"/>
  <c r="O2010" i="1"/>
  <c r="O2011" i="1"/>
  <c r="O2012" i="1"/>
  <c r="O2013" i="1"/>
  <c r="O2014" i="1"/>
  <c r="O2015" i="1"/>
  <c r="O2016" i="1"/>
  <c r="O2017" i="1"/>
  <c r="O2018" i="1"/>
  <c r="O2019" i="1"/>
  <c r="O2020" i="1"/>
  <c r="O2021" i="1"/>
  <c r="O2022" i="1"/>
  <c r="O2023" i="1"/>
  <c r="O2024" i="1"/>
  <c r="O2025" i="1"/>
  <c r="O2026" i="1"/>
  <c r="O2027" i="1"/>
  <c r="O2028" i="1"/>
  <c r="O2029" i="1"/>
  <c r="O2030" i="1"/>
  <c r="O2031" i="1"/>
  <c r="O2032" i="1"/>
  <c r="O2033" i="1"/>
  <c r="O2034" i="1"/>
  <c r="O2035" i="1"/>
  <c r="O2036" i="1"/>
  <c r="O2037" i="1"/>
  <c r="O2038" i="1"/>
  <c r="O2039" i="1"/>
  <c r="O2040" i="1"/>
  <c r="O2041" i="1"/>
  <c r="O2042" i="1"/>
  <c r="O2043" i="1"/>
  <c r="O2044" i="1"/>
  <c r="O2045" i="1"/>
  <c r="O2046" i="1"/>
  <c r="O2047" i="1"/>
  <c r="O2048" i="1"/>
  <c r="O2049" i="1"/>
  <c r="O2050" i="1"/>
  <c r="O2051" i="1"/>
  <c r="O2052" i="1"/>
  <c r="O2053" i="1"/>
  <c r="O2054" i="1"/>
  <c r="O2055" i="1"/>
  <c r="O2056" i="1"/>
  <c r="O2057" i="1"/>
  <c r="O2058" i="1"/>
  <c r="O2059" i="1"/>
  <c r="O2060" i="1"/>
  <c r="O2061" i="1"/>
  <c r="O2062" i="1"/>
  <c r="O2063" i="1"/>
  <c r="O2064" i="1"/>
  <c r="O2065" i="1"/>
  <c r="O2066" i="1"/>
  <c r="O2067" i="1"/>
  <c r="O2068" i="1"/>
  <c r="O2069" i="1"/>
  <c r="O2070" i="1"/>
  <c r="O2071" i="1"/>
  <c r="O2072" i="1"/>
  <c r="O2073" i="1"/>
  <c r="O2074" i="1"/>
  <c r="O2075" i="1"/>
  <c r="O2076" i="1"/>
  <c r="O2077" i="1"/>
  <c r="O2078" i="1"/>
  <c r="O2079" i="1"/>
  <c r="O2080" i="1"/>
  <c r="O2081" i="1"/>
  <c r="O2082" i="1"/>
  <c r="O2083" i="1"/>
  <c r="O2084" i="1"/>
  <c r="O2085" i="1"/>
  <c r="O2086" i="1"/>
  <c r="O2087" i="1"/>
  <c r="O2088" i="1"/>
  <c r="O2089" i="1"/>
  <c r="O2090" i="1"/>
  <c r="O2091" i="1"/>
  <c r="O2092" i="1"/>
  <c r="O2093" i="1"/>
  <c r="O2094" i="1"/>
  <c r="O2095" i="1"/>
  <c r="O2096" i="1"/>
  <c r="O2097" i="1"/>
  <c r="O2098" i="1"/>
  <c r="O2099" i="1"/>
  <c r="O2100" i="1"/>
  <c r="O2101" i="1"/>
  <c r="O2102" i="1"/>
  <c r="O2103" i="1"/>
  <c r="O2104" i="1"/>
  <c r="O2105" i="1"/>
  <c r="O2106" i="1"/>
  <c r="O2107" i="1"/>
  <c r="O2108" i="1"/>
  <c r="O2109" i="1"/>
  <c r="O2110" i="1"/>
  <c r="O2111" i="1"/>
  <c r="O2112" i="1"/>
  <c r="O2113" i="1"/>
  <c r="O2114" i="1"/>
  <c r="O2115" i="1"/>
  <c r="O2116" i="1"/>
  <c r="O2117" i="1"/>
  <c r="O2118" i="1"/>
  <c r="O2119" i="1"/>
  <c r="O2120" i="1"/>
  <c r="O2121" i="1"/>
  <c r="O2122" i="1"/>
  <c r="O2123" i="1"/>
  <c r="O2124" i="1"/>
  <c r="O2125" i="1"/>
  <c r="O2126" i="1"/>
  <c r="O2127" i="1"/>
  <c r="O2128" i="1"/>
  <c r="O2129" i="1"/>
  <c r="O2130" i="1"/>
  <c r="O2131" i="1"/>
  <c r="O2132" i="1"/>
  <c r="O2133" i="1"/>
  <c r="O2134" i="1"/>
  <c r="O2135" i="1"/>
  <c r="O2136" i="1"/>
  <c r="O2137" i="1"/>
  <c r="O2138" i="1"/>
  <c r="O2139" i="1"/>
  <c r="O2140" i="1"/>
  <c r="O2141" i="1"/>
  <c r="O2142" i="1"/>
  <c r="O2143" i="1"/>
  <c r="O2144" i="1"/>
  <c r="O2145" i="1"/>
  <c r="O2146" i="1"/>
  <c r="O2147" i="1"/>
  <c r="O2148" i="1"/>
  <c r="O2149" i="1"/>
  <c r="O2150" i="1"/>
  <c r="O2151" i="1"/>
  <c r="O2152" i="1"/>
  <c r="O2153" i="1"/>
  <c r="O2154" i="1"/>
  <c r="O2155" i="1"/>
  <c r="O2156" i="1"/>
  <c r="O2157" i="1"/>
  <c r="O2158" i="1"/>
  <c r="O2159" i="1"/>
  <c r="O2160" i="1"/>
  <c r="O2161" i="1"/>
  <c r="O2162" i="1"/>
  <c r="O2163" i="1"/>
  <c r="O2164" i="1"/>
  <c r="O2165" i="1"/>
  <c r="O2166" i="1"/>
  <c r="O2167" i="1"/>
  <c r="O2168" i="1"/>
  <c r="O2169" i="1"/>
  <c r="O2170" i="1"/>
  <c r="O2171" i="1"/>
  <c r="O2172" i="1"/>
  <c r="O2173" i="1"/>
  <c r="O2174" i="1"/>
  <c r="O2175" i="1"/>
  <c r="O2176" i="1"/>
  <c r="O2177" i="1"/>
  <c r="O2178" i="1"/>
  <c r="O2179" i="1"/>
  <c r="O2180" i="1"/>
  <c r="O2181" i="1"/>
  <c r="O2182" i="1"/>
  <c r="O2183" i="1"/>
  <c r="O2184" i="1"/>
  <c r="O2185" i="1"/>
  <c r="O2186" i="1"/>
  <c r="O2187" i="1"/>
  <c r="O2188" i="1"/>
  <c r="O2189" i="1"/>
  <c r="O2190" i="1"/>
  <c r="O2191" i="1"/>
  <c r="O2192" i="1"/>
  <c r="O2193" i="1"/>
  <c r="O2194" i="1"/>
  <c r="O2195" i="1"/>
  <c r="O2196" i="1"/>
  <c r="O2197" i="1"/>
  <c r="O2198" i="1"/>
  <c r="O2199" i="1"/>
  <c r="O2200" i="1"/>
  <c r="O2201" i="1"/>
  <c r="O2202" i="1"/>
  <c r="O2203" i="1"/>
  <c r="O2204" i="1"/>
  <c r="O2205" i="1"/>
  <c r="O2206" i="1"/>
  <c r="O2207" i="1"/>
  <c r="O2208" i="1"/>
  <c r="O2209" i="1"/>
  <c r="O2210" i="1"/>
  <c r="O2211" i="1"/>
  <c r="O2212" i="1"/>
  <c r="O2213" i="1"/>
  <c r="O2214" i="1"/>
  <c r="O2215" i="1"/>
  <c r="O2216" i="1"/>
  <c r="O2217" i="1"/>
  <c r="O2218" i="1"/>
  <c r="O2219" i="1"/>
  <c r="O2220" i="1"/>
  <c r="O2221" i="1"/>
  <c r="O2222" i="1"/>
  <c r="O2223" i="1"/>
  <c r="O2224" i="1"/>
  <c r="O2225" i="1"/>
  <c r="O2226" i="1"/>
  <c r="O2227" i="1"/>
  <c r="O2228" i="1"/>
  <c r="O2229" i="1"/>
  <c r="O2230" i="1"/>
  <c r="O2231" i="1"/>
  <c r="O2232" i="1"/>
  <c r="O2233" i="1"/>
  <c r="O2234" i="1"/>
  <c r="O2235" i="1"/>
  <c r="O2236" i="1"/>
  <c r="O2237" i="1"/>
  <c r="O2238" i="1"/>
  <c r="O2239" i="1"/>
  <c r="O2240" i="1"/>
  <c r="O2241" i="1"/>
  <c r="O2242" i="1"/>
  <c r="O2243" i="1"/>
  <c r="O2244" i="1"/>
  <c r="O2245" i="1"/>
  <c r="O2246" i="1"/>
  <c r="O2247" i="1"/>
  <c r="O2248" i="1"/>
  <c r="O2249" i="1"/>
  <c r="O2250" i="1"/>
  <c r="O2251" i="1"/>
  <c r="O2252" i="1"/>
  <c r="O2253" i="1"/>
  <c r="O2254" i="1"/>
  <c r="O2255" i="1"/>
  <c r="O2256" i="1"/>
  <c r="O2257" i="1"/>
  <c r="O2258" i="1"/>
  <c r="O2259" i="1"/>
  <c r="O2260" i="1"/>
  <c r="O2261" i="1"/>
  <c r="O2262" i="1"/>
  <c r="O2263" i="1"/>
  <c r="O2264" i="1"/>
  <c r="O2265" i="1"/>
  <c r="O2266" i="1"/>
  <c r="O2267" i="1"/>
  <c r="O2268" i="1"/>
  <c r="O2269" i="1"/>
  <c r="O2270" i="1"/>
  <c r="O2271" i="1"/>
  <c r="O2272" i="1"/>
  <c r="O2273" i="1"/>
  <c r="O2274" i="1"/>
  <c r="O2275" i="1"/>
  <c r="O2276" i="1"/>
  <c r="O2277" i="1"/>
  <c r="O2278" i="1"/>
  <c r="O2279" i="1"/>
  <c r="O2280" i="1"/>
  <c r="O2281" i="1"/>
  <c r="O2282" i="1"/>
  <c r="O2283" i="1"/>
  <c r="O2284" i="1"/>
  <c r="O2285" i="1"/>
  <c r="O2286" i="1"/>
  <c r="O2287" i="1"/>
  <c r="O2288" i="1"/>
  <c r="O2289" i="1"/>
  <c r="O2290" i="1"/>
  <c r="O2291" i="1"/>
  <c r="O2292" i="1"/>
  <c r="O2293" i="1"/>
  <c r="O2294" i="1"/>
  <c r="O2295" i="1"/>
  <c r="O2296" i="1"/>
  <c r="O2297" i="1"/>
  <c r="O2298" i="1"/>
  <c r="O2299" i="1"/>
  <c r="O2300" i="1"/>
  <c r="O2301" i="1"/>
  <c r="O2302" i="1"/>
  <c r="O2303" i="1"/>
  <c r="O2304" i="1"/>
  <c r="O2305" i="1"/>
  <c r="O2306" i="1"/>
  <c r="O2307" i="1"/>
  <c r="O2308" i="1"/>
  <c r="O2309" i="1"/>
  <c r="O2310" i="1"/>
  <c r="O2311" i="1"/>
  <c r="O2312" i="1"/>
  <c r="O2313" i="1"/>
  <c r="O2314" i="1"/>
  <c r="O2315" i="1"/>
  <c r="O2316" i="1"/>
  <c r="O2317" i="1"/>
  <c r="O2318" i="1"/>
  <c r="O2319" i="1"/>
  <c r="O2320" i="1"/>
  <c r="O2321" i="1"/>
  <c r="O2322" i="1"/>
  <c r="O2323" i="1"/>
  <c r="O2324" i="1"/>
  <c r="O2325" i="1"/>
  <c r="O2326" i="1"/>
  <c r="O2327" i="1"/>
  <c r="O2328" i="1"/>
  <c r="O2329" i="1"/>
  <c r="O2330" i="1"/>
  <c r="O2331" i="1"/>
  <c r="O2332" i="1"/>
  <c r="O2333" i="1"/>
  <c r="O2334" i="1"/>
  <c r="O2335" i="1"/>
  <c r="O2336" i="1"/>
  <c r="O2337" i="1"/>
  <c r="O2338" i="1"/>
  <c r="O2339" i="1"/>
  <c r="O2340" i="1"/>
  <c r="O2341" i="1"/>
  <c r="O2342" i="1"/>
  <c r="O2343" i="1"/>
  <c r="O2344" i="1"/>
  <c r="O2345" i="1"/>
  <c r="O2346" i="1"/>
  <c r="O2347" i="1"/>
  <c r="O2348" i="1"/>
  <c r="O2349" i="1"/>
  <c r="O2350" i="1"/>
  <c r="O2351" i="1"/>
  <c r="O2352" i="1"/>
  <c r="O2353" i="1"/>
  <c r="O2354" i="1"/>
  <c r="O2355" i="1"/>
  <c r="O2356" i="1"/>
  <c r="O2357" i="1"/>
  <c r="O2358" i="1"/>
  <c r="O2359" i="1"/>
  <c r="O2360" i="1"/>
  <c r="O2361" i="1"/>
  <c r="O2362" i="1"/>
  <c r="O2363" i="1"/>
  <c r="O2364" i="1"/>
  <c r="O2365" i="1"/>
  <c r="O2366" i="1"/>
  <c r="O2367" i="1"/>
  <c r="O2368" i="1"/>
  <c r="O2369" i="1"/>
  <c r="O2370" i="1"/>
  <c r="O2371" i="1"/>
  <c r="O2372" i="1"/>
  <c r="O2373" i="1"/>
  <c r="O2374" i="1"/>
  <c r="O2375" i="1"/>
  <c r="O2376" i="1"/>
  <c r="O2377" i="1"/>
  <c r="O2378" i="1"/>
  <c r="O2379" i="1"/>
  <c r="O2380" i="1"/>
  <c r="O2381" i="1"/>
  <c r="O2382" i="1"/>
  <c r="O2383" i="1"/>
  <c r="O2384" i="1"/>
  <c r="O2385" i="1"/>
  <c r="O2386" i="1"/>
  <c r="O2387" i="1"/>
  <c r="O2388" i="1"/>
  <c r="O2389" i="1"/>
  <c r="O2390" i="1"/>
  <c r="O2391" i="1"/>
  <c r="O2392" i="1"/>
  <c r="O2393" i="1"/>
  <c r="O2394" i="1"/>
  <c r="O2395" i="1"/>
  <c r="O2396" i="1"/>
  <c r="O2397" i="1"/>
  <c r="O2398" i="1"/>
  <c r="O2399" i="1"/>
  <c r="O2400" i="1"/>
  <c r="O2401" i="1"/>
  <c r="O2402" i="1"/>
  <c r="O2403" i="1"/>
  <c r="O2404" i="1"/>
  <c r="O2405" i="1"/>
  <c r="O2406" i="1"/>
  <c r="O2407" i="1"/>
  <c r="O2408" i="1"/>
  <c r="O2409" i="1"/>
  <c r="O2410" i="1"/>
  <c r="O2411" i="1"/>
  <c r="O2412" i="1"/>
  <c r="O2413" i="1"/>
  <c r="O2414" i="1"/>
  <c r="O2415" i="1"/>
  <c r="O2416" i="1"/>
  <c r="O2417" i="1"/>
  <c r="O2418" i="1"/>
  <c r="O2419" i="1"/>
  <c r="O2420" i="1"/>
  <c r="O2421" i="1"/>
  <c r="O2422" i="1"/>
  <c r="O2423" i="1"/>
  <c r="O2424" i="1"/>
  <c r="O2425" i="1"/>
  <c r="O2426" i="1"/>
  <c r="O2427" i="1"/>
  <c r="O2428" i="1"/>
  <c r="O2429" i="1"/>
  <c r="O2430" i="1"/>
  <c r="O2431" i="1"/>
  <c r="O2432" i="1"/>
  <c r="O2433" i="1"/>
  <c r="O2434" i="1"/>
  <c r="O2435" i="1"/>
  <c r="O2436" i="1"/>
  <c r="O2437" i="1"/>
  <c r="O2438" i="1"/>
  <c r="O2439" i="1"/>
  <c r="O2440" i="1"/>
  <c r="O2441" i="1"/>
  <c r="O2442" i="1"/>
  <c r="O2443" i="1"/>
  <c r="O2444" i="1"/>
  <c r="O2445" i="1"/>
  <c r="O2446" i="1"/>
  <c r="O2447" i="1"/>
  <c r="O2448" i="1"/>
  <c r="O2449" i="1"/>
  <c r="O2450" i="1"/>
  <c r="O2451" i="1"/>
  <c r="O2452" i="1"/>
  <c r="O2453" i="1"/>
  <c r="O2454" i="1"/>
  <c r="O2455" i="1"/>
  <c r="O2456" i="1"/>
  <c r="O2457" i="1"/>
  <c r="O2458" i="1"/>
  <c r="O2459" i="1"/>
  <c r="O2460" i="1"/>
  <c r="O2461" i="1"/>
  <c r="O2462" i="1"/>
  <c r="O2463" i="1"/>
  <c r="O2464" i="1"/>
  <c r="O2465" i="1"/>
  <c r="O2466" i="1"/>
  <c r="O2467" i="1"/>
  <c r="O2468" i="1"/>
  <c r="O2469" i="1"/>
  <c r="O2470" i="1"/>
  <c r="O2471" i="1"/>
  <c r="O2472" i="1"/>
  <c r="O2473" i="1"/>
  <c r="O2474" i="1"/>
  <c r="O2475" i="1"/>
  <c r="O2476" i="1"/>
  <c r="O2477" i="1"/>
  <c r="O2478" i="1"/>
  <c r="O2479" i="1"/>
  <c r="O2480" i="1"/>
  <c r="O2481" i="1"/>
  <c r="O2482" i="1"/>
  <c r="O2483" i="1"/>
  <c r="O2484" i="1"/>
  <c r="O2485" i="1"/>
  <c r="O2486" i="1"/>
  <c r="O2487" i="1"/>
  <c r="O2488" i="1"/>
  <c r="O2489" i="1"/>
  <c r="O2490" i="1"/>
  <c r="O2491" i="1"/>
  <c r="O2492" i="1"/>
  <c r="O2493" i="1"/>
  <c r="O2494" i="1"/>
  <c r="O2495" i="1"/>
  <c r="O2496" i="1"/>
  <c r="O2497" i="1"/>
  <c r="O2498" i="1"/>
  <c r="O2499" i="1"/>
  <c r="O2500" i="1"/>
  <c r="O2501" i="1"/>
  <c r="O2502" i="1"/>
  <c r="O2503" i="1"/>
  <c r="O2504" i="1"/>
  <c r="O2505" i="1"/>
  <c r="O2506" i="1"/>
  <c r="O2507" i="1"/>
  <c r="O2508" i="1"/>
  <c r="O2509" i="1"/>
  <c r="O2510" i="1"/>
  <c r="O2511" i="1"/>
  <c r="O2512" i="1"/>
  <c r="O2513" i="1"/>
  <c r="O2514" i="1"/>
  <c r="O2515" i="1"/>
  <c r="O2516" i="1"/>
  <c r="O2517" i="1"/>
  <c r="O2518" i="1"/>
  <c r="O2519" i="1"/>
  <c r="O2520" i="1"/>
  <c r="O2521" i="1"/>
  <c r="O2522" i="1"/>
  <c r="O2523" i="1"/>
  <c r="O2524" i="1"/>
  <c r="O2525" i="1"/>
  <c r="O2526" i="1"/>
  <c r="O2527" i="1"/>
  <c r="O2528" i="1"/>
  <c r="O2529" i="1"/>
  <c r="O2530" i="1"/>
  <c r="O2531" i="1"/>
  <c r="O2532" i="1"/>
  <c r="O2533" i="1"/>
  <c r="O2534" i="1"/>
  <c r="O2535" i="1"/>
  <c r="O2536" i="1"/>
  <c r="O2537" i="1"/>
  <c r="O2538" i="1"/>
  <c r="O2539" i="1"/>
  <c r="O2540" i="1"/>
  <c r="O2541" i="1"/>
  <c r="O2542" i="1"/>
  <c r="O2543" i="1"/>
  <c r="O2544" i="1"/>
  <c r="O2545" i="1"/>
  <c r="O2546" i="1"/>
  <c r="O2547" i="1"/>
  <c r="O2548" i="1"/>
  <c r="O2549" i="1"/>
  <c r="O2550" i="1"/>
  <c r="O2551" i="1"/>
  <c r="O2552" i="1"/>
  <c r="O2553" i="1"/>
  <c r="O2554" i="1"/>
  <c r="O2555" i="1"/>
  <c r="O2556" i="1"/>
  <c r="O2557" i="1"/>
  <c r="O2558" i="1"/>
  <c r="O2559" i="1"/>
  <c r="O2560" i="1"/>
  <c r="O2561" i="1"/>
  <c r="O2562" i="1"/>
  <c r="O2563" i="1"/>
  <c r="O2564" i="1"/>
  <c r="O2565" i="1"/>
  <c r="O2566" i="1"/>
  <c r="O2567" i="1"/>
  <c r="O2568" i="1"/>
  <c r="O2569" i="1"/>
  <c r="O2570" i="1"/>
  <c r="O2571" i="1"/>
  <c r="O2572" i="1"/>
  <c r="O2573" i="1"/>
  <c r="O2574" i="1"/>
  <c r="O2575" i="1"/>
  <c r="O2576" i="1"/>
  <c r="O2577" i="1"/>
  <c r="O2578" i="1"/>
  <c r="O2579" i="1"/>
  <c r="O2580" i="1"/>
  <c r="O2581" i="1"/>
  <c r="O2582" i="1"/>
  <c r="O2583" i="1"/>
  <c r="O2584" i="1"/>
  <c r="O2585" i="1"/>
  <c r="O2586" i="1"/>
  <c r="O2587" i="1"/>
  <c r="O2588" i="1"/>
  <c r="O2589" i="1"/>
  <c r="O2590" i="1"/>
  <c r="O2591" i="1"/>
  <c r="O2592" i="1"/>
  <c r="O2593" i="1"/>
  <c r="O2594" i="1"/>
  <c r="O2595" i="1"/>
  <c r="O2596" i="1"/>
  <c r="O2597" i="1"/>
  <c r="O2598" i="1"/>
  <c r="O2599" i="1"/>
  <c r="O2600" i="1"/>
  <c r="O2601" i="1"/>
  <c r="O2602" i="1"/>
  <c r="O2603" i="1"/>
  <c r="O2604" i="1"/>
  <c r="O2605" i="1"/>
  <c r="O2606" i="1"/>
  <c r="O2607" i="1"/>
  <c r="O2608" i="1"/>
  <c r="O2609" i="1"/>
  <c r="O2610" i="1"/>
  <c r="O2611" i="1"/>
  <c r="O2612" i="1"/>
  <c r="O2613" i="1"/>
  <c r="O2614" i="1"/>
  <c r="O2615" i="1"/>
  <c r="O2616" i="1"/>
  <c r="O2617" i="1"/>
  <c r="O2618" i="1"/>
  <c r="O2619" i="1"/>
  <c r="O2620" i="1"/>
  <c r="O2621" i="1"/>
  <c r="O2622" i="1"/>
  <c r="O2623" i="1"/>
  <c r="O2624" i="1"/>
  <c r="O2625" i="1"/>
  <c r="O2626" i="1"/>
  <c r="O2627" i="1"/>
  <c r="O2628" i="1"/>
  <c r="O2629" i="1"/>
  <c r="O2630" i="1"/>
  <c r="O2631" i="1"/>
  <c r="O2632" i="1"/>
  <c r="O2633" i="1"/>
  <c r="O2634" i="1"/>
  <c r="O2635" i="1"/>
  <c r="O2636" i="1"/>
  <c r="O2637" i="1"/>
  <c r="O2638" i="1"/>
  <c r="O2639" i="1"/>
  <c r="O2640" i="1"/>
  <c r="O2641" i="1"/>
  <c r="O2642" i="1"/>
  <c r="O2643" i="1"/>
  <c r="O2644" i="1"/>
  <c r="O2645" i="1"/>
  <c r="O2646" i="1"/>
  <c r="O2647" i="1"/>
  <c r="O2648" i="1"/>
  <c r="O2649" i="1"/>
  <c r="O2650" i="1"/>
  <c r="O2651" i="1"/>
  <c r="O2652" i="1"/>
  <c r="O2653" i="1"/>
  <c r="O2654" i="1"/>
  <c r="O2655" i="1"/>
  <c r="O2656" i="1"/>
  <c r="O2657" i="1"/>
  <c r="O2658" i="1"/>
  <c r="O2659" i="1"/>
  <c r="O2660" i="1"/>
  <c r="O2661" i="1"/>
  <c r="O2662" i="1"/>
  <c r="O2663" i="1"/>
  <c r="O2664" i="1"/>
  <c r="O2665" i="1"/>
  <c r="O2666" i="1"/>
  <c r="O2667" i="1"/>
  <c r="O2668" i="1"/>
  <c r="O2669" i="1"/>
  <c r="O2670" i="1"/>
  <c r="O2671" i="1"/>
  <c r="O2672" i="1"/>
  <c r="O2673" i="1"/>
  <c r="O2674" i="1"/>
  <c r="O2675" i="1"/>
  <c r="O2676" i="1"/>
  <c r="O2677" i="1"/>
  <c r="O2678" i="1"/>
  <c r="O2679" i="1"/>
  <c r="O2680" i="1"/>
  <c r="O2681" i="1"/>
  <c r="O2682" i="1"/>
  <c r="O2683" i="1"/>
  <c r="O2684" i="1"/>
  <c r="O2685" i="1"/>
  <c r="O2686" i="1"/>
  <c r="O2687" i="1"/>
  <c r="O2688" i="1"/>
  <c r="O2689" i="1"/>
  <c r="O2690" i="1"/>
  <c r="O2691" i="1"/>
  <c r="O2692" i="1"/>
  <c r="O2693" i="1"/>
  <c r="O2694" i="1"/>
  <c r="O2695" i="1"/>
  <c r="O2696" i="1"/>
  <c r="O2697" i="1"/>
  <c r="O2698" i="1"/>
  <c r="O2699" i="1"/>
  <c r="O2700" i="1"/>
  <c r="O2701" i="1"/>
  <c r="O2702" i="1"/>
  <c r="O2703" i="1"/>
  <c r="O2704" i="1"/>
  <c r="O2705" i="1"/>
  <c r="O2706" i="1"/>
  <c r="O2707" i="1"/>
  <c r="O2708" i="1"/>
  <c r="O2709" i="1"/>
  <c r="O2710" i="1"/>
  <c r="O2711" i="1"/>
  <c r="O2712" i="1"/>
  <c r="O2713" i="1"/>
  <c r="O2714" i="1"/>
  <c r="O2715" i="1"/>
  <c r="O2716" i="1"/>
  <c r="O2717" i="1"/>
  <c r="O2718" i="1"/>
  <c r="O2719" i="1"/>
  <c r="O2720" i="1"/>
  <c r="O2721" i="1"/>
  <c r="O2722" i="1"/>
  <c r="O2723" i="1"/>
  <c r="O2724" i="1"/>
  <c r="O2725" i="1"/>
  <c r="O2726" i="1"/>
  <c r="O2727" i="1"/>
  <c r="O2728" i="1"/>
  <c r="O2729" i="1"/>
  <c r="O2730" i="1"/>
  <c r="O2731" i="1"/>
  <c r="O2732" i="1"/>
  <c r="O2733" i="1"/>
  <c r="O2734" i="1"/>
  <c r="O2735" i="1"/>
  <c r="O2736" i="1"/>
  <c r="O2737" i="1"/>
  <c r="O2738" i="1"/>
  <c r="O2739" i="1"/>
  <c r="O2740" i="1"/>
  <c r="O2741" i="1"/>
  <c r="O2742" i="1"/>
  <c r="O2743" i="1"/>
  <c r="O2744" i="1"/>
  <c r="O2745" i="1"/>
  <c r="O2746" i="1"/>
  <c r="O2747" i="1"/>
  <c r="O2748" i="1"/>
  <c r="O2749" i="1"/>
  <c r="O2750" i="1"/>
  <c r="O2751" i="1"/>
  <c r="O2752" i="1"/>
  <c r="O2753" i="1"/>
  <c r="O2754" i="1"/>
  <c r="O2755" i="1"/>
  <c r="O2756" i="1"/>
  <c r="O2757" i="1"/>
  <c r="O2758" i="1"/>
  <c r="O2759" i="1"/>
  <c r="O2760" i="1"/>
  <c r="O2761" i="1"/>
  <c r="O2762" i="1"/>
  <c r="O2763" i="1"/>
  <c r="O2764" i="1"/>
  <c r="O2765" i="1"/>
  <c r="O2766" i="1"/>
  <c r="O2767" i="1"/>
  <c r="O2768" i="1"/>
  <c r="O2769" i="1"/>
  <c r="O2770" i="1"/>
  <c r="O2771" i="1"/>
  <c r="O2772" i="1"/>
  <c r="O2773" i="1"/>
  <c r="O2774" i="1"/>
  <c r="O2775" i="1"/>
  <c r="O2776" i="1"/>
  <c r="O2777" i="1"/>
  <c r="O2778" i="1"/>
  <c r="O2779" i="1"/>
  <c r="O2780" i="1"/>
  <c r="O2781" i="1"/>
  <c r="O2782" i="1"/>
  <c r="O2783" i="1"/>
  <c r="O2784" i="1"/>
  <c r="O2785" i="1"/>
  <c r="O2786" i="1"/>
  <c r="O2787" i="1"/>
  <c r="O2788" i="1"/>
  <c r="O2789" i="1"/>
  <c r="O2790" i="1"/>
  <c r="O2791" i="1"/>
  <c r="O2792" i="1"/>
  <c r="O2793" i="1"/>
  <c r="O2794" i="1"/>
  <c r="O2795" i="1"/>
  <c r="O2796" i="1"/>
  <c r="O2797" i="1"/>
  <c r="O2798" i="1"/>
  <c r="O2799" i="1"/>
  <c r="O2800" i="1"/>
  <c r="O2801" i="1"/>
  <c r="O2802" i="1"/>
  <c r="O2803" i="1"/>
  <c r="O2804" i="1"/>
  <c r="O2805" i="1"/>
  <c r="O2806" i="1"/>
  <c r="O2807" i="1"/>
  <c r="O2808" i="1"/>
  <c r="O2809" i="1"/>
  <c r="O2810" i="1"/>
  <c r="O2811" i="1"/>
  <c r="O2812" i="1"/>
  <c r="O2813" i="1"/>
  <c r="O2814" i="1"/>
  <c r="O2815" i="1"/>
  <c r="O2816" i="1"/>
  <c r="O2817" i="1"/>
  <c r="O2818" i="1"/>
  <c r="O2819" i="1"/>
  <c r="O2820" i="1"/>
  <c r="O2821" i="1"/>
  <c r="O2822" i="1"/>
  <c r="O2823" i="1"/>
  <c r="O2824" i="1"/>
  <c r="O2825" i="1"/>
  <c r="O2826" i="1"/>
  <c r="O2827" i="1"/>
  <c r="O2828" i="1"/>
  <c r="O2829" i="1"/>
  <c r="O2830" i="1"/>
  <c r="O2831" i="1"/>
  <c r="O2832" i="1"/>
  <c r="O2833" i="1"/>
  <c r="O2834" i="1"/>
  <c r="O2835" i="1"/>
  <c r="O2836" i="1"/>
  <c r="O2837" i="1"/>
  <c r="O2838" i="1"/>
  <c r="O2839" i="1"/>
  <c r="O2840" i="1"/>
  <c r="O2841" i="1"/>
  <c r="O2842" i="1"/>
  <c r="O2843" i="1"/>
  <c r="O2844" i="1"/>
  <c r="O2845" i="1"/>
  <c r="O2846" i="1"/>
  <c r="O2847" i="1"/>
  <c r="O2848" i="1"/>
  <c r="O2849" i="1"/>
  <c r="O2850" i="1"/>
  <c r="O2851" i="1"/>
  <c r="O2852" i="1"/>
  <c r="O2853" i="1"/>
  <c r="O2854" i="1"/>
  <c r="O2855" i="1"/>
  <c r="O2856" i="1"/>
  <c r="O2857" i="1"/>
  <c r="O2858" i="1"/>
  <c r="O2859" i="1"/>
  <c r="O2860" i="1"/>
  <c r="O2861" i="1"/>
  <c r="O2862" i="1"/>
  <c r="O2863" i="1"/>
  <c r="O2864" i="1"/>
  <c r="O2865" i="1"/>
  <c r="O2866" i="1"/>
  <c r="O2867" i="1"/>
  <c r="O2868" i="1"/>
  <c r="O2869" i="1"/>
  <c r="O2870" i="1"/>
  <c r="O2871" i="1"/>
  <c r="O2872" i="1"/>
  <c r="O2873" i="1"/>
  <c r="O2874" i="1"/>
  <c r="O2875" i="1"/>
  <c r="O2876" i="1"/>
  <c r="O2877" i="1"/>
  <c r="O2878" i="1"/>
  <c r="O2879" i="1"/>
  <c r="O2880" i="1"/>
  <c r="O2881" i="1"/>
  <c r="O2882" i="1"/>
  <c r="O2883" i="1"/>
  <c r="O2884" i="1"/>
  <c r="O2885" i="1"/>
  <c r="O2886" i="1"/>
  <c r="O2887" i="1"/>
  <c r="O2888" i="1"/>
  <c r="O2889" i="1"/>
  <c r="O2890" i="1"/>
  <c r="O2891" i="1"/>
  <c r="O2892" i="1"/>
  <c r="O2893" i="1"/>
  <c r="O2894" i="1"/>
  <c r="O2895" i="1"/>
  <c r="O2896" i="1"/>
  <c r="O2897" i="1"/>
  <c r="O2898" i="1"/>
  <c r="O2899" i="1"/>
  <c r="O2900" i="1"/>
  <c r="O2901" i="1"/>
  <c r="O2902" i="1"/>
  <c r="O2903" i="1"/>
  <c r="O2904" i="1"/>
  <c r="O2905" i="1"/>
  <c r="O2906" i="1"/>
  <c r="O2907" i="1"/>
  <c r="O2908" i="1"/>
  <c r="O2909" i="1"/>
  <c r="O2910" i="1"/>
  <c r="O2911" i="1"/>
  <c r="O2912" i="1"/>
  <c r="O2913" i="1"/>
  <c r="O2914" i="1"/>
  <c r="O2915" i="1"/>
  <c r="O2916" i="1"/>
  <c r="O2917" i="1"/>
  <c r="O2918" i="1"/>
  <c r="O2919" i="1"/>
  <c r="O2920" i="1"/>
  <c r="O2921" i="1"/>
  <c r="O2922" i="1"/>
  <c r="O2923" i="1"/>
  <c r="O2924" i="1"/>
  <c r="O2925" i="1"/>
  <c r="O2926" i="1"/>
  <c r="O2927" i="1"/>
  <c r="O2928" i="1"/>
  <c r="O2929" i="1"/>
  <c r="O2930" i="1"/>
  <c r="O2931" i="1"/>
  <c r="O2932" i="1"/>
  <c r="O2933" i="1"/>
  <c r="O2934" i="1"/>
  <c r="O2935" i="1"/>
  <c r="O2936" i="1"/>
  <c r="O2937" i="1"/>
  <c r="O2938" i="1"/>
  <c r="O2939" i="1"/>
  <c r="O2940" i="1"/>
  <c r="O2941" i="1"/>
  <c r="O2942" i="1"/>
  <c r="O2943" i="1"/>
  <c r="O2944" i="1"/>
  <c r="O2945" i="1"/>
  <c r="O2946" i="1"/>
  <c r="O2947" i="1"/>
  <c r="O2948" i="1"/>
  <c r="O2949" i="1"/>
  <c r="O2950" i="1"/>
  <c r="O2951" i="1"/>
  <c r="O2952" i="1"/>
  <c r="O2953" i="1"/>
  <c r="O2954" i="1"/>
  <c r="O2955" i="1"/>
  <c r="O2956" i="1"/>
  <c r="O2957" i="1"/>
  <c r="O2958" i="1"/>
  <c r="O2959" i="1"/>
  <c r="O2960" i="1"/>
  <c r="O2961" i="1"/>
  <c r="O2962" i="1"/>
  <c r="O2963" i="1"/>
  <c r="O2964" i="1"/>
  <c r="O2965" i="1"/>
  <c r="O2966" i="1"/>
  <c r="O2967" i="1"/>
  <c r="O2968" i="1"/>
  <c r="O2969" i="1"/>
  <c r="O2970" i="1"/>
  <c r="O2971" i="1"/>
  <c r="O2972" i="1"/>
  <c r="O2973" i="1"/>
  <c r="O2974" i="1"/>
  <c r="O2975" i="1"/>
  <c r="O2976" i="1"/>
  <c r="O2977" i="1"/>
  <c r="O2978" i="1"/>
  <c r="O2979" i="1"/>
  <c r="O2980" i="1"/>
  <c r="O2981" i="1"/>
  <c r="O2982" i="1"/>
  <c r="O2983" i="1"/>
  <c r="O2984" i="1"/>
  <c r="O2985" i="1"/>
  <c r="O2986" i="1"/>
  <c r="O2987" i="1"/>
  <c r="O2988" i="1"/>
  <c r="O2989" i="1"/>
  <c r="O2990" i="1"/>
  <c r="O2991" i="1"/>
  <c r="O2992" i="1"/>
  <c r="O2993" i="1"/>
  <c r="O2994" i="1"/>
  <c r="O2995" i="1"/>
  <c r="O2996" i="1"/>
  <c r="O2997" i="1"/>
  <c r="O2998" i="1"/>
  <c r="O2999" i="1"/>
  <c r="O3000" i="1"/>
  <c r="O3001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1712" i="1"/>
  <c r="N1713" i="1"/>
  <c r="N1714" i="1"/>
  <c r="N1715" i="1"/>
  <c r="N1716" i="1"/>
  <c r="N1717" i="1"/>
  <c r="N1718" i="1"/>
  <c r="N1719" i="1"/>
  <c r="N1720" i="1"/>
  <c r="N1721" i="1"/>
  <c r="N1722" i="1"/>
  <c r="N1723" i="1"/>
  <c r="N1724" i="1"/>
  <c r="N1725" i="1"/>
  <c r="N1726" i="1"/>
  <c r="N1727" i="1"/>
  <c r="N1728" i="1"/>
  <c r="N1729" i="1"/>
  <c r="N1730" i="1"/>
  <c r="N1731" i="1"/>
  <c r="N1732" i="1"/>
  <c r="N1733" i="1"/>
  <c r="N1734" i="1"/>
  <c r="N1735" i="1"/>
  <c r="N1736" i="1"/>
  <c r="N1737" i="1"/>
  <c r="N1738" i="1"/>
  <c r="N1739" i="1"/>
  <c r="N1740" i="1"/>
  <c r="N1741" i="1"/>
  <c r="N1742" i="1"/>
  <c r="N1743" i="1"/>
  <c r="N1744" i="1"/>
  <c r="N1745" i="1"/>
  <c r="N1746" i="1"/>
  <c r="N1747" i="1"/>
  <c r="N1748" i="1"/>
  <c r="N1749" i="1"/>
  <c r="N1750" i="1"/>
  <c r="N1751" i="1"/>
  <c r="N1752" i="1"/>
  <c r="N1753" i="1"/>
  <c r="N1754" i="1"/>
  <c r="N1755" i="1"/>
  <c r="N1756" i="1"/>
  <c r="N1757" i="1"/>
  <c r="N1758" i="1"/>
  <c r="N1759" i="1"/>
  <c r="N1760" i="1"/>
  <c r="N1761" i="1"/>
  <c r="N1762" i="1"/>
  <c r="N1763" i="1"/>
  <c r="N1764" i="1"/>
  <c r="N1765" i="1"/>
  <c r="N1766" i="1"/>
  <c r="N1767" i="1"/>
  <c r="N1768" i="1"/>
  <c r="N1769" i="1"/>
  <c r="N1770" i="1"/>
  <c r="N1771" i="1"/>
  <c r="N1772" i="1"/>
  <c r="N1773" i="1"/>
  <c r="N1774" i="1"/>
  <c r="N1775" i="1"/>
  <c r="N1776" i="1"/>
  <c r="N1777" i="1"/>
  <c r="N1778" i="1"/>
  <c r="N1779" i="1"/>
  <c r="N1780" i="1"/>
  <c r="N1781" i="1"/>
  <c r="N1782" i="1"/>
  <c r="N1783" i="1"/>
  <c r="N1784" i="1"/>
  <c r="N1785" i="1"/>
  <c r="N1786" i="1"/>
  <c r="N1787" i="1"/>
  <c r="N1788" i="1"/>
  <c r="N1789" i="1"/>
  <c r="N1790" i="1"/>
  <c r="N1791" i="1"/>
  <c r="N1792" i="1"/>
  <c r="N1793" i="1"/>
  <c r="N1794" i="1"/>
  <c r="N1795" i="1"/>
  <c r="N1796" i="1"/>
  <c r="N1797" i="1"/>
  <c r="N1798" i="1"/>
  <c r="N1799" i="1"/>
  <c r="N1800" i="1"/>
  <c r="N1801" i="1"/>
  <c r="N1802" i="1"/>
  <c r="N1803" i="1"/>
  <c r="N1804" i="1"/>
  <c r="N1805" i="1"/>
  <c r="N1806" i="1"/>
  <c r="N1807" i="1"/>
  <c r="N1808" i="1"/>
  <c r="N1809" i="1"/>
  <c r="N1810" i="1"/>
  <c r="N1811" i="1"/>
  <c r="N1812" i="1"/>
  <c r="N1813" i="1"/>
  <c r="N1814" i="1"/>
  <c r="N1815" i="1"/>
  <c r="N1816" i="1"/>
  <c r="N1817" i="1"/>
  <c r="N1818" i="1"/>
  <c r="N1819" i="1"/>
  <c r="N1820" i="1"/>
  <c r="N1821" i="1"/>
  <c r="N1822" i="1"/>
  <c r="N1823" i="1"/>
  <c r="N1824" i="1"/>
  <c r="N1825" i="1"/>
  <c r="N1826" i="1"/>
  <c r="N1827" i="1"/>
  <c r="N1828" i="1"/>
  <c r="N1829" i="1"/>
  <c r="N1830" i="1"/>
  <c r="N1831" i="1"/>
  <c r="N1832" i="1"/>
  <c r="N1833" i="1"/>
  <c r="N1834" i="1"/>
  <c r="N1835" i="1"/>
  <c r="N1836" i="1"/>
  <c r="N1837" i="1"/>
  <c r="N1838" i="1"/>
  <c r="N1839" i="1"/>
  <c r="N1840" i="1"/>
  <c r="N1841" i="1"/>
  <c r="N1842" i="1"/>
  <c r="N1843" i="1"/>
  <c r="N1844" i="1"/>
  <c r="N1845" i="1"/>
  <c r="N1846" i="1"/>
  <c r="N1847" i="1"/>
  <c r="N1848" i="1"/>
  <c r="N1849" i="1"/>
  <c r="N1850" i="1"/>
  <c r="N1851" i="1"/>
  <c r="N1852" i="1"/>
  <c r="N1853" i="1"/>
  <c r="N1854" i="1"/>
  <c r="N1855" i="1"/>
  <c r="N1856" i="1"/>
  <c r="N1857" i="1"/>
  <c r="N1858" i="1"/>
  <c r="N1859" i="1"/>
  <c r="N1860" i="1"/>
  <c r="N1861" i="1"/>
  <c r="N1862" i="1"/>
  <c r="N1863" i="1"/>
  <c r="N1864" i="1"/>
  <c r="N1865" i="1"/>
  <c r="N1866" i="1"/>
  <c r="N1867" i="1"/>
  <c r="N1868" i="1"/>
  <c r="N1869" i="1"/>
  <c r="N1870" i="1"/>
  <c r="N1871" i="1"/>
  <c r="N1872" i="1"/>
  <c r="N1873" i="1"/>
  <c r="N1874" i="1"/>
  <c r="N1875" i="1"/>
  <c r="N1876" i="1"/>
  <c r="N1877" i="1"/>
  <c r="N1878" i="1"/>
  <c r="N1879" i="1"/>
  <c r="N1880" i="1"/>
  <c r="N1881" i="1"/>
  <c r="N1882" i="1"/>
  <c r="N1883" i="1"/>
  <c r="N1884" i="1"/>
  <c r="N1885" i="1"/>
  <c r="N1886" i="1"/>
  <c r="N1887" i="1"/>
  <c r="N1888" i="1"/>
  <c r="N1889" i="1"/>
  <c r="N1890" i="1"/>
  <c r="N1891" i="1"/>
  <c r="N1892" i="1"/>
  <c r="N1893" i="1"/>
  <c r="N1894" i="1"/>
  <c r="N1895" i="1"/>
  <c r="N1896" i="1"/>
  <c r="N1897" i="1"/>
  <c r="N1898" i="1"/>
  <c r="N1899" i="1"/>
  <c r="N1900" i="1"/>
  <c r="N1901" i="1"/>
  <c r="N1902" i="1"/>
  <c r="N1903" i="1"/>
  <c r="N1904" i="1"/>
  <c r="N1905" i="1"/>
  <c r="N1906" i="1"/>
  <c r="N1907" i="1"/>
  <c r="N1908" i="1"/>
  <c r="N1909" i="1"/>
  <c r="N1910" i="1"/>
  <c r="N1911" i="1"/>
  <c r="N1912" i="1"/>
  <c r="N1913" i="1"/>
  <c r="N1914" i="1"/>
  <c r="N1915" i="1"/>
  <c r="N1916" i="1"/>
  <c r="N1917" i="1"/>
  <c r="N1918" i="1"/>
  <c r="N1919" i="1"/>
  <c r="N1920" i="1"/>
  <c r="N1921" i="1"/>
  <c r="N1922" i="1"/>
  <c r="N1923" i="1"/>
  <c r="N1924" i="1"/>
  <c r="N1925" i="1"/>
  <c r="N1926" i="1"/>
  <c r="N1927" i="1"/>
  <c r="N1928" i="1"/>
  <c r="N1929" i="1"/>
  <c r="N1930" i="1"/>
  <c r="N1931" i="1"/>
  <c r="N1932" i="1"/>
  <c r="N1933" i="1"/>
  <c r="N1934" i="1"/>
  <c r="N1935" i="1"/>
  <c r="N1936" i="1"/>
  <c r="N1937" i="1"/>
  <c r="N1938" i="1"/>
  <c r="N1939" i="1"/>
  <c r="N1940" i="1"/>
  <c r="N1941" i="1"/>
  <c r="N1942" i="1"/>
  <c r="N1943" i="1"/>
  <c r="N1944" i="1"/>
  <c r="N1945" i="1"/>
  <c r="N1946" i="1"/>
  <c r="N1947" i="1"/>
  <c r="N1948" i="1"/>
  <c r="N1949" i="1"/>
  <c r="N1950" i="1"/>
  <c r="N1951" i="1"/>
  <c r="N1952" i="1"/>
  <c r="N1953" i="1"/>
  <c r="N1954" i="1"/>
  <c r="N1955" i="1"/>
  <c r="N1956" i="1"/>
  <c r="N1957" i="1"/>
  <c r="N1958" i="1"/>
  <c r="N1959" i="1"/>
  <c r="N1960" i="1"/>
  <c r="N1961" i="1"/>
  <c r="N1962" i="1"/>
  <c r="N1963" i="1"/>
  <c r="N1964" i="1"/>
  <c r="N1965" i="1"/>
  <c r="N1966" i="1"/>
  <c r="N1967" i="1"/>
  <c r="N1968" i="1"/>
  <c r="N1969" i="1"/>
  <c r="N1970" i="1"/>
  <c r="N1971" i="1"/>
  <c r="N1972" i="1"/>
  <c r="N1973" i="1"/>
  <c r="N1974" i="1"/>
  <c r="N1975" i="1"/>
  <c r="N1976" i="1"/>
  <c r="N1977" i="1"/>
  <c r="N1978" i="1"/>
  <c r="N1979" i="1"/>
  <c r="N1980" i="1"/>
  <c r="N1981" i="1"/>
  <c r="N1982" i="1"/>
  <c r="N1983" i="1"/>
  <c r="N1984" i="1"/>
  <c r="N1985" i="1"/>
  <c r="N1986" i="1"/>
  <c r="N1987" i="1"/>
  <c r="N1988" i="1"/>
  <c r="N1989" i="1"/>
  <c r="N1990" i="1"/>
  <c r="N1991" i="1"/>
  <c r="N1992" i="1"/>
  <c r="N1993" i="1"/>
  <c r="N1994" i="1"/>
  <c r="N1995" i="1"/>
  <c r="N1996" i="1"/>
  <c r="N1997" i="1"/>
  <c r="N1998" i="1"/>
  <c r="N1999" i="1"/>
  <c r="N2000" i="1"/>
  <c r="N2001" i="1"/>
  <c r="N2002" i="1"/>
  <c r="N2003" i="1"/>
  <c r="N2004" i="1"/>
  <c r="N2005" i="1"/>
  <c r="N2006" i="1"/>
  <c r="N2007" i="1"/>
  <c r="N2008" i="1"/>
  <c r="N2009" i="1"/>
  <c r="N2010" i="1"/>
  <c r="N2011" i="1"/>
  <c r="N2012" i="1"/>
  <c r="N2013" i="1"/>
  <c r="N2014" i="1"/>
  <c r="N2015" i="1"/>
  <c r="N2016" i="1"/>
  <c r="N2017" i="1"/>
  <c r="N2018" i="1"/>
  <c r="N2019" i="1"/>
  <c r="N2020" i="1"/>
  <c r="N2021" i="1"/>
  <c r="N2022" i="1"/>
  <c r="N2023" i="1"/>
  <c r="N2024" i="1"/>
  <c r="N2025" i="1"/>
  <c r="N2026" i="1"/>
  <c r="N2027" i="1"/>
  <c r="N2028" i="1"/>
  <c r="N2029" i="1"/>
  <c r="N2030" i="1"/>
  <c r="N2031" i="1"/>
  <c r="N2032" i="1"/>
  <c r="N2033" i="1"/>
  <c r="N2034" i="1"/>
  <c r="N2035" i="1"/>
  <c r="N2036" i="1"/>
  <c r="N2037" i="1"/>
  <c r="N2038" i="1"/>
  <c r="N2039" i="1"/>
  <c r="N2040" i="1"/>
  <c r="N2041" i="1"/>
  <c r="N2042" i="1"/>
  <c r="N2043" i="1"/>
  <c r="N2044" i="1"/>
  <c r="N2045" i="1"/>
  <c r="N2046" i="1"/>
  <c r="N2047" i="1"/>
  <c r="N2048" i="1"/>
  <c r="N2049" i="1"/>
  <c r="N2050" i="1"/>
  <c r="N2051" i="1"/>
  <c r="N2052" i="1"/>
  <c r="N2053" i="1"/>
  <c r="N2054" i="1"/>
  <c r="N2055" i="1"/>
  <c r="N2056" i="1"/>
  <c r="N2057" i="1"/>
  <c r="N2058" i="1"/>
  <c r="N2059" i="1"/>
  <c r="N2060" i="1"/>
  <c r="N2061" i="1"/>
  <c r="N2062" i="1"/>
  <c r="N2063" i="1"/>
  <c r="N2064" i="1"/>
  <c r="N2065" i="1"/>
  <c r="N2066" i="1"/>
  <c r="N2067" i="1"/>
  <c r="N2068" i="1"/>
  <c r="N2069" i="1"/>
  <c r="N2070" i="1"/>
  <c r="N2071" i="1"/>
  <c r="N2072" i="1"/>
  <c r="N2073" i="1"/>
  <c r="N2074" i="1"/>
  <c r="N2075" i="1"/>
  <c r="N2076" i="1"/>
  <c r="N2077" i="1"/>
  <c r="N2078" i="1"/>
  <c r="N2079" i="1"/>
  <c r="N2080" i="1"/>
  <c r="N2081" i="1"/>
  <c r="N2082" i="1"/>
  <c r="N2083" i="1"/>
  <c r="N2084" i="1"/>
  <c r="N2085" i="1"/>
  <c r="N2086" i="1"/>
  <c r="N2087" i="1"/>
  <c r="N2088" i="1"/>
  <c r="N2089" i="1"/>
  <c r="N2090" i="1"/>
  <c r="N2091" i="1"/>
  <c r="N2092" i="1"/>
  <c r="N2093" i="1"/>
  <c r="N2094" i="1"/>
  <c r="N2095" i="1"/>
  <c r="N2096" i="1"/>
  <c r="N2097" i="1"/>
  <c r="N2098" i="1"/>
  <c r="N2099" i="1"/>
  <c r="N2100" i="1"/>
  <c r="N2101" i="1"/>
  <c r="N2102" i="1"/>
  <c r="N2103" i="1"/>
  <c r="N2104" i="1"/>
  <c r="N2105" i="1"/>
  <c r="N2106" i="1"/>
  <c r="N2107" i="1"/>
  <c r="N2108" i="1"/>
  <c r="N2109" i="1"/>
  <c r="N2110" i="1"/>
  <c r="N2111" i="1"/>
  <c r="N2112" i="1"/>
  <c r="N2113" i="1"/>
  <c r="N2114" i="1"/>
  <c r="N2115" i="1"/>
  <c r="N2116" i="1"/>
  <c r="N2117" i="1"/>
  <c r="N2118" i="1"/>
  <c r="N2119" i="1"/>
  <c r="N2120" i="1"/>
  <c r="N2121" i="1"/>
  <c r="N2122" i="1"/>
  <c r="N2123" i="1"/>
  <c r="N2124" i="1"/>
  <c r="N2125" i="1"/>
  <c r="N2126" i="1"/>
  <c r="N2127" i="1"/>
  <c r="N2128" i="1"/>
  <c r="N2129" i="1"/>
  <c r="N2130" i="1"/>
  <c r="N2131" i="1"/>
  <c r="N2132" i="1"/>
  <c r="N2133" i="1"/>
  <c r="N2134" i="1"/>
  <c r="N2135" i="1"/>
  <c r="N2136" i="1"/>
  <c r="N2137" i="1"/>
  <c r="N2138" i="1"/>
  <c r="N2139" i="1"/>
  <c r="N2140" i="1"/>
  <c r="N2141" i="1"/>
  <c r="N2142" i="1"/>
  <c r="N2143" i="1"/>
  <c r="N2144" i="1"/>
  <c r="N2145" i="1"/>
  <c r="N2146" i="1"/>
  <c r="N2147" i="1"/>
  <c r="N2148" i="1"/>
  <c r="N2149" i="1"/>
  <c r="N2150" i="1"/>
  <c r="N2151" i="1"/>
  <c r="N2152" i="1"/>
  <c r="N2153" i="1"/>
  <c r="N2154" i="1"/>
  <c r="N2155" i="1"/>
  <c r="N2156" i="1"/>
  <c r="N2157" i="1"/>
  <c r="N2158" i="1"/>
  <c r="N2159" i="1"/>
  <c r="N2160" i="1"/>
  <c r="N2161" i="1"/>
  <c r="N2162" i="1"/>
  <c r="N2163" i="1"/>
  <c r="N2164" i="1"/>
  <c r="N2165" i="1"/>
  <c r="N2166" i="1"/>
  <c r="N2167" i="1"/>
  <c r="N2168" i="1"/>
  <c r="N2169" i="1"/>
  <c r="N2170" i="1"/>
  <c r="N2171" i="1"/>
  <c r="N2172" i="1"/>
  <c r="N2173" i="1"/>
  <c r="N2174" i="1"/>
  <c r="N2175" i="1"/>
  <c r="N2176" i="1"/>
  <c r="N2177" i="1"/>
  <c r="N2178" i="1"/>
  <c r="N2179" i="1"/>
  <c r="N2180" i="1"/>
  <c r="N2181" i="1"/>
  <c r="N2182" i="1"/>
  <c r="N2183" i="1"/>
  <c r="N2184" i="1"/>
  <c r="N2185" i="1"/>
  <c r="N2186" i="1"/>
  <c r="N2187" i="1"/>
  <c r="N2188" i="1"/>
  <c r="N2189" i="1"/>
  <c r="N2190" i="1"/>
  <c r="N2191" i="1"/>
  <c r="N2192" i="1"/>
  <c r="N2193" i="1"/>
  <c r="N2194" i="1"/>
  <c r="N2195" i="1"/>
  <c r="N2196" i="1"/>
  <c r="N2197" i="1"/>
  <c r="N2198" i="1"/>
  <c r="N2199" i="1"/>
  <c r="N2200" i="1"/>
  <c r="N2201" i="1"/>
  <c r="N2202" i="1"/>
  <c r="N2203" i="1"/>
  <c r="N2204" i="1"/>
  <c r="N2205" i="1"/>
  <c r="N2206" i="1"/>
  <c r="N2207" i="1"/>
  <c r="N2208" i="1"/>
  <c r="N2209" i="1"/>
  <c r="N2210" i="1"/>
  <c r="N2211" i="1"/>
  <c r="N2212" i="1"/>
  <c r="N2213" i="1"/>
  <c r="N2214" i="1"/>
  <c r="N2215" i="1"/>
  <c r="N2216" i="1"/>
  <c r="N2217" i="1"/>
  <c r="N2218" i="1"/>
  <c r="N2219" i="1"/>
  <c r="N2220" i="1"/>
  <c r="N2221" i="1"/>
  <c r="N2222" i="1"/>
  <c r="N2223" i="1"/>
  <c r="N2224" i="1"/>
  <c r="N2225" i="1"/>
  <c r="N2226" i="1"/>
  <c r="N2227" i="1"/>
  <c r="N2228" i="1"/>
  <c r="N2229" i="1"/>
  <c r="N2230" i="1"/>
  <c r="N2231" i="1"/>
  <c r="N2232" i="1"/>
  <c r="N2233" i="1"/>
  <c r="N2234" i="1"/>
  <c r="N2235" i="1"/>
  <c r="N2236" i="1"/>
  <c r="N2237" i="1"/>
  <c r="N2238" i="1"/>
  <c r="N2239" i="1"/>
  <c r="N2240" i="1"/>
  <c r="N2241" i="1"/>
  <c r="N2242" i="1"/>
  <c r="N2243" i="1"/>
  <c r="N2244" i="1"/>
  <c r="N2245" i="1"/>
  <c r="N2246" i="1"/>
  <c r="N2247" i="1"/>
  <c r="N2248" i="1"/>
  <c r="N2249" i="1"/>
  <c r="N2250" i="1"/>
  <c r="N2251" i="1"/>
  <c r="N2252" i="1"/>
  <c r="N2253" i="1"/>
  <c r="N2254" i="1"/>
  <c r="N2255" i="1"/>
  <c r="N2256" i="1"/>
  <c r="N2257" i="1"/>
  <c r="N2258" i="1"/>
  <c r="N2259" i="1"/>
  <c r="N2260" i="1"/>
  <c r="N2261" i="1"/>
  <c r="N2262" i="1"/>
  <c r="N2263" i="1"/>
  <c r="N2264" i="1"/>
  <c r="N2265" i="1"/>
  <c r="N2266" i="1"/>
  <c r="N2267" i="1"/>
  <c r="N2268" i="1"/>
  <c r="N2269" i="1"/>
  <c r="N2270" i="1"/>
  <c r="N2271" i="1"/>
  <c r="N2272" i="1"/>
  <c r="N2273" i="1"/>
  <c r="N2274" i="1"/>
  <c r="N2275" i="1"/>
  <c r="N2276" i="1"/>
  <c r="N2277" i="1"/>
  <c r="N2278" i="1"/>
  <c r="N2279" i="1"/>
  <c r="N2280" i="1"/>
  <c r="N2281" i="1"/>
  <c r="N2282" i="1"/>
  <c r="N2283" i="1"/>
  <c r="N2284" i="1"/>
  <c r="N2285" i="1"/>
  <c r="N2286" i="1"/>
  <c r="N2287" i="1"/>
  <c r="N2288" i="1"/>
  <c r="N2289" i="1"/>
  <c r="N2290" i="1"/>
  <c r="N2291" i="1"/>
  <c r="N2292" i="1"/>
  <c r="N2293" i="1"/>
  <c r="N2294" i="1"/>
  <c r="N2295" i="1"/>
  <c r="N2296" i="1"/>
  <c r="N2297" i="1"/>
  <c r="N2298" i="1"/>
  <c r="N2299" i="1"/>
  <c r="N2300" i="1"/>
  <c r="N2301" i="1"/>
  <c r="N2302" i="1"/>
  <c r="N2303" i="1"/>
  <c r="N2304" i="1"/>
  <c r="N2305" i="1"/>
  <c r="N2306" i="1"/>
  <c r="N2307" i="1"/>
  <c r="N2308" i="1"/>
  <c r="N2309" i="1"/>
  <c r="N2310" i="1"/>
  <c r="N2311" i="1"/>
  <c r="N2312" i="1"/>
  <c r="N2313" i="1"/>
  <c r="N2314" i="1"/>
  <c r="N2315" i="1"/>
  <c r="N2316" i="1"/>
  <c r="N2317" i="1"/>
  <c r="N2318" i="1"/>
  <c r="N2319" i="1"/>
  <c r="N2320" i="1"/>
  <c r="N2321" i="1"/>
  <c r="N2322" i="1"/>
  <c r="N2323" i="1"/>
  <c r="N2324" i="1"/>
  <c r="N2325" i="1"/>
  <c r="N2326" i="1"/>
  <c r="N2327" i="1"/>
  <c r="N2328" i="1"/>
  <c r="N2329" i="1"/>
  <c r="N2330" i="1"/>
  <c r="N2331" i="1"/>
  <c r="N2332" i="1"/>
  <c r="N2333" i="1"/>
  <c r="N2334" i="1"/>
  <c r="N2335" i="1"/>
  <c r="N2336" i="1"/>
  <c r="N2337" i="1"/>
  <c r="N2338" i="1"/>
  <c r="N2339" i="1"/>
  <c r="N2340" i="1"/>
  <c r="N2341" i="1"/>
  <c r="N2342" i="1"/>
  <c r="N2343" i="1"/>
  <c r="N2344" i="1"/>
  <c r="N2345" i="1"/>
  <c r="N2346" i="1"/>
  <c r="N2347" i="1"/>
  <c r="N2348" i="1"/>
  <c r="N2349" i="1"/>
  <c r="N2350" i="1"/>
  <c r="N2351" i="1"/>
  <c r="N2352" i="1"/>
  <c r="N2353" i="1"/>
  <c r="N2354" i="1"/>
  <c r="N2355" i="1"/>
  <c r="N2356" i="1"/>
  <c r="N2357" i="1"/>
  <c r="N2358" i="1"/>
  <c r="N2359" i="1"/>
  <c r="N2360" i="1"/>
  <c r="N2361" i="1"/>
  <c r="N2362" i="1"/>
  <c r="N2363" i="1"/>
  <c r="N2364" i="1"/>
  <c r="N2365" i="1"/>
  <c r="N2366" i="1"/>
  <c r="N2367" i="1"/>
  <c r="N2368" i="1"/>
  <c r="N2369" i="1"/>
  <c r="N2370" i="1"/>
  <c r="N2371" i="1"/>
  <c r="N2372" i="1"/>
  <c r="N2373" i="1"/>
  <c r="N2374" i="1"/>
  <c r="N2375" i="1"/>
  <c r="N2376" i="1"/>
  <c r="N2377" i="1"/>
  <c r="N2378" i="1"/>
  <c r="N2379" i="1"/>
  <c r="N2380" i="1"/>
  <c r="N2381" i="1"/>
  <c r="N2382" i="1"/>
  <c r="N2383" i="1"/>
  <c r="N2384" i="1"/>
  <c r="N2385" i="1"/>
  <c r="N2386" i="1"/>
  <c r="N2387" i="1"/>
  <c r="N2388" i="1"/>
  <c r="N2389" i="1"/>
  <c r="N2390" i="1"/>
  <c r="N2391" i="1"/>
  <c r="N2392" i="1"/>
  <c r="N2393" i="1"/>
  <c r="N2394" i="1"/>
  <c r="N2395" i="1"/>
  <c r="N2396" i="1"/>
  <c r="N2397" i="1"/>
  <c r="N2398" i="1"/>
  <c r="N2399" i="1"/>
  <c r="N2400" i="1"/>
  <c r="N2401" i="1"/>
  <c r="N2402" i="1"/>
  <c r="N2403" i="1"/>
  <c r="N2404" i="1"/>
  <c r="N2405" i="1"/>
  <c r="N2406" i="1"/>
  <c r="N2407" i="1"/>
  <c r="N2408" i="1"/>
  <c r="N2409" i="1"/>
  <c r="N2410" i="1"/>
  <c r="N2411" i="1"/>
  <c r="N2412" i="1"/>
  <c r="N2413" i="1"/>
  <c r="N2414" i="1"/>
  <c r="N2415" i="1"/>
  <c r="N2416" i="1"/>
  <c r="N2417" i="1"/>
  <c r="N2418" i="1"/>
  <c r="N2419" i="1"/>
  <c r="N2420" i="1"/>
  <c r="N2421" i="1"/>
  <c r="N2422" i="1"/>
  <c r="N2423" i="1"/>
  <c r="N2424" i="1"/>
  <c r="N2425" i="1"/>
  <c r="N2426" i="1"/>
  <c r="N2427" i="1"/>
  <c r="N2428" i="1"/>
  <c r="N2429" i="1"/>
  <c r="N2430" i="1"/>
  <c r="N2431" i="1"/>
  <c r="N2432" i="1"/>
  <c r="N2433" i="1"/>
  <c r="N2434" i="1"/>
  <c r="N2435" i="1"/>
  <c r="N2436" i="1"/>
  <c r="N2437" i="1"/>
  <c r="N2438" i="1"/>
  <c r="N2439" i="1"/>
  <c r="N2440" i="1"/>
  <c r="N2441" i="1"/>
  <c r="N2442" i="1"/>
  <c r="N2443" i="1"/>
  <c r="N2444" i="1"/>
  <c r="N2445" i="1"/>
  <c r="N2446" i="1"/>
  <c r="N2447" i="1"/>
  <c r="N2448" i="1"/>
  <c r="N2449" i="1"/>
  <c r="N2450" i="1"/>
  <c r="N2451" i="1"/>
  <c r="N2452" i="1"/>
  <c r="N2453" i="1"/>
  <c r="N2454" i="1"/>
  <c r="N2455" i="1"/>
  <c r="N2456" i="1"/>
  <c r="N2457" i="1"/>
  <c r="N2458" i="1"/>
  <c r="N2459" i="1"/>
  <c r="N2460" i="1"/>
  <c r="N2461" i="1"/>
  <c r="N2462" i="1"/>
  <c r="N2463" i="1"/>
  <c r="N2464" i="1"/>
  <c r="N2465" i="1"/>
  <c r="N2466" i="1"/>
  <c r="N2467" i="1"/>
  <c r="N2468" i="1"/>
  <c r="N2469" i="1"/>
  <c r="N2470" i="1"/>
  <c r="N2471" i="1"/>
  <c r="N2472" i="1"/>
  <c r="N2473" i="1"/>
  <c r="N2474" i="1"/>
  <c r="N2475" i="1"/>
  <c r="N2476" i="1"/>
  <c r="N2477" i="1"/>
  <c r="N2478" i="1"/>
  <c r="N2479" i="1"/>
  <c r="N2480" i="1"/>
  <c r="N2481" i="1"/>
  <c r="N2482" i="1"/>
  <c r="N2483" i="1"/>
  <c r="N2484" i="1"/>
  <c r="N2485" i="1"/>
  <c r="N2486" i="1"/>
  <c r="N2487" i="1"/>
  <c r="N2488" i="1"/>
  <c r="N2489" i="1"/>
  <c r="N2490" i="1"/>
  <c r="N2491" i="1"/>
  <c r="N2492" i="1"/>
  <c r="N2493" i="1"/>
  <c r="N2494" i="1"/>
  <c r="N2495" i="1"/>
  <c r="N2496" i="1"/>
  <c r="N2497" i="1"/>
  <c r="N2498" i="1"/>
  <c r="N2499" i="1"/>
  <c r="N2500" i="1"/>
  <c r="N2501" i="1"/>
  <c r="N2502" i="1"/>
  <c r="N2503" i="1"/>
  <c r="N2504" i="1"/>
  <c r="N2505" i="1"/>
  <c r="N2506" i="1"/>
  <c r="N2507" i="1"/>
  <c r="N2508" i="1"/>
  <c r="N2509" i="1"/>
  <c r="N2510" i="1"/>
  <c r="N2511" i="1"/>
  <c r="N2512" i="1"/>
  <c r="N2513" i="1"/>
  <c r="N2514" i="1"/>
  <c r="N2515" i="1"/>
  <c r="N2516" i="1"/>
  <c r="N2517" i="1"/>
  <c r="N2518" i="1"/>
  <c r="N2519" i="1"/>
  <c r="N2520" i="1"/>
  <c r="N2521" i="1"/>
  <c r="N2522" i="1"/>
  <c r="N2523" i="1"/>
  <c r="N2524" i="1"/>
  <c r="N2525" i="1"/>
  <c r="N2526" i="1"/>
  <c r="N2527" i="1"/>
  <c r="N2528" i="1"/>
  <c r="N2529" i="1"/>
  <c r="N2530" i="1"/>
  <c r="N2531" i="1"/>
  <c r="N2532" i="1"/>
  <c r="N2533" i="1"/>
  <c r="N2534" i="1"/>
  <c r="N2535" i="1"/>
  <c r="N2536" i="1"/>
  <c r="N2537" i="1"/>
  <c r="N2538" i="1"/>
  <c r="N2539" i="1"/>
  <c r="N2540" i="1"/>
  <c r="N2541" i="1"/>
  <c r="N2542" i="1"/>
  <c r="N2543" i="1"/>
  <c r="N2544" i="1"/>
  <c r="N2545" i="1"/>
  <c r="N2546" i="1"/>
  <c r="N2547" i="1"/>
  <c r="N2548" i="1"/>
  <c r="N2549" i="1"/>
  <c r="N2550" i="1"/>
  <c r="N2551" i="1"/>
  <c r="N2552" i="1"/>
  <c r="N2553" i="1"/>
  <c r="N2554" i="1"/>
  <c r="N2555" i="1"/>
  <c r="N2556" i="1"/>
  <c r="N2557" i="1"/>
  <c r="N2558" i="1"/>
  <c r="N2559" i="1"/>
  <c r="N2560" i="1"/>
  <c r="N2561" i="1"/>
  <c r="N2562" i="1"/>
  <c r="N2563" i="1"/>
  <c r="N2564" i="1"/>
  <c r="N2565" i="1"/>
  <c r="N2566" i="1"/>
  <c r="N2567" i="1"/>
  <c r="N2568" i="1"/>
  <c r="N2569" i="1"/>
  <c r="N2570" i="1"/>
  <c r="N2571" i="1"/>
  <c r="N2572" i="1"/>
  <c r="N2573" i="1"/>
  <c r="N2574" i="1"/>
  <c r="N2575" i="1"/>
  <c r="N2576" i="1"/>
  <c r="N2577" i="1"/>
  <c r="N2578" i="1"/>
  <c r="N2579" i="1"/>
  <c r="N2580" i="1"/>
  <c r="N2581" i="1"/>
  <c r="N2582" i="1"/>
  <c r="N2583" i="1"/>
  <c r="N2584" i="1"/>
  <c r="N2585" i="1"/>
  <c r="N2586" i="1"/>
  <c r="N2587" i="1"/>
  <c r="N2588" i="1"/>
  <c r="N2589" i="1"/>
  <c r="N2590" i="1"/>
  <c r="N2591" i="1"/>
  <c r="N2592" i="1"/>
  <c r="N2593" i="1"/>
  <c r="N2594" i="1"/>
  <c r="N2595" i="1"/>
  <c r="N2596" i="1"/>
  <c r="N2597" i="1"/>
  <c r="N2598" i="1"/>
  <c r="N2599" i="1"/>
  <c r="N2600" i="1"/>
  <c r="N2601" i="1"/>
  <c r="N2602" i="1"/>
  <c r="N2603" i="1"/>
  <c r="N2604" i="1"/>
  <c r="N2605" i="1"/>
  <c r="N2606" i="1"/>
  <c r="N2607" i="1"/>
  <c r="N2608" i="1"/>
  <c r="N2609" i="1"/>
  <c r="N2610" i="1"/>
  <c r="N2611" i="1"/>
  <c r="N2612" i="1"/>
  <c r="N2613" i="1"/>
  <c r="N2614" i="1"/>
  <c r="N2615" i="1"/>
  <c r="N2616" i="1"/>
  <c r="N2617" i="1"/>
  <c r="N2618" i="1"/>
  <c r="N2619" i="1"/>
  <c r="N2620" i="1"/>
  <c r="N2621" i="1"/>
  <c r="N2622" i="1"/>
  <c r="N2623" i="1"/>
  <c r="N2624" i="1"/>
  <c r="N2625" i="1"/>
  <c r="N2626" i="1"/>
  <c r="N2627" i="1"/>
  <c r="N2628" i="1"/>
  <c r="N2629" i="1"/>
  <c r="N2630" i="1"/>
  <c r="N2631" i="1"/>
  <c r="N2632" i="1"/>
  <c r="N2633" i="1"/>
  <c r="N2634" i="1"/>
  <c r="N2635" i="1"/>
  <c r="N2636" i="1"/>
  <c r="N2637" i="1"/>
  <c r="N2638" i="1"/>
  <c r="N2639" i="1"/>
  <c r="N2640" i="1"/>
  <c r="N2641" i="1"/>
  <c r="N2642" i="1"/>
  <c r="N2643" i="1"/>
  <c r="N2644" i="1"/>
  <c r="N2645" i="1"/>
  <c r="N2646" i="1"/>
  <c r="N2647" i="1"/>
  <c r="N2648" i="1"/>
  <c r="N2649" i="1"/>
  <c r="N2650" i="1"/>
  <c r="N2651" i="1"/>
  <c r="N2652" i="1"/>
  <c r="N2653" i="1"/>
  <c r="N2654" i="1"/>
  <c r="N2655" i="1"/>
  <c r="N2656" i="1"/>
  <c r="N2657" i="1"/>
  <c r="N2658" i="1"/>
  <c r="N2659" i="1"/>
  <c r="N2660" i="1"/>
  <c r="N2661" i="1"/>
  <c r="N2662" i="1"/>
  <c r="N2663" i="1"/>
  <c r="N2664" i="1"/>
  <c r="N2665" i="1"/>
  <c r="N2666" i="1"/>
  <c r="N2667" i="1"/>
  <c r="N2668" i="1"/>
  <c r="N2669" i="1"/>
  <c r="N2670" i="1"/>
  <c r="N2671" i="1"/>
  <c r="N2672" i="1"/>
  <c r="N2673" i="1"/>
  <c r="N2674" i="1"/>
  <c r="N2675" i="1"/>
  <c r="N2676" i="1"/>
  <c r="N2677" i="1"/>
  <c r="N2678" i="1"/>
  <c r="N2679" i="1"/>
  <c r="N2680" i="1"/>
  <c r="N2681" i="1"/>
  <c r="N2682" i="1"/>
  <c r="N2683" i="1"/>
  <c r="N2684" i="1"/>
  <c r="N2685" i="1"/>
  <c r="N2686" i="1"/>
  <c r="N2687" i="1"/>
  <c r="N2688" i="1"/>
  <c r="N2689" i="1"/>
  <c r="N2690" i="1"/>
  <c r="N2691" i="1"/>
  <c r="N2692" i="1"/>
  <c r="N2693" i="1"/>
  <c r="N2694" i="1"/>
  <c r="N2695" i="1"/>
  <c r="N2696" i="1"/>
  <c r="N2697" i="1"/>
  <c r="N2698" i="1"/>
  <c r="N2699" i="1"/>
  <c r="N2700" i="1"/>
  <c r="N2701" i="1"/>
  <c r="N2702" i="1"/>
  <c r="N2703" i="1"/>
  <c r="N2704" i="1"/>
  <c r="N2705" i="1"/>
  <c r="N2706" i="1"/>
  <c r="N2707" i="1"/>
  <c r="N2708" i="1"/>
  <c r="N2709" i="1"/>
  <c r="N2710" i="1"/>
  <c r="N2711" i="1"/>
  <c r="N2712" i="1"/>
  <c r="N2713" i="1"/>
  <c r="N2714" i="1"/>
  <c r="N2715" i="1"/>
  <c r="N2716" i="1"/>
  <c r="N2717" i="1"/>
  <c r="N2718" i="1"/>
  <c r="N2719" i="1"/>
  <c r="N2720" i="1"/>
  <c r="N2721" i="1"/>
  <c r="N2722" i="1"/>
  <c r="N2723" i="1"/>
  <c r="N2724" i="1"/>
  <c r="N2725" i="1"/>
  <c r="N2726" i="1"/>
  <c r="N2727" i="1"/>
  <c r="N2728" i="1"/>
  <c r="N2729" i="1"/>
  <c r="N2730" i="1"/>
  <c r="N2731" i="1"/>
  <c r="N2732" i="1"/>
  <c r="N2733" i="1"/>
  <c r="N2734" i="1"/>
  <c r="N2735" i="1"/>
  <c r="N2736" i="1"/>
  <c r="N2737" i="1"/>
  <c r="N2738" i="1"/>
  <c r="N2739" i="1"/>
  <c r="N2740" i="1"/>
  <c r="N2741" i="1"/>
  <c r="N2742" i="1"/>
  <c r="N2743" i="1"/>
  <c r="N2744" i="1"/>
  <c r="N2745" i="1"/>
  <c r="N2746" i="1"/>
  <c r="N2747" i="1"/>
  <c r="N2748" i="1"/>
  <c r="N2749" i="1"/>
  <c r="N2750" i="1"/>
  <c r="N2751" i="1"/>
  <c r="N2752" i="1"/>
  <c r="N2753" i="1"/>
  <c r="N2754" i="1"/>
  <c r="N2755" i="1"/>
  <c r="N2756" i="1"/>
  <c r="N2757" i="1"/>
  <c r="N2758" i="1"/>
  <c r="N2759" i="1"/>
  <c r="N2760" i="1"/>
  <c r="N2761" i="1"/>
  <c r="N2762" i="1"/>
  <c r="N2763" i="1"/>
  <c r="N2764" i="1"/>
  <c r="N2765" i="1"/>
  <c r="N2766" i="1"/>
  <c r="N2767" i="1"/>
  <c r="N2768" i="1"/>
  <c r="N2769" i="1"/>
  <c r="N2770" i="1"/>
  <c r="N2771" i="1"/>
  <c r="N2772" i="1"/>
  <c r="N2773" i="1"/>
  <c r="N2774" i="1"/>
  <c r="N2775" i="1"/>
  <c r="N2776" i="1"/>
  <c r="N2777" i="1"/>
  <c r="N2778" i="1"/>
  <c r="N2779" i="1"/>
  <c r="N2780" i="1"/>
  <c r="N2781" i="1"/>
  <c r="N2782" i="1"/>
  <c r="N2783" i="1"/>
  <c r="N2784" i="1"/>
  <c r="N2785" i="1"/>
  <c r="N2786" i="1"/>
  <c r="N2787" i="1"/>
  <c r="N2788" i="1"/>
  <c r="N2789" i="1"/>
  <c r="N2790" i="1"/>
  <c r="N2791" i="1"/>
  <c r="N2792" i="1"/>
  <c r="N2793" i="1"/>
  <c r="N2794" i="1"/>
  <c r="N2795" i="1"/>
  <c r="N2796" i="1"/>
  <c r="N2797" i="1"/>
  <c r="N2798" i="1"/>
  <c r="N2799" i="1"/>
  <c r="N2800" i="1"/>
  <c r="N2801" i="1"/>
  <c r="N2802" i="1"/>
  <c r="N2803" i="1"/>
  <c r="N2804" i="1"/>
  <c r="N2805" i="1"/>
  <c r="N2806" i="1"/>
  <c r="N2807" i="1"/>
  <c r="N2808" i="1"/>
  <c r="N2809" i="1"/>
  <c r="N2810" i="1"/>
  <c r="N2811" i="1"/>
  <c r="N2812" i="1"/>
  <c r="N2813" i="1"/>
  <c r="N2814" i="1"/>
  <c r="N2815" i="1"/>
  <c r="N2816" i="1"/>
  <c r="N2817" i="1"/>
  <c r="N2818" i="1"/>
  <c r="N2819" i="1"/>
  <c r="N2820" i="1"/>
  <c r="N2821" i="1"/>
  <c r="N2822" i="1"/>
  <c r="N2823" i="1"/>
  <c r="N2824" i="1"/>
  <c r="N2825" i="1"/>
  <c r="N2826" i="1"/>
  <c r="N2827" i="1"/>
  <c r="N2828" i="1"/>
  <c r="N2829" i="1"/>
  <c r="N2830" i="1"/>
  <c r="N2831" i="1"/>
  <c r="N2832" i="1"/>
  <c r="N2833" i="1"/>
  <c r="N2834" i="1"/>
  <c r="N2835" i="1"/>
  <c r="N2836" i="1"/>
  <c r="N2837" i="1"/>
  <c r="N2838" i="1"/>
  <c r="N2839" i="1"/>
  <c r="N2840" i="1"/>
  <c r="N2841" i="1"/>
  <c r="N2842" i="1"/>
  <c r="N2843" i="1"/>
  <c r="N2844" i="1"/>
  <c r="N2845" i="1"/>
  <c r="N2846" i="1"/>
  <c r="N2847" i="1"/>
  <c r="N2848" i="1"/>
  <c r="N2849" i="1"/>
  <c r="N2850" i="1"/>
  <c r="N2851" i="1"/>
  <c r="N2852" i="1"/>
  <c r="N2853" i="1"/>
  <c r="N2854" i="1"/>
  <c r="N2855" i="1"/>
  <c r="N2856" i="1"/>
  <c r="N2857" i="1"/>
  <c r="N2858" i="1"/>
  <c r="N2859" i="1"/>
  <c r="N2860" i="1"/>
  <c r="N2861" i="1"/>
  <c r="N2862" i="1"/>
  <c r="N2863" i="1"/>
  <c r="N2864" i="1"/>
  <c r="N2865" i="1"/>
  <c r="N2866" i="1"/>
  <c r="N2867" i="1"/>
  <c r="N2868" i="1"/>
  <c r="N2869" i="1"/>
  <c r="N2870" i="1"/>
  <c r="N2871" i="1"/>
  <c r="N2872" i="1"/>
  <c r="N2873" i="1"/>
  <c r="N2874" i="1"/>
  <c r="N2875" i="1"/>
  <c r="N2876" i="1"/>
  <c r="N2877" i="1"/>
  <c r="N2878" i="1"/>
  <c r="N2879" i="1"/>
  <c r="N2880" i="1"/>
  <c r="N2881" i="1"/>
  <c r="N2882" i="1"/>
  <c r="N2883" i="1"/>
  <c r="N2884" i="1"/>
  <c r="N2885" i="1"/>
  <c r="N2886" i="1"/>
  <c r="N2887" i="1"/>
  <c r="N2888" i="1"/>
  <c r="N2889" i="1"/>
  <c r="N2890" i="1"/>
  <c r="N2891" i="1"/>
  <c r="N2892" i="1"/>
  <c r="N2893" i="1"/>
  <c r="N2894" i="1"/>
  <c r="N2895" i="1"/>
  <c r="N2896" i="1"/>
  <c r="N2897" i="1"/>
  <c r="N2898" i="1"/>
  <c r="N2899" i="1"/>
  <c r="N2900" i="1"/>
  <c r="N2901" i="1"/>
  <c r="N2902" i="1"/>
  <c r="N2903" i="1"/>
  <c r="N2904" i="1"/>
  <c r="N2905" i="1"/>
  <c r="N2906" i="1"/>
  <c r="N2907" i="1"/>
  <c r="N2908" i="1"/>
  <c r="N2909" i="1"/>
  <c r="N2910" i="1"/>
  <c r="N2911" i="1"/>
  <c r="N2912" i="1"/>
  <c r="N2913" i="1"/>
  <c r="N2914" i="1"/>
  <c r="N2915" i="1"/>
  <c r="N2916" i="1"/>
  <c r="N2917" i="1"/>
  <c r="N2918" i="1"/>
  <c r="N2919" i="1"/>
  <c r="N2920" i="1"/>
  <c r="N2921" i="1"/>
  <c r="N2922" i="1"/>
  <c r="N2923" i="1"/>
  <c r="N2924" i="1"/>
  <c r="N2925" i="1"/>
  <c r="N2926" i="1"/>
  <c r="N2927" i="1"/>
  <c r="N2928" i="1"/>
  <c r="N2929" i="1"/>
  <c r="N2930" i="1"/>
  <c r="N2931" i="1"/>
  <c r="N2932" i="1"/>
  <c r="N2933" i="1"/>
  <c r="N2934" i="1"/>
  <c r="N2935" i="1"/>
  <c r="N2936" i="1"/>
  <c r="N2937" i="1"/>
  <c r="N2938" i="1"/>
  <c r="N2939" i="1"/>
  <c r="N2940" i="1"/>
  <c r="N2941" i="1"/>
  <c r="N2942" i="1"/>
  <c r="N2943" i="1"/>
  <c r="N2944" i="1"/>
  <c r="N2945" i="1"/>
  <c r="N2946" i="1"/>
  <c r="N2947" i="1"/>
  <c r="N2948" i="1"/>
  <c r="N2949" i="1"/>
  <c r="N2950" i="1"/>
  <c r="N2951" i="1"/>
  <c r="N2952" i="1"/>
  <c r="N2953" i="1"/>
  <c r="N2954" i="1"/>
  <c r="N2955" i="1"/>
  <c r="N2956" i="1"/>
  <c r="N2957" i="1"/>
  <c r="N2958" i="1"/>
  <c r="N2959" i="1"/>
  <c r="N2960" i="1"/>
  <c r="N2961" i="1"/>
  <c r="N2962" i="1"/>
  <c r="N2963" i="1"/>
  <c r="N2964" i="1"/>
  <c r="N2965" i="1"/>
  <c r="N2966" i="1"/>
  <c r="N2967" i="1"/>
  <c r="N2968" i="1"/>
  <c r="N2969" i="1"/>
  <c r="N2970" i="1"/>
  <c r="N2971" i="1"/>
  <c r="N2972" i="1"/>
  <c r="N2973" i="1"/>
  <c r="N2974" i="1"/>
  <c r="N2975" i="1"/>
  <c r="N2976" i="1"/>
  <c r="N2977" i="1"/>
  <c r="N2978" i="1"/>
  <c r="N2979" i="1"/>
  <c r="N2980" i="1"/>
  <c r="N2981" i="1"/>
  <c r="N2982" i="1"/>
  <c r="N2983" i="1"/>
  <c r="N2984" i="1"/>
  <c r="N2985" i="1"/>
  <c r="N2986" i="1"/>
  <c r="N2987" i="1"/>
  <c r="N2988" i="1"/>
  <c r="N2989" i="1"/>
  <c r="N2990" i="1"/>
  <c r="N2991" i="1"/>
  <c r="N2992" i="1"/>
  <c r="N2993" i="1"/>
  <c r="N2994" i="1"/>
  <c r="N2995" i="1"/>
  <c r="N2996" i="1"/>
  <c r="N2997" i="1"/>
  <c r="N2998" i="1"/>
  <c r="N2999" i="1"/>
  <c r="N3000" i="1"/>
  <c r="N3001" i="1"/>
  <c r="N2" i="1"/>
  <c r="L2" i="1" a="1"/>
  <c r="L2" i="1" s="1"/>
  <c r="L3" i="1" a="1"/>
  <c r="L3" i="1" s="1"/>
  <c r="L4" i="1" a="1"/>
  <c r="L4" i="1" s="1"/>
  <c r="L5" i="1" a="1"/>
  <c r="L5" i="1" s="1"/>
  <c r="L6" i="1" a="1"/>
  <c r="L6" i="1" s="1"/>
  <c r="L7" i="1" a="1"/>
  <c r="L7" i="1" s="1"/>
  <c r="L8" i="1" a="1"/>
  <c r="L8" i="1" s="1"/>
  <c r="L9" i="1" a="1"/>
  <c r="L9" i="1" s="1"/>
  <c r="L10" i="1" a="1"/>
  <c r="L10" i="1" s="1"/>
  <c r="L11" i="1" a="1"/>
  <c r="L11" i="1" s="1"/>
  <c r="L12" i="1" a="1"/>
  <c r="L12" i="1" s="1"/>
  <c r="L13" i="1" a="1"/>
  <c r="L13" i="1" s="1"/>
  <c r="L14" i="1" a="1"/>
  <c r="L14" i="1" s="1"/>
  <c r="L15" i="1" a="1"/>
  <c r="L15" i="1" s="1"/>
  <c r="L16" i="1" a="1"/>
  <c r="L16" i="1" s="1"/>
  <c r="L17" i="1" a="1"/>
  <c r="L17" i="1" s="1"/>
  <c r="L18" i="1" a="1"/>
  <c r="L18" i="1" s="1"/>
  <c r="L19" i="1" a="1"/>
  <c r="L19" i="1" s="1"/>
  <c r="L20" i="1" a="1"/>
  <c r="L20" i="1" s="1"/>
  <c r="L21" i="1" a="1"/>
  <c r="L21" i="1" s="1"/>
  <c r="L22" i="1" a="1"/>
  <c r="L22" i="1" s="1"/>
  <c r="L23" i="1" a="1"/>
  <c r="L23" i="1" s="1"/>
  <c r="L24" i="1" a="1"/>
  <c r="L24" i="1" s="1"/>
  <c r="L25" i="1" a="1"/>
  <c r="L25" i="1" s="1"/>
  <c r="L26" i="1" a="1"/>
  <c r="L26" i="1" s="1"/>
  <c r="L27" i="1" a="1"/>
  <c r="L27" i="1" s="1"/>
  <c r="L28" i="1" a="1"/>
  <c r="L28" i="1" s="1"/>
  <c r="L29" i="1" a="1"/>
  <c r="L29" i="1" s="1"/>
  <c r="L30" i="1" a="1"/>
  <c r="L30" i="1" s="1"/>
  <c r="L31" i="1" a="1"/>
  <c r="L31" i="1" s="1"/>
  <c r="L32" i="1" a="1"/>
  <c r="L32" i="1" s="1"/>
  <c r="L33" i="1" a="1"/>
  <c r="L33" i="1" s="1"/>
  <c r="L34" i="1" a="1"/>
  <c r="L34" i="1" s="1"/>
  <c r="L35" i="1" a="1"/>
  <c r="L35" i="1" s="1"/>
  <c r="L36" i="1" a="1"/>
  <c r="L36" i="1" s="1"/>
  <c r="L37" i="1" a="1"/>
  <c r="L37" i="1" s="1"/>
  <c r="L38" i="1" a="1"/>
  <c r="L38" i="1" s="1"/>
  <c r="L39" i="1" a="1"/>
  <c r="L39" i="1" s="1"/>
  <c r="L40" i="1" a="1"/>
  <c r="L40" i="1" s="1"/>
  <c r="L41" i="1" a="1"/>
  <c r="L41" i="1" s="1"/>
  <c r="L42" i="1" a="1"/>
  <c r="L42" i="1" s="1"/>
  <c r="L43" i="1" a="1"/>
  <c r="L43" i="1" s="1"/>
  <c r="L44" i="1" a="1"/>
  <c r="L44" i="1" s="1"/>
  <c r="L45" i="1" a="1"/>
  <c r="L45" i="1" s="1"/>
  <c r="L46" i="1" a="1"/>
  <c r="L46" i="1" s="1"/>
  <c r="L47" i="1" a="1"/>
  <c r="L47" i="1" s="1"/>
  <c r="L48" i="1" a="1"/>
  <c r="L48" i="1" s="1"/>
  <c r="L49" i="1" a="1"/>
  <c r="L49" i="1" s="1"/>
  <c r="L50" i="1" a="1"/>
  <c r="L50" i="1" s="1"/>
  <c r="L51" i="1" a="1"/>
  <c r="L51" i="1" s="1"/>
  <c r="L52" i="1" a="1"/>
  <c r="L52" i="1" s="1"/>
  <c r="L53" i="1" a="1"/>
  <c r="L53" i="1" s="1"/>
  <c r="L54" i="1" a="1"/>
  <c r="L54" i="1" s="1"/>
  <c r="L55" i="1" a="1"/>
  <c r="L55" i="1" s="1"/>
  <c r="L56" i="1" a="1"/>
  <c r="L56" i="1" s="1"/>
  <c r="L57" i="1" a="1"/>
  <c r="L57" i="1" s="1"/>
  <c r="L58" i="1" a="1"/>
  <c r="L58" i="1" s="1"/>
  <c r="L59" i="1" a="1"/>
  <c r="L59" i="1" s="1"/>
  <c r="L60" i="1" a="1"/>
  <c r="L60" i="1" s="1"/>
  <c r="L61" i="1" a="1"/>
  <c r="L61" i="1" s="1"/>
  <c r="L62" i="1" a="1"/>
  <c r="L62" i="1" s="1"/>
  <c r="L63" i="1" a="1"/>
  <c r="L63" i="1" s="1"/>
  <c r="L64" i="1" a="1"/>
  <c r="L64" i="1" s="1"/>
  <c r="L65" i="1" a="1"/>
  <c r="L65" i="1" s="1"/>
  <c r="L66" i="1" a="1"/>
  <c r="L66" i="1" s="1"/>
  <c r="L67" i="1" a="1"/>
  <c r="L67" i="1" s="1"/>
  <c r="L68" i="1" a="1"/>
  <c r="L68" i="1" s="1"/>
  <c r="L69" i="1" a="1"/>
  <c r="L69" i="1" s="1"/>
  <c r="L70" i="1" a="1"/>
  <c r="L70" i="1" s="1"/>
  <c r="L71" i="1" a="1"/>
  <c r="L71" i="1" s="1"/>
  <c r="L72" i="1" a="1"/>
  <c r="L72" i="1" s="1"/>
  <c r="L73" i="1" a="1"/>
  <c r="L73" i="1" s="1"/>
  <c r="L74" i="1" a="1"/>
  <c r="L74" i="1" s="1"/>
  <c r="L75" i="1" a="1"/>
  <c r="L75" i="1" s="1"/>
  <c r="L76" i="1" a="1"/>
  <c r="L76" i="1" s="1"/>
  <c r="L77" i="1" a="1"/>
  <c r="L77" i="1" s="1"/>
  <c r="L78" i="1" a="1"/>
  <c r="L78" i="1" s="1"/>
  <c r="L79" i="1" a="1"/>
  <c r="L79" i="1" s="1"/>
  <c r="L80" i="1" a="1"/>
  <c r="L80" i="1" s="1"/>
  <c r="L81" i="1" a="1"/>
  <c r="L81" i="1" s="1"/>
  <c r="L82" i="1" a="1"/>
  <c r="L82" i="1" s="1"/>
  <c r="L83" i="1" a="1"/>
  <c r="L83" i="1" s="1"/>
  <c r="L84" i="1" a="1"/>
  <c r="L84" i="1" s="1"/>
  <c r="L85" i="1" a="1"/>
  <c r="L85" i="1" s="1"/>
  <c r="L86" i="1" a="1"/>
  <c r="L86" i="1" s="1"/>
  <c r="L87" i="1" a="1"/>
  <c r="L87" i="1" s="1"/>
  <c r="L88" i="1" a="1"/>
  <c r="L88" i="1" s="1"/>
  <c r="L89" i="1" a="1"/>
  <c r="L89" i="1" s="1"/>
  <c r="L90" i="1" a="1"/>
  <c r="L90" i="1" s="1"/>
  <c r="L91" i="1" a="1"/>
  <c r="L91" i="1" s="1"/>
  <c r="L92" i="1" a="1"/>
  <c r="L92" i="1" s="1"/>
  <c r="L93" i="1" a="1"/>
  <c r="L93" i="1" s="1"/>
  <c r="L94" i="1" a="1"/>
  <c r="L94" i="1" s="1"/>
  <c r="L95" i="1" a="1"/>
  <c r="L95" i="1" s="1"/>
  <c r="L96" i="1" a="1"/>
  <c r="L96" i="1" s="1"/>
  <c r="L97" i="1" a="1"/>
  <c r="L97" i="1" s="1"/>
  <c r="L98" i="1" a="1"/>
  <c r="L98" i="1" s="1"/>
  <c r="L99" i="1" a="1"/>
  <c r="L99" i="1" s="1"/>
  <c r="L100" i="1" a="1"/>
  <c r="L100" i="1" s="1"/>
  <c r="L101" i="1" a="1"/>
  <c r="L101" i="1" s="1"/>
  <c r="L102" i="1" a="1"/>
  <c r="L102" i="1" s="1"/>
  <c r="L103" i="1" a="1"/>
  <c r="L103" i="1" s="1"/>
  <c r="L104" i="1" a="1"/>
  <c r="L104" i="1" s="1"/>
  <c r="L105" i="1" a="1"/>
  <c r="L105" i="1" s="1"/>
  <c r="L106" i="1" a="1"/>
  <c r="L106" i="1" s="1"/>
  <c r="L107" i="1" a="1"/>
  <c r="L107" i="1" s="1"/>
  <c r="L108" i="1" a="1"/>
  <c r="L108" i="1" s="1"/>
  <c r="L109" i="1" a="1"/>
  <c r="L109" i="1" s="1"/>
  <c r="L110" i="1" a="1"/>
  <c r="L110" i="1" s="1"/>
  <c r="L111" i="1" a="1"/>
  <c r="L111" i="1" s="1"/>
  <c r="L112" i="1" a="1"/>
  <c r="L112" i="1" s="1"/>
  <c r="L113" i="1" a="1"/>
  <c r="L113" i="1" s="1"/>
  <c r="L114" i="1" a="1"/>
  <c r="L114" i="1" s="1"/>
  <c r="L115" i="1" a="1"/>
  <c r="L115" i="1" s="1"/>
  <c r="L116" i="1" a="1"/>
  <c r="L116" i="1" s="1"/>
  <c r="L117" i="1" a="1"/>
  <c r="L117" i="1" s="1"/>
  <c r="L118" i="1" a="1"/>
  <c r="L118" i="1" s="1"/>
  <c r="L119" i="1" a="1"/>
  <c r="L119" i="1" s="1"/>
  <c r="L120" i="1" a="1"/>
  <c r="L120" i="1" s="1"/>
  <c r="L121" i="1" a="1"/>
  <c r="L121" i="1" s="1"/>
  <c r="L122" i="1" a="1"/>
  <c r="L122" i="1" s="1"/>
  <c r="L123" i="1" a="1"/>
  <c r="L123" i="1" s="1"/>
  <c r="L124" i="1" a="1"/>
  <c r="L124" i="1" s="1"/>
  <c r="L125" i="1" a="1"/>
  <c r="L125" i="1" s="1"/>
  <c r="L126" i="1" a="1"/>
  <c r="L126" i="1" s="1"/>
  <c r="L127" i="1" a="1"/>
  <c r="L127" i="1" s="1"/>
  <c r="L128" i="1" a="1"/>
  <c r="L128" i="1" s="1"/>
  <c r="L129" i="1" a="1"/>
  <c r="L129" i="1" s="1"/>
  <c r="L130" i="1" a="1"/>
  <c r="L130" i="1" s="1"/>
  <c r="L131" i="1" a="1"/>
  <c r="L131" i="1" s="1"/>
  <c r="L132" i="1" a="1"/>
  <c r="L132" i="1" s="1"/>
  <c r="L133" i="1" a="1"/>
  <c r="L133" i="1" s="1"/>
  <c r="L134" i="1" a="1"/>
  <c r="L134" i="1" s="1"/>
  <c r="L135" i="1" a="1"/>
  <c r="L135" i="1" s="1"/>
  <c r="L136" i="1" a="1"/>
  <c r="L136" i="1" s="1"/>
  <c r="L137" i="1" a="1"/>
  <c r="L137" i="1" s="1"/>
  <c r="L138" i="1" a="1"/>
  <c r="L138" i="1" s="1"/>
  <c r="L139" i="1" a="1"/>
  <c r="L139" i="1" s="1"/>
  <c r="L140" i="1" a="1"/>
  <c r="L140" i="1" s="1"/>
  <c r="L141" i="1" a="1"/>
  <c r="L141" i="1" s="1"/>
  <c r="L142" i="1" a="1"/>
  <c r="L142" i="1" s="1"/>
  <c r="L143" i="1" a="1"/>
  <c r="L143" i="1" s="1"/>
  <c r="L144" i="1" a="1"/>
  <c r="L144" i="1" s="1"/>
  <c r="L145" i="1" a="1"/>
  <c r="L145" i="1" s="1"/>
  <c r="L146" i="1" a="1"/>
  <c r="L146" i="1" s="1"/>
  <c r="L147" i="1" a="1"/>
  <c r="L147" i="1" s="1"/>
  <c r="L148" i="1" a="1"/>
  <c r="L148" i="1" s="1"/>
  <c r="L149" i="1" a="1"/>
  <c r="L149" i="1" s="1"/>
  <c r="L150" i="1" a="1"/>
  <c r="L150" i="1" s="1"/>
  <c r="L151" i="1" a="1"/>
  <c r="L151" i="1" s="1"/>
  <c r="L152" i="1" a="1"/>
  <c r="L152" i="1" s="1"/>
  <c r="L153" i="1" a="1"/>
  <c r="L153" i="1" s="1"/>
  <c r="L154" i="1" a="1"/>
  <c r="L154" i="1" s="1"/>
  <c r="L155" i="1" a="1"/>
  <c r="L155" i="1" s="1"/>
  <c r="L156" i="1" a="1"/>
  <c r="L156" i="1" s="1"/>
  <c r="L157" i="1" a="1"/>
  <c r="L157" i="1" s="1"/>
  <c r="L158" i="1" a="1"/>
  <c r="L158" i="1" s="1"/>
  <c r="L159" i="1" a="1"/>
  <c r="L159" i="1" s="1"/>
  <c r="L160" i="1" a="1"/>
  <c r="L160" i="1" s="1"/>
  <c r="L161" i="1" a="1"/>
  <c r="L161" i="1" s="1"/>
  <c r="L162" i="1" a="1"/>
  <c r="L162" i="1" s="1"/>
  <c r="L163" i="1" a="1"/>
  <c r="L163" i="1" s="1"/>
  <c r="L164" i="1" a="1"/>
  <c r="L164" i="1" s="1"/>
  <c r="L165" i="1" a="1"/>
  <c r="L165" i="1" s="1"/>
  <c r="L166" i="1" a="1"/>
  <c r="L166" i="1" s="1"/>
  <c r="L167" i="1" a="1"/>
  <c r="L167" i="1" s="1"/>
  <c r="L168" i="1" a="1"/>
  <c r="L168" i="1" s="1"/>
  <c r="L169" i="1" a="1"/>
  <c r="L169" i="1" s="1"/>
  <c r="L170" i="1" a="1"/>
  <c r="L170" i="1" s="1"/>
  <c r="L171" i="1" a="1"/>
  <c r="L171" i="1" s="1"/>
  <c r="L172" i="1" a="1"/>
  <c r="L172" i="1" s="1"/>
  <c r="L173" i="1" a="1"/>
  <c r="L173" i="1" s="1"/>
  <c r="L174" i="1" a="1"/>
  <c r="L174" i="1" s="1"/>
  <c r="L175" i="1" a="1"/>
  <c r="L175" i="1" s="1"/>
  <c r="L176" i="1" a="1"/>
  <c r="L176" i="1" s="1"/>
  <c r="L177" i="1" a="1"/>
  <c r="L177" i="1" s="1"/>
  <c r="L178" i="1" a="1"/>
  <c r="L178" i="1" s="1"/>
  <c r="L179" i="1" a="1"/>
  <c r="L179" i="1" s="1"/>
  <c r="L180" i="1" a="1"/>
  <c r="L180" i="1" s="1"/>
  <c r="L181" i="1" a="1"/>
  <c r="L181" i="1" s="1"/>
  <c r="L182" i="1" a="1"/>
  <c r="L182" i="1" s="1"/>
  <c r="L183" i="1" a="1"/>
  <c r="L183" i="1" s="1"/>
  <c r="L184" i="1" a="1"/>
  <c r="L184" i="1" s="1"/>
  <c r="L185" i="1" a="1"/>
  <c r="L185" i="1" s="1"/>
  <c r="L186" i="1" a="1"/>
  <c r="L186" i="1" s="1"/>
  <c r="L187" i="1" a="1"/>
  <c r="L187" i="1" s="1"/>
  <c r="L188" i="1" a="1"/>
  <c r="L188" i="1" s="1"/>
  <c r="L189" i="1" a="1"/>
  <c r="L189" i="1" s="1"/>
  <c r="L190" i="1" a="1"/>
  <c r="L190" i="1" s="1"/>
  <c r="L191" i="1" a="1"/>
  <c r="L191" i="1" s="1"/>
  <c r="L192" i="1" a="1"/>
  <c r="L192" i="1" s="1"/>
  <c r="L193" i="1" a="1"/>
  <c r="L193" i="1" s="1"/>
  <c r="L194" i="1" a="1"/>
  <c r="L194" i="1" s="1"/>
  <c r="L195" i="1" a="1"/>
  <c r="L195" i="1" s="1"/>
  <c r="L196" i="1" a="1"/>
  <c r="L196" i="1" s="1"/>
  <c r="L197" i="1" a="1"/>
  <c r="L197" i="1" s="1"/>
  <c r="L198" i="1" a="1"/>
  <c r="L198" i="1" s="1"/>
  <c r="L199" i="1" a="1"/>
  <c r="L199" i="1" s="1"/>
  <c r="L200" i="1" a="1"/>
  <c r="L200" i="1" s="1"/>
  <c r="L201" i="1" a="1"/>
  <c r="L201" i="1" s="1"/>
  <c r="L202" i="1" a="1"/>
  <c r="L202" i="1" s="1"/>
  <c r="L203" i="1" a="1"/>
  <c r="L203" i="1" s="1"/>
  <c r="L204" i="1" a="1"/>
  <c r="L204" i="1" s="1"/>
  <c r="L205" i="1" a="1"/>
  <c r="L205" i="1" s="1"/>
  <c r="L206" i="1" a="1"/>
  <c r="L206" i="1" s="1"/>
  <c r="L207" i="1" a="1"/>
  <c r="L207" i="1" s="1"/>
  <c r="L208" i="1" a="1"/>
  <c r="L208" i="1" s="1"/>
  <c r="L209" i="1" a="1"/>
  <c r="L209" i="1" s="1"/>
  <c r="L210" i="1" a="1"/>
  <c r="L210" i="1" s="1"/>
  <c r="L211" i="1" a="1"/>
  <c r="L211" i="1" s="1"/>
  <c r="L212" i="1" a="1"/>
  <c r="L212" i="1" s="1"/>
  <c r="L213" i="1" a="1"/>
  <c r="L213" i="1" s="1"/>
  <c r="L214" i="1" a="1"/>
  <c r="L214" i="1" s="1"/>
  <c r="L215" i="1" a="1"/>
  <c r="L215" i="1" s="1"/>
  <c r="L216" i="1" a="1"/>
  <c r="L216" i="1" s="1"/>
  <c r="L217" i="1" a="1"/>
  <c r="L217" i="1" s="1"/>
  <c r="L218" i="1" a="1"/>
  <c r="L218" i="1" s="1"/>
  <c r="L219" i="1" a="1"/>
  <c r="L219" i="1" s="1"/>
  <c r="L220" i="1" a="1"/>
  <c r="L220" i="1" s="1"/>
  <c r="L221" i="1" a="1"/>
  <c r="L221" i="1" s="1"/>
  <c r="L222" i="1" a="1"/>
  <c r="L222" i="1" s="1"/>
  <c r="L223" i="1" a="1"/>
  <c r="L223" i="1" s="1"/>
  <c r="L224" i="1" a="1"/>
  <c r="L224" i="1" s="1"/>
  <c r="L225" i="1" a="1"/>
  <c r="L225" i="1" s="1"/>
  <c r="L226" i="1" a="1"/>
  <c r="L226" i="1" s="1"/>
  <c r="L227" i="1" a="1"/>
  <c r="L227" i="1" s="1"/>
  <c r="L228" i="1" a="1"/>
  <c r="L228" i="1" s="1"/>
  <c r="L229" i="1" a="1"/>
  <c r="L229" i="1" s="1"/>
  <c r="L230" i="1" a="1"/>
  <c r="L230" i="1" s="1"/>
  <c r="L231" i="1" a="1"/>
  <c r="L231" i="1" s="1"/>
  <c r="L232" i="1" a="1"/>
  <c r="L232" i="1" s="1"/>
  <c r="L233" i="1" a="1"/>
  <c r="L233" i="1" s="1"/>
  <c r="L234" i="1" a="1"/>
  <c r="L234" i="1" s="1"/>
  <c r="L235" i="1" a="1"/>
  <c r="L235" i="1" s="1"/>
  <c r="L236" i="1" a="1"/>
  <c r="L236" i="1" s="1"/>
  <c r="L237" i="1" a="1"/>
  <c r="L237" i="1" s="1"/>
  <c r="L238" i="1" a="1"/>
  <c r="L238" i="1" s="1"/>
  <c r="L239" i="1" a="1"/>
  <c r="L239" i="1" s="1"/>
  <c r="L240" i="1" a="1"/>
  <c r="L240" i="1" s="1"/>
  <c r="L241" i="1" a="1"/>
  <c r="L241" i="1" s="1"/>
  <c r="L242" i="1" a="1"/>
  <c r="L242" i="1" s="1"/>
  <c r="L243" i="1" a="1"/>
  <c r="L243" i="1" s="1"/>
  <c r="L244" i="1" a="1"/>
  <c r="L244" i="1" s="1"/>
  <c r="L245" i="1" a="1"/>
  <c r="L245" i="1" s="1"/>
  <c r="L246" i="1" a="1"/>
  <c r="L246" i="1" s="1"/>
  <c r="L247" i="1" a="1"/>
  <c r="L247" i="1" s="1"/>
  <c r="L248" i="1" a="1"/>
  <c r="L248" i="1" s="1"/>
  <c r="L249" i="1" a="1"/>
  <c r="L249" i="1" s="1"/>
  <c r="L250" i="1" a="1"/>
  <c r="L250" i="1" s="1"/>
  <c r="L251" i="1" a="1"/>
  <c r="L251" i="1" s="1"/>
  <c r="L252" i="1" a="1"/>
  <c r="L252" i="1" s="1"/>
  <c r="L253" i="1" a="1"/>
  <c r="L253" i="1" s="1"/>
  <c r="L254" i="1" a="1"/>
  <c r="L254" i="1" s="1"/>
  <c r="L255" i="1" a="1"/>
  <c r="L255" i="1" s="1"/>
  <c r="L256" i="1" a="1"/>
  <c r="L256" i="1" s="1"/>
  <c r="L257" i="1" a="1"/>
  <c r="L257" i="1" s="1"/>
  <c r="L258" i="1" a="1"/>
  <c r="L258" i="1" s="1"/>
  <c r="L259" i="1" a="1"/>
  <c r="L259" i="1" s="1"/>
  <c r="L260" i="1" a="1"/>
  <c r="L260" i="1" s="1"/>
  <c r="L261" i="1" a="1"/>
  <c r="L261" i="1" s="1"/>
  <c r="L262" i="1" a="1"/>
  <c r="L262" i="1" s="1"/>
  <c r="L263" i="1" a="1"/>
  <c r="L263" i="1" s="1"/>
  <c r="L264" i="1" a="1"/>
  <c r="L264" i="1" s="1"/>
  <c r="L265" i="1" a="1"/>
  <c r="L265" i="1" s="1"/>
  <c r="L266" i="1" a="1"/>
  <c r="L266" i="1" s="1"/>
  <c r="L267" i="1" a="1"/>
  <c r="L267" i="1" s="1"/>
  <c r="L268" i="1" a="1"/>
  <c r="L268" i="1" s="1"/>
  <c r="L269" i="1" a="1"/>
  <c r="L269" i="1" s="1"/>
  <c r="L270" i="1" a="1"/>
  <c r="L270" i="1" s="1"/>
  <c r="L271" i="1" a="1"/>
  <c r="L271" i="1" s="1"/>
  <c r="L272" i="1" a="1"/>
  <c r="L272" i="1" s="1"/>
  <c r="L273" i="1" a="1"/>
  <c r="L273" i="1" s="1"/>
  <c r="L274" i="1" a="1"/>
  <c r="L274" i="1" s="1"/>
  <c r="L275" i="1" a="1"/>
  <c r="L275" i="1" s="1"/>
  <c r="L276" i="1" a="1"/>
  <c r="L276" i="1" s="1"/>
  <c r="L277" i="1" a="1"/>
  <c r="L277" i="1" s="1"/>
  <c r="L278" i="1" a="1"/>
  <c r="L278" i="1" s="1"/>
  <c r="L279" i="1" a="1"/>
  <c r="L279" i="1" s="1"/>
  <c r="L280" i="1" a="1"/>
  <c r="L280" i="1" s="1"/>
  <c r="L281" i="1" a="1"/>
  <c r="L281" i="1" s="1"/>
  <c r="L282" i="1" a="1"/>
  <c r="L282" i="1" s="1"/>
  <c r="L283" i="1" a="1"/>
  <c r="L283" i="1" s="1"/>
  <c r="L284" i="1" a="1"/>
  <c r="L284" i="1" s="1"/>
  <c r="L285" i="1" a="1"/>
  <c r="L285" i="1" s="1"/>
  <c r="L286" i="1" a="1"/>
  <c r="L286" i="1" s="1"/>
  <c r="L287" i="1" a="1"/>
  <c r="L287" i="1" s="1"/>
  <c r="L288" i="1" a="1"/>
  <c r="L288" i="1" s="1"/>
  <c r="L289" i="1" a="1"/>
  <c r="L289" i="1" s="1"/>
  <c r="L290" i="1" a="1"/>
  <c r="L290" i="1" s="1"/>
  <c r="L291" i="1" a="1"/>
  <c r="L291" i="1" s="1"/>
  <c r="L292" i="1" a="1"/>
  <c r="L292" i="1" s="1"/>
  <c r="L293" i="1" a="1"/>
  <c r="L293" i="1" s="1"/>
  <c r="L294" i="1" a="1"/>
  <c r="L294" i="1" s="1"/>
  <c r="L295" i="1" a="1"/>
  <c r="L295" i="1" s="1"/>
  <c r="L296" i="1" a="1"/>
  <c r="L296" i="1" s="1"/>
  <c r="L297" i="1" a="1"/>
  <c r="L297" i="1" s="1"/>
  <c r="L298" i="1" a="1"/>
  <c r="L298" i="1" s="1"/>
  <c r="L299" i="1" a="1"/>
  <c r="L299" i="1" s="1"/>
  <c r="L300" i="1" a="1"/>
  <c r="L300" i="1" s="1"/>
  <c r="L301" i="1" a="1"/>
  <c r="L301" i="1" s="1"/>
  <c r="L302" i="1" a="1"/>
  <c r="L302" i="1" s="1"/>
  <c r="L303" i="1" a="1"/>
  <c r="L303" i="1" s="1"/>
  <c r="L304" i="1" a="1"/>
  <c r="L304" i="1" s="1"/>
  <c r="L305" i="1" a="1"/>
  <c r="L305" i="1" s="1"/>
  <c r="L306" i="1" a="1"/>
  <c r="L306" i="1" s="1"/>
  <c r="L307" i="1" a="1"/>
  <c r="L307" i="1" s="1"/>
  <c r="L308" i="1" a="1"/>
  <c r="L308" i="1" s="1"/>
  <c r="L309" i="1" a="1"/>
  <c r="L309" i="1" s="1"/>
  <c r="L310" i="1" a="1"/>
  <c r="L310" i="1" s="1"/>
  <c r="L311" i="1" a="1"/>
  <c r="L311" i="1" s="1"/>
  <c r="L312" i="1" a="1"/>
  <c r="L312" i="1" s="1"/>
  <c r="L313" i="1" a="1"/>
  <c r="L313" i="1" s="1"/>
  <c r="L314" i="1" a="1"/>
  <c r="L314" i="1" s="1"/>
  <c r="L315" i="1" a="1"/>
  <c r="L315" i="1" s="1"/>
  <c r="L316" i="1" a="1"/>
  <c r="L316" i="1" s="1"/>
  <c r="L317" i="1" a="1"/>
  <c r="L317" i="1" s="1"/>
  <c r="L318" i="1" a="1"/>
  <c r="L318" i="1" s="1"/>
  <c r="L319" i="1" a="1"/>
  <c r="L319" i="1" s="1"/>
  <c r="L320" i="1" a="1"/>
  <c r="L320" i="1" s="1"/>
  <c r="L321" i="1" a="1"/>
  <c r="L321" i="1" s="1"/>
  <c r="L322" i="1" a="1"/>
  <c r="L322" i="1" s="1"/>
  <c r="L323" i="1" a="1"/>
  <c r="L323" i="1" s="1"/>
  <c r="L324" i="1" a="1"/>
  <c r="L324" i="1" s="1"/>
  <c r="L325" i="1" a="1"/>
  <c r="L325" i="1" s="1"/>
  <c r="L326" i="1" a="1"/>
  <c r="L326" i="1" s="1"/>
  <c r="L327" i="1" a="1"/>
  <c r="L327" i="1" s="1"/>
  <c r="L328" i="1" a="1"/>
  <c r="L328" i="1" s="1"/>
  <c r="L329" i="1" a="1"/>
  <c r="L329" i="1" s="1"/>
  <c r="L330" i="1" a="1"/>
  <c r="L330" i="1" s="1"/>
  <c r="L331" i="1" a="1"/>
  <c r="L331" i="1" s="1"/>
  <c r="L332" i="1" a="1"/>
  <c r="L332" i="1" s="1"/>
  <c r="L333" i="1" a="1"/>
  <c r="L333" i="1" s="1"/>
  <c r="L334" i="1" a="1"/>
  <c r="L334" i="1" s="1"/>
  <c r="L335" i="1" a="1"/>
  <c r="L335" i="1" s="1"/>
  <c r="L336" i="1" a="1"/>
  <c r="L336" i="1" s="1"/>
  <c r="L337" i="1" a="1"/>
  <c r="L337" i="1" s="1"/>
  <c r="L338" i="1" a="1"/>
  <c r="L338" i="1" s="1"/>
  <c r="L339" i="1" a="1"/>
  <c r="L339" i="1" s="1"/>
  <c r="L340" i="1" a="1"/>
  <c r="L340" i="1" s="1"/>
  <c r="L341" i="1" a="1"/>
  <c r="L341" i="1" s="1"/>
  <c r="L342" i="1" a="1"/>
  <c r="L342" i="1" s="1"/>
  <c r="L343" i="1" a="1"/>
  <c r="L343" i="1" s="1"/>
  <c r="L344" i="1" a="1"/>
  <c r="L344" i="1" s="1"/>
  <c r="L345" i="1" a="1"/>
  <c r="L345" i="1" s="1"/>
  <c r="L346" i="1" a="1"/>
  <c r="L346" i="1" s="1"/>
  <c r="L347" i="1" a="1"/>
  <c r="L347" i="1" s="1"/>
  <c r="L348" i="1" a="1"/>
  <c r="L348" i="1" s="1"/>
  <c r="L349" i="1" a="1"/>
  <c r="L349" i="1" s="1"/>
  <c r="L350" i="1" a="1"/>
  <c r="L350" i="1" s="1"/>
  <c r="L351" i="1" a="1"/>
  <c r="L351" i="1" s="1"/>
  <c r="L352" i="1" a="1"/>
  <c r="L352" i="1" s="1"/>
  <c r="L353" i="1" a="1"/>
  <c r="L353" i="1" s="1"/>
  <c r="L354" i="1" a="1"/>
  <c r="L354" i="1" s="1"/>
  <c r="L355" i="1" a="1"/>
  <c r="L355" i="1" s="1"/>
  <c r="L356" i="1" a="1"/>
  <c r="L356" i="1" s="1"/>
  <c r="L357" i="1" a="1"/>
  <c r="L357" i="1" s="1"/>
  <c r="L358" i="1" a="1"/>
  <c r="L358" i="1" s="1"/>
  <c r="L359" i="1" a="1"/>
  <c r="L359" i="1" s="1"/>
  <c r="L360" i="1" a="1"/>
  <c r="L360" i="1" s="1"/>
  <c r="L361" i="1" a="1"/>
  <c r="L361" i="1" s="1"/>
  <c r="L362" i="1" a="1"/>
  <c r="L362" i="1" s="1"/>
  <c r="L363" i="1" a="1"/>
  <c r="L363" i="1" s="1"/>
  <c r="L364" i="1" a="1"/>
  <c r="L364" i="1" s="1"/>
  <c r="L365" i="1" a="1"/>
  <c r="L365" i="1" s="1"/>
  <c r="L366" i="1" a="1"/>
  <c r="L366" i="1" s="1"/>
  <c r="L367" i="1" a="1"/>
  <c r="L367" i="1" s="1"/>
  <c r="L368" i="1" a="1"/>
  <c r="L368" i="1" s="1"/>
  <c r="L369" i="1" a="1"/>
  <c r="L369" i="1" s="1"/>
  <c r="L370" i="1" a="1"/>
  <c r="L370" i="1" s="1"/>
  <c r="L371" i="1" a="1"/>
  <c r="L371" i="1" s="1"/>
  <c r="L372" i="1" a="1"/>
  <c r="L372" i="1" s="1"/>
  <c r="L373" i="1" a="1"/>
  <c r="L373" i="1" s="1"/>
  <c r="L374" i="1" a="1"/>
  <c r="L374" i="1" s="1"/>
  <c r="L375" i="1" a="1"/>
  <c r="L375" i="1" s="1"/>
  <c r="L376" i="1" a="1"/>
  <c r="L376" i="1" s="1"/>
  <c r="L377" i="1" a="1"/>
  <c r="L377" i="1" s="1"/>
  <c r="L378" i="1" a="1"/>
  <c r="L378" i="1" s="1"/>
  <c r="L379" i="1" a="1"/>
  <c r="L379" i="1" s="1"/>
  <c r="L380" i="1" a="1"/>
  <c r="L380" i="1" s="1"/>
  <c r="L381" i="1" a="1"/>
  <c r="L381" i="1" s="1"/>
  <c r="L382" i="1" a="1"/>
  <c r="L382" i="1" s="1"/>
  <c r="L383" i="1" a="1"/>
  <c r="L383" i="1" s="1"/>
  <c r="L384" i="1" a="1"/>
  <c r="L384" i="1" s="1"/>
  <c r="L385" i="1" a="1"/>
  <c r="L385" i="1" s="1"/>
  <c r="L386" i="1" a="1"/>
  <c r="L386" i="1" s="1"/>
  <c r="L387" i="1" a="1"/>
  <c r="L387" i="1" s="1"/>
  <c r="L388" i="1" a="1"/>
  <c r="L388" i="1" s="1"/>
  <c r="L389" i="1" a="1"/>
  <c r="L389" i="1" s="1"/>
  <c r="L390" i="1" a="1"/>
  <c r="L390" i="1" s="1"/>
  <c r="L391" i="1" a="1"/>
  <c r="L391" i="1" s="1"/>
  <c r="L392" i="1" a="1"/>
  <c r="L392" i="1" s="1"/>
  <c r="L393" i="1" a="1"/>
  <c r="L393" i="1" s="1"/>
  <c r="L394" i="1" a="1"/>
  <c r="L394" i="1" s="1"/>
  <c r="L395" i="1" a="1"/>
  <c r="L395" i="1" s="1"/>
  <c r="L396" i="1" a="1"/>
  <c r="L396" i="1" s="1"/>
  <c r="L397" i="1" a="1"/>
  <c r="L397" i="1" s="1"/>
  <c r="L398" i="1" a="1"/>
  <c r="L398" i="1" s="1"/>
  <c r="L399" i="1" a="1"/>
  <c r="L399" i="1" s="1"/>
  <c r="L400" i="1" a="1"/>
  <c r="L400" i="1" s="1"/>
  <c r="L401" i="1" a="1"/>
  <c r="L401" i="1" s="1"/>
  <c r="L402" i="1" a="1"/>
  <c r="L402" i="1" s="1"/>
  <c r="L403" i="1" a="1"/>
  <c r="L403" i="1" s="1"/>
  <c r="L404" i="1" a="1"/>
  <c r="L404" i="1" s="1"/>
  <c r="L405" i="1" a="1"/>
  <c r="L405" i="1" s="1"/>
  <c r="L406" i="1" a="1"/>
  <c r="L406" i="1" s="1"/>
  <c r="L407" i="1" a="1"/>
  <c r="L407" i="1" s="1"/>
  <c r="L408" i="1" a="1"/>
  <c r="L408" i="1" s="1"/>
  <c r="L409" i="1" a="1"/>
  <c r="L409" i="1" s="1"/>
  <c r="L410" i="1" a="1"/>
  <c r="L410" i="1" s="1"/>
  <c r="L411" i="1" a="1"/>
  <c r="L411" i="1" s="1"/>
  <c r="L412" i="1" a="1"/>
  <c r="L412" i="1" s="1"/>
  <c r="L413" i="1" a="1"/>
  <c r="L413" i="1" s="1"/>
  <c r="L414" i="1" a="1"/>
  <c r="L414" i="1" s="1"/>
  <c r="L415" i="1" a="1"/>
  <c r="L415" i="1" s="1"/>
  <c r="L416" i="1" a="1"/>
  <c r="L416" i="1" s="1"/>
  <c r="L417" i="1" a="1"/>
  <c r="L417" i="1" s="1"/>
  <c r="L418" i="1" a="1"/>
  <c r="L418" i="1" s="1"/>
  <c r="L419" i="1" a="1"/>
  <c r="L419" i="1" s="1"/>
  <c r="L420" i="1" a="1"/>
  <c r="L420" i="1" s="1"/>
  <c r="L421" i="1" a="1"/>
  <c r="L421" i="1" s="1"/>
  <c r="L422" i="1" a="1"/>
  <c r="L422" i="1" s="1"/>
  <c r="L423" i="1" a="1"/>
  <c r="L423" i="1" s="1"/>
  <c r="L424" i="1" a="1"/>
  <c r="L424" i="1" s="1"/>
  <c r="L425" i="1" a="1"/>
  <c r="L425" i="1" s="1"/>
  <c r="L426" i="1" a="1"/>
  <c r="L426" i="1" s="1"/>
  <c r="L427" i="1" a="1"/>
  <c r="L427" i="1" s="1"/>
  <c r="L428" i="1" a="1"/>
  <c r="L428" i="1" s="1"/>
  <c r="L429" i="1" a="1"/>
  <c r="L429" i="1" s="1"/>
  <c r="L430" i="1" a="1"/>
  <c r="L430" i="1" s="1"/>
  <c r="L431" i="1" a="1"/>
  <c r="L431" i="1" s="1"/>
  <c r="L432" i="1" a="1"/>
  <c r="L432" i="1" s="1"/>
  <c r="L433" i="1" a="1"/>
  <c r="L433" i="1" s="1"/>
  <c r="L434" i="1" a="1"/>
  <c r="L434" i="1" s="1"/>
  <c r="L435" i="1" a="1"/>
  <c r="L435" i="1" s="1"/>
  <c r="L436" i="1" a="1"/>
  <c r="L436" i="1" s="1"/>
  <c r="L437" i="1" a="1"/>
  <c r="L437" i="1" s="1"/>
  <c r="L438" i="1" a="1"/>
  <c r="L438" i="1" s="1"/>
  <c r="L439" i="1" a="1"/>
  <c r="L439" i="1" s="1"/>
  <c r="L440" i="1" a="1"/>
  <c r="L440" i="1" s="1"/>
  <c r="L441" i="1" a="1"/>
  <c r="L441" i="1" s="1"/>
  <c r="L442" i="1" a="1"/>
  <c r="L442" i="1" s="1"/>
  <c r="L443" i="1" a="1"/>
  <c r="L443" i="1" s="1"/>
  <c r="L444" i="1" a="1"/>
  <c r="L444" i="1" s="1"/>
  <c r="L445" i="1" a="1"/>
  <c r="L445" i="1" s="1"/>
  <c r="L446" i="1" a="1"/>
  <c r="L446" i="1" s="1"/>
  <c r="L447" i="1" a="1"/>
  <c r="L447" i="1" s="1"/>
  <c r="L448" i="1" a="1"/>
  <c r="L448" i="1" s="1"/>
  <c r="L449" i="1" a="1"/>
  <c r="L449" i="1" s="1"/>
  <c r="L450" i="1" a="1"/>
  <c r="L450" i="1" s="1"/>
  <c r="L451" i="1" a="1"/>
  <c r="L451" i="1" s="1"/>
  <c r="L452" i="1" a="1"/>
  <c r="L452" i="1" s="1"/>
  <c r="L453" i="1" a="1"/>
  <c r="L453" i="1" s="1"/>
  <c r="L454" i="1" a="1"/>
  <c r="L454" i="1" s="1"/>
  <c r="L455" i="1" a="1"/>
  <c r="L455" i="1" s="1"/>
  <c r="L456" i="1" a="1"/>
  <c r="L456" i="1" s="1"/>
  <c r="L457" i="1" a="1"/>
  <c r="L457" i="1" s="1"/>
  <c r="L458" i="1" a="1"/>
  <c r="L458" i="1" s="1"/>
  <c r="L459" i="1" a="1"/>
  <c r="L459" i="1" s="1"/>
  <c r="L460" i="1" a="1"/>
  <c r="L460" i="1" s="1"/>
  <c r="L461" i="1" a="1"/>
  <c r="L461" i="1" s="1"/>
  <c r="L462" i="1" a="1"/>
  <c r="L462" i="1" s="1"/>
  <c r="L463" i="1" a="1"/>
  <c r="L463" i="1" s="1"/>
  <c r="L464" i="1" a="1"/>
  <c r="L464" i="1" s="1"/>
  <c r="L465" i="1" a="1"/>
  <c r="L465" i="1" s="1"/>
  <c r="L466" i="1" a="1"/>
  <c r="L466" i="1" s="1"/>
  <c r="L467" i="1" a="1"/>
  <c r="L467" i="1" s="1"/>
  <c r="L468" i="1" a="1"/>
  <c r="L468" i="1" s="1"/>
  <c r="L469" i="1" a="1"/>
  <c r="L469" i="1" s="1"/>
  <c r="L470" i="1" a="1"/>
  <c r="L470" i="1" s="1"/>
  <c r="L471" i="1" a="1"/>
  <c r="L471" i="1" s="1"/>
  <c r="L472" i="1" a="1"/>
  <c r="L472" i="1" s="1"/>
  <c r="L473" i="1" a="1"/>
  <c r="L473" i="1" s="1"/>
  <c r="L474" i="1" a="1"/>
  <c r="L474" i="1" s="1"/>
  <c r="L475" i="1" a="1"/>
  <c r="L475" i="1" s="1"/>
  <c r="L476" i="1" a="1"/>
  <c r="L476" i="1" s="1"/>
  <c r="L477" i="1" a="1"/>
  <c r="L477" i="1" s="1"/>
  <c r="L478" i="1" a="1"/>
  <c r="L478" i="1" s="1"/>
  <c r="L479" i="1" a="1"/>
  <c r="L479" i="1" s="1"/>
  <c r="L480" i="1" a="1"/>
  <c r="L480" i="1" s="1"/>
  <c r="L481" i="1" a="1"/>
  <c r="L481" i="1" s="1"/>
  <c r="L482" i="1" a="1"/>
  <c r="L482" i="1" s="1"/>
  <c r="L483" i="1" a="1"/>
  <c r="L483" i="1" s="1"/>
  <c r="L484" i="1" a="1"/>
  <c r="L484" i="1" s="1"/>
  <c r="L485" i="1" a="1"/>
  <c r="L485" i="1" s="1"/>
  <c r="L486" i="1" a="1"/>
  <c r="L486" i="1" s="1"/>
  <c r="L487" i="1" a="1"/>
  <c r="L487" i="1" s="1"/>
  <c r="L488" i="1" a="1"/>
  <c r="L488" i="1" s="1"/>
  <c r="L489" i="1" a="1"/>
  <c r="L489" i="1" s="1"/>
  <c r="L490" i="1" a="1"/>
  <c r="L490" i="1" s="1"/>
  <c r="L491" i="1" a="1"/>
  <c r="L491" i="1" s="1"/>
  <c r="L492" i="1" a="1"/>
  <c r="L492" i="1" s="1"/>
  <c r="L493" i="1" a="1"/>
  <c r="L493" i="1" s="1"/>
  <c r="L494" i="1" a="1"/>
  <c r="L494" i="1" s="1"/>
  <c r="L495" i="1" a="1"/>
  <c r="L495" i="1" s="1"/>
  <c r="L496" i="1" a="1"/>
  <c r="L496" i="1" s="1"/>
  <c r="L497" i="1" a="1"/>
  <c r="L497" i="1" s="1"/>
  <c r="L498" i="1" a="1"/>
  <c r="L498" i="1" s="1"/>
  <c r="L499" i="1" a="1"/>
  <c r="L499" i="1" s="1"/>
  <c r="L500" i="1" a="1"/>
  <c r="L500" i="1" s="1"/>
  <c r="L501" i="1" a="1"/>
  <c r="L501" i="1" s="1"/>
  <c r="L502" i="1" a="1"/>
  <c r="L502" i="1" s="1"/>
  <c r="L503" i="1" a="1"/>
  <c r="L503" i="1" s="1"/>
  <c r="L504" i="1" a="1"/>
  <c r="L504" i="1" s="1"/>
  <c r="L505" i="1" a="1"/>
  <c r="L505" i="1" s="1"/>
  <c r="L506" i="1" a="1"/>
  <c r="L506" i="1" s="1"/>
  <c r="L507" i="1" a="1"/>
  <c r="L507" i="1" s="1"/>
  <c r="L508" i="1" a="1"/>
  <c r="L508" i="1" s="1"/>
  <c r="L509" i="1" a="1"/>
  <c r="L509" i="1" s="1"/>
  <c r="L510" i="1" a="1"/>
  <c r="L510" i="1" s="1"/>
  <c r="L511" i="1" a="1"/>
  <c r="L511" i="1" s="1"/>
  <c r="L512" i="1" a="1"/>
  <c r="L512" i="1" s="1"/>
  <c r="L513" i="1" a="1"/>
  <c r="L513" i="1" s="1"/>
  <c r="L514" i="1" a="1"/>
  <c r="L514" i="1" s="1"/>
  <c r="L515" i="1" a="1"/>
  <c r="L515" i="1" s="1"/>
  <c r="L516" i="1" a="1"/>
  <c r="L516" i="1" s="1"/>
  <c r="L517" i="1" a="1"/>
  <c r="L517" i="1" s="1"/>
  <c r="L518" i="1" a="1"/>
  <c r="L518" i="1" s="1"/>
  <c r="L519" i="1" a="1"/>
  <c r="L519" i="1" s="1"/>
  <c r="L520" i="1" a="1"/>
  <c r="L520" i="1" s="1"/>
  <c r="L521" i="1" a="1"/>
  <c r="L521" i="1" s="1"/>
  <c r="L522" i="1" a="1"/>
  <c r="L522" i="1" s="1"/>
  <c r="L523" i="1" a="1"/>
  <c r="L523" i="1" s="1"/>
  <c r="L524" i="1" a="1"/>
  <c r="L524" i="1" s="1"/>
  <c r="L525" i="1" a="1"/>
  <c r="L525" i="1" s="1"/>
  <c r="L526" i="1" a="1"/>
  <c r="L526" i="1" s="1"/>
  <c r="L527" i="1" a="1"/>
  <c r="L527" i="1" s="1"/>
  <c r="L528" i="1" a="1"/>
  <c r="L528" i="1" s="1"/>
  <c r="L529" i="1" a="1"/>
  <c r="L529" i="1" s="1"/>
  <c r="L530" i="1" a="1"/>
  <c r="L530" i="1" s="1"/>
  <c r="L531" i="1" a="1"/>
  <c r="L531" i="1" s="1"/>
  <c r="L532" i="1" a="1"/>
  <c r="L532" i="1" s="1"/>
  <c r="L533" i="1" a="1"/>
  <c r="L533" i="1" s="1"/>
  <c r="L534" i="1" a="1"/>
  <c r="L534" i="1" s="1"/>
  <c r="L535" i="1" a="1"/>
  <c r="L535" i="1" s="1"/>
  <c r="L536" i="1" a="1"/>
  <c r="L536" i="1" s="1"/>
  <c r="L537" i="1" a="1"/>
  <c r="L537" i="1" s="1"/>
  <c r="L538" i="1" a="1"/>
  <c r="L538" i="1" s="1"/>
  <c r="L539" i="1" a="1"/>
  <c r="L539" i="1" s="1"/>
  <c r="L540" i="1" a="1"/>
  <c r="L540" i="1" s="1"/>
  <c r="L541" i="1" a="1"/>
  <c r="L541" i="1" s="1"/>
  <c r="L542" i="1" a="1"/>
  <c r="L542" i="1" s="1"/>
  <c r="L543" i="1" a="1"/>
  <c r="L543" i="1" s="1"/>
  <c r="L544" i="1" a="1"/>
  <c r="L544" i="1" s="1"/>
  <c r="L545" i="1" a="1"/>
  <c r="L545" i="1" s="1"/>
  <c r="L546" i="1" a="1"/>
  <c r="L546" i="1" s="1"/>
  <c r="L547" i="1" a="1"/>
  <c r="L547" i="1" s="1"/>
  <c r="L548" i="1" a="1"/>
  <c r="L548" i="1" s="1"/>
  <c r="L549" i="1" a="1"/>
  <c r="L549" i="1" s="1"/>
  <c r="L550" i="1" a="1"/>
  <c r="L550" i="1" s="1"/>
  <c r="L551" i="1" a="1"/>
  <c r="L551" i="1" s="1"/>
  <c r="L552" i="1" a="1"/>
  <c r="L552" i="1" s="1"/>
  <c r="L553" i="1" a="1"/>
  <c r="L553" i="1" s="1"/>
  <c r="L554" i="1" a="1"/>
  <c r="L554" i="1" s="1"/>
  <c r="L555" i="1" a="1"/>
  <c r="L555" i="1" s="1"/>
  <c r="L556" i="1" a="1"/>
  <c r="L556" i="1" s="1"/>
  <c r="L557" i="1" a="1"/>
  <c r="L557" i="1" s="1"/>
  <c r="L558" i="1" a="1"/>
  <c r="L558" i="1" s="1"/>
  <c r="L559" i="1" a="1"/>
  <c r="L559" i="1" s="1"/>
  <c r="L560" i="1" a="1"/>
  <c r="L560" i="1" s="1"/>
  <c r="L561" i="1" a="1"/>
  <c r="L561" i="1" s="1"/>
  <c r="L562" i="1" a="1"/>
  <c r="L562" i="1" s="1"/>
  <c r="L563" i="1" a="1"/>
  <c r="L563" i="1" s="1"/>
  <c r="L564" i="1" a="1"/>
  <c r="L564" i="1" s="1"/>
  <c r="L565" i="1" a="1"/>
  <c r="L565" i="1" s="1"/>
  <c r="L566" i="1" a="1"/>
  <c r="L566" i="1" s="1"/>
  <c r="L567" i="1" a="1"/>
  <c r="L567" i="1" s="1"/>
  <c r="L568" i="1" a="1"/>
  <c r="L568" i="1" s="1"/>
  <c r="L569" i="1" a="1"/>
  <c r="L569" i="1" s="1"/>
  <c r="L570" i="1" a="1"/>
  <c r="L570" i="1" s="1"/>
  <c r="L571" i="1" a="1"/>
  <c r="L571" i="1" s="1"/>
  <c r="L572" i="1" a="1"/>
  <c r="L572" i="1" s="1"/>
  <c r="L573" i="1" a="1"/>
  <c r="L573" i="1" s="1"/>
  <c r="L574" i="1" a="1"/>
  <c r="L574" i="1" s="1"/>
  <c r="L575" i="1" a="1"/>
  <c r="L575" i="1" s="1"/>
  <c r="L576" i="1" a="1"/>
  <c r="L576" i="1" s="1"/>
  <c r="L577" i="1" a="1"/>
  <c r="L577" i="1" s="1"/>
  <c r="L578" i="1" a="1"/>
  <c r="L578" i="1" s="1"/>
  <c r="L579" i="1" a="1"/>
  <c r="L579" i="1" s="1"/>
  <c r="L580" i="1" a="1"/>
  <c r="L580" i="1" s="1"/>
  <c r="L581" i="1" a="1"/>
  <c r="L581" i="1" s="1"/>
  <c r="L582" i="1" a="1"/>
  <c r="L582" i="1" s="1"/>
  <c r="L583" i="1" a="1"/>
  <c r="L583" i="1" s="1"/>
  <c r="L584" i="1" a="1"/>
  <c r="L584" i="1" s="1"/>
  <c r="L585" i="1" a="1"/>
  <c r="L585" i="1" s="1"/>
  <c r="L586" i="1" a="1"/>
  <c r="L586" i="1" s="1"/>
  <c r="L587" i="1" a="1"/>
  <c r="L587" i="1" s="1"/>
  <c r="L588" i="1" a="1"/>
  <c r="L588" i="1" s="1"/>
  <c r="L589" i="1" a="1"/>
  <c r="L589" i="1" s="1"/>
  <c r="L590" i="1" a="1"/>
  <c r="L590" i="1" s="1"/>
  <c r="L591" i="1" a="1"/>
  <c r="L591" i="1" s="1"/>
  <c r="L592" i="1" a="1"/>
  <c r="L592" i="1" s="1"/>
  <c r="L593" i="1" a="1"/>
  <c r="L593" i="1" s="1"/>
  <c r="L594" i="1" a="1"/>
  <c r="L594" i="1" s="1"/>
  <c r="L595" i="1" a="1"/>
  <c r="L595" i="1" s="1"/>
  <c r="L596" i="1" a="1"/>
  <c r="L596" i="1" s="1"/>
  <c r="L597" i="1" a="1"/>
  <c r="L597" i="1" s="1"/>
  <c r="L598" i="1" a="1"/>
  <c r="L598" i="1" s="1"/>
  <c r="L599" i="1" a="1"/>
  <c r="L599" i="1" s="1"/>
  <c r="L600" i="1" a="1"/>
  <c r="L600" i="1" s="1"/>
  <c r="L601" i="1" a="1"/>
  <c r="L601" i="1" s="1"/>
  <c r="L602" i="1" a="1"/>
  <c r="L602" i="1" s="1"/>
  <c r="L603" i="1" a="1"/>
  <c r="L603" i="1" s="1"/>
  <c r="L604" i="1" a="1"/>
  <c r="L604" i="1" s="1"/>
  <c r="L605" i="1" a="1"/>
  <c r="L605" i="1" s="1"/>
  <c r="L606" i="1" a="1"/>
  <c r="L606" i="1" s="1"/>
  <c r="L607" i="1" a="1"/>
  <c r="L607" i="1" s="1"/>
  <c r="L608" i="1" a="1"/>
  <c r="L608" i="1" s="1"/>
  <c r="L609" i="1" a="1"/>
  <c r="L609" i="1" s="1"/>
  <c r="L610" i="1" a="1"/>
  <c r="L610" i="1" s="1"/>
  <c r="L611" i="1" a="1"/>
  <c r="L611" i="1" s="1"/>
  <c r="L612" i="1" a="1"/>
  <c r="L612" i="1" s="1"/>
  <c r="L613" i="1" a="1"/>
  <c r="L613" i="1" s="1"/>
  <c r="L614" i="1" a="1"/>
  <c r="L614" i="1" s="1"/>
  <c r="L615" i="1" a="1"/>
  <c r="L615" i="1" s="1"/>
  <c r="L616" i="1" a="1"/>
  <c r="L616" i="1" s="1"/>
  <c r="L617" i="1" a="1"/>
  <c r="L617" i="1" s="1"/>
  <c r="L618" i="1" a="1"/>
  <c r="L618" i="1" s="1"/>
  <c r="L619" i="1" a="1"/>
  <c r="L619" i="1" s="1"/>
  <c r="L620" i="1" a="1"/>
  <c r="L620" i="1" s="1"/>
  <c r="L621" i="1" a="1"/>
  <c r="L621" i="1" s="1"/>
  <c r="L622" i="1" a="1"/>
  <c r="L622" i="1" s="1"/>
  <c r="L623" i="1" a="1"/>
  <c r="L623" i="1" s="1"/>
  <c r="L624" i="1" a="1"/>
  <c r="L624" i="1" s="1"/>
  <c r="L625" i="1" a="1"/>
  <c r="L625" i="1" s="1"/>
  <c r="L626" i="1" a="1"/>
  <c r="L626" i="1" s="1"/>
  <c r="L627" i="1" a="1"/>
  <c r="L627" i="1" s="1"/>
  <c r="L628" i="1" a="1"/>
  <c r="L628" i="1" s="1"/>
  <c r="L629" i="1" a="1"/>
  <c r="L629" i="1" s="1"/>
  <c r="L630" i="1" a="1"/>
  <c r="L630" i="1" s="1"/>
  <c r="L631" i="1" a="1"/>
  <c r="L631" i="1" s="1"/>
  <c r="L632" i="1" a="1"/>
  <c r="L632" i="1" s="1"/>
  <c r="L633" i="1" a="1"/>
  <c r="L633" i="1" s="1"/>
  <c r="L634" i="1" a="1"/>
  <c r="L634" i="1" s="1"/>
  <c r="L635" i="1" a="1"/>
  <c r="L635" i="1" s="1"/>
  <c r="L636" i="1" a="1"/>
  <c r="L636" i="1" s="1"/>
  <c r="L637" i="1" a="1"/>
  <c r="L637" i="1" s="1"/>
  <c r="L638" i="1" a="1"/>
  <c r="L638" i="1" s="1"/>
  <c r="L639" i="1" a="1"/>
  <c r="L639" i="1" s="1"/>
  <c r="L640" i="1" a="1"/>
  <c r="L640" i="1" s="1"/>
  <c r="L641" i="1" a="1"/>
  <c r="L641" i="1" s="1"/>
  <c r="L642" i="1" a="1"/>
  <c r="L642" i="1" s="1"/>
  <c r="L643" i="1" a="1"/>
  <c r="L643" i="1" s="1"/>
  <c r="L644" i="1" a="1"/>
  <c r="L644" i="1" s="1"/>
  <c r="L645" i="1" a="1"/>
  <c r="L645" i="1" s="1"/>
  <c r="L646" i="1" a="1"/>
  <c r="L646" i="1" s="1"/>
  <c r="L647" i="1" a="1"/>
  <c r="L647" i="1" s="1"/>
  <c r="L648" i="1" a="1"/>
  <c r="L648" i="1" s="1"/>
  <c r="L649" i="1" a="1"/>
  <c r="L649" i="1" s="1"/>
  <c r="L650" i="1" a="1"/>
  <c r="L650" i="1" s="1"/>
  <c r="L651" i="1" a="1"/>
  <c r="L651" i="1" s="1"/>
  <c r="L652" i="1" a="1"/>
  <c r="L652" i="1" s="1"/>
  <c r="L653" i="1" a="1"/>
  <c r="L653" i="1" s="1"/>
  <c r="L654" i="1" a="1"/>
  <c r="L654" i="1" s="1"/>
  <c r="L655" i="1" a="1"/>
  <c r="L655" i="1" s="1"/>
  <c r="L656" i="1" a="1"/>
  <c r="L656" i="1" s="1"/>
  <c r="L657" i="1" a="1"/>
  <c r="L657" i="1" s="1"/>
  <c r="L658" i="1" a="1"/>
  <c r="L658" i="1" s="1"/>
  <c r="L659" i="1" a="1"/>
  <c r="L659" i="1" s="1"/>
  <c r="L660" i="1" a="1"/>
  <c r="L660" i="1" s="1"/>
  <c r="L661" i="1" a="1"/>
  <c r="L661" i="1" s="1"/>
  <c r="L662" i="1" a="1"/>
  <c r="L662" i="1" s="1"/>
  <c r="L663" i="1" a="1"/>
  <c r="L663" i="1" s="1"/>
  <c r="L664" i="1" a="1"/>
  <c r="L664" i="1" s="1"/>
  <c r="L665" i="1" a="1"/>
  <c r="L665" i="1" s="1"/>
  <c r="L666" i="1" a="1"/>
  <c r="L666" i="1" s="1"/>
  <c r="L667" i="1" a="1"/>
  <c r="L667" i="1" s="1"/>
  <c r="L668" i="1" a="1"/>
  <c r="L668" i="1" s="1"/>
  <c r="L669" i="1" a="1"/>
  <c r="L669" i="1" s="1"/>
  <c r="L670" i="1" a="1"/>
  <c r="L670" i="1" s="1"/>
  <c r="L671" i="1" a="1"/>
  <c r="L671" i="1" s="1"/>
  <c r="L672" i="1" a="1"/>
  <c r="L672" i="1" s="1"/>
  <c r="L673" i="1" a="1"/>
  <c r="L673" i="1" s="1"/>
  <c r="L674" i="1" a="1"/>
  <c r="L674" i="1" s="1"/>
  <c r="L675" i="1" a="1"/>
  <c r="L675" i="1" s="1"/>
  <c r="L676" i="1" a="1"/>
  <c r="L676" i="1" s="1"/>
  <c r="L677" i="1" a="1"/>
  <c r="L677" i="1" s="1"/>
  <c r="L678" i="1" a="1"/>
  <c r="L678" i="1" s="1"/>
  <c r="L679" i="1" a="1"/>
  <c r="L679" i="1" s="1"/>
  <c r="L680" i="1" a="1"/>
  <c r="L680" i="1" s="1"/>
  <c r="L681" i="1" a="1"/>
  <c r="L681" i="1" s="1"/>
  <c r="L682" i="1" a="1"/>
  <c r="L682" i="1" s="1"/>
  <c r="L683" i="1" a="1"/>
  <c r="L683" i="1" s="1"/>
  <c r="L684" i="1" a="1"/>
  <c r="L684" i="1" s="1"/>
  <c r="L685" i="1" a="1"/>
  <c r="L685" i="1" s="1"/>
  <c r="L686" i="1" a="1"/>
  <c r="L686" i="1" s="1"/>
  <c r="L687" i="1" a="1"/>
  <c r="L687" i="1" s="1"/>
  <c r="L688" i="1" a="1"/>
  <c r="L688" i="1" s="1"/>
  <c r="L689" i="1" a="1"/>
  <c r="L689" i="1" s="1"/>
  <c r="L690" i="1" a="1"/>
  <c r="L690" i="1" s="1"/>
  <c r="L691" i="1" a="1"/>
  <c r="L691" i="1" s="1"/>
  <c r="L692" i="1" a="1"/>
  <c r="L692" i="1" s="1"/>
  <c r="L693" i="1" a="1"/>
  <c r="L693" i="1" s="1"/>
  <c r="L694" i="1" a="1"/>
  <c r="L694" i="1" s="1"/>
  <c r="L695" i="1" a="1"/>
  <c r="L695" i="1" s="1"/>
  <c r="L696" i="1" a="1"/>
  <c r="L696" i="1" s="1"/>
  <c r="L697" i="1" a="1"/>
  <c r="L697" i="1" s="1"/>
  <c r="L698" i="1" a="1"/>
  <c r="L698" i="1" s="1"/>
  <c r="L699" i="1" a="1"/>
  <c r="L699" i="1" s="1"/>
  <c r="L700" i="1" a="1"/>
  <c r="L700" i="1" s="1"/>
  <c r="L701" i="1" a="1"/>
  <c r="L701" i="1" s="1"/>
  <c r="L702" i="1" a="1"/>
  <c r="L702" i="1" s="1"/>
  <c r="L703" i="1" a="1"/>
  <c r="L703" i="1" s="1"/>
  <c r="L704" i="1" a="1"/>
  <c r="L704" i="1" s="1"/>
  <c r="L705" i="1" a="1"/>
  <c r="L705" i="1" s="1"/>
  <c r="L706" i="1" a="1"/>
  <c r="L706" i="1" s="1"/>
  <c r="L707" i="1" a="1"/>
  <c r="L707" i="1" s="1"/>
  <c r="L708" i="1" a="1"/>
  <c r="L708" i="1" s="1"/>
  <c r="L709" i="1" a="1"/>
  <c r="L709" i="1" s="1"/>
  <c r="L710" i="1" a="1"/>
  <c r="L710" i="1" s="1"/>
  <c r="L711" i="1" a="1"/>
  <c r="L711" i="1" s="1"/>
  <c r="L712" i="1" a="1"/>
  <c r="L712" i="1" s="1"/>
  <c r="L713" i="1" a="1"/>
  <c r="L713" i="1" s="1"/>
  <c r="L714" i="1" a="1"/>
  <c r="L714" i="1" s="1"/>
  <c r="L715" i="1" a="1"/>
  <c r="L715" i="1" s="1"/>
  <c r="L716" i="1" a="1"/>
  <c r="L716" i="1" s="1"/>
  <c r="L717" i="1" a="1"/>
  <c r="L717" i="1" s="1"/>
  <c r="L718" i="1" a="1"/>
  <c r="L718" i="1" s="1"/>
  <c r="L719" i="1" a="1"/>
  <c r="L719" i="1" s="1"/>
  <c r="L720" i="1" a="1"/>
  <c r="L720" i="1" s="1"/>
  <c r="L721" i="1" a="1"/>
  <c r="L721" i="1" s="1"/>
  <c r="L722" i="1" a="1"/>
  <c r="L722" i="1" s="1"/>
  <c r="L723" i="1" a="1"/>
  <c r="L723" i="1" s="1"/>
  <c r="L724" i="1" a="1"/>
  <c r="L724" i="1" s="1"/>
  <c r="L725" i="1" a="1"/>
  <c r="L725" i="1" s="1"/>
  <c r="L726" i="1" a="1"/>
  <c r="L726" i="1" s="1"/>
  <c r="L727" i="1" a="1"/>
  <c r="L727" i="1" s="1"/>
  <c r="L728" i="1" a="1"/>
  <c r="L728" i="1" s="1"/>
  <c r="L729" i="1" a="1"/>
  <c r="L729" i="1" s="1"/>
  <c r="L730" i="1" a="1"/>
  <c r="L730" i="1" s="1"/>
  <c r="L731" i="1" a="1"/>
  <c r="L731" i="1" s="1"/>
  <c r="L732" i="1" a="1"/>
  <c r="L732" i="1" s="1"/>
  <c r="L733" i="1" a="1"/>
  <c r="L733" i="1" s="1"/>
  <c r="L734" i="1" a="1"/>
  <c r="L734" i="1" s="1"/>
  <c r="L735" i="1" a="1"/>
  <c r="L735" i="1" s="1"/>
  <c r="L736" i="1" a="1"/>
  <c r="L736" i="1" s="1"/>
  <c r="L737" i="1" a="1"/>
  <c r="L737" i="1" s="1"/>
  <c r="L738" i="1" a="1"/>
  <c r="L738" i="1" s="1"/>
  <c r="L739" i="1" a="1"/>
  <c r="L739" i="1" s="1"/>
  <c r="L740" i="1" a="1"/>
  <c r="L740" i="1" s="1"/>
  <c r="L741" i="1" a="1"/>
  <c r="L741" i="1" s="1"/>
  <c r="L742" i="1" a="1"/>
  <c r="L742" i="1" s="1"/>
  <c r="L743" i="1" a="1"/>
  <c r="L743" i="1" s="1"/>
  <c r="L744" i="1" a="1"/>
  <c r="L744" i="1" s="1"/>
  <c r="L745" i="1" a="1"/>
  <c r="L745" i="1" s="1"/>
  <c r="L746" i="1" a="1"/>
  <c r="L746" i="1" s="1"/>
  <c r="L747" i="1" a="1"/>
  <c r="L747" i="1" s="1"/>
  <c r="L748" i="1" a="1"/>
  <c r="L748" i="1" s="1"/>
  <c r="L749" i="1" a="1"/>
  <c r="L749" i="1" s="1"/>
  <c r="L750" i="1" a="1"/>
  <c r="L750" i="1" s="1"/>
  <c r="L751" i="1" a="1"/>
  <c r="L751" i="1" s="1"/>
  <c r="L752" i="1" a="1"/>
  <c r="L752" i="1" s="1"/>
  <c r="L753" i="1" a="1"/>
  <c r="L753" i="1" s="1"/>
  <c r="L754" i="1" a="1"/>
  <c r="L754" i="1" s="1"/>
  <c r="L755" i="1" a="1"/>
  <c r="L755" i="1" s="1"/>
  <c r="L756" i="1" a="1"/>
  <c r="L756" i="1" s="1"/>
  <c r="L757" i="1" a="1"/>
  <c r="L757" i="1" s="1"/>
  <c r="L758" i="1" a="1"/>
  <c r="L758" i="1" s="1"/>
  <c r="L759" i="1" a="1"/>
  <c r="L759" i="1" s="1"/>
  <c r="L760" i="1" a="1"/>
  <c r="L760" i="1" s="1"/>
  <c r="L761" i="1" a="1"/>
  <c r="L761" i="1" s="1"/>
  <c r="L762" i="1" a="1"/>
  <c r="L762" i="1" s="1"/>
  <c r="L763" i="1" a="1"/>
  <c r="L763" i="1" s="1"/>
  <c r="L764" i="1" a="1"/>
  <c r="L764" i="1" s="1"/>
  <c r="L765" i="1" a="1"/>
  <c r="L765" i="1" s="1"/>
  <c r="L766" i="1" a="1"/>
  <c r="L766" i="1" s="1"/>
  <c r="L767" i="1" a="1"/>
  <c r="L767" i="1" s="1"/>
  <c r="L768" i="1" a="1"/>
  <c r="L768" i="1" s="1"/>
  <c r="L769" i="1" a="1"/>
  <c r="L769" i="1" s="1"/>
  <c r="L770" i="1" a="1"/>
  <c r="L770" i="1" s="1"/>
  <c r="L771" i="1" a="1"/>
  <c r="L771" i="1" s="1"/>
  <c r="L772" i="1" a="1"/>
  <c r="L772" i="1" s="1"/>
  <c r="L773" i="1" a="1"/>
  <c r="L773" i="1" s="1"/>
  <c r="L774" i="1" a="1"/>
  <c r="L774" i="1" s="1"/>
  <c r="L775" i="1" a="1"/>
  <c r="L775" i="1" s="1"/>
  <c r="L776" i="1" a="1"/>
  <c r="L776" i="1" s="1"/>
  <c r="L777" i="1" a="1"/>
  <c r="L777" i="1" s="1"/>
  <c r="L778" i="1" a="1"/>
  <c r="L778" i="1" s="1"/>
  <c r="L779" i="1" a="1"/>
  <c r="L779" i="1" s="1"/>
  <c r="L780" i="1" a="1"/>
  <c r="L780" i="1" s="1"/>
  <c r="L781" i="1" a="1"/>
  <c r="L781" i="1" s="1"/>
  <c r="L782" i="1" a="1"/>
  <c r="L782" i="1" s="1"/>
  <c r="L783" i="1" a="1"/>
  <c r="L783" i="1" s="1"/>
  <c r="L784" i="1" a="1"/>
  <c r="L784" i="1" s="1"/>
  <c r="L785" i="1" a="1"/>
  <c r="L785" i="1" s="1"/>
  <c r="L786" i="1" a="1"/>
  <c r="L786" i="1" s="1"/>
  <c r="L787" i="1" a="1"/>
  <c r="L787" i="1" s="1"/>
  <c r="L788" i="1" a="1"/>
  <c r="L788" i="1" s="1"/>
  <c r="L789" i="1" a="1"/>
  <c r="L789" i="1" s="1"/>
  <c r="L790" i="1" a="1"/>
  <c r="L790" i="1" s="1"/>
  <c r="L791" i="1" a="1"/>
  <c r="L791" i="1" s="1"/>
  <c r="L792" i="1" a="1"/>
  <c r="L792" i="1" s="1"/>
  <c r="L793" i="1" a="1"/>
  <c r="L793" i="1" s="1"/>
  <c r="L794" i="1" a="1"/>
  <c r="L794" i="1" s="1"/>
  <c r="L795" i="1" a="1"/>
  <c r="L795" i="1" s="1"/>
  <c r="L796" i="1" a="1"/>
  <c r="L796" i="1" s="1"/>
  <c r="L797" i="1" a="1"/>
  <c r="L797" i="1" s="1"/>
  <c r="L798" i="1" a="1"/>
  <c r="L798" i="1" s="1"/>
  <c r="L799" i="1" a="1"/>
  <c r="L799" i="1" s="1"/>
  <c r="L800" i="1" a="1"/>
  <c r="L800" i="1" s="1"/>
  <c r="L801" i="1" a="1"/>
  <c r="L801" i="1" s="1"/>
  <c r="L802" i="1" a="1"/>
  <c r="L802" i="1" s="1"/>
  <c r="L803" i="1" a="1"/>
  <c r="L803" i="1" s="1"/>
  <c r="L804" i="1" a="1"/>
  <c r="L804" i="1" s="1"/>
  <c r="L805" i="1" a="1"/>
  <c r="L805" i="1" s="1"/>
  <c r="L806" i="1" a="1"/>
  <c r="L806" i="1" s="1"/>
  <c r="L807" i="1" a="1"/>
  <c r="L807" i="1" s="1"/>
  <c r="L808" i="1" a="1"/>
  <c r="L808" i="1" s="1"/>
  <c r="L809" i="1" a="1"/>
  <c r="L809" i="1" s="1"/>
  <c r="L810" i="1" a="1"/>
  <c r="L810" i="1" s="1"/>
  <c r="L811" i="1" a="1"/>
  <c r="L811" i="1" s="1"/>
  <c r="L812" i="1" a="1"/>
  <c r="L812" i="1" s="1"/>
  <c r="L813" i="1" a="1"/>
  <c r="L813" i="1" s="1"/>
  <c r="L814" i="1" a="1"/>
  <c r="L814" i="1" s="1"/>
  <c r="L815" i="1" a="1"/>
  <c r="L815" i="1" s="1"/>
  <c r="L816" i="1" a="1"/>
  <c r="L816" i="1" s="1"/>
  <c r="L817" i="1" a="1"/>
  <c r="L817" i="1" s="1"/>
  <c r="L818" i="1" a="1"/>
  <c r="L818" i="1" s="1"/>
  <c r="L819" i="1" a="1"/>
  <c r="L819" i="1" s="1"/>
  <c r="L820" i="1" a="1"/>
  <c r="L820" i="1" s="1"/>
  <c r="L821" i="1" a="1"/>
  <c r="L821" i="1" s="1"/>
  <c r="L822" i="1" a="1"/>
  <c r="L822" i="1" s="1"/>
  <c r="L823" i="1" a="1"/>
  <c r="L823" i="1" s="1"/>
  <c r="L824" i="1" a="1"/>
  <c r="L824" i="1" s="1"/>
  <c r="L825" i="1" a="1"/>
  <c r="L825" i="1" s="1"/>
  <c r="L826" i="1" a="1"/>
  <c r="L826" i="1" s="1"/>
  <c r="L827" i="1" a="1"/>
  <c r="L827" i="1" s="1"/>
  <c r="L828" i="1" a="1"/>
  <c r="L828" i="1" s="1"/>
  <c r="L829" i="1" a="1"/>
  <c r="L829" i="1" s="1"/>
  <c r="L830" i="1" a="1"/>
  <c r="L830" i="1" s="1"/>
  <c r="L831" i="1" a="1"/>
  <c r="L831" i="1" s="1"/>
  <c r="L832" i="1" a="1"/>
  <c r="L832" i="1" s="1"/>
  <c r="L833" i="1" a="1"/>
  <c r="L833" i="1" s="1"/>
  <c r="L834" i="1" a="1"/>
  <c r="L834" i="1" s="1"/>
  <c r="L835" i="1" a="1"/>
  <c r="L835" i="1" s="1"/>
  <c r="L836" i="1" a="1"/>
  <c r="L836" i="1" s="1"/>
  <c r="L837" i="1" a="1"/>
  <c r="L837" i="1" s="1"/>
  <c r="L838" i="1" a="1"/>
  <c r="L838" i="1" s="1"/>
  <c r="L839" i="1" a="1"/>
  <c r="L839" i="1" s="1"/>
  <c r="L840" i="1" a="1"/>
  <c r="L840" i="1" s="1"/>
  <c r="L841" i="1" a="1"/>
  <c r="L841" i="1" s="1"/>
  <c r="L842" i="1" a="1"/>
  <c r="L842" i="1" s="1"/>
  <c r="L843" i="1" a="1"/>
  <c r="L843" i="1" s="1"/>
  <c r="L844" i="1" a="1"/>
  <c r="L844" i="1" s="1"/>
  <c r="L845" i="1" a="1"/>
  <c r="L845" i="1" s="1"/>
  <c r="L846" i="1" a="1"/>
  <c r="L846" i="1" s="1"/>
  <c r="L847" i="1" a="1"/>
  <c r="L847" i="1" s="1"/>
  <c r="L848" i="1" a="1"/>
  <c r="L848" i="1" s="1"/>
  <c r="L849" i="1" a="1"/>
  <c r="L849" i="1" s="1"/>
  <c r="L850" i="1" a="1"/>
  <c r="L850" i="1" s="1"/>
  <c r="L851" i="1" a="1"/>
  <c r="L851" i="1" s="1"/>
  <c r="L852" i="1" a="1"/>
  <c r="L852" i="1" s="1"/>
  <c r="L853" i="1" a="1"/>
  <c r="L853" i="1" s="1"/>
  <c r="L854" i="1" a="1"/>
  <c r="L854" i="1" s="1"/>
  <c r="L855" i="1" a="1"/>
  <c r="L855" i="1" s="1"/>
  <c r="L856" i="1" a="1"/>
  <c r="L856" i="1" s="1"/>
  <c r="L857" i="1" a="1"/>
  <c r="L857" i="1" s="1"/>
  <c r="L858" i="1" a="1"/>
  <c r="L858" i="1" s="1"/>
  <c r="L859" i="1" a="1"/>
  <c r="L859" i="1" s="1"/>
  <c r="L860" i="1" a="1"/>
  <c r="L860" i="1" s="1"/>
  <c r="L861" i="1" a="1"/>
  <c r="L861" i="1" s="1"/>
  <c r="L862" i="1" a="1"/>
  <c r="L862" i="1" s="1"/>
  <c r="L863" i="1" a="1"/>
  <c r="L863" i="1" s="1"/>
  <c r="L864" i="1" a="1"/>
  <c r="L864" i="1" s="1"/>
  <c r="L865" i="1" a="1"/>
  <c r="L865" i="1" s="1"/>
  <c r="L866" i="1" a="1"/>
  <c r="L866" i="1" s="1"/>
  <c r="L867" i="1" a="1"/>
  <c r="L867" i="1" s="1"/>
  <c r="L868" i="1" a="1"/>
  <c r="L868" i="1" s="1"/>
  <c r="L869" i="1" a="1"/>
  <c r="L869" i="1" s="1"/>
  <c r="L870" i="1" a="1"/>
  <c r="L870" i="1" s="1"/>
  <c r="L871" i="1" a="1"/>
  <c r="L871" i="1" s="1"/>
  <c r="L872" i="1" a="1"/>
  <c r="L872" i="1" s="1"/>
  <c r="L873" i="1" a="1"/>
  <c r="L873" i="1" s="1"/>
  <c r="L874" i="1" a="1"/>
  <c r="L874" i="1" s="1"/>
  <c r="L875" i="1" a="1"/>
  <c r="L875" i="1" s="1"/>
  <c r="L876" i="1" a="1"/>
  <c r="L876" i="1" s="1"/>
  <c r="L877" i="1" a="1"/>
  <c r="L877" i="1" s="1"/>
  <c r="L878" i="1" a="1"/>
  <c r="L878" i="1" s="1"/>
  <c r="L879" i="1" a="1"/>
  <c r="L879" i="1" s="1"/>
  <c r="L880" i="1" a="1"/>
  <c r="L880" i="1" s="1"/>
  <c r="L881" i="1" a="1"/>
  <c r="L881" i="1" s="1"/>
  <c r="L882" i="1" a="1"/>
  <c r="L882" i="1" s="1"/>
  <c r="L883" i="1" a="1"/>
  <c r="L883" i="1" s="1"/>
  <c r="L884" i="1" a="1"/>
  <c r="L884" i="1" s="1"/>
  <c r="L885" i="1" a="1"/>
  <c r="L885" i="1" s="1"/>
  <c r="L886" i="1" a="1"/>
  <c r="L886" i="1" s="1"/>
  <c r="L887" i="1" a="1"/>
  <c r="L887" i="1" s="1"/>
  <c r="L888" i="1" a="1"/>
  <c r="L888" i="1" s="1"/>
  <c r="L889" i="1" a="1"/>
  <c r="L889" i="1" s="1"/>
  <c r="L890" i="1" a="1"/>
  <c r="L890" i="1" s="1"/>
  <c r="L891" i="1" a="1"/>
  <c r="L891" i="1" s="1"/>
  <c r="L892" i="1" a="1"/>
  <c r="L892" i="1" s="1"/>
  <c r="L893" i="1" a="1"/>
  <c r="L893" i="1" s="1"/>
  <c r="L894" i="1" a="1"/>
  <c r="L894" i="1" s="1"/>
  <c r="L895" i="1" a="1"/>
  <c r="L895" i="1" s="1"/>
  <c r="L896" i="1" a="1"/>
  <c r="L896" i="1" s="1"/>
  <c r="L897" i="1" a="1"/>
  <c r="L897" i="1" s="1"/>
  <c r="L898" i="1" a="1"/>
  <c r="L898" i="1" s="1"/>
  <c r="L899" i="1" a="1"/>
  <c r="L899" i="1" s="1"/>
  <c r="L900" i="1" a="1"/>
  <c r="L900" i="1" s="1"/>
  <c r="L901" i="1" a="1"/>
  <c r="L901" i="1" s="1"/>
  <c r="L902" i="1" a="1"/>
  <c r="L902" i="1" s="1"/>
  <c r="L903" i="1" a="1"/>
  <c r="L903" i="1" s="1"/>
  <c r="L904" i="1" a="1"/>
  <c r="L904" i="1" s="1"/>
  <c r="L905" i="1" a="1"/>
  <c r="L905" i="1" s="1"/>
  <c r="L906" i="1" a="1"/>
  <c r="L906" i="1" s="1"/>
  <c r="L907" i="1" a="1"/>
  <c r="L907" i="1" s="1"/>
  <c r="L908" i="1" a="1"/>
  <c r="L908" i="1" s="1"/>
  <c r="L909" i="1" a="1"/>
  <c r="L909" i="1" s="1"/>
  <c r="L910" i="1" a="1"/>
  <c r="L910" i="1" s="1"/>
  <c r="L911" i="1" a="1"/>
  <c r="L911" i="1" s="1"/>
  <c r="L912" i="1" a="1"/>
  <c r="L912" i="1" s="1"/>
  <c r="L913" i="1" a="1"/>
  <c r="L913" i="1" s="1"/>
  <c r="L914" i="1" a="1"/>
  <c r="L914" i="1" s="1"/>
  <c r="L915" i="1" a="1"/>
  <c r="L915" i="1" s="1"/>
  <c r="L916" i="1" a="1"/>
  <c r="L916" i="1" s="1"/>
  <c r="L917" i="1" a="1"/>
  <c r="L917" i="1" s="1"/>
  <c r="L918" i="1" a="1"/>
  <c r="L918" i="1" s="1"/>
  <c r="L919" i="1" a="1"/>
  <c r="L919" i="1" s="1"/>
  <c r="L920" i="1" a="1"/>
  <c r="L920" i="1" s="1"/>
  <c r="L921" i="1" a="1"/>
  <c r="L921" i="1" s="1"/>
  <c r="L922" i="1" a="1"/>
  <c r="L922" i="1" s="1"/>
  <c r="L923" i="1" a="1"/>
  <c r="L923" i="1" s="1"/>
  <c r="L924" i="1" a="1"/>
  <c r="L924" i="1" s="1"/>
  <c r="L925" i="1" a="1"/>
  <c r="L925" i="1" s="1"/>
  <c r="L926" i="1" a="1"/>
  <c r="L926" i="1" s="1"/>
  <c r="L927" i="1" a="1"/>
  <c r="L927" i="1" s="1"/>
  <c r="L928" i="1" a="1"/>
  <c r="L928" i="1" s="1"/>
  <c r="L929" i="1" a="1"/>
  <c r="L929" i="1" s="1"/>
  <c r="L930" i="1" a="1"/>
  <c r="L930" i="1" s="1"/>
  <c r="L931" i="1" a="1"/>
  <c r="L931" i="1" s="1"/>
  <c r="L932" i="1" a="1"/>
  <c r="L932" i="1" s="1"/>
  <c r="L933" i="1" a="1"/>
  <c r="L933" i="1" s="1"/>
  <c r="L934" i="1" a="1"/>
  <c r="L934" i="1" s="1"/>
  <c r="L935" i="1" a="1"/>
  <c r="L935" i="1" s="1"/>
  <c r="L936" i="1" a="1"/>
  <c r="L936" i="1" s="1"/>
  <c r="L937" i="1" a="1"/>
  <c r="L937" i="1" s="1"/>
  <c r="L938" i="1" a="1"/>
  <c r="L938" i="1" s="1"/>
  <c r="L939" i="1" a="1"/>
  <c r="L939" i="1" s="1"/>
  <c r="L940" i="1" a="1"/>
  <c r="L940" i="1" s="1"/>
  <c r="L941" i="1" a="1"/>
  <c r="L941" i="1" s="1"/>
  <c r="L942" i="1" a="1"/>
  <c r="L942" i="1" s="1"/>
  <c r="L943" i="1" a="1"/>
  <c r="L943" i="1" s="1"/>
  <c r="L944" i="1" a="1"/>
  <c r="L944" i="1" s="1"/>
  <c r="L945" i="1" a="1"/>
  <c r="L945" i="1" s="1"/>
  <c r="L946" i="1" a="1"/>
  <c r="L946" i="1" s="1"/>
  <c r="L947" i="1" a="1"/>
  <c r="L947" i="1" s="1"/>
  <c r="L948" i="1" a="1"/>
  <c r="L948" i="1" s="1"/>
  <c r="L949" i="1" a="1"/>
  <c r="L949" i="1" s="1"/>
  <c r="L950" i="1" a="1"/>
  <c r="L950" i="1" s="1"/>
  <c r="L951" i="1" a="1"/>
  <c r="L951" i="1" s="1"/>
  <c r="L952" i="1" a="1"/>
  <c r="L952" i="1" s="1"/>
  <c r="L953" i="1" a="1"/>
  <c r="L953" i="1" s="1"/>
  <c r="L954" i="1" a="1"/>
  <c r="L954" i="1" s="1"/>
  <c r="L955" i="1" a="1"/>
  <c r="L955" i="1" s="1"/>
  <c r="L956" i="1" a="1"/>
  <c r="L956" i="1" s="1"/>
  <c r="L957" i="1" a="1"/>
  <c r="L957" i="1" s="1"/>
  <c r="L958" i="1" a="1"/>
  <c r="L958" i="1" s="1"/>
  <c r="L959" i="1" a="1"/>
  <c r="L959" i="1" s="1"/>
  <c r="L960" i="1" a="1"/>
  <c r="L960" i="1" s="1"/>
  <c r="L961" i="1" a="1"/>
  <c r="L961" i="1" s="1"/>
  <c r="L962" i="1" a="1"/>
  <c r="L962" i="1" s="1"/>
  <c r="L963" i="1" a="1"/>
  <c r="L963" i="1" s="1"/>
  <c r="L964" i="1" a="1"/>
  <c r="L964" i="1" s="1"/>
  <c r="L965" i="1" a="1"/>
  <c r="L965" i="1" s="1"/>
  <c r="L966" i="1" a="1"/>
  <c r="L966" i="1" s="1"/>
  <c r="L967" i="1" a="1"/>
  <c r="L967" i="1" s="1"/>
  <c r="L968" i="1" a="1"/>
  <c r="L968" i="1" s="1"/>
  <c r="L969" i="1" a="1"/>
  <c r="L969" i="1" s="1"/>
  <c r="L970" i="1" a="1"/>
  <c r="L970" i="1" s="1"/>
  <c r="L971" i="1" a="1"/>
  <c r="L971" i="1" s="1"/>
  <c r="L972" i="1" a="1"/>
  <c r="L972" i="1" s="1"/>
  <c r="L973" i="1" a="1"/>
  <c r="L973" i="1" s="1"/>
  <c r="L974" i="1" a="1"/>
  <c r="L974" i="1" s="1"/>
  <c r="L975" i="1" a="1"/>
  <c r="L975" i="1" s="1"/>
  <c r="L976" i="1" a="1"/>
  <c r="L976" i="1" s="1"/>
  <c r="L977" i="1" a="1"/>
  <c r="L977" i="1" s="1"/>
  <c r="L978" i="1" a="1"/>
  <c r="L978" i="1" s="1"/>
  <c r="L979" i="1" a="1"/>
  <c r="L979" i="1" s="1"/>
  <c r="L980" i="1" a="1"/>
  <c r="L980" i="1" s="1"/>
  <c r="L981" i="1" a="1"/>
  <c r="L981" i="1" s="1"/>
  <c r="L982" i="1" a="1"/>
  <c r="L982" i="1" s="1"/>
  <c r="L983" i="1" a="1"/>
  <c r="L983" i="1" s="1"/>
  <c r="L984" i="1" a="1"/>
  <c r="L984" i="1" s="1"/>
  <c r="L985" i="1" a="1"/>
  <c r="L985" i="1" s="1"/>
  <c r="L986" i="1" a="1"/>
  <c r="L986" i="1" s="1"/>
  <c r="L987" i="1" a="1"/>
  <c r="L987" i="1" s="1"/>
  <c r="L988" i="1" a="1"/>
  <c r="L988" i="1" s="1"/>
  <c r="L989" i="1" a="1"/>
  <c r="L989" i="1" s="1"/>
  <c r="L990" i="1" a="1"/>
  <c r="L990" i="1" s="1"/>
  <c r="L991" i="1" a="1"/>
  <c r="L991" i="1" s="1"/>
  <c r="L992" i="1" a="1"/>
  <c r="L992" i="1" s="1"/>
  <c r="L993" i="1" a="1"/>
  <c r="L993" i="1" s="1"/>
  <c r="L994" i="1" a="1"/>
  <c r="L994" i="1" s="1"/>
  <c r="L995" i="1" a="1"/>
  <c r="L995" i="1" s="1"/>
  <c r="L996" i="1" a="1"/>
  <c r="L996" i="1" s="1"/>
  <c r="L997" i="1" a="1"/>
  <c r="L997" i="1" s="1"/>
  <c r="L998" i="1" a="1"/>
  <c r="L998" i="1" s="1"/>
  <c r="L999" i="1" a="1"/>
  <c r="L999" i="1" s="1"/>
  <c r="L1000" i="1" a="1"/>
  <c r="L1000" i="1" s="1"/>
  <c r="L1001" i="1" a="1"/>
  <c r="L1001" i="1" s="1"/>
  <c r="L1002" i="1" a="1"/>
  <c r="L1002" i="1" s="1"/>
  <c r="L1003" i="1" a="1"/>
  <c r="L1003" i="1" s="1"/>
  <c r="L1004" i="1" a="1"/>
  <c r="L1004" i="1" s="1"/>
  <c r="L1005" i="1" a="1"/>
  <c r="L1005" i="1" s="1"/>
  <c r="L1006" i="1" a="1"/>
  <c r="L1006" i="1" s="1"/>
  <c r="L1007" i="1" a="1"/>
  <c r="L1007" i="1" s="1"/>
  <c r="L1008" i="1" a="1"/>
  <c r="L1008" i="1" s="1"/>
  <c r="L1009" i="1" a="1"/>
  <c r="L1009" i="1" s="1"/>
  <c r="L1010" i="1" a="1"/>
  <c r="L1010" i="1" s="1"/>
  <c r="L1011" i="1" a="1"/>
  <c r="L1011" i="1" s="1"/>
  <c r="L1012" i="1" a="1"/>
  <c r="L1012" i="1" s="1"/>
  <c r="L1013" i="1" a="1"/>
  <c r="L1013" i="1" s="1"/>
  <c r="L1014" i="1" a="1"/>
  <c r="L1014" i="1" s="1"/>
  <c r="L1015" i="1" a="1"/>
  <c r="L1015" i="1" s="1"/>
  <c r="L1016" i="1" a="1"/>
  <c r="L1016" i="1" s="1"/>
  <c r="L1017" i="1" a="1"/>
  <c r="L1017" i="1" s="1"/>
  <c r="L1018" i="1" a="1"/>
  <c r="L1018" i="1" s="1"/>
  <c r="L1019" i="1" a="1"/>
  <c r="L1019" i="1" s="1"/>
  <c r="L1020" i="1" a="1"/>
  <c r="L1020" i="1" s="1"/>
  <c r="L1021" i="1" a="1"/>
  <c r="L1021" i="1" s="1"/>
  <c r="L1022" i="1" a="1"/>
  <c r="L1022" i="1" s="1"/>
  <c r="L1023" i="1" a="1"/>
  <c r="L1023" i="1" s="1"/>
  <c r="L1024" i="1" a="1"/>
  <c r="L1024" i="1" s="1"/>
  <c r="L1025" i="1" a="1"/>
  <c r="L1025" i="1" s="1"/>
  <c r="L1026" i="1" a="1"/>
  <c r="L1026" i="1" s="1"/>
  <c r="L1027" i="1" a="1"/>
  <c r="L1027" i="1" s="1"/>
  <c r="L1028" i="1" a="1"/>
  <c r="L1028" i="1" s="1"/>
  <c r="L1029" i="1" a="1"/>
  <c r="L1029" i="1" s="1"/>
  <c r="L1030" i="1" a="1"/>
  <c r="L1030" i="1" s="1"/>
  <c r="L1031" i="1" a="1"/>
  <c r="L1031" i="1" s="1"/>
  <c r="L1032" i="1" a="1"/>
  <c r="L1032" i="1" s="1"/>
  <c r="L1033" i="1" a="1"/>
  <c r="L1033" i="1" s="1"/>
  <c r="L1034" i="1" a="1"/>
  <c r="L1034" i="1" s="1"/>
  <c r="L1035" i="1" a="1"/>
  <c r="L1035" i="1" s="1"/>
  <c r="L1036" i="1" a="1"/>
  <c r="L1036" i="1" s="1"/>
  <c r="L1037" i="1" a="1"/>
  <c r="L1037" i="1" s="1"/>
  <c r="L1038" i="1" a="1"/>
  <c r="L1038" i="1" s="1"/>
  <c r="L1039" i="1" a="1"/>
  <c r="L1039" i="1" s="1"/>
  <c r="L1040" i="1" a="1"/>
  <c r="L1040" i="1" s="1"/>
  <c r="L1041" i="1" a="1"/>
  <c r="L1041" i="1" s="1"/>
  <c r="L1042" i="1" a="1"/>
  <c r="L1042" i="1" s="1"/>
  <c r="L1043" i="1" a="1"/>
  <c r="L1043" i="1" s="1"/>
  <c r="L1044" i="1" a="1"/>
  <c r="L1044" i="1" s="1"/>
  <c r="L1045" i="1" a="1"/>
  <c r="L1045" i="1" s="1"/>
  <c r="L1046" i="1" a="1"/>
  <c r="L1046" i="1" s="1"/>
  <c r="L1047" i="1" a="1"/>
  <c r="L1047" i="1" s="1"/>
  <c r="L1048" i="1" a="1"/>
  <c r="L1048" i="1" s="1"/>
  <c r="L1049" i="1" a="1"/>
  <c r="L1049" i="1" s="1"/>
  <c r="L1050" i="1" a="1"/>
  <c r="L1050" i="1" s="1"/>
  <c r="L1051" i="1" a="1"/>
  <c r="L1051" i="1" s="1"/>
  <c r="L1052" i="1" a="1"/>
  <c r="L1052" i="1" s="1"/>
  <c r="L1053" i="1" a="1"/>
  <c r="L1053" i="1" s="1"/>
  <c r="L1054" i="1" a="1"/>
  <c r="L1054" i="1" s="1"/>
  <c r="L1055" i="1" a="1"/>
  <c r="L1055" i="1" s="1"/>
  <c r="L1056" i="1" a="1"/>
  <c r="L1056" i="1" s="1"/>
  <c r="L1057" i="1" a="1"/>
  <c r="L1057" i="1" s="1"/>
  <c r="L1058" i="1" a="1"/>
  <c r="L1058" i="1" s="1"/>
  <c r="L1059" i="1" a="1"/>
  <c r="L1059" i="1" s="1"/>
  <c r="L1060" i="1" a="1"/>
  <c r="L1060" i="1" s="1"/>
  <c r="L1061" i="1" a="1"/>
  <c r="L1061" i="1" s="1"/>
  <c r="L1062" i="1" a="1"/>
  <c r="L1062" i="1" s="1"/>
  <c r="L1063" i="1" a="1"/>
  <c r="L1063" i="1" s="1"/>
  <c r="L1064" i="1" a="1"/>
  <c r="L1064" i="1" s="1"/>
  <c r="L1065" i="1" a="1"/>
  <c r="L1065" i="1" s="1"/>
  <c r="L1066" i="1" a="1"/>
  <c r="L1066" i="1" s="1"/>
  <c r="L1067" i="1" a="1"/>
  <c r="L1067" i="1" s="1"/>
  <c r="L1068" i="1" a="1"/>
  <c r="L1068" i="1" s="1"/>
  <c r="L1069" i="1" a="1"/>
  <c r="L1069" i="1" s="1"/>
  <c r="L1070" i="1" a="1"/>
  <c r="L1070" i="1" s="1"/>
  <c r="L1071" i="1" a="1"/>
  <c r="L1071" i="1" s="1"/>
  <c r="L1072" i="1" a="1"/>
  <c r="L1072" i="1" s="1"/>
  <c r="L1073" i="1" a="1"/>
  <c r="L1073" i="1" s="1"/>
  <c r="L1074" i="1" a="1"/>
  <c r="L1074" i="1" s="1"/>
  <c r="L1075" i="1" a="1"/>
  <c r="L1075" i="1" s="1"/>
  <c r="L1076" i="1" a="1"/>
  <c r="L1076" i="1" s="1"/>
  <c r="L1077" i="1" a="1"/>
  <c r="L1077" i="1" s="1"/>
  <c r="L1078" i="1" a="1"/>
  <c r="L1078" i="1" s="1"/>
  <c r="L1079" i="1" a="1"/>
  <c r="L1079" i="1" s="1"/>
  <c r="L1080" i="1" a="1"/>
  <c r="L1080" i="1" s="1"/>
  <c r="L1081" i="1" a="1"/>
  <c r="L1081" i="1" s="1"/>
  <c r="L1082" i="1" a="1"/>
  <c r="L1082" i="1" s="1"/>
  <c r="L1083" i="1" a="1"/>
  <c r="L1083" i="1" s="1"/>
  <c r="L1084" i="1" a="1"/>
  <c r="L1084" i="1" s="1"/>
  <c r="L1085" i="1" a="1"/>
  <c r="L1085" i="1" s="1"/>
  <c r="L1086" i="1" a="1"/>
  <c r="L1086" i="1" s="1"/>
  <c r="L1087" i="1" a="1"/>
  <c r="L1087" i="1" s="1"/>
  <c r="L1088" i="1" a="1"/>
  <c r="L1088" i="1" s="1"/>
  <c r="L1089" i="1" a="1"/>
  <c r="L1089" i="1" s="1"/>
  <c r="L1090" i="1" a="1"/>
  <c r="L1090" i="1" s="1"/>
  <c r="L1091" i="1" a="1"/>
  <c r="L1091" i="1" s="1"/>
  <c r="L1092" i="1" a="1"/>
  <c r="L1092" i="1" s="1"/>
  <c r="L1093" i="1" a="1"/>
  <c r="L1093" i="1" s="1"/>
  <c r="L1094" i="1" a="1"/>
  <c r="L1094" i="1" s="1"/>
  <c r="L1095" i="1" a="1"/>
  <c r="L1095" i="1" s="1"/>
  <c r="L1096" i="1" a="1"/>
  <c r="L1096" i="1" s="1"/>
  <c r="L1097" i="1" a="1"/>
  <c r="L1097" i="1" s="1"/>
  <c r="L1098" i="1" a="1"/>
  <c r="L1098" i="1" s="1"/>
  <c r="L1099" i="1" a="1"/>
  <c r="L1099" i="1" s="1"/>
  <c r="L1100" i="1" a="1"/>
  <c r="L1100" i="1" s="1"/>
  <c r="L1101" i="1" a="1"/>
  <c r="L1101" i="1" s="1"/>
  <c r="L1102" i="1" a="1"/>
  <c r="L1102" i="1" s="1"/>
  <c r="L1103" i="1" a="1"/>
  <c r="L1103" i="1" s="1"/>
  <c r="L1104" i="1" a="1"/>
  <c r="L1104" i="1" s="1"/>
  <c r="L1105" i="1" a="1"/>
  <c r="L1105" i="1" s="1"/>
  <c r="L1106" i="1" a="1"/>
  <c r="L1106" i="1" s="1"/>
  <c r="L1107" i="1" a="1"/>
  <c r="L1107" i="1" s="1"/>
  <c r="L1108" i="1" a="1"/>
  <c r="L1108" i="1" s="1"/>
  <c r="L1109" i="1" a="1"/>
  <c r="L1109" i="1" s="1"/>
  <c r="L1110" i="1" a="1"/>
  <c r="L1110" i="1" s="1"/>
  <c r="L1111" i="1" a="1"/>
  <c r="L1111" i="1" s="1"/>
  <c r="L1112" i="1" a="1"/>
  <c r="L1112" i="1" s="1"/>
  <c r="L1113" i="1" a="1"/>
  <c r="L1113" i="1" s="1"/>
  <c r="L1114" i="1" a="1"/>
  <c r="L1114" i="1" s="1"/>
  <c r="L1115" i="1" a="1"/>
  <c r="L1115" i="1" s="1"/>
  <c r="L1116" i="1" a="1"/>
  <c r="L1116" i="1" s="1"/>
  <c r="L1117" i="1" a="1"/>
  <c r="L1117" i="1" s="1"/>
  <c r="L1118" i="1" a="1"/>
  <c r="L1118" i="1" s="1"/>
  <c r="L1119" i="1" a="1"/>
  <c r="L1119" i="1" s="1"/>
  <c r="L1120" i="1" a="1"/>
  <c r="L1120" i="1" s="1"/>
  <c r="L1121" i="1" a="1"/>
  <c r="L1121" i="1" s="1"/>
  <c r="L1122" i="1" a="1"/>
  <c r="L1122" i="1" s="1"/>
  <c r="L1123" i="1" a="1"/>
  <c r="L1123" i="1" s="1"/>
  <c r="L1124" i="1" a="1"/>
  <c r="L1124" i="1" s="1"/>
  <c r="L1125" i="1" a="1"/>
  <c r="L1125" i="1" s="1"/>
  <c r="L1126" i="1" a="1"/>
  <c r="L1126" i="1" s="1"/>
  <c r="L1127" i="1" a="1"/>
  <c r="L1127" i="1" s="1"/>
  <c r="L1128" i="1" a="1"/>
  <c r="L1128" i="1" s="1"/>
  <c r="L1129" i="1" a="1"/>
  <c r="L1129" i="1" s="1"/>
  <c r="L1130" i="1" a="1"/>
  <c r="L1130" i="1" s="1"/>
  <c r="L1131" i="1" a="1"/>
  <c r="L1131" i="1" s="1"/>
  <c r="L1132" i="1" a="1"/>
  <c r="L1132" i="1" s="1"/>
  <c r="L1133" i="1" a="1"/>
  <c r="L1133" i="1" s="1"/>
  <c r="L1134" i="1" a="1"/>
  <c r="L1134" i="1" s="1"/>
  <c r="L1135" i="1" a="1"/>
  <c r="L1135" i="1" s="1"/>
  <c r="L1136" i="1" a="1"/>
  <c r="L1136" i="1" s="1"/>
  <c r="L1137" i="1" a="1"/>
  <c r="L1137" i="1" s="1"/>
  <c r="L1138" i="1" a="1"/>
  <c r="L1138" i="1" s="1"/>
  <c r="L1139" i="1" a="1"/>
  <c r="L1139" i="1" s="1"/>
  <c r="L1140" i="1" a="1"/>
  <c r="L1140" i="1" s="1"/>
  <c r="L1141" i="1" a="1"/>
  <c r="L1141" i="1" s="1"/>
  <c r="L1142" i="1" a="1"/>
  <c r="L1142" i="1" s="1"/>
  <c r="L1143" i="1" a="1"/>
  <c r="L1143" i="1" s="1"/>
  <c r="L1144" i="1" a="1"/>
  <c r="L1144" i="1" s="1"/>
  <c r="L1145" i="1" a="1"/>
  <c r="L1145" i="1" s="1"/>
  <c r="L1146" i="1" a="1"/>
  <c r="L1146" i="1" s="1"/>
  <c r="L1147" i="1" a="1"/>
  <c r="L1147" i="1" s="1"/>
  <c r="L1148" i="1" a="1"/>
  <c r="L1148" i="1" s="1"/>
  <c r="L1149" i="1" a="1"/>
  <c r="L1149" i="1" s="1"/>
  <c r="L1150" i="1" a="1"/>
  <c r="L1150" i="1" s="1"/>
  <c r="L1151" i="1" a="1"/>
  <c r="L1151" i="1" s="1"/>
  <c r="L1152" i="1" a="1"/>
  <c r="L1152" i="1" s="1"/>
  <c r="L1153" i="1" a="1"/>
  <c r="L1153" i="1" s="1"/>
  <c r="L1154" i="1" a="1"/>
  <c r="L1154" i="1" s="1"/>
  <c r="L1155" i="1" a="1"/>
  <c r="L1155" i="1" s="1"/>
  <c r="L1156" i="1" a="1"/>
  <c r="L1156" i="1" s="1"/>
  <c r="L1157" i="1" a="1"/>
  <c r="L1157" i="1" s="1"/>
  <c r="L1158" i="1" a="1"/>
  <c r="L1158" i="1" s="1"/>
  <c r="L1159" i="1" a="1"/>
  <c r="L1159" i="1" s="1"/>
  <c r="L1160" i="1" a="1"/>
  <c r="L1160" i="1" s="1"/>
  <c r="L1161" i="1" a="1"/>
  <c r="L1161" i="1" s="1"/>
  <c r="L1162" i="1" a="1"/>
  <c r="L1162" i="1" s="1"/>
  <c r="L1163" i="1" a="1"/>
  <c r="L1163" i="1" s="1"/>
  <c r="L1164" i="1" a="1"/>
  <c r="L1164" i="1" s="1"/>
  <c r="L1165" i="1" a="1"/>
  <c r="L1165" i="1" s="1"/>
  <c r="L1166" i="1" a="1"/>
  <c r="L1166" i="1" s="1"/>
  <c r="L1167" i="1" a="1"/>
  <c r="L1167" i="1" s="1"/>
  <c r="L1168" i="1" a="1"/>
  <c r="L1168" i="1" s="1"/>
  <c r="L1169" i="1" a="1"/>
  <c r="L1169" i="1" s="1"/>
  <c r="L1170" i="1" a="1"/>
  <c r="L1170" i="1" s="1"/>
  <c r="L1171" i="1" a="1"/>
  <c r="L1171" i="1" s="1"/>
  <c r="L1172" i="1" a="1"/>
  <c r="L1172" i="1" s="1"/>
  <c r="L1173" i="1" a="1"/>
  <c r="L1173" i="1" s="1"/>
  <c r="L1174" i="1" a="1"/>
  <c r="L1174" i="1" s="1"/>
  <c r="L1175" i="1" a="1"/>
  <c r="L1175" i="1" s="1"/>
  <c r="L1176" i="1" a="1"/>
  <c r="L1176" i="1" s="1"/>
  <c r="L1177" i="1" a="1"/>
  <c r="L1177" i="1" s="1"/>
  <c r="L1178" i="1" a="1"/>
  <c r="L1178" i="1" s="1"/>
  <c r="L1179" i="1" a="1"/>
  <c r="L1179" i="1" s="1"/>
  <c r="L1180" i="1" a="1"/>
  <c r="L1180" i="1" s="1"/>
  <c r="L1181" i="1" a="1"/>
  <c r="L1181" i="1" s="1"/>
  <c r="L1182" i="1" a="1"/>
  <c r="L1182" i="1" s="1"/>
  <c r="L1183" i="1" a="1"/>
  <c r="L1183" i="1" s="1"/>
  <c r="L1184" i="1" a="1"/>
  <c r="L1184" i="1" s="1"/>
  <c r="L1185" i="1" a="1"/>
  <c r="L1185" i="1" s="1"/>
  <c r="L1186" i="1" a="1"/>
  <c r="L1186" i="1" s="1"/>
  <c r="L1187" i="1" a="1"/>
  <c r="L1187" i="1" s="1"/>
  <c r="L1188" i="1" a="1"/>
  <c r="L1188" i="1" s="1"/>
  <c r="L1189" i="1" a="1"/>
  <c r="L1189" i="1" s="1"/>
  <c r="L1190" i="1" a="1"/>
  <c r="L1190" i="1" s="1"/>
  <c r="L1191" i="1" a="1"/>
  <c r="L1191" i="1" s="1"/>
  <c r="L1192" i="1" a="1"/>
  <c r="L1192" i="1" s="1"/>
  <c r="L1193" i="1" a="1"/>
  <c r="L1193" i="1" s="1"/>
  <c r="L1194" i="1" a="1"/>
  <c r="L1194" i="1" s="1"/>
  <c r="L1195" i="1" a="1"/>
  <c r="L1195" i="1" s="1"/>
  <c r="L1196" i="1" a="1"/>
  <c r="L1196" i="1" s="1"/>
  <c r="L1197" i="1" a="1"/>
  <c r="L1197" i="1" s="1"/>
  <c r="L1198" i="1" a="1"/>
  <c r="L1198" i="1" s="1"/>
  <c r="L1199" i="1" a="1"/>
  <c r="L1199" i="1" s="1"/>
  <c r="L1200" i="1" a="1"/>
  <c r="L1200" i="1" s="1"/>
  <c r="L1201" i="1" a="1"/>
  <c r="L1201" i="1" s="1"/>
  <c r="L1202" i="1" a="1"/>
  <c r="L1202" i="1" s="1"/>
  <c r="L1203" i="1" a="1"/>
  <c r="L1203" i="1" s="1"/>
  <c r="L1204" i="1" a="1"/>
  <c r="L1204" i="1" s="1"/>
  <c r="L1205" i="1" a="1"/>
  <c r="L1205" i="1" s="1"/>
  <c r="L1206" i="1" a="1"/>
  <c r="L1206" i="1" s="1"/>
  <c r="L1207" i="1" a="1"/>
  <c r="L1207" i="1" s="1"/>
  <c r="L1208" i="1" a="1"/>
  <c r="L1208" i="1" s="1"/>
  <c r="L1209" i="1" a="1"/>
  <c r="L1209" i="1" s="1"/>
  <c r="L1210" i="1" a="1"/>
  <c r="L1210" i="1" s="1"/>
  <c r="L1211" i="1" a="1"/>
  <c r="L1211" i="1" s="1"/>
  <c r="L1212" i="1" a="1"/>
  <c r="L1212" i="1" s="1"/>
  <c r="L1213" i="1" a="1"/>
  <c r="L1213" i="1" s="1"/>
  <c r="L1214" i="1" a="1"/>
  <c r="L1214" i="1" s="1"/>
  <c r="L1215" i="1" a="1"/>
  <c r="L1215" i="1" s="1"/>
  <c r="L1216" i="1" a="1"/>
  <c r="L1216" i="1" s="1"/>
  <c r="L1217" i="1" a="1"/>
  <c r="L1217" i="1" s="1"/>
  <c r="L1218" i="1" a="1"/>
  <c r="L1218" i="1" s="1"/>
  <c r="L1219" i="1" a="1"/>
  <c r="L1219" i="1" s="1"/>
  <c r="L1220" i="1" a="1"/>
  <c r="L1220" i="1" s="1"/>
  <c r="L1221" i="1" a="1"/>
  <c r="L1221" i="1" s="1"/>
  <c r="L1222" i="1" a="1"/>
  <c r="L1222" i="1" s="1"/>
  <c r="L1223" i="1" a="1"/>
  <c r="L1223" i="1" s="1"/>
  <c r="L1224" i="1" a="1"/>
  <c r="L1224" i="1" s="1"/>
  <c r="L1225" i="1" a="1"/>
  <c r="L1225" i="1" s="1"/>
  <c r="L1226" i="1" a="1"/>
  <c r="L1226" i="1" s="1"/>
  <c r="L1227" i="1" a="1"/>
  <c r="L1227" i="1" s="1"/>
  <c r="L1228" i="1" a="1"/>
  <c r="L1228" i="1" s="1"/>
  <c r="L1229" i="1" a="1"/>
  <c r="L1229" i="1" s="1"/>
  <c r="L1230" i="1" a="1"/>
  <c r="L1230" i="1" s="1"/>
  <c r="L1231" i="1" a="1"/>
  <c r="L1231" i="1" s="1"/>
  <c r="L1232" i="1" a="1"/>
  <c r="L1232" i="1" s="1"/>
  <c r="L1233" i="1" a="1"/>
  <c r="L1233" i="1" s="1"/>
  <c r="L1234" i="1" a="1"/>
  <c r="L1234" i="1" s="1"/>
  <c r="L1235" i="1" a="1"/>
  <c r="L1235" i="1" s="1"/>
  <c r="L1236" i="1" a="1"/>
  <c r="L1236" i="1" s="1"/>
  <c r="L1237" i="1" a="1"/>
  <c r="L1237" i="1" s="1"/>
  <c r="L1238" i="1" a="1"/>
  <c r="L1238" i="1" s="1"/>
  <c r="L1239" i="1" a="1"/>
  <c r="L1239" i="1" s="1"/>
  <c r="L1240" i="1" a="1"/>
  <c r="L1240" i="1" s="1"/>
  <c r="L1241" i="1" a="1"/>
  <c r="L1241" i="1" s="1"/>
  <c r="L1242" i="1" a="1"/>
  <c r="L1242" i="1" s="1"/>
  <c r="L1243" i="1" a="1"/>
  <c r="L1243" i="1" s="1"/>
  <c r="L1244" i="1" a="1"/>
  <c r="L1244" i="1" s="1"/>
  <c r="L1245" i="1" a="1"/>
  <c r="L1245" i="1" s="1"/>
  <c r="L1246" i="1" a="1"/>
  <c r="L1246" i="1" s="1"/>
  <c r="L1247" i="1" a="1"/>
  <c r="L1247" i="1" s="1"/>
  <c r="L1248" i="1" a="1"/>
  <c r="L1248" i="1" s="1"/>
  <c r="L1249" i="1" a="1"/>
  <c r="L1249" i="1" s="1"/>
  <c r="L1250" i="1" a="1"/>
  <c r="L1250" i="1" s="1"/>
  <c r="L1251" i="1" a="1"/>
  <c r="L1251" i="1" s="1"/>
  <c r="L1252" i="1" a="1"/>
  <c r="L1252" i="1" s="1"/>
  <c r="L1253" i="1" a="1"/>
  <c r="L1253" i="1" s="1"/>
  <c r="L1254" i="1" a="1"/>
  <c r="L1254" i="1" s="1"/>
  <c r="L1255" i="1" a="1"/>
  <c r="L1255" i="1" s="1"/>
  <c r="L1256" i="1" a="1"/>
  <c r="L1256" i="1" s="1"/>
  <c r="L1257" i="1" a="1"/>
  <c r="L1257" i="1" s="1"/>
  <c r="L1258" i="1" a="1"/>
  <c r="L1258" i="1" s="1"/>
  <c r="L1259" i="1" a="1"/>
  <c r="L1259" i="1" s="1"/>
  <c r="L1260" i="1" a="1"/>
  <c r="L1260" i="1" s="1"/>
  <c r="L1261" i="1" a="1"/>
  <c r="L1261" i="1" s="1"/>
  <c r="L1262" i="1" a="1"/>
  <c r="L1262" i="1" s="1"/>
  <c r="L1263" i="1" a="1"/>
  <c r="L1263" i="1" s="1"/>
  <c r="L1264" i="1" a="1"/>
  <c r="L1264" i="1" s="1"/>
  <c r="L1265" i="1" a="1"/>
  <c r="L1265" i="1" s="1"/>
  <c r="L1266" i="1" a="1"/>
  <c r="L1266" i="1" s="1"/>
  <c r="L1267" i="1" a="1"/>
  <c r="L1267" i="1" s="1"/>
  <c r="L1268" i="1" a="1"/>
  <c r="L1268" i="1" s="1"/>
  <c r="L1269" i="1" a="1"/>
  <c r="L1269" i="1" s="1"/>
  <c r="L1270" i="1" a="1"/>
  <c r="L1270" i="1" s="1"/>
  <c r="L1271" i="1" a="1"/>
  <c r="L1271" i="1" s="1"/>
  <c r="L1272" i="1" a="1"/>
  <c r="L1272" i="1" s="1"/>
  <c r="L1273" i="1" a="1"/>
  <c r="L1273" i="1" s="1"/>
  <c r="L1274" i="1" a="1"/>
  <c r="L1274" i="1" s="1"/>
  <c r="L1275" i="1" a="1"/>
  <c r="L1275" i="1" s="1"/>
  <c r="L1276" i="1" a="1"/>
  <c r="L1276" i="1" s="1"/>
  <c r="L1277" i="1" a="1"/>
  <c r="L1277" i="1" s="1"/>
  <c r="L1278" i="1" a="1"/>
  <c r="L1278" i="1" s="1"/>
  <c r="L1279" i="1" a="1"/>
  <c r="L1279" i="1" s="1"/>
  <c r="L1280" i="1" a="1"/>
  <c r="L1280" i="1" s="1"/>
  <c r="L1281" i="1" a="1"/>
  <c r="L1281" i="1" s="1"/>
  <c r="L1282" i="1" a="1"/>
  <c r="L1282" i="1" s="1"/>
  <c r="L1283" i="1" a="1"/>
  <c r="L1283" i="1" s="1"/>
  <c r="L1284" i="1" a="1"/>
  <c r="L1284" i="1" s="1"/>
  <c r="L1285" i="1" a="1"/>
  <c r="L1285" i="1" s="1"/>
  <c r="L1286" i="1" a="1"/>
  <c r="L1286" i="1" s="1"/>
  <c r="L1287" i="1" a="1"/>
  <c r="L1287" i="1" s="1"/>
  <c r="L1288" i="1" a="1"/>
  <c r="L1288" i="1" s="1"/>
  <c r="L1289" i="1" a="1"/>
  <c r="L1289" i="1" s="1"/>
  <c r="L1290" i="1" a="1"/>
  <c r="L1290" i="1" s="1"/>
  <c r="L1291" i="1" a="1"/>
  <c r="L1291" i="1" s="1"/>
  <c r="L1292" i="1" a="1"/>
  <c r="L1292" i="1" s="1"/>
  <c r="L1293" i="1" a="1"/>
  <c r="L1293" i="1" s="1"/>
  <c r="L1294" i="1" a="1"/>
  <c r="L1294" i="1" s="1"/>
  <c r="L1295" i="1" a="1"/>
  <c r="L1295" i="1" s="1"/>
  <c r="L1296" i="1" a="1"/>
  <c r="L1296" i="1" s="1"/>
  <c r="L1297" i="1" a="1"/>
  <c r="L1297" i="1" s="1"/>
  <c r="L1298" i="1" a="1"/>
  <c r="L1298" i="1" s="1"/>
  <c r="L1299" i="1" a="1"/>
  <c r="L1299" i="1" s="1"/>
  <c r="L1300" i="1" a="1"/>
  <c r="L1300" i="1" s="1"/>
  <c r="L1301" i="1" a="1"/>
  <c r="L1301" i="1" s="1"/>
  <c r="L1302" i="1" a="1"/>
  <c r="L1302" i="1" s="1"/>
  <c r="L1303" i="1" a="1"/>
  <c r="L1303" i="1" s="1"/>
  <c r="L1304" i="1" a="1"/>
  <c r="L1304" i="1" s="1"/>
  <c r="L1305" i="1" a="1"/>
  <c r="L1305" i="1" s="1"/>
  <c r="L1306" i="1" a="1"/>
  <c r="L1306" i="1" s="1"/>
  <c r="L1307" i="1" a="1"/>
  <c r="L1307" i="1" s="1"/>
  <c r="L1308" i="1" a="1"/>
  <c r="L1308" i="1" s="1"/>
  <c r="L1309" i="1" a="1"/>
  <c r="L1309" i="1" s="1"/>
  <c r="L1310" i="1" a="1"/>
  <c r="L1310" i="1" s="1"/>
  <c r="L1311" i="1" a="1"/>
  <c r="L1311" i="1" s="1"/>
  <c r="L1312" i="1" a="1"/>
  <c r="L1312" i="1" s="1"/>
  <c r="L1313" i="1" a="1"/>
  <c r="L1313" i="1" s="1"/>
  <c r="L1314" i="1" a="1"/>
  <c r="L1314" i="1" s="1"/>
  <c r="L1315" i="1" a="1"/>
  <c r="L1315" i="1" s="1"/>
  <c r="L1316" i="1" a="1"/>
  <c r="L1316" i="1" s="1"/>
  <c r="L1317" i="1" a="1"/>
  <c r="L1317" i="1" s="1"/>
  <c r="L1318" i="1" a="1"/>
  <c r="L1318" i="1" s="1"/>
  <c r="L1319" i="1" a="1"/>
  <c r="L1319" i="1" s="1"/>
  <c r="L1320" i="1" a="1"/>
  <c r="L1320" i="1" s="1"/>
  <c r="L1321" i="1" a="1"/>
  <c r="L1321" i="1" s="1"/>
  <c r="L1322" i="1" a="1"/>
  <c r="L1322" i="1" s="1"/>
  <c r="L1323" i="1" a="1"/>
  <c r="L1323" i="1" s="1"/>
  <c r="L1324" i="1" a="1"/>
  <c r="L1324" i="1" s="1"/>
  <c r="L1325" i="1" a="1"/>
  <c r="L1325" i="1" s="1"/>
  <c r="L1326" i="1" a="1"/>
  <c r="L1326" i="1" s="1"/>
  <c r="L1327" i="1" a="1"/>
  <c r="L1327" i="1" s="1"/>
  <c r="L1328" i="1" a="1"/>
  <c r="L1328" i="1" s="1"/>
  <c r="L1329" i="1" a="1"/>
  <c r="L1329" i="1" s="1"/>
  <c r="L1330" i="1" a="1"/>
  <c r="L1330" i="1" s="1"/>
  <c r="L1331" i="1" a="1"/>
  <c r="L1331" i="1" s="1"/>
  <c r="L1332" i="1" a="1"/>
  <c r="L1332" i="1" s="1"/>
  <c r="L1333" i="1" a="1"/>
  <c r="L1333" i="1" s="1"/>
  <c r="L1334" i="1" a="1"/>
  <c r="L1334" i="1" s="1"/>
  <c r="L1335" i="1" a="1"/>
  <c r="L1335" i="1" s="1"/>
  <c r="L1336" i="1" a="1"/>
  <c r="L1336" i="1" s="1"/>
  <c r="L1337" i="1" a="1"/>
  <c r="L1337" i="1" s="1"/>
  <c r="L1338" i="1" a="1"/>
  <c r="L1338" i="1" s="1"/>
  <c r="L1339" i="1" a="1"/>
  <c r="L1339" i="1" s="1"/>
  <c r="L1340" i="1" a="1"/>
  <c r="L1340" i="1" s="1"/>
  <c r="L1341" i="1" a="1"/>
  <c r="L1341" i="1" s="1"/>
  <c r="L1342" i="1" a="1"/>
  <c r="L1342" i="1" s="1"/>
  <c r="L1343" i="1" a="1"/>
  <c r="L1343" i="1" s="1"/>
  <c r="L1344" i="1" a="1"/>
  <c r="L1344" i="1" s="1"/>
  <c r="L1345" i="1" a="1"/>
  <c r="L1345" i="1" s="1"/>
  <c r="L1346" i="1" a="1"/>
  <c r="L1346" i="1" s="1"/>
  <c r="L1347" i="1" a="1"/>
  <c r="L1347" i="1" s="1"/>
  <c r="L1348" i="1" a="1"/>
  <c r="L1348" i="1" s="1"/>
  <c r="L1349" i="1" a="1"/>
  <c r="L1349" i="1" s="1"/>
  <c r="L1350" i="1" a="1"/>
  <c r="L1350" i="1" s="1"/>
  <c r="L1351" i="1" a="1"/>
  <c r="L1351" i="1" s="1"/>
  <c r="L1352" i="1" a="1"/>
  <c r="L1352" i="1" s="1"/>
  <c r="L1353" i="1" a="1"/>
  <c r="L1353" i="1" s="1"/>
  <c r="L1354" i="1" a="1"/>
  <c r="L1354" i="1" s="1"/>
  <c r="L1355" i="1" a="1"/>
  <c r="L1355" i="1" s="1"/>
  <c r="L1356" i="1" a="1"/>
  <c r="L1356" i="1" s="1"/>
  <c r="L1357" i="1" a="1"/>
  <c r="L1357" i="1" s="1"/>
  <c r="L1358" i="1" a="1"/>
  <c r="L1358" i="1" s="1"/>
  <c r="L1359" i="1" a="1"/>
  <c r="L1359" i="1" s="1"/>
  <c r="L1360" i="1" a="1"/>
  <c r="L1360" i="1" s="1"/>
  <c r="L1361" i="1" a="1"/>
  <c r="L1361" i="1" s="1"/>
  <c r="L1362" i="1" a="1"/>
  <c r="L1362" i="1" s="1"/>
  <c r="L1363" i="1" a="1"/>
  <c r="L1363" i="1" s="1"/>
  <c r="L1364" i="1" a="1"/>
  <c r="L1364" i="1" s="1"/>
  <c r="L1365" i="1" a="1"/>
  <c r="L1365" i="1" s="1"/>
  <c r="L1366" i="1" a="1"/>
  <c r="L1366" i="1" s="1"/>
  <c r="L1367" i="1" a="1"/>
  <c r="L1367" i="1" s="1"/>
  <c r="L1368" i="1" a="1"/>
  <c r="L1368" i="1" s="1"/>
  <c r="L1369" i="1" a="1"/>
  <c r="L1369" i="1" s="1"/>
  <c r="L1370" i="1" a="1"/>
  <c r="L1370" i="1" s="1"/>
  <c r="L1371" i="1" a="1"/>
  <c r="L1371" i="1" s="1"/>
  <c r="L1372" i="1" a="1"/>
  <c r="L1372" i="1" s="1"/>
  <c r="L1373" i="1" a="1"/>
  <c r="L1373" i="1" s="1"/>
  <c r="L1374" i="1" a="1"/>
  <c r="L1374" i="1" s="1"/>
  <c r="L1375" i="1" a="1"/>
  <c r="L1375" i="1" s="1"/>
  <c r="L1376" i="1" a="1"/>
  <c r="L1376" i="1" s="1"/>
  <c r="L1377" i="1" a="1"/>
  <c r="L1377" i="1" s="1"/>
  <c r="L1378" i="1" a="1"/>
  <c r="L1378" i="1" s="1"/>
  <c r="L1379" i="1" a="1"/>
  <c r="L1379" i="1" s="1"/>
  <c r="L1380" i="1" a="1"/>
  <c r="L1380" i="1" s="1"/>
  <c r="L1381" i="1" a="1"/>
  <c r="L1381" i="1" s="1"/>
  <c r="L1382" i="1" a="1"/>
  <c r="L1382" i="1" s="1"/>
  <c r="L1383" i="1" a="1"/>
  <c r="L1383" i="1" s="1"/>
  <c r="L1384" i="1" a="1"/>
  <c r="L1384" i="1" s="1"/>
  <c r="L1385" i="1" a="1"/>
  <c r="L1385" i="1" s="1"/>
  <c r="L1386" i="1" a="1"/>
  <c r="L1386" i="1" s="1"/>
  <c r="L1387" i="1" a="1"/>
  <c r="L1387" i="1" s="1"/>
  <c r="L1388" i="1" a="1"/>
  <c r="L1388" i="1" s="1"/>
  <c r="L1389" i="1" a="1"/>
  <c r="L1389" i="1" s="1"/>
  <c r="L1390" i="1" a="1"/>
  <c r="L1390" i="1" s="1"/>
  <c r="L1391" i="1" a="1"/>
  <c r="L1391" i="1" s="1"/>
  <c r="L1392" i="1" a="1"/>
  <c r="L1392" i="1" s="1"/>
  <c r="L1393" i="1" a="1"/>
  <c r="L1393" i="1" s="1"/>
  <c r="L1394" i="1" a="1"/>
  <c r="L1394" i="1" s="1"/>
  <c r="L1395" i="1" a="1"/>
  <c r="L1395" i="1" s="1"/>
  <c r="L1396" i="1" a="1"/>
  <c r="L1396" i="1" s="1"/>
  <c r="L1397" i="1" a="1"/>
  <c r="L1397" i="1" s="1"/>
  <c r="L1398" i="1" a="1"/>
  <c r="L1398" i="1" s="1"/>
  <c r="L1399" i="1" a="1"/>
  <c r="L1399" i="1" s="1"/>
  <c r="L1400" i="1" a="1"/>
  <c r="L1400" i="1" s="1"/>
  <c r="L1401" i="1" a="1"/>
  <c r="L1401" i="1" s="1"/>
  <c r="L1402" i="1" a="1"/>
  <c r="L1402" i="1" s="1"/>
  <c r="L1403" i="1" a="1"/>
  <c r="L1403" i="1" s="1"/>
  <c r="L1404" i="1" a="1"/>
  <c r="L1404" i="1" s="1"/>
  <c r="L1405" i="1" a="1"/>
  <c r="L1405" i="1" s="1"/>
  <c r="L1406" i="1" a="1"/>
  <c r="L1406" i="1" s="1"/>
  <c r="L1407" i="1" a="1"/>
  <c r="L1407" i="1" s="1"/>
  <c r="L1408" i="1" a="1"/>
  <c r="L1408" i="1" s="1"/>
  <c r="L1409" i="1" a="1"/>
  <c r="L1409" i="1" s="1"/>
  <c r="L1410" i="1" a="1"/>
  <c r="L1410" i="1" s="1"/>
  <c r="L1411" i="1" a="1"/>
  <c r="L1411" i="1" s="1"/>
  <c r="L1412" i="1" a="1"/>
  <c r="L1412" i="1" s="1"/>
  <c r="L1413" i="1" a="1"/>
  <c r="L1413" i="1" s="1"/>
  <c r="L1414" i="1" a="1"/>
  <c r="L1414" i="1" s="1"/>
  <c r="L1415" i="1" a="1"/>
  <c r="L1415" i="1" s="1"/>
  <c r="L1416" i="1" a="1"/>
  <c r="L1416" i="1" s="1"/>
  <c r="L1417" i="1" a="1"/>
  <c r="L1417" i="1" s="1"/>
  <c r="L1418" i="1" a="1"/>
  <c r="L1418" i="1" s="1"/>
  <c r="L1419" i="1" a="1"/>
  <c r="L1419" i="1" s="1"/>
  <c r="L1420" i="1" a="1"/>
  <c r="L1420" i="1" s="1"/>
  <c r="L1421" i="1" a="1"/>
  <c r="L1421" i="1" s="1"/>
  <c r="L1422" i="1" a="1"/>
  <c r="L1422" i="1" s="1"/>
  <c r="L1423" i="1" a="1"/>
  <c r="L1423" i="1" s="1"/>
  <c r="L1424" i="1" a="1"/>
  <c r="L1424" i="1" s="1"/>
  <c r="L1425" i="1" a="1"/>
  <c r="L1425" i="1" s="1"/>
  <c r="L1426" i="1" a="1"/>
  <c r="L1426" i="1" s="1"/>
  <c r="L1427" i="1" a="1"/>
  <c r="L1427" i="1" s="1"/>
  <c r="L1428" i="1" a="1"/>
  <c r="L1428" i="1" s="1"/>
  <c r="L1429" i="1" a="1"/>
  <c r="L1429" i="1" s="1"/>
  <c r="L1430" i="1" a="1"/>
  <c r="L1430" i="1" s="1"/>
  <c r="L1431" i="1" a="1"/>
  <c r="L1431" i="1" s="1"/>
  <c r="L1432" i="1" a="1"/>
  <c r="L1432" i="1" s="1"/>
  <c r="L1433" i="1" a="1"/>
  <c r="L1433" i="1" s="1"/>
  <c r="L1434" i="1" a="1"/>
  <c r="L1434" i="1" s="1"/>
  <c r="L1435" i="1" a="1"/>
  <c r="L1435" i="1" s="1"/>
  <c r="L1436" i="1" a="1"/>
  <c r="L1436" i="1" s="1"/>
  <c r="L1437" i="1" a="1"/>
  <c r="L1437" i="1" s="1"/>
  <c r="L1438" i="1" a="1"/>
  <c r="L1438" i="1" s="1"/>
  <c r="L1439" i="1" a="1"/>
  <c r="L1439" i="1" s="1"/>
  <c r="L1440" i="1" a="1"/>
  <c r="L1440" i="1" s="1"/>
  <c r="L1441" i="1" a="1"/>
  <c r="L1441" i="1" s="1"/>
  <c r="L1442" i="1" a="1"/>
  <c r="L1442" i="1" s="1"/>
  <c r="L1443" i="1" a="1"/>
  <c r="L1443" i="1" s="1"/>
  <c r="L1444" i="1" a="1"/>
  <c r="L1444" i="1" s="1"/>
  <c r="L1445" i="1" a="1"/>
  <c r="L1445" i="1" s="1"/>
  <c r="L1446" i="1" a="1"/>
  <c r="L1446" i="1" s="1"/>
  <c r="L1447" i="1" a="1"/>
  <c r="L1447" i="1" s="1"/>
  <c r="L1448" i="1" a="1"/>
  <c r="L1448" i="1" s="1"/>
  <c r="L1449" i="1" a="1"/>
  <c r="L1449" i="1" s="1"/>
  <c r="L1450" i="1" a="1"/>
  <c r="L1450" i="1" s="1"/>
  <c r="L1451" i="1" a="1"/>
  <c r="L1451" i="1" s="1"/>
  <c r="L1452" i="1" a="1"/>
  <c r="L1452" i="1" s="1"/>
  <c r="L1453" i="1" a="1"/>
  <c r="L1453" i="1" s="1"/>
  <c r="L1454" i="1" a="1"/>
  <c r="L1454" i="1" s="1"/>
  <c r="L1455" i="1" a="1"/>
  <c r="L1455" i="1" s="1"/>
  <c r="L1456" i="1" a="1"/>
  <c r="L1456" i="1" s="1"/>
  <c r="L1457" i="1" a="1"/>
  <c r="L1457" i="1" s="1"/>
  <c r="L1458" i="1" a="1"/>
  <c r="L1458" i="1" s="1"/>
  <c r="L1459" i="1" a="1"/>
  <c r="L1459" i="1" s="1"/>
  <c r="L1460" i="1" a="1"/>
  <c r="L1460" i="1" s="1"/>
  <c r="L1461" i="1" a="1"/>
  <c r="L1461" i="1" s="1"/>
  <c r="L1462" i="1" a="1"/>
  <c r="L1462" i="1" s="1"/>
  <c r="L1463" i="1" a="1"/>
  <c r="L1463" i="1" s="1"/>
  <c r="L1464" i="1" a="1"/>
  <c r="L1464" i="1" s="1"/>
  <c r="L1465" i="1" a="1"/>
  <c r="L1465" i="1" s="1"/>
  <c r="L1466" i="1" a="1"/>
  <c r="L1466" i="1" s="1"/>
  <c r="L1467" i="1" a="1"/>
  <c r="L1467" i="1" s="1"/>
  <c r="L1468" i="1" a="1"/>
  <c r="L1468" i="1" s="1"/>
  <c r="L1469" i="1" a="1"/>
  <c r="L1469" i="1" s="1"/>
  <c r="L1470" i="1" a="1"/>
  <c r="L1470" i="1" s="1"/>
  <c r="L1471" i="1" a="1"/>
  <c r="L1471" i="1" s="1"/>
  <c r="L1472" i="1" a="1"/>
  <c r="L1472" i="1" s="1"/>
  <c r="L1473" i="1" a="1"/>
  <c r="L1473" i="1" s="1"/>
  <c r="L1474" i="1" a="1"/>
  <c r="L1474" i="1" s="1"/>
  <c r="L1475" i="1" a="1"/>
  <c r="L1475" i="1" s="1"/>
  <c r="L1476" i="1" a="1"/>
  <c r="L1476" i="1" s="1"/>
  <c r="L1477" i="1" a="1"/>
  <c r="L1477" i="1" s="1"/>
  <c r="L1478" i="1" a="1"/>
  <c r="L1478" i="1" s="1"/>
  <c r="L1479" i="1" a="1"/>
  <c r="L1479" i="1" s="1"/>
  <c r="L1480" i="1" a="1"/>
  <c r="L1480" i="1" s="1"/>
  <c r="L1481" i="1" a="1"/>
  <c r="L1481" i="1" s="1"/>
  <c r="L1482" i="1" a="1"/>
  <c r="L1482" i="1" s="1"/>
  <c r="L1483" i="1" a="1"/>
  <c r="L1483" i="1" s="1"/>
  <c r="L1484" i="1" a="1"/>
  <c r="L1484" i="1" s="1"/>
  <c r="L1485" i="1" a="1"/>
  <c r="L1485" i="1" s="1"/>
  <c r="L1486" i="1" a="1"/>
  <c r="L1486" i="1" s="1"/>
  <c r="L1487" i="1" a="1"/>
  <c r="L1487" i="1" s="1"/>
  <c r="L1488" i="1" a="1"/>
  <c r="L1488" i="1" s="1"/>
  <c r="L1489" i="1" a="1"/>
  <c r="L1489" i="1" s="1"/>
  <c r="L1490" i="1" a="1"/>
  <c r="L1490" i="1" s="1"/>
  <c r="L1491" i="1" a="1"/>
  <c r="L1491" i="1" s="1"/>
  <c r="L1492" i="1" a="1"/>
  <c r="L1492" i="1" s="1"/>
  <c r="L1493" i="1" a="1"/>
  <c r="L1493" i="1" s="1"/>
  <c r="L1494" i="1" a="1"/>
  <c r="L1494" i="1" s="1"/>
  <c r="L1495" i="1" a="1"/>
  <c r="L1495" i="1" s="1"/>
  <c r="L1496" i="1" a="1"/>
  <c r="L1496" i="1" s="1"/>
  <c r="L1497" i="1" a="1"/>
  <c r="L1497" i="1" s="1"/>
  <c r="L1498" i="1" a="1"/>
  <c r="L1498" i="1" s="1"/>
  <c r="L1499" i="1" a="1"/>
  <c r="L1499" i="1" s="1"/>
  <c r="L1500" i="1" a="1"/>
  <c r="L1500" i="1" s="1"/>
  <c r="L1501" i="1" a="1"/>
  <c r="L1501" i="1" s="1"/>
  <c r="L1502" i="1" a="1"/>
  <c r="L1502" i="1" s="1"/>
  <c r="L1503" i="1" a="1"/>
  <c r="L1503" i="1" s="1"/>
  <c r="L1504" i="1" a="1"/>
  <c r="L1504" i="1" s="1"/>
  <c r="L1505" i="1" a="1"/>
  <c r="L1505" i="1" s="1"/>
  <c r="L1506" i="1" a="1"/>
  <c r="L1506" i="1" s="1"/>
  <c r="L1507" i="1" a="1"/>
  <c r="L1507" i="1" s="1"/>
  <c r="L1508" i="1" a="1"/>
  <c r="L1508" i="1" s="1"/>
  <c r="L1509" i="1" a="1"/>
  <c r="L1509" i="1" s="1"/>
  <c r="L1510" i="1" a="1"/>
  <c r="L1510" i="1" s="1"/>
  <c r="L1511" i="1" a="1"/>
  <c r="L1511" i="1" s="1"/>
  <c r="L1512" i="1" a="1"/>
  <c r="L1512" i="1" s="1"/>
  <c r="L1513" i="1" a="1"/>
  <c r="L1513" i="1" s="1"/>
  <c r="L1514" i="1" a="1"/>
  <c r="L1514" i="1" s="1"/>
  <c r="L1515" i="1" a="1"/>
  <c r="L1515" i="1" s="1"/>
  <c r="L1516" i="1" a="1"/>
  <c r="L1516" i="1" s="1"/>
  <c r="L1517" i="1" a="1"/>
  <c r="L1517" i="1" s="1"/>
  <c r="L1518" i="1" a="1"/>
  <c r="L1518" i="1" s="1"/>
  <c r="L1519" i="1" a="1"/>
  <c r="L1519" i="1" s="1"/>
  <c r="L1520" i="1" a="1"/>
  <c r="L1520" i="1" s="1"/>
  <c r="L1521" i="1" a="1"/>
  <c r="L1521" i="1" s="1"/>
  <c r="L1522" i="1" a="1"/>
  <c r="L1522" i="1" s="1"/>
  <c r="L1523" i="1" a="1"/>
  <c r="L1523" i="1" s="1"/>
  <c r="L1524" i="1" a="1"/>
  <c r="L1524" i="1" s="1"/>
  <c r="L1525" i="1" a="1"/>
  <c r="L1525" i="1" s="1"/>
  <c r="L1526" i="1" a="1"/>
  <c r="L1526" i="1" s="1"/>
  <c r="L1527" i="1" a="1"/>
  <c r="L1527" i="1" s="1"/>
  <c r="L1528" i="1" a="1"/>
  <c r="L1528" i="1" s="1"/>
  <c r="L1529" i="1" a="1"/>
  <c r="L1529" i="1" s="1"/>
  <c r="L1530" i="1" a="1"/>
  <c r="L1530" i="1" s="1"/>
  <c r="L1531" i="1" a="1"/>
  <c r="L1531" i="1" s="1"/>
  <c r="L1532" i="1" a="1"/>
  <c r="L1532" i="1" s="1"/>
  <c r="L1533" i="1" a="1"/>
  <c r="L1533" i="1" s="1"/>
  <c r="L1534" i="1" a="1"/>
  <c r="L1534" i="1" s="1"/>
  <c r="L1535" i="1" a="1"/>
  <c r="L1535" i="1" s="1"/>
  <c r="L1536" i="1" a="1"/>
  <c r="L1536" i="1" s="1"/>
  <c r="L1537" i="1" a="1"/>
  <c r="L1537" i="1" s="1"/>
  <c r="L1538" i="1" a="1"/>
  <c r="L1538" i="1" s="1"/>
  <c r="L1539" i="1" a="1"/>
  <c r="L1539" i="1" s="1"/>
  <c r="L1540" i="1" a="1"/>
  <c r="L1540" i="1" s="1"/>
  <c r="L1541" i="1" a="1"/>
  <c r="L1541" i="1" s="1"/>
  <c r="L1542" i="1" a="1"/>
  <c r="L1542" i="1" s="1"/>
  <c r="L1543" i="1" a="1"/>
  <c r="L1543" i="1" s="1"/>
  <c r="L1544" i="1" a="1"/>
  <c r="L1544" i="1" s="1"/>
  <c r="L1545" i="1" a="1"/>
  <c r="L1545" i="1" s="1"/>
  <c r="L1546" i="1" a="1"/>
  <c r="L1546" i="1" s="1"/>
  <c r="L1547" i="1" a="1"/>
  <c r="L1547" i="1" s="1"/>
  <c r="L1548" i="1" a="1"/>
  <c r="L1548" i="1" s="1"/>
  <c r="L1549" i="1" a="1"/>
  <c r="L1549" i="1" s="1"/>
  <c r="L1550" i="1" a="1"/>
  <c r="L1550" i="1" s="1"/>
  <c r="L1551" i="1" a="1"/>
  <c r="L1551" i="1" s="1"/>
  <c r="L1552" i="1" a="1"/>
  <c r="L1552" i="1" s="1"/>
  <c r="L1553" i="1" a="1"/>
  <c r="L1553" i="1" s="1"/>
  <c r="L1554" i="1" a="1"/>
  <c r="L1554" i="1" s="1"/>
  <c r="L1555" i="1" a="1"/>
  <c r="L1555" i="1" s="1"/>
  <c r="L1556" i="1" a="1"/>
  <c r="L1556" i="1" s="1"/>
  <c r="L1557" i="1" a="1"/>
  <c r="L1557" i="1" s="1"/>
  <c r="L1558" i="1" a="1"/>
  <c r="L1558" i="1" s="1"/>
  <c r="L1559" i="1" a="1"/>
  <c r="L1559" i="1" s="1"/>
  <c r="L1560" i="1" a="1"/>
  <c r="L1560" i="1" s="1"/>
  <c r="L1561" i="1" a="1"/>
  <c r="L1561" i="1" s="1"/>
  <c r="L1562" i="1" a="1"/>
  <c r="L1562" i="1" s="1"/>
  <c r="L1563" i="1" a="1"/>
  <c r="L1563" i="1" s="1"/>
  <c r="L1564" i="1" a="1"/>
  <c r="L1564" i="1" s="1"/>
  <c r="L1565" i="1" a="1"/>
  <c r="L1565" i="1" s="1"/>
  <c r="L1566" i="1" a="1"/>
  <c r="L1566" i="1" s="1"/>
  <c r="L1567" i="1" a="1"/>
  <c r="L1567" i="1" s="1"/>
  <c r="L1568" i="1" a="1"/>
  <c r="L1568" i="1" s="1"/>
  <c r="L1569" i="1" a="1"/>
  <c r="L1569" i="1" s="1"/>
  <c r="L1570" i="1" a="1"/>
  <c r="L1570" i="1" s="1"/>
  <c r="L1571" i="1" a="1"/>
  <c r="L1571" i="1" s="1"/>
  <c r="L1572" i="1" a="1"/>
  <c r="L1572" i="1" s="1"/>
  <c r="L1573" i="1" a="1"/>
  <c r="L1573" i="1" s="1"/>
  <c r="L1574" i="1" a="1"/>
  <c r="L1574" i="1" s="1"/>
  <c r="L1575" i="1" a="1"/>
  <c r="L1575" i="1" s="1"/>
  <c r="L1576" i="1" a="1"/>
  <c r="L1576" i="1" s="1"/>
  <c r="L1577" i="1" a="1"/>
  <c r="L1577" i="1" s="1"/>
  <c r="L1578" i="1" a="1"/>
  <c r="L1578" i="1" s="1"/>
  <c r="L1579" i="1" a="1"/>
  <c r="L1579" i="1" s="1"/>
  <c r="L1580" i="1" a="1"/>
  <c r="L1580" i="1" s="1"/>
  <c r="L1581" i="1" a="1"/>
  <c r="L1581" i="1" s="1"/>
  <c r="L1582" i="1" a="1"/>
  <c r="L1582" i="1" s="1"/>
  <c r="L1583" i="1" a="1"/>
  <c r="L1583" i="1" s="1"/>
  <c r="L1584" i="1" a="1"/>
  <c r="L1584" i="1" s="1"/>
  <c r="L1585" i="1" a="1"/>
  <c r="L1585" i="1" s="1"/>
  <c r="L1586" i="1" a="1"/>
  <c r="L1586" i="1" s="1"/>
  <c r="L1587" i="1" a="1"/>
  <c r="L1587" i="1" s="1"/>
  <c r="L1588" i="1" a="1"/>
  <c r="L1588" i="1" s="1"/>
  <c r="L1589" i="1" a="1"/>
  <c r="L1589" i="1" s="1"/>
  <c r="L1590" i="1" a="1"/>
  <c r="L1590" i="1" s="1"/>
  <c r="L1591" i="1" a="1"/>
  <c r="L1591" i="1" s="1"/>
  <c r="L1592" i="1" a="1"/>
  <c r="L1592" i="1" s="1"/>
  <c r="L1593" i="1" a="1"/>
  <c r="L1593" i="1" s="1"/>
  <c r="L1594" i="1" a="1"/>
  <c r="L1594" i="1" s="1"/>
  <c r="L1595" i="1" a="1"/>
  <c r="L1595" i="1" s="1"/>
  <c r="L1596" i="1" a="1"/>
  <c r="L1596" i="1" s="1"/>
  <c r="L1597" i="1" a="1"/>
  <c r="L1597" i="1" s="1"/>
  <c r="L1598" i="1" a="1"/>
  <c r="L1598" i="1" s="1"/>
  <c r="L1599" i="1" a="1"/>
  <c r="L1599" i="1" s="1"/>
  <c r="L1600" i="1" a="1"/>
  <c r="L1600" i="1" s="1"/>
  <c r="L1601" i="1" a="1"/>
  <c r="L1601" i="1" s="1"/>
  <c r="L1602" i="1" a="1"/>
  <c r="L1602" i="1" s="1"/>
  <c r="L1603" i="1" a="1"/>
  <c r="L1603" i="1" s="1"/>
  <c r="L1604" i="1" a="1"/>
  <c r="L1604" i="1" s="1"/>
  <c r="L1605" i="1" a="1"/>
  <c r="L1605" i="1" s="1"/>
  <c r="L1606" i="1" a="1"/>
  <c r="L1606" i="1" s="1"/>
  <c r="L1607" i="1" a="1"/>
  <c r="L1607" i="1" s="1"/>
  <c r="L1608" i="1" a="1"/>
  <c r="L1608" i="1" s="1"/>
  <c r="L1609" i="1" a="1"/>
  <c r="L1609" i="1" s="1"/>
  <c r="L1610" i="1" a="1"/>
  <c r="L1610" i="1" s="1"/>
  <c r="L1611" i="1" a="1"/>
  <c r="L1611" i="1" s="1"/>
  <c r="L1612" i="1" a="1"/>
  <c r="L1612" i="1" s="1"/>
  <c r="L1613" i="1" a="1"/>
  <c r="L1613" i="1" s="1"/>
  <c r="L1614" i="1" a="1"/>
  <c r="L1614" i="1" s="1"/>
  <c r="L1615" i="1" a="1"/>
  <c r="L1615" i="1" s="1"/>
  <c r="L1616" i="1" a="1"/>
  <c r="L1616" i="1" s="1"/>
  <c r="L1617" i="1" a="1"/>
  <c r="L1617" i="1" s="1"/>
  <c r="L1618" i="1" a="1"/>
  <c r="L1618" i="1" s="1"/>
  <c r="L1619" i="1" a="1"/>
  <c r="L1619" i="1" s="1"/>
  <c r="L1620" i="1" a="1"/>
  <c r="L1620" i="1" s="1"/>
  <c r="L1621" i="1" a="1"/>
  <c r="L1621" i="1" s="1"/>
  <c r="L1622" i="1" a="1"/>
  <c r="L1622" i="1" s="1"/>
  <c r="L1623" i="1" a="1"/>
  <c r="L1623" i="1" s="1"/>
  <c r="L1624" i="1" a="1"/>
  <c r="L1624" i="1" s="1"/>
  <c r="L1625" i="1" a="1"/>
  <c r="L1625" i="1" s="1"/>
  <c r="L1626" i="1" a="1"/>
  <c r="L1626" i="1" s="1"/>
  <c r="L1627" i="1" a="1"/>
  <c r="L1627" i="1" s="1"/>
  <c r="L1628" i="1" a="1"/>
  <c r="L1628" i="1" s="1"/>
  <c r="L1629" i="1" a="1"/>
  <c r="L1629" i="1" s="1"/>
  <c r="L1630" i="1" a="1"/>
  <c r="L1630" i="1" s="1"/>
  <c r="L1631" i="1" a="1"/>
  <c r="L1631" i="1" s="1"/>
  <c r="L1632" i="1" a="1"/>
  <c r="L1632" i="1" s="1"/>
  <c r="L1633" i="1" a="1"/>
  <c r="L1633" i="1" s="1"/>
  <c r="L1634" i="1" a="1"/>
  <c r="L1634" i="1" s="1"/>
  <c r="L1635" i="1" a="1"/>
  <c r="L1635" i="1" s="1"/>
  <c r="L1636" i="1" a="1"/>
  <c r="L1636" i="1" s="1"/>
  <c r="L1637" i="1" a="1"/>
  <c r="L1637" i="1" s="1"/>
  <c r="L1638" i="1" a="1"/>
  <c r="L1638" i="1" s="1"/>
  <c r="L1639" i="1" a="1"/>
  <c r="L1639" i="1" s="1"/>
  <c r="L1640" i="1" a="1"/>
  <c r="L1640" i="1" s="1"/>
  <c r="L1641" i="1" a="1"/>
  <c r="L1641" i="1" s="1"/>
  <c r="L1642" i="1" a="1"/>
  <c r="L1642" i="1" s="1"/>
  <c r="L1643" i="1" a="1"/>
  <c r="L1643" i="1" s="1"/>
  <c r="L1644" i="1" a="1"/>
  <c r="L1644" i="1" s="1"/>
  <c r="L1645" i="1" a="1"/>
  <c r="L1645" i="1" s="1"/>
  <c r="L1646" i="1" a="1"/>
  <c r="L1646" i="1" s="1"/>
  <c r="L1647" i="1" a="1"/>
  <c r="L1647" i="1" s="1"/>
  <c r="L1648" i="1" a="1"/>
  <c r="L1648" i="1" s="1"/>
  <c r="L1649" i="1" a="1"/>
  <c r="L1649" i="1" s="1"/>
  <c r="L1650" i="1" a="1"/>
  <c r="L1650" i="1" s="1"/>
  <c r="L1651" i="1" a="1"/>
  <c r="L1651" i="1" s="1"/>
  <c r="L1652" i="1" a="1"/>
  <c r="L1652" i="1" s="1"/>
  <c r="L1653" i="1" a="1"/>
  <c r="L1653" i="1" s="1"/>
  <c r="L1654" i="1" a="1"/>
  <c r="L1654" i="1" s="1"/>
  <c r="L1655" i="1" a="1"/>
  <c r="L1655" i="1" s="1"/>
  <c r="L1656" i="1" a="1"/>
  <c r="L1656" i="1" s="1"/>
  <c r="L1657" i="1" a="1"/>
  <c r="L1657" i="1" s="1"/>
  <c r="L1658" i="1" a="1"/>
  <c r="L1658" i="1" s="1"/>
  <c r="L1659" i="1" a="1"/>
  <c r="L1659" i="1" s="1"/>
  <c r="L1660" i="1" a="1"/>
  <c r="L1660" i="1" s="1"/>
  <c r="L1661" i="1" a="1"/>
  <c r="L1661" i="1" s="1"/>
  <c r="L1662" i="1" a="1"/>
  <c r="L1662" i="1" s="1"/>
  <c r="L1663" i="1" a="1"/>
  <c r="L1663" i="1" s="1"/>
  <c r="L1664" i="1" a="1"/>
  <c r="L1664" i="1" s="1"/>
  <c r="L1665" i="1" a="1"/>
  <c r="L1665" i="1" s="1"/>
  <c r="L1666" i="1" a="1"/>
  <c r="L1666" i="1" s="1"/>
  <c r="L1667" i="1" a="1"/>
  <c r="L1667" i="1" s="1"/>
  <c r="L1668" i="1" a="1"/>
  <c r="L1668" i="1" s="1"/>
  <c r="L1669" i="1" a="1"/>
  <c r="L1669" i="1" s="1"/>
  <c r="L1670" i="1" a="1"/>
  <c r="L1670" i="1" s="1"/>
  <c r="L1671" i="1" a="1"/>
  <c r="L1671" i="1" s="1"/>
  <c r="L1672" i="1" a="1"/>
  <c r="L1672" i="1" s="1"/>
  <c r="L1673" i="1" a="1"/>
  <c r="L1673" i="1" s="1"/>
  <c r="L1674" i="1" a="1"/>
  <c r="L1674" i="1" s="1"/>
  <c r="L1675" i="1" a="1"/>
  <c r="L1675" i="1" s="1"/>
  <c r="L1676" i="1" a="1"/>
  <c r="L1676" i="1" s="1"/>
  <c r="L1677" i="1" a="1"/>
  <c r="L1677" i="1" s="1"/>
  <c r="L1678" i="1" a="1"/>
  <c r="L1678" i="1" s="1"/>
  <c r="L1679" i="1" a="1"/>
  <c r="L1679" i="1" s="1"/>
  <c r="L1680" i="1" a="1"/>
  <c r="L1680" i="1" s="1"/>
  <c r="L1681" i="1" a="1"/>
  <c r="L1681" i="1" s="1"/>
  <c r="L1682" i="1" a="1"/>
  <c r="L1682" i="1" s="1"/>
  <c r="L1683" i="1" a="1"/>
  <c r="L1683" i="1" s="1"/>
  <c r="L1684" i="1" a="1"/>
  <c r="L1684" i="1" s="1"/>
  <c r="L1685" i="1" a="1"/>
  <c r="L1685" i="1" s="1"/>
  <c r="L1686" i="1" a="1"/>
  <c r="L1686" i="1" s="1"/>
  <c r="L1687" i="1" a="1"/>
  <c r="L1687" i="1" s="1"/>
  <c r="L1688" i="1" a="1"/>
  <c r="L1688" i="1" s="1"/>
  <c r="L1689" i="1" a="1"/>
  <c r="L1689" i="1" s="1"/>
  <c r="L1690" i="1" a="1"/>
  <c r="L1690" i="1" s="1"/>
  <c r="L1691" i="1" a="1"/>
  <c r="L1691" i="1" s="1"/>
  <c r="L1692" i="1" a="1"/>
  <c r="L1692" i="1" s="1"/>
  <c r="L1693" i="1" a="1"/>
  <c r="L1693" i="1" s="1"/>
  <c r="L1694" i="1" a="1"/>
  <c r="L1694" i="1" s="1"/>
  <c r="L1695" i="1" a="1"/>
  <c r="L1695" i="1" s="1"/>
  <c r="L1696" i="1" a="1"/>
  <c r="L1696" i="1" s="1"/>
  <c r="L1697" i="1" a="1"/>
  <c r="L1697" i="1" s="1"/>
  <c r="L1698" i="1" a="1"/>
  <c r="L1698" i="1" s="1"/>
  <c r="L1699" i="1" a="1"/>
  <c r="L1699" i="1" s="1"/>
  <c r="L1700" i="1" a="1"/>
  <c r="L1700" i="1" s="1"/>
  <c r="L1701" i="1" a="1"/>
  <c r="L1701" i="1" s="1"/>
  <c r="L1702" i="1" a="1"/>
  <c r="L1702" i="1" s="1"/>
  <c r="L1703" i="1" a="1"/>
  <c r="L1703" i="1" s="1"/>
  <c r="L1704" i="1" a="1"/>
  <c r="L1704" i="1" s="1"/>
  <c r="L1705" i="1" a="1"/>
  <c r="L1705" i="1" s="1"/>
  <c r="L1706" i="1" a="1"/>
  <c r="L1706" i="1" s="1"/>
  <c r="L1707" i="1" a="1"/>
  <c r="L1707" i="1" s="1"/>
  <c r="L1708" i="1" a="1"/>
  <c r="L1708" i="1" s="1"/>
  <c r="L1709" i="1" a="1"/>
  <c r="L1709" i="1" s="1"/>
  <c r="L1710" i="1" a="1"/>
  <c r="L1710" i="1" s="1"/>
  <c r="L1711" i="1" a="1"/>
  <c r="L1711" i="1" s="1"/>
  <c r="L1712" i="1" a="1"/>
  <c r="L1712" i="1" s="1"/>
  <c r="L1713" i="1" a="1"/>
  <c r="L1713" i="1" s="1"/>
  <c r="L1714" i="1" a="1"/>
  <c r="L1714" i="1" s="1"/>
  <c r="L1715" i="1" a="1"/>
  <c r="L1715" i="1" s="1"/>
  <c r="L1716" i="1" a="1"/>
  <c r="L1716" i="1" s="1"/>
  <c r="L1717" i="1" a="1"/>
  <c r="L1717" i="1" s="1"/>
  <c r="L1718" i="1" a="1"/>
  <c r="L1718" i="1" s="1"/>
  <c r="L1719" i="1" a="1"/>
  <c r="L1719" i="1" s="1"/>
  <c r="L1720" i="1" a="1"/>
  <c r="L1720" i="1" s="1"/>
  <c r="L1721" i="1" a="1"/>
  <c r="L1721" i="1" s="1"/>
  <c r="L1722" i="1" a="1"/>
  <c r="L1722" i="1" s="1"/>
  <c r="L1723" i="1" a="1"/>
  <c r="L1723" i="1" s="1"/>
  <c r="L1724" i="1" a="1"/>
  <c r="L1724" i="1" s="1"/>
  <c r="L1725" i="1" a="1"/>
  <c r="L1725" i="1" s="1"/>
  <c r="L1726" i="1" a="1"/>
  <c r="L1726" i="1" s="1"/>
  <c r="L1727" i="1" a="1"/>
  <c r="L1727" i="1" s="1"/>
  <c r="L1728" i="1" a="1"/>
  <c r="L1728" i="1" s="1"/>
  <c r="L1729" i="1" a="1"/>
  <c r="L1729" i="1" s="1"/>
  <c r="L1730" i="1" a="1"/>
  <c r="L1730" i="1" s="1"/>
  <c r="L1731" i="1" a="1"/>
  <c r="L1731" i="1" s="1"/>
  <c r="L1732" i="1" a="1"/>
  <c r="L1732" i="1" s="1"/>
  <c r="L1733" i="1" a="1"/>
  <c r="L1733" i="1" s="1"/>
  <c r="L1734" i="1" a="1"/>
  <c r="L1734" i="1" s="1"/>
  <c r="L1735" i="1" a="1"/>
  <c r="L1735" i="1" s="1"/>
  <c r="L1736" i="1" a="1"/>
  <c r="L1736" i="1" s="1"/>
  <c r="L1737" i="1" a="1"/>
  <c r="L1737" i="1" s="1"/>
  <c r="L1738" i="1" a="1"/>
  <c r="L1738" i="1" s="1"/>
  <c r="L1739" i="1" a="1"/>
  <c r="L1739" i="1" s="1"/>
  <c r="L1740" i="1" a="1"/>
  <c r="L1740" i="1" s="1"/>
  <c r="L1741" i="1" a="1"/>
  <c r="L1741" i="1" s="1"/>
  <c r="L1742" i="1" a="1"/>
  <c r="L1742" i="1" s="1"/>
  <c r="L1743" i="1" a="1"/>
  <c r="L1743" i="1" s="1"/>
  <c r="L1744" i="1" a="1"/>
  <c r="L1744" i="1" s="1"/>
  <c r="L1745" i="1" a="1"/>
  <c r="L1745" i="1" s="1"/>
  <c r="L1746" i="1" a="1"/>
  <c r="L1746" i="1" s="1"/>
  <c r="L1747" i="1" a="1"/>
  <c r="L1747" i="1" s="1"/>
  <c r="L1748" i="1" a="1"/>
  <c r="L1748" i="1" s="1"/>
  <c r="L1749" i="1" a="1"/>
  <c r="L1749" i="1" s="1"/>
  <c r="L1750" i="1" a="1"/>
  <c r="L1750" i="1" s="1"/>
  <c r="L1751" i="1" a="1"/>
  <c r="L1751" i="1" s="1"/>
  <c r="L1752" i="1" a="1"/>
  <c r="L1752" i="1" s="1"/>
  <c r="L1753" i="1" a="1"/>
  <c r="L1753" i="1" s="1"/>
  <c r="L1754" i="1" a="1"/>
  <c r="L1754" i="1" s="1"/>
  <c r="L1755" i="1" a="1"/>
  <c r="L1755" i="1" s="1"/>
  <c r="L1756" i="1" a="1"/>
  <c r="L1756" i="1" s="1"/>
  <c r="L1757" i="1" a="1"/>
  <c r="L1757" i="1" s="1"/>
  <c r="L1758" i="1" a="1"/>
  <c r="L1758" i="1" s="1"/>
  <c r="L1759" i="1" a="1"/>
  <c r="L1759" i="1" s="1"/>
  <c r="L1760" i="1" a="1"/>
  <c r="L1760" i="1" s="1"/>
  <c r="L1761" i="1" a="1"/>
  <c r="L1761" i="1" s="1"/>
  <c r="L1762" i="1" a="1"/>
  <c r="L1762" i="1" s="1"/>
  <c r="L1763" i="1" a="1"/>
  <c r="L1763" i="1" s="1"/>
  <c r="L1764" i="1" a="1"/>
  <c r="L1764" i="1" s="1"/>
  <c r="L1765" i="1" a="1"/>
  <c r="L1765" i="1" s="1"/>
  <c r="L1766" i="1" a="1"/>
  <c r="L1766" i="1" s="1"/>
  <c r="L1767" i="1" a="1"/>
  <c r="L1767" i="1" s="1"/>
  <c r="L1768" i="1" a="1"/>
  <c r="L1768" i="1" s="1"/>
  <c r="L1769" i="1" a="1"/>
  <c r="L1769" i="1" s="1"/>
  <c r="L1770" i="1" a="1"/>
  <c r="L1770" i="1" s="1"/>
  <c r="L1771" i="1" a="1"/>
  <c r="L1771" i="1" s="1"/>
  <c r="L1772" i="1" a="1"/>
  <c r="L1772" i="1" s="1"/>
  <c r="L1773" i="1" a="1"/>
  <c r="L1773" i="1" s="1"/>
  <c r="L1774" i="1" a="1"/>
  <c r="L1774" i="1" s="1"/>
  <c r="L1775" i="1" a="1"/>
  <c r="L1775" i="1" s="1"/>
  <c r="L1776" i="1" a="1"/>
  <c r="L1776" i="1" s="1"/>
  <c r="L1777" i="1" a="1"/>
  <c r="L1777" i="1" s="1"/>
  <c r="L1778" i="1" a="1"/>
  <c r="L1778" i="1" s="1"/>
  <c r="L1779" i="1" a="1"/>
  <c r="L1779" i="1" s="1"/>
  <c r="L1780" i="1" a="1"/>
  <c r="L1780" i="1" s="1"/>
  <c r="L1781" i="1" a="1"/>
  <c r="L1781" i="1" s="1"/>
  <c r="L1782" i="1" a="1"/>
  <c r="L1782" i="1" s="1"/>
  <c r="L1783" i="1" a="1"/>
  <c r="L1783" i="1" s="1"/>
  <c r="L1784" i="1" a="1"/>
  <c r="L1784" i="1" s="1"/>
  <c r="L1785" i="1" a="1"/>
  <c r="L1785" i="1" s="1"/>
  <c r="L1786" i="1" a="1"/>
  <c r="L1786" i="1" s="1"/>
  <c r="L1787" i="1" a="1"/>
  <c r="L1787" i="1" s="1"/>
  <c r="L1788" i="1" a="1"/>
  <c r="L1788" i="1" s="1"/>
  <c r="L1789" i="1" a="1"/>
  <c r="L1789" i="1" s="1"/>
  <c r="L1790" i="1" a="1"/>
  <c r="L1790" i="1" s="1"/>
  <c r="L1791" i="1" a="1"/>
  <c r="L1791" i="1" s="1"/>
  <c r="L1792" i="1" a="1"/>
  <c r="L1792" i="1" s="1"/>
  <c r="L1793" i="1" a="1"/>
  <c r="L1793" i="1" s="1"/>
  <c r="L1794" i="1" a="1"/>
  <c r="L1794" i="1" s="1"/>
  <c r="L1795" i="1" a="1"/>
  <c r="L1795" i="1" s="1"/>
  <c r="L1796" i="1" a="1"/>
  <c r="L1796" i="1" s="1"/>
  <c r="L1797" i="1" a="1"/>
  <c r="L1797" i="1" s="1"/>
  <c r="L1798" i="1" a="1"/>
  <c r="L1798" i="1" s="1"/>
  <c r="L1799" i="1" a="1"/>
  <c r="L1799" i="1" s="1"/>
  <c r="L1800" i="1" a="1"/>
  <c r="L1800" i="1" s="1"/>
  <c r="L1801" i="1" a="1"/>
  <c r="L1801" i="1" s="1"/>
  <c r="L1802" i="1" a="1"/>
  <c r="L1802" i="1" s="1"/>
  <c r="L1803" i="1" a="1"/>
  <c r="L1803" i="1" s="1"/>
  <c r="L1804" i="1" a="1"/>
  <c r="L1804" i="1" s="1"/>
  <c r="L1805" i="1" a="1"/>
  <c r="L1805" i="1" s="1"/>
  <c r="L1806" i="1" a="1"/>
  <c r="L1806" i="1" s="1"/>
  <c r="L1807" i="1" a="1"/>
  <c r="L1807" i="1" s="1"/>
  <c r="L1808" i="1" a="1"/>
  <c r="L1808" i="1" s="1"/>
  <c r="L1809" i="1" a="1"/>
  <c r="L1809" i="1" s="1"/>
  <c r="L1810" i="1" a="1"/>
  <c r="L1810" i="1" s="1"/>
  <c r="L1811" i="1" a="1"/>
  <c r="L1811" i="1" s="1"/>
  <c r="L1812" i="1" a="1"/>
  <c r="L1812" i="1" s="1"/>
  <c r="L1813" i="1" a="1"/>
  <c r="L1813" i="1" s="1"/>
  <c r="L1814" i="1" a="1"/>
  <c r="L1814" i="1" s="1"/>
  <c r="L1815" i="1" a="1"/>
  <c r="L1815" i="1" s="1"/>
  <c r="L1816" i="1" a="1"/>
  <c r="L1816" i="1" s="1"/>
  <c r="L1817" i="1" a="1"/>
  <c r="L1817" i="1" s="1"/>
  <c r="L1818" i="1" a="1"/>
  <c r="L1818" i="1" s="1"/>
  <c r="L1819" i="1" a="1"/>
  <c r="L1819" i="1" s="1"/>
  <c r="L1820" i="1" a="1"/>
  <c r="L1820" i="1" s="1"/>
  <c r="L1821" i="1" a="1"/>
  <c r="L1821" i="1" s="1"/>
  <c r="L1822" i="1" a="1"/>
  <c r="L1822" i="1" s="1"/>
  <c r="L1823" i="1" a="1"/>
  <c r="L1823" i="1" s="1"/>
  <c r="L1824" i="1" a="1"/>
  <c r="L1824" i="1" s="1"/>
  <c r="L1825" i="1" a="1"/>
  <c r="L1825" i="1" s="1"/>
  <c r="L1826" i="1" a="1"/>
  <c r="L1826" i="1" s="1"/>
  <c r="L1827" i="1" a="1"/>
  <c r="L1827" i="1" s="1"/>
  <c r="L1828" i="1" a="1"/>
  <c r="L1828" i="1" s="1"/>
  <c r="L1829" i="1" a="1"/>
  <c r="L1829" i="1" s="1"/>
  <c r="L1830" i="1" a="1"/>
  <c r="L1830" i="1" s="1"/>
  <c r="L1831" i="1" a="1"/>
  <c r="L1831" i="1" s="1"/>
  <c r="L1832" i="1" a="1"/>
  <c r="L1832" i="1" s="1"/>
  <c r="L1833" i="1" a="1"/>
  <c r="L1833" i="1" s="1"/>
  <c r="L1834" i="1" a="1"/>
  <c r="L1834" i="1" s="1"/>
  <c r="L1835" i="1" a="1"/>
  <c r="L1835" i="1" s="1"/>
  <c r="L1836" i="1" a="1"/>
  <c r="L1836" i="1" s="1"/>
  <c r="L1837" i="1" a="1"/>
  <c r="L1837" i="1" s="1"/>
  <c r="L1838" i="1" a="1"/>
  <c r="L1838" i="1" s="1"/>
  <c r="L1839" i="1" a="1"/>
  <c r="L1839" i="1" s="1"/>
  <c r="L1840" i="1" a="1"/>
  <c r="L1840" i="1" s="1"/>
  <c r="L1841" i="1" a="1"/>
  <c r="L1841" i="1" s="1"/>
  <c r="L1842" i="1" a="1"/>
  <c r="L1842" i="1" s="1"/>
  <c r="L1843" i="1" a="1"/>
  <c r="L1843" i="1" s="1"/>
  <c r="L1844" i="1" a="1"/>
  <c r="L1844" i="1" s="1"/>
  <c r="L1845" i="1" a="1"/>
  <c r="L1845" i="1" s="1"/>
  <c r="L1846" i="1" a="1"/>
  <c r="L1846" i="1" s="1"/>
  <c r="L1847" i="1" a="1"/>
  <c r="L1847" i="1" s="1"/>
  <c r="L1848" i="1" a="1"/>
  <c r="L1848" i="1" s="1"/>
  <c r="L1849" i="1" a="1"/>
  <c r="L1849" i="1" s="1"/>
  <c r="L1850" i="1" a="1"/>
  <c r="L1850" i="1" s="1"/>
  <c r="L1851" i="1" a="1"/>
  <c r="L1851" i="1" s="1"/>
  <c r="L1852" i="1" a="1"/>
  <c r="L1852" i="1" s="1"/>
  <c r="L1853" i="1" a="1"/>
  <c r="L1853" i="1" s="1"/>
  <c r="L1854" i="1" a="1"/>
  <c r="L1854" i="1" s="1"/>
  <c r="L1855" i="1" a="1"/>
  <c r="L1855" i="1" s="1"/>
  <c r="L1856" i="1" a="1"/>
  <c r="L1856" i="1" s="1"/>
  <c r="L1857" i="1" a="1"/>
  <c r="L1857" i="1" s="1"/>
  <c r="L1858" i="1" a="1"/>
  <c r="L1858" i="1" s="1"/>
  <c r="L1859" i="1" a="1"/>
  <c r="L1859" i="1" s="1"/>
  <c r="L1860" i="1" a="1"/>
  <c r="L1860" i="1" s="1"/>
  <c r="L1861" i="1" a="1"/>
  <c r="L1861" i="1" s="1"/>
  <c r="L1862" i="1" a="1"/>
  <c r="L1862" i="1" s="1"/>
  <c r="L1863" i="1" a="1"/>
  <c r="L1863" i="1" s="1"/>
  <c r="L1864" i="1" a="1"/>
  <c r="L1864" i="1" s="1"/>
  <c r="L1865" i="1" a="1"/>
  <c r="L1865" i="1" s="1"/>
  <c r="L1866" i="1" a="1"/>
  <c r="L1866" i="1" s="1"/>
  <c r="L1867" i="1" a="1"/>
  <c r="L1867" i="1" s="1"/>
  <c r="L1868" i="1" a="1"/>
  <c r="L1868" i="1" s="1"/>
  <c r="L1869" i="1" a="1"/>
  <c r="L1869" i="1" s="1"/>
  <c r="L1870" i="1" a="1"/>
  <c r="L1870" i="1" s="1"/>
  <c r="L1871" i="1" a="1"/>
  <c r="L1871" i="1" s="1"/>
  <c r="L1872" i="1" a="1"/>
  <c r="L1872" i="1" s="1"/>
  <c r="L1873" i="1" a="1"/>
  <c r="L1873" i="1" s="1"/>
  <c r="L1874" i="1" a="1"/>
  <c r="L1874" i="1" s="1"/>
  <c r="L1875" i="1" a="1"/>
  <c r="L1875" i="1" s="1"/>
  <c r="L1876" i="1" a="1"/>
  <c r="L1876" i="1" s="1"/>
  <c r="L1877" i="1" a="1"/>
  <c r="L1877" i="1" s="1"/>
  <c r="L1878" i="1" a="1"/>
  <c r="L1878" i="1" s="1"/>
  <c r="L1879" i="1" a="1"/>
  <c r="L1879" i="1" s="1"/>
  <c r="L1880" i="1" a="1"/>
  <c r="L1880" i="1" s="1"/>
  <c r="L1881" i="1" a="1"/>
  <c r="L1881" i="1" s="1"/>
  <c r="L1882" i="1" a="1"/>
  <c r="L1882" i="1" s="1"/>
  <c r="L1883" i="1" a="1"/>
  <c r="L1883" i="1" s="1"/>
  <c r="L1884" i="1" a="1"/>
  <c r="L1884" i="1" s="1"/>
  <c r="L1885" i="1" a="1"/>
  <c r="L1885" i="1" s="1"/>
  <c r="L1886" i="1" a="1"/>
  <c r="L1886" i="1" s="1"/>
  <c r="L1887" i="1" a="1"/>
  <c r="L1887" i="1" s="1"/>
  <c r="L1888" i="1" a="1"/>
  <c r="L1888" i="1" s="1"/>
  <c r="L1889" i="1" a="1"/>
  <c r="L1889" i="1" s="1"/>
  <c r="L1890" i="1" a="1"/>
  <c r="L1890" i="1" s="1"/>
  <c r="L1891" i="1" a="1"/>
  <c r="L1891" i="1" s="1"/>
  <c r="L1892" i="1" a="1"/>
  <c r="L1892" i="1" s="1"/>
  <c r="L1893" i="1" a="1"/>
  <c r="L1893" i="1" s="1"/>
  <c r="L1894" i="1" a="1"/>
  <c r="L1894" i="1" s="1"/>
  <c r="L1895" i="1" a="1"/>
  <c r="L1895" i="1" s="1"/>
  <c r="L1896" i="1" a="1"/>
  <c r="L1896" i="1" s="1"/>
  <c r="L1897" i="1" a="1"/>
  <c r="L1897" i="1" s="1"/>
  <c r="L1898" i="1" a="1"/>
  <c r="L1898" i="1" s="1"/>
  <c r="L1899" i="1" a="1"/>
  <c r="L1899" i="1" s="1"/>
  <c r="L1900" i="1" a="1"/>
  <c r="L1900" i="1" s="1"/>
  <c r="L1901" i="1" a="1"/>
  <c r="L1901" i="1" s="1"/>
  <c r="L1902" i="1" a="1"/>
  <c r="L1902" i="1" s="1"/>
  <c r="L1903" i="1" a="1"/>
  <c r="L1903" i="1" s="1"/>
  <c r="L1904" i="1" a="1"/>
  <c r="L1904" i="1" s="1"/>
  <c r="L1905" i="1" a="1"/>
  <c r="L1905" i="1" s="1"/>
  <c r="L1906" i="1" a="1"/>
  <c r="L1906" i="1" s="1"/>
  <c r="L1907" i="1" a="1"/>
  <c r="L1907" i="1" s="1"/>
  <c r="L1908" i="1" a="1"/>
  <c r="L1908" i="1" s="1"/>
  <c r="L1909" i="1" a="1"/>
  <c r="L1909" i="1" s="1"/>
  <c r="L1910" i="1" a="1"/>
  <c r="L1910" i="1" s="1"/>
  <c r="L1911" i="1" a="1"/>
  <c r="L1911" i="1" s="1"/>
  <c r="L1912" i="1" a="1"/>
  <c r="L1912" i="1" s="1"/>
  <c r="L1913" i="1" a="1"/>
  <c r="L1913" i="1" s="1"/>
  <c r="L1914" i="1" a="1"/>
  <c r="L1914" i="1" s="1"/>
  <c r="L1915" i="1" a="1"/>
  <c r="L1915" i="1" s="1"/>
  <c r="L1916" i="1" a="1"/>
  <c r="L1916" i="1" s="1"/>
  <c r="L1917" i="1" a="1"/>
  <c r="L1917" i="1" s="1"/>
  <c r="L1918" i="1" a="1"/>
  <c r="L1918" i="1" s="1"/>
  <c r="L1919" i="1" a="1"/>
  <c r="L1919" i="1" s="1"/>
  <c r="L1920" i="1" a="1"/>
  <c r="L1920" i="1" s="1"/>
  <c r="L1921" i="1" a="1"/>
  <c r="L1921" i="1" s="1"/>
  <c r="L1922" i="1" a="1"/>
  <c r="L1922" i="1" s="1"/>
  <c r="L1923" i="1" a="1"/>
  <c r="L1923" i="1" s="1"/>
  <c r="L1924" i="1" a="1"/>
  <c r="L1924" i="1" s="1"/>
  <c r="L1925" i="1" a="1"/>
  <c r="L1925" i="1" s="1"/>
  <c r="L1926" i="1" a="1"/>
  <c r="L1926" i="1" s="1"/>
  <c r="L1927" i="1" a="1"/>
  <c r="L1927" i="1" s="1"/>
  <c r="L1928" i="1" a="1"/>
  <c r="L1928" i="1" s="1"/>
  <c r="L1929" i="1" a="1"/>
  <c r="L1929" i="1" s="1"/>
  <c r="L1930" i="1" a="1"/>
  <c r="L1930" i="1" s="1"/>
  <c r="L1931" i="1" a="1"/>
  <c r="L1931" i="1" s="1"/>
  <c r="L1932" i="1" a="1"/>
  <c r="L1932" i="1" s="1"/>
  <c r="L1933" i="1" a="1"/>
  <c r="L1933" i="1" s="1"/>
  <c r="L1934" i="1" a="1"/>
  <c r="L1934" i="1" s="1"/>
  <c r="L1935" i="1" a="1"/>
  <c r="L1935" i="1" s="1"/>
  <c r="L1936" i="1" a="1"/>
  <c r="L1936" i="1" s="1"/>
  <c r="L1937" i="1" a="1"/>
  <c r="L1937" i="1" s="1"/>
  <c r="L1938" i="1" a="1"/>
  <c r="L1938" i="1" s="1"/>
  <c r="L1939" i="1" a="1"/>
  <c r="L1939" i="1" s="1"/>
  <c r="L1940" i="1" a="1"/>
  <c r="L1940" i="1" s="1"/>
  <c r="L1941" i="1" a="1"/>
  <c r="L1941" i="1" s="1"/>
  <c r="L1942" i="1" a="1"/>
  <c r="L1942" i="1" s="1"/>
  <c r="L1943" i="1" a="1"/>
  <c r="L1943" i="1" s="1"/>
  <c r="L1944" i="1" a="1"/>
  <c r="L1944" i="1" s="1"/>
  <c r="L1945" i="1" a="1"/>
  <c r="L1945" i="1" s="1"/>
  <c r="L1946" i="1" a="1"/>
  <c r="L1946" i="1" s="1"/>
  <c r="L1947" i="1" a="1"/>
  <c r="L1947" i="1" s="1"/>
  <c r="L1948" i="1" a="1"/>
  <c r="L1948" i="1" s="1"/>
  <c r="L1949" i="1" a="1"/>
  <c r="L1949" i="1" s="1"/>
  <c r="L1950" i="1" a="1"/>
  <c r="L1950" i="1" s="1"/>
  <c r="L1951" i="1" a="1"/>
  <c r="L1951" i="1" s="1"/>
  <c r="L1952" i="1" a="1"/>
  <c r="L1952" i="1" s="1"/>
  <c r="L1953" i="1" a="1"/>
  <c r="L1953" i="1" s="1"/>
  <c r="L1954" i="1" a="1"/>
  <c r="L1954" i="1" s="1"/>
  <c r="L1955" i="1" a="1"/>
  <c r="L1955" i="1" s="1"/>
  <c r="L1956" i="1" a="1"/>
  <c r="L1956" i="1" s="1"/>
  <c r="L1957" i="1" a="1"/>
  <c r="L1957" i="1" s="1"/>
  <c r="L1958" i="1" a="1"/>
  <c r="L1958" i="1" s="1"/>
  <c r="L1959" i="1" a="1"/>
  <c r="L1959" i="1" s="1"/>
  <c r="L1960" i="1" a="1"/>
  <c r="L1960" i="1" s="1"/>
  <c r="L1961" i="1" a="1"/>
  <c r="L1961" i="1" s="1"/>
  <c r="L1962" i="1" a="1"/>
  <c r="L1962" i="1" s="1"/>
  <c r="L1963" i="1" a="1"/>
  <c r="L1963" i="1" s="1"/>
  <c r="L1964" i="1" a="1"/>
  <c r="L1964" i="1" s="1"/>
  <c r="L1965" i="1" a="1"/>
  <c r="L1965" i="1" s="1"/>
  <c r="L1966" i="1" a="1"/>
  <c r="L1966" i="1" s="1"/>
  <c r="L1967" i="1" a="1"/>
  <c r="L1967" i="1" s="1"/>
  <c r="L1968" i="1" a="1"/>
  <c r="L1968" i="1" s="1"/>
  <c r="L1969" i="1" a="1"/>
  <c r="L1969" i="1" s="1"/>
  <c r="L1970" i="1" a="1"/>
  <c r="L1970" i="1" s="1"/>
  <c r="L1971" i="1" a="1"/>
  <c r="L1971" i="1" s="1"/>
  <c r="L1972" i="1" a="1"/>
  <c r="L1972" i="1" s="1"/>
  <c r="L1973" i="1" a="1"/>
  <c r="L1973" i="1" s="1"/>
  <c r="L1974" i="1" a="1"/>
  <c r="L1974" i="1" s="1"/>
  <c r="L1975" i="1" a="1"/>
  <c r="L1975" i="1" s="1"/>
  <c r="L1976" i="1" a="1"/>
  <c r="L1976" i="1" s="1"/>
  <c r="L1977" i="1" a="1"/>
  <c r="L1977" i="1" s="1"/>
  <c r="L1978" i="1" a="1"/>
  <c r="L1978" i="1" s="1"/>
  <c r="L1979" i="1" a="1"/>
  <c r="L1979" i="1" s="1"/>
  <c r="L1980" i="1" a="1"/>
  <c r="L1980" i="1" s="1"/>
  <c r="L1981" i="1" a="1"/>
  <c r="L1981" i="1" s="1"/>
  <c r="L1982" i="1" a="1"/>
  <c r="L1982" i="1" s="1"/>
  <c r="L1983" i="1" a="1"/>
  <c r="L1983" i="1" s="1"/>
  <c r="L1984" i="1" a="1"/>
  <c r="L1984" i="1" s="1"/>
  <c r="L1985" i="1" a="1"/>
  <c r="L1985" i="1" s="1"/>
  <c r="L1986" i="1" a="1"/>
  <c r="L1986" i="1" s="1"/>
  <c r="L1987" i="1" a="1"/>
  <c r="L1987" i="1" s="1"/>
  <c r="L1988" i="1" a="1"/>
  <c r="L1988" i="1" s="1"/>
  <c r="L1989" i="1" a="1"/>
  <c r="L1989" i="1" s="1"/>
  <c r="L1990" i="1" a="1"/>
  <c r="L1990" i="1" s="1"/>
  <c r="L1991" i="1" a="1"/>
  <c r="L1991" i="1" s="1"/>
  <c r="L1992" i="1" a="1"/>
  <c r="L1992" i="1" s="1"/>
  <c r="L1993" i="1" a="1"/>
  <c r="L1993" i="1" s="1"/>
  <c r="L1994" i="1" a="1"/>
  <c r="L1994" i="1" s="1"/>
  <c r="L1995" i="1" a="1"/>
  <c r="L1995" i="1" s="1"/>
  <c r="L1996" i="1" a="1"/>
  <c r="L1996" i="1" s="1"/>
  <c r="L1997" i="1" a="1"/>
  <c r="L1997" i="1" s="1"/>
  <c r="L1998" i="1" a="1"/>
  <c r="L1998" i="1" s="1"/>
  <c r="L1999" i="1" a="1"/>
  <c r="L1999" i="1" s="1"/>
  <c r="L2000" i="1" a="1"/>
  <c r="L2000" i="1" s="1"/>
  <c r="L2001" i="1" a="1"/>
  <c r="L2001" i="1" s="1"/>
  <c r="L2002" i="1" a="1"/>
  <c r="L2002" i="1" s="1"/>
  <c r="L2003" i="1" a="1"/>
  <c r="L2003" i="1" s="1"/>
  <c r="L2004" i="1" a="1"/>
  <c r="L2004" i="1" s="1"/>
  <c r="L2005" i="1" a="1"/>
  <c r="L2005" i="1" s="1"/>
  <c r="L2006" i="1" a="1"/>
  <c r="L2006" i="1" s="1"/>
  <c r="L2007" i="1" a="1"/>
  <c r="L2007" i="1" s="1"/>
  <c r="L2008" i="1" a="1"/>
  <c r="L2008" i="1" s="1"/>
  <c r="L2009" i="1" a="1"/>
  <c r="L2009" i="1" s="1"/>
  <c r="L2010" i="1" a="1"/>
  <c r="L2010" i="1" s="1"/>
  <c r="L2011" i="1" a="1"/>
  <c r="L2011" i="1" s="1"/>
  <c r="L2012" i="1" a="1"/>
  <c r="L2012" i="1" s="1"/>
  <c r="L2013" i="1" a="1"/>
  <c r="L2013" i="1" s="1"/>
  <c r="L2014" i="1" a="1"/>
  <c r="L2014" i="1" s="1"/>
  <c r="L2015" i="1" a="1"/>
  <c r="L2015" i="1" s="1"/>
  <c r="L2016" i="1" a="1"/>
  <c r="L2016" i="1" s="1"/>
  <c r="L2017" i="1" a="1"/>
  <c r="L2017" i="1" s="1"/>
  <c r="L2018" i="1" a="1"/>
  <c r="L2018" i="1" s="1"/>
  <c r="L2019" i="1" a="1"/>
  <c r="L2019" i="1" s="1"/>
  <c r="L2020" i="1" a="1"/>
  <c r="L2020" i="1" s="1"/>
  <c r="L2021" i="1" a="1"/>
  <c r="L2021" i="1" s="1"/>
  <c r="L2022" i="1" a="1"/>
  <c r="L2022" i="1" s="1"/>
  <c r="L2023" i="1" a="1"/>
  <c r="L2023" i="1" s="1"/>
  <c r="L2024" i="1" a="1"/>
  <c r="L2024" i="1" s="1"/>
  <c r="L2025" i="1" a="1"/>
  <c r="L2025" i="1" s="1"/>
  <c r="L2026" i="1" a="1"/>
  <c r="L2026" i="1" s="1"/>
  <c r="L2027" i="1" a="1"/>
  <c r="L2027" i="1" s="1"/>
  <c r="L2028" i="1" a="1"/>
  <c r="L2028" i="1" s="1"/>
  <c r="L2029" i="1" a="1"/>
  <c r="L2029" i="1" s="1"/>
  <c r="L2030" i="1" a="1"/>
  <c r="L2030" i="1" s="1"/>
  <c r="L2031" i="1" a="1"/>
  <c r="L2031" i="1" s="1"/>
  <c r="L2032" i="1" a="1"/>
  <c r="L2032" i="1" s="1"/>
  <c r="L2033" i="1" a="1"/>
  <c r="L2033" i="1" s="1"/>
  <c r="L2034" i="1" a="1"/>
  <c r="L2034" i="1" s="1"/>
  <c r="L2035" i="1" a="1"/>
  <c r="L2035" i="1" s="1"/>
  <c r="L2036" i="1" a="1"/>
  <c r="L2036" i="1" s="1"/>
  <c r="L2037" i="1" a="1"/>
  <c r="L2037" i="1" s="1"/>
  <c r="L2038" i="1" a="1"/>
  <c r="L2038" i="1" s="1"/>
  <c r="L2039" i="1" a="1"/>
  <c r="L2039" i="1" s="1"/>
  <c r="L2040" i="1" a="1"/>
  <c r="L2040" i="1" s="1"/>
  <c r="L2041" i="1" a="1"/>
  <c r="L2041" i="1" s="1"/>
  <c r="L2042" i="1" a="1"/>
  <c r="L2042" i="1" s="1"/>
  <c r="L2043" i="1" a="1"/>
  <c r="L2043" i="1" s="1"/>
  <c r="L2044" i="1" a="1"/>
  <c r="L2044" i="1" s="1"/>
  <c r="L2045" i="1" a="1"/>
  <c r="L2045" i="1" s="1"/>
  <c r="L2046" i="1" a="1"/>
  <c r="L2046" i="1" s="1"/>
  <c r="L2047" i="1" a="1"/>
  <c r="L2047" i="1" s="1"/>
  <c r="L2048" i="1" a="1"/>
  <c r="L2048" i="1" s="1"/>
  <c r="L2049" i="1" a="1"/>
  <c r="L2049" i="1" s="1"/>
  <c r="L2050" i="1" a="1"/>
  <c r="L2050" i="1" s="1"/>
  <c r="L2051" i="1" a="1"/>
  <c r="L2051" i="1" s="1"/>
  <c r="L2052" i="1" a="1"/>
  <c r="L2052" i="1" s="1"/>
  <c r="L2053" i="1" a="1"/>
  <c r="L2053" i="1" s="1"/>
  <c r="L2054" i="1" a="1"/>
  <c r="L2054" i="1" s="1"/>
  <c r="L2055" i="1" a="1"/>
  <c r="L2055" i="1" s="1"/>
  <c r="L2056" i="1" a="1"/>
  <c r="L2056" i="1" s="1"/>
  <c r="L2057" i="1" a="1"/>
  <c r="L2057" i="1" s="1"/>
  <c r="L2058" i="1" a="1"/>
  <c r="L2058" i="1" s="1"/>
  <c r="L2059" i="1" a="1"/>
  <c r="L2059" i="1" s="1"/>
  <c r="L2060" i="1" a="1"/>
  <c r="L2060" i="1" s="1"/>
  <c r="L2061" i="1" a="1"/>
  <c r="L2061" i="1" s="1"/>
  <c r="L2062" i="1" a="1"/>
  <c r="L2062" i="1" s="1"/>
  <c r="L2063" i="1" a="1"/>
  <c r="L2063" i="1" s="1"/>
  <c r="L2064" i="1" a="1"/>
  <c r="L2064" i="1" s="1"/>
  <c r="L2065" i="1" a="1"/>
  <c r="L2065" i="1" s="1"/>
  <c r="L2066" i="1" a="1"/>
  <c r="L2066" i="1" s="1"/>
  <c r="L2067" i="1" a="1"/>
  <c r="L2067" i="1" s="1"/>
  <c r="L2068" i="1" a="1"/>
  <c r="L2068" i="1" s="1"/>
  <c r="L2069" i="1" a="1"/>
  <c r="L2069" i="1" s="1"/>
  <c r="L2070" i="1" a="1"/>
  <c r="L2070" i="1" s="1"/>
  <c r="L2071" i="1" a="1"/>
  <c r="L2071" i="1" s="1"/>
  <c r="L2072" i="1" a="1"/>
  <c r="L2072" i="1" s="1"/>
  <c r="L2073" i="1" a="1"/>
  <c r="L2073" i="1" s="1"/>
  <c r="L2074" i="1" a="1"/>
  <c r="L2074" i="1" s="1"/>
  <c r="L2075" i="1" a="1"/>
  <c r="L2075" i="1" s="1"/>
  <c r="L2076" i="1" a="1"/>
  <c r="L2076" i="1" s="1"/>
  <c r="L2077" i="1" a="1"/>
  <c r="L2077" i="1" s="1"/>
  <c r="L2078" i="1" a="1"/>
  <c r="L2078" i="1" s="1"/>
  <c r="L2079" i="1" a="1"/>
  <c r="L2079" i="1" s="1"/>
  <c r="L2080" i="1" a="1"/>
  <c r="L2080" i="1" s="1"/>
  <c r="L2081" i="1" a="1"/>
  <c r="L2081" i="1" s="1"/>
  <c r="L2082" i="1" a="1"/>
  <c r="L2082" i="1" s="1"/>
  <c r="L2083" i="1" a="1"/>
  <c r="L2083" i="1" s="1"/>
  <c r="L2084" i="1" a="1"/>
  <c r="L2084" i="1" s="1"/>
  <c r="L2085" i="1" a="1"/>
  <c r="L2085" i="1" s="1"/>
  <c r="L2086" i="1" a="1"/>
  <c r="L2086" i="1" s="1"/>
  <c r="L2087" i="1" a="1"/>
  <c r="L2087" i="1" s="1"/>
  <c r="L2088" i="1" a="1"/>
  <c r="L2088" i="1" s="1"/>
  <c r="L2089" i="1" a="1"/>
  <c r="L2089" i="1" s="1"/>
  <c r="L2090" i="1" a="1"/>
  <c r="L2090" i="1" s="1"/>
  <c r="L2091" i="1" a="1"/>
  <c r="L2091" i="1" s="1"/>
  <c r="L2092" i="1" a="1"/>
  <c r="L2092" i="1" s="1"/>
  <c r="L2093" i="1" a="1"/>
  <c r="L2093" i="1" s="1"/>
  <c r="L2094" i="1" a="1"/>
  <c r="L2094" i="1" s="1"/>
  <c r="L2095" i="1" a="1"/>
  <c r="L2095" i="1" s="1"/>
  <c r="L2096" i="1" a="1"/>
  <c r="L2096" i="1" s="1"/>
  <c r="L2097" i="1" a="1"/>
  <c r="L2097" i="1" s="1"/>
  <c r="L2098" i="1" a="1"/>
  <c r="L2098" i="1" s="1"/>
  <c r="L2099" i="1" a="1"/>
  <c r="L2099" i="1" s="1"/>
  <c r="L2100" i="1" a="1"/>
  <c r="L2100" i="1" s="1"/>
  <c r="L2101" i="1" a="1"/>
  <c r="L2101" i="1" s="1"/>
  <c r="L2102" i="1" a="1"/>
  <c r="L2102" i="1" s="1"/>
  <c r="L2103" i="1" a="1"/>
  <c r="L2103" i="1" s="1"/>
  <c r="L2104" i="1" a="1"/>
  <c r="L2104" i="1" s="1"/>
  <c r="L2105" i="1" a="1"/>
  <c r="L2105" i="1" s="1"/>
  <c r="L2106" i="1" a="1"/>
  <c r="L2106" i="1" s="1"/>
  <c r="L2107" i="1" a="1"/>
  <c r="L2107" i="1" s="1"/>
  <c r="L2108" i="1" a="1"/>
  <c r="L2108" i="1" s="1"/>
  <c r="L2109" i="1" a="1"/>
  <c r="L2109" i="1" s="1"/>
  <c r="L2110" i="1" a="1"/>
  <c r="L2110" i="1" s="1"/>
  <c r="L2111" i="1" a="1"/>
  <c r="L2111" i="1" s="1"/>
  <c r="L2112" i="1" a="1"/>
  <c r="L2112" i="1" s="1"/>
  <c r="L2113" i="1" a="1"/>
  <c r="L2113" i="1" s="1"/>
  <c r="L2114" i="1" a="1"/>
  <c r="L2114" i="1" s="1"/>
  <c r="L2115" i="1" a="1"/>
  <c r="L2115" i="1" s="1"/>
  <c r="L2116" i="1" a="1"/>
  <c r="L2116" i="1" s="1"/>
  <c r="L2117" i="1" a="1"/>
  <c r="L2117" i="1" s="1"/>
  <c r="L2118" i="1" a="1"/>
  <c r="L2118" i="1" s="1"/>
  <c r="L2119" i="1" a="1"/>
  <c r="L2119" i="1" s="1"/>
  <c r="L2120" i="1" a="1"/>
  <c r="L2120" i="1" s="1"/>
  <c r="L2121" i="1" a="1"/>
  <c r="L2121" i="1" s="1"/>
  <c r="L2122" i="1" a="1"/>
  <c r="L2122" i="1" s="1"/>
  <c r="L2123" i="1" a="1"/>
  <c r="L2123" i="1" s="1"/>
  <c r="L2124" i="1" a="1"/>
  <c r="L2124" i="1" s="1"/>
  <c r="L2125" i="1" a="1"/>
  <c r="L2125" i="1" s="1"/>
  <c r="L2126" i="1" a="1"/>
  <c r="L2126" i="1" s="1"/>
  <c r="L2127" i="1" a="1"/>
  <c r="L2127" i="1" s="1"/>
  <c r="L2128" i="1" a="1"/>
  <c r="L2128" i="1" s="1"/>
  <c r="L2129" i="1" a="1"/>
  <c r="L2129" i="1" s="1"/>
  <c r="L2130" i="1" a="1"/>
  <c r="L2130" i="1" s="1"/>
  <c r="L2131" i="1" a="1"/>
  <c r="L2131" i="1" s="1"/>
  <c r="L2132" i="1" a="1"/>
  <c r="L2132" i="1" s="1"/>
  <c r="L2133" i="1" a="1"/>
  <c r="L2133" i="1" s="1"/>
  <c r="L2134" i="1" a="1"/>
  <c r="L2134" i="1" s="1"/>
  <c r="L2135" i="1" a="1"/>
  <c r="L2135" i="1" s="1"/>
  <c r="L2136" i="1" a="1"/>
  <c r="L2136" i="1" s="1"/>
  <c r="L2137" i="1" a="1"/>
  <c r="L2137" i="1" s="1"/>
  <c r="L2138" i="1" a="1"/>
  <c r="L2138" i="1" s="1"/>
  <c r="L2139" i="1" a="1"/>
  <c r="L2139" i="1" s="1"/>
  <c r="L2140" i="1" a="1"/>
  <c r="L2140" i="1" s="1"/>
  <c r="L2141" i="1" a="1"/>
  <c r="L2141" i="1" s="1"/>
  <c r="L2142" i="1" a="1"/>
  <c r="L2142" i="1" s="1"/>
  <c r="L2143" i="1" a="1"/>
  <c r="L2143" i="1" s="1"/>
  <c r="L2144" i="1" a="1"/>
  <c r="L2144" i="1" s="1"/>
  <c r="L2145" i="1" a="1"/>
  <c r="L2145" i="1" s="1"/>
  <c r="L2146" i="1" a="1"/>
  <c r="L2146" i="1" s="1"/>
  <c r="L2147" i="1" a="1"/>
  <c r="L2147" i="1" s="1"/>
  <c r="L2148" i="1" a="1"/>
  <c r="L2148" i="1" s="1"/>
  <c r="L2149" i="1" a="1"/>
  <c r="L2149" i="1" s="1"/>
  <c r="L2150" i="1" a="1"/>
  <c r="L2150" i="1" s="1"/>
  <c r="L2151" i="1" a="1"/>
  <c r="L2151" i="1" s="1"/>
  <c r="L2152" i="1" a="1"/>
  <c r="L2152" i="1" s="1"/>
  <c r="L2153" i="1" a="1"/>
  <c r="L2153" i="1" s="1"/>
  <c r="L2154" i="1" a="1"/>
  <c r="L2154" i="1" s="1"/>
  <c r="L2155" i="1" a="1"/>
  <c r="L2155" i="1" s="1"/>
  <c r="L2156" i="1" a="1"/>
  <c r="L2156" i="1" s="1"/>
  <c r="L2157" i="1" a="1"/>
  <c r="L2157" i="1" s="1"/>
  <c r="L2158" i="1" a="1"/>
  <c r="L2158" i="1" s="1"/>
  <c r="L2159" i="1" a="1"/>
  <c r="L2159" i="1" s="1"/>
  <c r="L2160" i="1" a="1"/>
  <c r="L2160" i="1" s="1"/>
  <c r="L2161" i="1" a="1"/>
  <c r="L2161" i="1" s="1"/>
  <c r="L2162" i="1" a="1"/>
  <c r="L2162" i="1" s="1"/>
  <c r="L2163" i="1" a="1"/>
  <c r="L2163" i="1" s="1"/>
  <c r="L2164" i="1" a="1"/>
  <c r="L2164" i="1" s="1"/>
  <c r="L2165" i="1" a="1"/>
  <c r="L2165" i="1" s="1"/>
  <c r="L2166" i="1" a="1"/>
  <c r="L2166" i="1" s="1"/>
  <c r="L2167" i="1" a="1"/>
  <c r="L2167" i="1" s="1"/>
  <c r="L2168" i="1" a="1"/>
  <c r="L2168" i="1" s="1"/>
  <c r="L2169" i="1" a="1"/>
  <c r="L2169" i="1" s="1"/>
  <c r="L2170" i="1" a="1"/>
  <c r="L2170" i="1" s="1"/>
  <c r="L2171" i="1" a="1"/>
  <c r="L2171" i="1" s="1"/>
  <c r="L2172" i="1" a="1"/>
  <c r="L2172" i="1" s="1"/>
  <c r="L2173" i="1" a="1"/>
  <c r="L2173" i="1" s="1"/>
  <c r="L2174" i="1" a="1"/>
  <c r="L2174" i="1" s="1"/>
  <c r="L2175" i="1" a="1"/>
  <c r="L2175" i="1" s="1"/>
  <c r="L2176" i="1" a="1"/>
  <c r="L2176" i="1" s="1"/>
  <c r="L2177" i="1" a="1"/>
  <c r="L2177" i="1" s="1"/>
  <c r="L2178" i="1" a="1"/>
  <c r="L2178" i="1" s="1"/>
  <c r="L2179" i="1" a="1"/>
  <c r="L2179" i="1" s="1"/>
  <c r="L2180" i="1" a="1"/>
  <c r="L2180" i="1" s="1"/>
  <c r="L2181" i="1" a="1"/>
  <c r="L2181" i="1" s="1"/>
  <c r="L2182" i="1" a="1"/>
  <c r="L2182" i="1" s="1"/>
  <c r="L2183" i="1" a="1"/>
  <c r="L2183" i="1" s="1"/>
  <c r="L2184" i="1" a="1"/>
  <c r="L2184" i="1" s="1"/>
  <c r="L2185" i="1" a="1"/>
  <c r="L2185" i="1" s="1"/>
  <c r="L2186" i="1" a="1"/>
  <c r="L2186" i="1" s="1"/>
  <c r="L2187" i="1" a="1"/>
  <c r="L2187" i="1" s="1"/>
  <c r="L2188" i="1" a="1"/>
  <c r="L2188" i="1" s="1"/>
  <c r="L2189" i="1" a="1"/>
  <c r="L2189" i="1" s="1"/>
  <c r="L2190" i="1" a="1"/>
  <c r="L2190" i="1" s="1"/>
  <c r="L2191" i="1" a="1"/>
  <c r="L2191" i="1" s="1"/>
  <c r="L2192" i="1" a="1"/>
  <c r="L2192" i="1" s="1"/>
  <c r="L2193" i="1" a="1"/>
  <c r="L2193" i="1" s="1"/>
  <c r="L2194" i="1" a="1"/>
  <c r="L2194" i="1" s="1"/>
  <c r="L2195" i="1" a="1"/>
  <c r="L2195" i="1" s="1"/>
  <c r="L2196" i="1" a="1"/>
  <c r="L2196" i="1" s="1"/>
  <c r="L2197" i="1" a="1"/>
  <c r="L2197" i="1" s="1"/>
  <c r="L2198" i="1" a="1"/>
  <c r="L2198" i="1" s="1"/>
  <c r="L2199" i="1" a="1"/>
  <c r="L2199" i="1" s="1"/>
  <c r="L2200" i="1" a="1"/>
  <c r="L2200" i="1" s="1"/>
  <c r="L2201" i="1" a="1"/>
  <c r="L2201" i="1" s="1"/>
  <c r="L2202" i="1" a="1"/>
  <c r="L2202" i="1" s="1"/>
  <c r="L2203" i="1" a="1"/>
  <c r="L2203" i="1" s="1"/>
  <c r="L2204" i="1" a="1"/>
  <c r="L2204" i="1" s="1"/>
  <c r="L2205" i="1" a="1"/>
  <c r="L2205" i="1" s="1"/>
  <c r="L2206" i="1" a="1"/>
  <c r="L2206" i="1" s="1"/>
  <c r="L2207" i="1" a="1"/>
  <c r="L2207" i="1" s="1"/>
  <c r="L2208" i="1" a="1"/>
  <c r="L2208" i="1" s="1"/>
  <c r="L2209" i="1" a="1"/>
  <c r="L2209" i="1" s="1"/>
  <c r="L2210" i="1" a="1"/>
  <c r="L2210" i="1" s="1"/>
  <c r="L2211" i="1" a="1"/>
  <c r="L2211" i="1" s="1"/>
  <c r="L2212" i="1" a="1"/>
  <c r="L2212" i="1" s="1"/>
  <c r="L2213" i="1" a="1"/>
  <c r="L2213" i="1" s="1"/>
  <c r="L2214" i="1" a="1"/>
  <c r="L2214" i="1" s="1"/>
  <c r="L2215" i="1" a="1"/>
  <c r="L2215" i="1" s="1"/>
  <c r="L2216" i="1" a="1"/>
  <c r="L2216" i="1" s="1"/>
  <c r="L2217" i="1" a="1"/>
  <c r="L2217" i="1" s="1"/>
  <c r="L2218" i="1" a="1"/>
  <c r="L2218" i="1" s="1"/>
  <c r="L2219" i="1" a="1"/>
  <c r="L2219" i="1" s="1"/>
  <c r="L2220" i="1" a="1"/>
  <c r="L2220" i="1" s="1"/>
  <c r="L2221" i="1" a="1"/>
  <c r="L2221" i="1" s="1"/>
  <c r="L2222" i="1" a="1"/>
  <c r="L2222" i="1" s="1"/>
  <c r="L2223" i="1" a="1"/>
  <c r="L2223" i="1" s="1"/>
  <c r="L2224" i="1" a="1"/>
  <c r="L2224" i="1" s="1"/>
  <c r="L2225" i="1" a="1"/>
  <c r="L2225" i="1" s="1"/>
  <c r="L2226" i="1" a="1"/>
  <c r="L2226" i="1" s="1"/>
  <c r="L2227" i="1" a="1"/>
  <c r="L2227" i="1" s="1"/>
  <c r="L2228" i="1" a="1"/>
  <c r="L2228" i="1" s="1"/>
  <c r="L2229" i="1" a="1"/>
  <c r="L2229" i="1" s="1"/>
  <c r="L2230" i="1" a="1"/>
  <c r="L2230" i="1" s="1"/>
  <c r="L2231" i="1" a="1"/>
  <c r="L2231" i="1" s="1"/>
  <c r="L2232" i="1" a="1"/>
  <c r="L2232" i="1" s="1"/>
  <c r="L2233" i="1" a="1"/>
  <c r="L2233" i="1" s="1"/>
  <c r="L2234" i="1" a="1"/>
  <c r="L2234" i="1" s="1"/>
  <c r="L2235" i="1" a="1"/>
  <c r="L2235" i="1" s="1"/>
  <c r="L2236" i="1" a="1"/>
  <c r="L2236" i="1" s="1"/>
  <c r="L2237" i="1" a="1"/>
  <c r="L2237" i="1" s="1"/>
  <c r="L2238" i="1" a="1"/>
  <c r="L2238" i="1" s="1"/>
  <c r="L2239" i="1" a="1"/>
  <c r="L2239" i="1" s="1"/>
  <c r="L2240" i="1" a="1"/>
  <c r="L2240" i="1" s="1"/>
  <c r="L2241" i="1" a="1"/>
  <c r="L2241" i="1" s="1"/>
  <c r="L2242" i="1" a="1"/>
  <c r="L2242" i="1" s="1"/>
  <c r="L2243" i="1" a="1"/>
  <c r="L2243" i="1" s="1"/>
  <c r="L2244" i="1" a="1"/>
  <c r="L2244" i="1" s="1"/>
  <c r="L2245" i="1" a="1"/>
  <c r="L2245" i="1" s="1"/>
  <c r="L2246" i="1" a="1"/>
  <c r="L2246" i="1" s="1"/>
  <c r="L2247" i="1" a="1"/>
  <c r="L2247" i="1" s="1"/>
  <c r="L2248" i="1" a="1"/>
  <c r="L2248" i="1" s="1"/>
  <c r="L2249" i="1" a="1"/>
  <c r="L2249" i="1" s="1"/>
  <c r="L2250" i="1" a="1"/>
  <c r="L2250" i="1" s="1"/>
  <c r="L2251" i="1" a="1"/>
  <c r="L2251" i="1" s="1"/>
  <c r="L2252" i="1" a="1"/>
  <c r="L2252" i="1" s="1"/>
  <c r="L2253" i="1" a="1"/>
  <c r="L2253" i="1" s="1"/>
  <c r="L2254" i="1" a="1"/>
  <c r="L2254" i="1" s="1"/>
  <c r="L2255" i="1" a="1"/>
  <c r="L2255" i="1" s="1"/>
  <c r="L2256" i="1" a="1"/>
  <c r="L2256" i="1" s="1"/>
  <c r="L2257" i="1" a="1"/>
  <c r="L2257" i="1" s="1"/>
  <c r="L2258" i="1" a="1"/>
  <c r="L2258" i="1" s="1"/>
  <c r="L2259" i="1" a="1"/>
  <c r="L2259" i="1" s="1"/>
  <c r="L2260" i="1" a="1"/>
  <c r="L2260" i="1" s="1"/>
  <c r="L2261" i="1" a="1"/>
  <c r="L2261" i="1" s="1"/>
  <c r="L2262" i="1" a="1"/>
  <c r="L2262" i="1" s="1"/>
  <c r="L2263" i="1" a="1"/>
  <c r="L2263" i="1" s="1"/>
  <c r="L2264" i="1" a="1"/>
  <c r="L2264" i="1" s="1"/>
  <c r="L2265" i="1" a="1"/>
  <c r="L2265" i="1" s="1"/>
  <c r="L2266" i="1" a="1"/>
  <c r="L2266" i="1" s="1"/>
  <c r="L2267" i="1" a="1"/>
  <c r="L2267" i="1" s="1"/>
  <c r="L2268" i="1" a="1"/>
  <c r="L2268" i="1" s="1"/>
  <c r="L2269" i="1" a="1"/>
  <c r="L2269" i="1" s="1"/>
  <c r="L2270" i="1" a="1"/>
  <c r="L2270" i="1" s="1"/>
  <c r="L2271" i="1" a="1"/>
  <c r="L2271" i="1" s="1"/>
  <c r="L2272" i="1" a="1"/>
  <c r="L2272" i="1" s="1"/>
  <c r="L2273" i="1" a="1"/>
  <c r="L2273" i="1" s="1"/>
  <c r="L2274" i="1" a="1"/>
  <c r="L2274" i="1" s="1"/>
  <c r="L2275" i="1" a="1"/>
  <c r="L2275" i="1" s="1"/>
  <c r="L2276" i="1" a="1"/>
  <c r="L2276" i="1" s="1"/>
  <c r="L2277" i="1" a="1"/>
  <c r="L2277" i="1" s="1"/>
  <c r="L2278" i="1" a="1"/>
  <c r="L2278" i="1" s="1"/>
  <c r="L2279" i="1" a="1"/>
  <c r="L2279" i="1" s="1"/>
  <c r="L2280" i="1" a="1"/>
  <c r="L2280" i="1" s="1"/>
  <c r="L2281" i="1" a="1"/>
  <c r="L2281" i="1" s="1"/>
  <c r="L2282" i="1" a="1"/>
  <c r="L2282" i="1" s="1"/>
  <c r="L2283" i="1" a="1"/>
  <c r="L2283" i="1" s="1"/>
  <c r="L2284" i="1" a="1"/>
  <c r="L2284" i="1" s="1"/>
  <c r="L2285" i="1" a="1"/>
  <c r="L2285" i="1" s="1"/>
  <c r="L2286" i="1" a="1"/>
  <c r="L2286" i="1" s="1"/>
  <c r="L2287" i="1" a="1"/>
  <c r="L2287" i="1" s="1"/>
  <c r="L2288" i="1" a="1"/>
  <c r="L2288" i="1" s="1"/>
  <c r="L2289" i="1" a="1"/>
  <c r="L2289" i="1" s="1"/>
  <c r="L2290" i="1" a="1"/>
  <c r="L2290" i="1" s="1"/>
  <c r="L2291" i="1" a="1"/>
  <c r="L2291" i="1" s="1"/>
  <c r="L2292" i="1" a="1"/>
  <c r="L2292" i="1" s="1"/>
  <c r="L2293" i="1" a="1"/>
  <c r="L2293" i="1" s="1"/>
  <c r="L2294" i="1" a="1"/>
  <c r="L2294" i="1" s="1"/>
  <c r="L2295" i="1" a="1"/>
  <c r="L2295" i="1" s="1"/>
  <c r="L2296" i="1" a="1"/>
  <c r="L2296" i="1" s="1"/>
  <c r="L2297" i="1" a="1"/>
  <c r="L2297" i="1" s="1"/>
  <c r="L2298" i="1" a="1"/>
  <c r="L2298" i="1" s="1"/>
  <c r="L2299" i="1" a="1"/>
  <c r="L2299" i="1" s="1"/>
  <c r="L2300" i="1" a="1"/>
  <c r="L2300" i="1" s="1"/>
  <c r="L2301" i="1" a="1"/>
  <c r="L2301" i="1" s="1"/>
  <c r="L2302" i="1" a="1"/>
  <c r="L2302" i="1" s="1"/>
  <c r="L2303" i="1" a="1"/>
  <c r="L2303" i="1" s="1"/>
  <c r="L2304" i="1" a="1"/>
  <c r="L2304" i="1" s="1"/>
  <c r="L2305" i="1" a="1"/>
  <c r="L2305" i="1" s="1"/>
  <c r="L2306" i="1" a="1"/>
  <c r="L2306" i="1" s="1"/>
  <c r="L2307" i="1" a="1"/>
  <c r="L2307" i="1" s="1"/>
  <c r="L2308" i="1" a="1"/>
  <c r="L2308" i="1" s="1"/>
  <c r="L2309" i="1" a="1"/>
  <c r="L2309" i="1" s="1"/>
  <c r="L2310" i="1" a="1"/>
  <c r="L2310" i="1" s="1"/>
  <c r="L2311" i="1" a="1"/>
  <c r="L2311" i="1" s="1"/>
  <c r="L2312" i="1" a="1"/>
  <c r="L2312" i="1" s="1"/>
  <c r="L2313" i="1" a="1"/>
  <c r="L2313" i="1" s="1"/>
  <c r="L2314" i="1" a="1"/>
  <c r="L2314" i="1" s="1"/>
  <c r="L2315" i="1" a="1"/>
  <c r="L2315" i="1" s="1"/>
  <c r="L2316" i="1" a="1"/>
  <c r="L2316" i="1" s="1"/>
  <c r="L2317" i="1" a="1"/>
  <c r="L2317" i="1" s="1"/>
  <c r="L2318" i="1" a="1"/>
  <c r="L2318" i="1" s="1"/>
  <c r="L2319" i="1" a="1"/>
  <c r="L2319" i="1" s="1"/>
  <c r="L2320" i="1" a="1"/>
  <c r="L2320" i="1" s="1"/>
  <c r="L2321" i="1" a="1"/>
  <c r="L2321" i="1" s="1"/>
  <c r="L2322" i="1" a="1"/>
  <c r="L2322" i="1" s="1"/>
  <c r="L2323" i="1" a="1"/>
  <c r="L2323" i="1" s="1"/>
  <c r="L2324" i="1" a="1"/>
  <c r="L2324" i="1" s="1"/>
  <c r="L2325" i="1" a="1"/>
  <c r="L2325" i="1" s="1"/>
  <c r="L2326" i="1" a="1"/>
  <c r="L2326" i="1" s="1"/>
  <c r="L2327" i="1" a="1"/>
  <c r="L2327" i="1" s="1"/>
  <c r="L2328" i="1" a="1"/>
  <c r="L2328" i="1" s="1"/>
  <c r="L2329" i="1" a="1"/>
  <c r="L2329" i="1" s="1"/>
  <c r="L2330" i="1" a="1"/>
  <c r="L2330" i="1" s="1"/>
  <c r="L2331" i="1" a="1"/>
  <c r="L2331" i="1" s="1"/>
  <c r="L2332" i="1" a="1"/>
  <c r="L2332" i="1" s="1"/>
  <c r="L2333" i="1" a="1"/>
  <c r="L2333" i="1" s="1"/>
  <c r="L2334" i="1" a="1"/>
  <c r="L2334" i="1" s="1"/>
  <c r="L2335" i="1" a="1"/>
  <c r="L2335" i="1" s="1"/>
  <c r="L2336" i="1" a="1"/>
  <c r="L2336" i="1" s="1"/>
  <c r="L2337" i="1" a="1"/>
  <c r="L2337" i="1" s="1"/>
  <c r="L2338" i="1" a="1"/>
  <c r="L2338" i="1" s="1"/>
  <c r="L2339" i="1" a="1"/>
  <c r="L2339" i="1" s="1"/>
  <c r="L2340" i="1" a="1"/>
  <c r="L2340" i="1" s="1"/>
  <c r="L2341" i="1" a="1"/>
  <c r="L2341" i="1" s="1"/>
  <c r="L2342" i="1" a="1"/>
  <c r="L2342" i="1" s="1"/>
  <c r="L2343" i="1" a="1"/>
  <c r="L2343" i="1" s="1"/>
  <c r="L2344" i="1" a="1"/>
  <c r="L2344" i="1" s="1"/>
  <c r="L2345" i="1" a="1"/>
  <c r="L2345" i="1" s="1"/>
  <c r="L2346" i="1" a="1"/>
  <c r="L2346" i="1" s="1"/>
  <c r="L2347" i="1" a="1"/>
  <c r="L2347" i="1" s="1"/>
  <c r="L2348" i="1" a="1"/>
  <c r="L2348" i="1" s="1"/>
  <c r="L2349" i="1" a="1"/>
  <c r="L2349" i="1" s="1"/>
  <c r="L2350" i="1" a="1"/>
  <c r="L2350" i="1" s="1"/>
  <c r="L2351" i="1" a="1"/>
  <c r="L2351" i="1" s="1"/>
  <c r="L2352" i="1" a="1"/>
  <c r="L2352" i="1" s="1"/>
  <c r="L2353" i="1" a="1"/>
  <c r="L2353" i="1" s="1"/>
  <c r="L2354" i="1" a="1"/>
  <c r="L2354" i="1" s="1"/>
  <c r="L2355" i="1" a="1"/>
  <c r="L2355" i="1" s="1"/>
  <c r="L2356" i="1" a="1"/>
  <c r="L2356" i="1" s="1"/>
  <c r="L2357" i="1" a="1"/>
  <c r="L2357" i="1" s="1"/>
  <c r="L2358" i="1" a="1"/>
  <c r="L2358" i="1" s="1"/>
  <c r="L2359" i="1" a="1"/>
  <c r="L2359" i="1" s="1"/>
  <c r="L2360" i="1" a="1"/>
  <c r="L2360" i="1" s="1"/>
  <c r="L2361" i="1" a="1"/>
  <c r="L2361" i="1" s="1"/>
  <c r="L2362" i="1" a="1"/>
  <c r="L2362" i="1" s="1"/>
  <c r="L2363" i="1" a="1"/>
  <c r="L2363" i="1" s="1"/>
  <c r="L2364" i="1" a="1"/>
  <c r="L2364" i="1" s="1"/>
  <c r="L2365" i="1" a="1"/>
  <c r="L2365" i="1" s="1"/>
  <c r="L2366" i="1" a="1"/>
  <c r="L2366" i="1" s="1"/>
  <c r="L2367" i="1" a="1"/>
  <c r="L2367" i="1" s="1"/>
  <c r="L2368" i="1" a="1"/>
  <c r="L2368" i="1" s="1"/>
  <c r="L2369" i="1" a="1"/>
  <c r="L2369" i="1" s="1"/>
  <c r="L2370" i="1" a="1"/>
  <c r="L2370" i="1" s="1"/>
  <c r="L2371" i="1" a="1"/>
  <c r="L2371" i="1" s="1"/>
  <c r="L2372" i="1" a="1"/>
  <c r="L2372" i="1" s="1"/>
  <c r="L2373" i="1" a="1"/>
  <c r="L2373" i="1" s="1"/>
  <c r="L2374" i="1" a="1"/>
  <c r="L2374" i="1" s="1"/>
  <c r="L2375" i="1" a="1"/>
  <c r="L2375" i="1" s="1"/>
  <c r="L2376" i="1" a="1"/>
  <c r="L2376" i="1" s="1"/>
  <c r="L2377" i="1" a="1"/>
  <c r="L2377" i="1" s="1"/>
  <c r="L2378" i="1" a="1"/>
  <c r="L2378" i="1" s="1"/>
  <c r="L2379" i="1" a="1"/>
  <c r="L2379" i="1" s="1"/>
  <c r="L2380" i="1" a="1"/>
  <c r="L2380" i="1" s="1"/>
  <c r="L2381" i="1" a="1"/>
  <c r="L2381" i="1" s="1"/>
  <c r="L2382" i="1" a="1"/>
  <c r="L2382" i="1" s="1"/>
  <c r="L2383" i="1" a="1"/>
  <c r="L2383" i="1" s="1"/>
  <c r="L2384" i="1" a="1"/>
  <c r="L2384" i="1" s="1"/>
  <c r="L2385" i="1" a="1"/>
  <c r="L2385" i="1" s="1"/>
  <c r="L2386" i="1" a="1"/>
  <c r="L2386" i="1" s="1"/>
  <c r="L2387" i="1" a="1"/>
  <c r="L2387" i="1" s="1"/>
  <c r="L2388" i="1" a="1"/>
  <c r="L2388" i="1" s="1"/>
  <c r="L2389" i="1" a="1"/>
  <c r="L2389" i="1" s="1"/>
  <c r="L2390" i="1" a="1"/>
  <c r="L2390" i="1" s="1"/>
  <c r="L2391" i="1" a="1"/>
  <c r="L2391" i="1" s="1"/>
  <c r="L2392" i="1" a="1"/>
  <c r="L2392" i="1" s="1"/>
  <c r="L2393" i="1" a="1"/>
  <c r="L2393" i="1" s="1"/>
  <c r="L2394" i="1" a="1"/>
  <c r="L2394" i="1" s="1"/>
  <c r="L2395" i="1" a="1"/>
  <c r="L2395" i="1" s="1"/>
  <c r="L2396" i="1" a="1"/>
  <c r="L2396" i="1" s="1"/>
  <c r="L2397" i="1" a="1"/>
  <c r="L2397" i="1" s="1"/>
  <c r="L2398" i="1" a="1"/>
  <c r="L2398" i="1" s="1"/>
  <c r="L2399" i="1" a="1"/>
  <c r="L2399" i="1" s="1"/>
  <c r="L2400" i="1" a="1"/>
  <c r="L2400" i="1" s="1"/>
  <c r="L2401" i="1" a="1"/>
  <c r="L2401" i="1" s="1"/>
  <c r="L2402" i="1" a="1"/>
  <c r="L2402" i="1" s="1"/>
  <c r="L2403" i="1" a="1"/>
  <c r="L2403" i="1" s="1"/>
  <c r="L2404" i="1" a="1"/>
  <c r="L2404" i="1" s="1"/>
  <c r="L2405" i="1" a="1"/>
  <c r="L2405" i="1" s="1"/>
  <c r="L2406" i="1" a="1"/>
  <c r="L2406" i="1" s="1"/>
  <c r="L2407" i="1" a="1"/>
  <c r="L2407" i="1" s="1"/>
  <c r="L2408" i="1" a="1"/>
  <c r="L2408" i="1" s="1"/>
  <c r="L2409" i="1" a="1"/>
  <c r="L2409" i="1" s="1"/>
  <c r="L2410" i="1" a="1"/>
  <c r="L2410" i="1" s="1"/>
  <c r="L2411" i="1" a="1"/>
  <c r="L2411" i="1" s="1"/>
  <c r="L2412" i="1" a="1"/>
  <c r="L2412" i="1" s="1"/>
  <c r="L2413" i="1" a="1"/>
  <c r="L2413" i="1" s="1"/>
  <c r="L2414" i="1" a="1"/>
  <c r="L2414" i="1" s="1"/>
  <c r="L2415" i="1" a="1"/>
  <c r="L2415" i="1" s="1"/>
  <c r="L2416" i="1" a="1"/>
  <c r="L2416" i="1" s="1"/>
  <c r="L2417" i="1" a="1"/>
  <c r="L2417" i="1" s="1"/>
  <c r="L2418" i="1" a="1"/>
  <c r="L2418" i="1" s="1"/>
  <c r="L2419" i="1" a="1"/>
  <c r="L2419" i="1" s="1"/>
  <c r="L2420" i="1" a="1"/>
  <c r="L2420" i="1" s="1"/>
  <c r="L2421" i="1" a="1"/>
  <c r="L2421" i="1" s="1"/>
  <c r="L2422" i="1" a="1"/>
  <c r="L2422" i="1" s="1"/>
  <c r="L2423" i="1" a="1"/>
  <c r="L2423" i="1" s="1"/>
  <c r="L2424" i="1" a="1"/>
  <c r="L2424" i="1" s="1"/>
  <c r="L2425" i="1" a="1"/>
  <c r="L2425" i="1" s="1"/>
  <c r="L2426" i="1" a="1"/>
  <c r="L2426" i="1" s="1"/>
  <c r="L2427" i="1" a="1"/>
  <c r="L2427" i="1" s="1"/>
  <c r="L2428" i="1" a="1"/>
  <c r="L2428" i="1" s="1"/>
  <c r="L2429" i="1" a="1"/>
  <c r="L2429" i="1" s="1"/>
  <c r="L2430" i="1" a="1"/>
  <c r="L2430" i="1" s="1"/>
  <c r="L2431" i="1" a="1"/>
  <c r="L2431" i="1" s="1"/>
  <c r="L2432" i="1" a="1"/>
  <c r="L2432" i="1" s="1"/>
  <c r="L2433" i="1" a="1"/>
  <c r="L2433" i="1" s="1"/>
  <c r="L2434" i="1" a="1"/>
  <c r="L2434" i="1" s="1"/>
  <c r="L2435" i="1" a="1"/>
  <c r="L2435" i="1" s="1"/>
  <c r="L2436" i="1" a="1"/>
  <c r="L2436" i="1" s="1"/>
  <c r="L2437" i="1" a="1"/>
  <c r="L2437" i="1" s="1"/>
  <c r="L2438" i="1" a="1"/>
  <c r="L2438" i="1" s="1"/>
  <c r="L2439" i="1" a="1"/>
  <c r="L2439" i="1" s="1"/>
  <c r="L2440" i="1" a="1"/>
  <c r="L2440" i="1" s="1"/>
  <c r="L2441" i="1" a="1"/>
  <c r="L2441" i="1" s="1"/>
  <c r="L2442" i="1" a="1"/>
  <c r="L2442" i="1" s="1"/>
  <c r="L2443" i="1" a="1"/>
  <c r="L2443" i="1" s="1"/>
  <c r="L2444" i="1" a="1"/>
  <c r="L2444" i="1" s="1"/>
  <c r="L2445" i="1" a="1"/>
  <c r="L2445" i="1" s="1"/>
  <c r="L2446" i="1" a="1"/>
  <c r="L2446" i="1" s="1"/>
  <c r="L2447" i="1" a="1"/>
  <c r="L2447" i="1" s="1"/>
  <c r="L2448" i="1" a="1"/>
  <c r="L2448" i="1" s="1"/>
  <c r="L2449" i="1" a="1"/>
  <c r="L2449" i="1" s="1"/>
  <c r="L2450" i="1" a="1"/>
  <c r="L2450" i="1" s="1"/>
  <c r="L2451" i="1" a="1"/>
  <c r="L2451" i="1" s="1"/>
  <c r="L2452" i="1" a="1"/>
  <c r="L2452" i="1" s="1"/>
  <c r="L2453" i="1" a="1"/>
  <c r="L2453" i="1" s="1"/>
  <c r="L2454" i="1" a="1"/>
  <c r="L2454" i="1" s="1"/>
  <c r="L2455" i="1" a="1"/>
  <c r="L2455" i="1" s="1"/>
  <c r="L2456" i="1" a="1"/>
  <c r="L2456" i="1" s="1"/>
  <c r="L2457" i="1" a="1"/>
  <c r="L2457" i="1" s="1"/>
  <c r="L2458" i="1" a="1"/>
  <c r="L2458" i="1" s="1"/>
  <c r="L2459" i="1" a="1"/>
  <c r="L2459" i="1" s="1"/>
  <c r="L2460" i="1" a="1"/>
  <c r="L2460" i="1" s="1"/>
  <c r="L2461" i="1" a="1"/>
  <c r="L2461" i="1" s="1"/>
  <c r="L2462" i="1" a="1"/>
  <c r="L2462" i="1" s="1"/>
  <c r="L2463" i="1" a="1"/>
  <c r="L2463" i="1" s="1"/>
  <c r="L2464" i="1" a="1"/>
  <c r="L2464" i="1" s="1"/>
  <c r="L2465" i="1" a="1"/>
  <c r="L2465" i="1" s="1"/>
  <c r="L2466" i="1" a="1"/>
  <c r="L2466" i="1" s="1"/>
  <c r="L2467" i="1" a="1"/>
  <c r="L2467" i="1" s="1"/>
  <c r="L2468" i="1" a="1"/>
  <c r="L2468" i="1" s="1"/>
  <c r="L2469" i="1" a="1"/>
  <c r="L2469" i="1" s="1"/>
  <c r="L2470" i="1" a="1"/>
  <c r="L2470" i="1" s="1"/>
  <c r="L2471" i="1" a="1"/>
  <c r="L2471" i="1" s="1"/>
  <c r="L2472" i="1" a="1"/>
  <c r="L2472" i="1" s="1"/>
  <c r="L2473" i="1" a="1"/>
  <c r="L2473" i="1" s="1"/>
  <c r="L2474" i="1" a="1"/>
  <c r="L2474" i="1" s="1"/>
  <c r="L2475" i="1" a="1"/>
  <c r="L2475" i="1" s="1"/>
  <c r="L2476" i="1" a="1"/>
  <c r="L2476" i="1" s="1"/>
  <c r="L2477" i="1" a="1"/>
  <c r="L2477" i="1" s="1"/>
  <c r="L2478" i="1" a="1"/>
  <c r="L2478" i="1" s="1"/>
  <c r="L2479" i="1" a="1"/>
  <c r="L2479" i="1" s="1"/>
  <c r="L2480" i="1" a="1"/>
  <c r="L2480" i="1" s="1"/>
  <c r="L2481" i="1" a="1"/>
  <c r="L2481" i="1" s="1"/>
  <c r="L2482" i="1" a="1"/>
  <c r="L2482" i="1" s="1"/>
  <c r="L2483" i="1" a="1"/>
  <c r="L2483" i="1" s="1"/>
  <c r="L2484" i="1" a="1"/>
  <c r="L2484" i="1" s="1"/>
  <c r="L2485" i="1" a="1"/>
  <c r="L2485" i="1" s="1"/>
  <c r="L2486" i="1" a="1"/>
  <c r="L2486" i="1" s="1"/>
  <c r="L2487" i="1" a="1"/>
  <c r="L2487" i="1" s="1"/>
  <c r="L2488" i="1" a="1"/>
  <c r="L2488" i="1" s="1"/>
  <c r="L2489" i="1" a="1"/>
  <c r="L2489" i="1" s="1"/>
  <c r="L2490" i="1" a="1"/>
  <c r="L2490" i="1" s="1"/>
  <c r="L2491" i="1" a="1"/>
  <c r="L2491" i="1" s="1"/>
  <c r="L2492" i="1" a="1"/>
  <c r="L2492" i="1" s="1"/>
  <c r="L2493" i="1" a="1"/>
  <c r="L2493" i="1" s="1"/>
  <c r="L2494" i="1" a="1"/>
  <c r="L2494" i="1" s="1"/>
  <c r="L2495" i="1" a="1"/>
  <c r="L2495" i="1" s="1"/>
  <c r="L2496" i="1" a="1"/>
  <c r="L2496" i="1" s="1"/>
  <c r="L2497" i="1" a="1"/>
  <c r="L2497" i="1" s="1"/>
  <c r="L2498" i="1" a="1"/>
  <c r="L2498" i="1" s="1"/>
  <c r="L2499" i="1" a="1"/>
  <c r="L2499" i="1" s="1"/>
  <c r="L2500" i="1" a="1"/>
  <c r="L2500" i="1" s="1"/>
  <c r="L2501" i="1" a="1"/>
  <c r="L2501" i="1" s="1"/>
  <c r="L2502" i="1" a="1"/>
  <c r="L2502" i="1" s="1"/>
  <c r="L2503" i="1" a="1"/>
  <c r="L2503" i="1" s="1"/>
  <c r="L2504" i="1" a="1"/>
  <c r="L2504" i="1" s="1"/>
  <c r="L2505" i="1" a="1"/>
  <c r="L2505" i="1" s="1"/>
  <c r="L2506" i="1" a="1"/>
  <c r="L2506" i="1" s="1"/>
  <c r="L2507" i="1" a="1"/>
  <c r="L2507" i="1" s="1"/>
  <c r="L2508" i="1" a="1"/>
  <c r="L2508" i="1" s="1"/>
  <c r="L2509" i="1" a="1"/>
  <c r="L2509" i="1" s="1"/>
  <c r="L2510" i="1" a="1"/>
  <c r="L2510" i="1" s="1"/>
  <c r="L2511" i="1" a="1"/>
  <c r="L2511" i="1" s="1"/>
  <c r="L2512" i="1" a="1"/>
  <c r="L2512" i="1" s="1"/>
  <c r="L2513" i="1" a="1"/>
  <c r="L2513" i="1" s="1"/>
  <c r="L2514" i="1" a="1"/>
  <c r="L2514" i="1" s="1"/>
  <c r="L2515" i="1" a="1"/>
  <c r="L2515" i="1" s="1"/>
  <c r="L2516" i="1" a="1"/>
  <c r="L2516" i="1" s="1"/>
  <c r="L2517" i="1" a="1"/>
  <c r="L2517" i="1" s="1"/>
  <c r="L2518" i="1" a="1"/>
  <c r="L2518" i="1" s="1"/>
  <c r="L2519" i="1" a="1"/>
  <c r="L2519" i="1" s="1"/>
  <c r="L2520" i="1" a="1"/>
  <c r="L2520" i="1" s="1"/>
  <c r="L2521" i="1" a="1"/>
  <c r="L2521" i="1" s="1"/>
  <c r="L2522" i="1" a="1"/>
  <c r="L2522" i="1" s="1"/>
  <c r="L2523" i="1" a="1"/>
  <c r="L2523" i="1" s="1"/>
  <c r="L2524" i="1" a="1"/>
  <c r="L2524" i="1" s="1"/>
  <c r="L2525" i="1" a="1"/>
  <c r="L2525" i="1" s="1"/>
  <c r="L2526" i="1" a="1"/>
  <c r="L2526" i="1" s="1"/>
  <c r="L2527" i="1" a="1"/>
  <c r="L2527" i="1" s="1"/>
  <c r="L2528" i="1" a="1"/>
  <c r="L2528" i="1" s="1"/>
  <c r="L2529" i="1" a="1"/>
  <c r="L2529" i="1" s="1"/>
  <c r="L2530" i="1" a="1"/>
  <c r="L2530" i="1" s="1"/>
  <c r="L2531" i="1" a="1"/>
  <c r="L2531" i="1" s="1"/>
  <c r="L2532" i="1" a="1"/>
  <c r="L2532" i="1" s="1"/>
  <c r="L2533" i="1" a="1"/>
  <c r="L2533" i="1" s="1"/>
  <c r="L2534" i="1" a="1"/>
  <c r="L2534" i="1" s="1"/>
  <c r="L2535" i="1" a="1"/>
  <c r="L2535" i="1" s="1"/>
  <c r="L2536" i="1" a="1"/>
  <c r="L2536" i="1" s="1"/>
  <c r="L2537" i="1" a="1"/>
  <c r="L2537" i="1" s="1"/>
  <c r="L2538" i="1" a="1"/>
  <c r="L2538" i="1" s="1"/>
  <c r="L2539" i="1" a="1"/>
  <c r="L2539" i="1" s="1"/>
  <c r="L2540" i="1" a="1"/>
  <c r="L2540" i="1" s="1"/>
  <c r="L2541" i="1" a="1"/>
  <c r="L2541" i="1" s="1"/>
  <c r="L2542" i="1" a="1"/>
  <c r="L2542" i="1" s="1"/>
  <c r="L2543" i="1" a="1"/>
  <c r="L2543" i="1" s="1"/>
  <c r="L2544" i="1" a="1"/>
  <c r="L2544" i="1" s="1"/>
  <c r="L2545" i="1" a="1"/>
  <c r="L2545" i="1" s="1"/>
  <c r="L2546" i="1" a="1"/>
  <c r="L2546" i="1" s="1"/>
  <c r="L2547" i="1" a="1"/>
  <c r="L2547" i="1" s="1"/>
  <c r="L2548" i="1" a="1"/>
  <c r="L2548" i="1" s="1"/>
  <c r="L2549" i="1" a="1"/>
  <c r="L2549" i="1" s="1"/>
  <c r="L2550" i="1" a="1"/>
  <c r="L2550" i="1" s="1"/>
  <c r="L2551" i="1" a="1"/>
  <c r="L2551" i="1" s="1"/>
  <c r="L2552" i="1" a="1"/>
  <c r="L2552" i="1" s="1"/>
  <c r="L2553" i="1" a="1"/>
  <c r="L2553" i="1" s="1"/>
  <c r="L2554" i="1" a="1"/>
  <c r="L2554" i="1" s="1"/>
  <c r="L2555" i="1" a="1"/>
  <c r="L2555" i="1" s="1"/>
  <c r="L2556" i="1" a="1"/>
  <c r="L2556" i="1" s="1"/>
  <c r="L2557" i="1" a="1"/>
  <c r="L2557" i="1" s="1"/>
  <c r="L2558" i="1" a="1"/>
  <c r="L2558" i="1" s="1"/>
  <c r="L2559" i="1" a="1"/>
  <c r="L2559" i="1" s="1"/>
  <c r="L2560" i="1" a="1"/>
  <c r="L2560" i="1" s="1"/>
  <c r="L2561" i="1" a="1"/>
  <c r="L2561" i="1" s="1"/>
  <c r="L2562" i="1" a="1"/>
  <c r="L2562" i="1" s="1"/>
  <c r="L2563" i="1" a="1"/>
  <c r="L2563" i="1" s="1"/>
  <c r="L2564" i="1" a="1"/>
  <c r="L2564" i="1" s="1"/>
  <c r="L2565" i="1" a="1"/>
  <c r="L2565" i="1" s="1"/>
  <c r="L2566" i="1" a="1"/>
  <c r="L2566" i="1" s="1"/>
  <c r="L2567" i="1" a="1"/>
  <c r="L2567" i="1" s="1"/>
  <c r="L2568" i="1" a="1"/>
  <c r="L2568" i="1" s="1"/>
  <c r="L2569" i="1" a="1"/>
  <c r="L2569" i="1" s="1"/>
  <c r="L2570" i="1" a="1"/>
  <c r="L2570" i="1" s="1"/>
  <c r="L2571" i="1" a="1"/>
  <c r="L2571" i="1" s="1"/>
  <c r="L2572" i="1" a="1"/>
  <c r="L2572" i="1" s="1"/>
  <c r="L2573" i="1" a="1"/>
  <c r="L2573" i="1" s="1"/>
  <c r="L2574" i="1" a="1"/>
  <c r="L2574" i="1" s="1"/>
  <c r="L2575" i="1" a="1"/>
  <c r="L2575" i="1" s="1"/>
  <c r="L2576" i="1" a="1"/>
  <c r="L2576" i="1" s="1"/>
  <c r="L2577" i="1" a="1"/>
  <c r="L2577" i="1" s="1"/>
  <c r="L2578" i="1" a="1"/>
  <c r="L2578" i="1" s="1"/>
  <c r="L2579" i="1" a="1"/>
  <c r="L2579" i="1" s="1"/>
  <c r="L2580" i="1" a="1"/>
  <c r="L2580" i="1" s="1"/>
  <c r="L2581" i="1" a="1"/>
  <c r="L2581" i="1" s="1"/>
  <c r="L2582" i="1" a="1"/>
  <c r="L2582" i="1" s="1"/>
  <c r="L2583" i="1" a="1"/>
  <c r="L2583" i="1" s="1"/>
  <c r="L2584" i="1" a="1"/>
  <c r="L2584" i="1" s="1"/>
  <c r="L2585" i="1" a="1"/>
  <c r="L2585" i="1" s="1"/>
  <c r="L2586" i="1" a="1"/>
  <c r="L2586" i="1" s="1"/>
  <c r="L2587" i="1" a="1"/>
  <c r="L2587" i="1" s="1"/>
  <c r="L2588" i="1" a="1"/>
  <c r="L2588" i="1" s="1"/>
  <c r="L2589" i="1" a="1"/>
  <c r="L2589" i="1" s="1"/>
  <c r="L2590" i="1" a="1"/>
  <c r="L2590" i="1" s="1"/>
  <c r="L2591" i="1" a="1"/>
  <c r="L2591" i="1" s="1"/>
  <c r="L2592" i="1" a="1"/>
  <c r="L2592" i="1" s="1"/>
  <c r="L2593" i="1" a="1"/>
  <c r="L2593" i="1" s="1"/>
  <c r="L2594" i="1" a="1"/>
  <c r="L2594" i="1" s="1"/>
  <c r="L2595" i="1" a="1"/>
  <c r="L2595" i="1" s="1"/>
  <c r="L2596" i="1" a="1"/>
  <c r="L2596" i="1" s="1"/>
  <c r="L2597" i="1" a="1"/>
  <c r="L2597" i="1" s="1"/>
  <c r="L2598" i="1" a="1"/>
  <c r="L2598" i="1" s="1"/>
  <c r="L2599" i="1" a="1"/>
  <c r="L2599" i="1" s="1"/>
  <c r="L2600" i="1" a="1"/>
  <c r="L2600" i="1" s="1"/>
  <c r="L2601" i="1" a="1"/>
  <c r="L2601" i="1" s="1"/>
  <c r="L2602" i="1" a="1"/>
  <c r="L2602" i="1" s="1"/>
  <c r="L2603" i="1" a="1"/>
  <c r="L2603" i="1" s="1"/>
  <c r="L2604" i="1" a="1"/>
  <c r="L2604" i="1" s="1"/>
  <c r="L2605" i="1" a="1"/>
  <c r="L2605" i="1" s="1"/>
  <c r="L2606" i="1" a="1"/>
  <c r="L2606" i="1" s="1"/>
  <c r="L2607" i="1" a="1"/>
  <c r="L2607" i="1" s="1"/>
  <c r="L2608" i="1" a="1"/>
  <c r="L2608" i="1" s="1"/>
  <c r="L2609" i="1" a="1"/>
  <c r="L2609" i="1" s="1"/>
  <c r="L2610" i="1" a="1"/>
  <c r="L2610" i="1" s="1"/>
  <c r="L2611" i="1" a="1"/>
  <c r="L2611" i="1" s="1"/>
  <c r="L2612" i="1" a="1"/>
  <c r="L2612" i="1" s="1"/>
  <c r="L2613" i="1" a="1"/>
  <c r="L2613" i="1" s="1"/>
  <c r="L2614" i="1" a="1"/>
  <c r="L2614" i="1" s="1"/>
  <c r="L2615" i="1" a="1"/>
  <c r="L2615" i="1" s="1"/>
  <c r="L2616" i="1" a="1"/>
  <c r="L2616" i="1" s="1"/>
  <c r="L2617" i="1" a="1"/>
  <c r="L2617" i="1" s="1"/>
  <c r="L2618" i="1" a="1"/>
  <c r="L2618" i="1" s="1"/>
  <c r="L2619" i="1" a="1"/>
  <c r="L2619" i="1" s="1"/>
  <c r="L2620" i="1" a="1"/>
  <c r="L2620" i="1" s="1"/>
  <c r="L2621" i="1" a="1"/>
  <c r="L2621" i="1" s="1"/>
  <c r="L2622" i="1" a="1"/>
  <c r="L2622" i="1" s="1"/>
  <c r="L2623" i="1" a="1"/>
  <c r="L2623" i="1" s="1"/>
  <c r="L2624" i="1" a="1"/>
  <c r="L2624" i="1" s="1"/>
  <c r="L2625" i="1" a="1"/>
  <c r="L2625" i="1" s="1"/>
  <c r="L2626" i="1" a="1"/>
  <c r="L2626" i="1" s="1"/>
  <c r="L2627" i="1" a="1"/>
  <c r="L2627" i="1" s="1"/>
  <c r="L2628" i="1" a="1"/>
  <c r="L2628" i="1" s="1"/>
  <c r="L2629" i="1" a="1"/>
  <c r="L2629" i="1" s="1"/>
  <c r="L2630" i="1" a="1"/>
  <c r="L2630" i="1" s="1"/>
  <c r="L2631" i="1" a="1"/>
  <c r="L2631" i="1" s="1"/>
  <c r="L2632" i="1" a="1"/>
  <c r="L2632" i="1" s="1"/>
  <c r="L2633" i="1" a="1"/>
  <c r="L2633" i="1" s="1"/>
  <c r="L2634" i="1" a="1"/>
  <c r="L2634" i="1" s="1"/>
  <c r="L2635" i="1" a="1"/>
  <c r="L2635" i="1" s="1"/>
  <c r="L2636" i="1" a="1"/>
  <c r="L2636" i="1" s="1"/>
  <c r="L2637" i="1" a="1"/>
  <c r="L2637" i="1" s="1"/>
  <c r="L2638" i="1" a="1"/>
  <c r="L2638" i="1" s="1"/>
  <c r="L2639" i="1" a="1"/>
  <c r="L2639" i="1" s="1"/>
  <c r="L2640" i="1" a="1"/>
  <c r="L2640" i="1" s="1"/>
  <c r="L2641" i="1" a="1"/>
  <c r="L2641" i="1" s="1"/>
  <c r="L2642" i="1" a="1"/>
  <c r="L2642" i="1" s="1"/>
  <c r="L2643" i="1" a="1"/>
  <c r="L2643" i="1" s="1"/>
  <c r="L2644" i="1" a="1"/>
  <c r="L2644" i="1" s="1"/>
  <c r="L2645" i="1" a="1"/>
  <c r="L2645" i="1" s="1"/>
  <c r="L2646" i="1" a="1"/>
  <c r="L2646" i="1" s="1"/>
  <c r="L2647" i="1" a="1"/>
  <c r="L2647" i="1" s="1"/>
  <c r="L2648" i="1" a="1"/>
  <c r="L2648" i="1" s="1"/>
  <c r="L2649" i="1" a="1"/>
  <c r="L2649" i="1" s="1"/>
  <c r="L2650" i="1" a="1"/>
  <c r="L2650" i="1" s="1"/>
  <c r="L2651" i="1" a="1"/>
  <c r="L2651" i="1" s="1"/>
  <c r="L2652" i="1" a="1"/>
  <c r="L2652" i="1" s="1"/>
  <c r="L2653" i="1" a="1"/>
  <c r="L2653" i="1" s="1"/>
  <c r="L2654" i="1" a="1"/>
  <c r="L2654" i="1" s="1"/>
  <c r="L2655" i="1" a="1"/>
  <c r="L2655" i="1" s="1"/>
  <c r="L2656" i="1" a="1"/>
  <c r="L2656" i="1" s="1"/>
  <c r="L2657" i="1" a="1"/>
  <c r="L2657" i="1" s="1"/>
  <c r="L2658" i="1" a="1"/>
  <c r="L2658" i="1" s="1"/>
  <c r="L2659" i="1" a="1"/>
  <c r="L2659" i="1" s="1"/>
  <c r="L2660" i="1" a="1"/>
  <c r="L2660" i="1" s="1"/>
  <c r="L2661" i="1" a="1"/>
  <c r="L2661" i="1" s="1"/>
  <c r="L2662" i="1" a="1"/>
  <c r="L2662" i="1" s="1"/>
  <c r="L2663" i="1" a="1"/>
  <c r="L2663" i="1" s="1"/>
  <c r="L2664" i="1" a="1"/>
  <c r="L2664" i="1" s="1"/>
  <c r="L2665" i="1" a="1"/>
  <c r="L2665" i="1" s="1"/>
  <c r="L2666" i="1" a="1"/>
  <c r="L2666" i="1" s="1"/>
  <c r="L2667" i="1" a="1"/>
  <c r="L2667" i="1" s="1"/>
  <c r="L2668" i="1" a="1"/>
  <c r="L2668" i="1" s="1"/>
  <c r="L2669" i="1" a="1"/>
  <c r="L2669" i="1" s="1"/>
  <c r="L2670" i="1" a="1"/>
  <c r="L2670" i="1" s="1"/>
  <c r="L2671" i="1" a="1"/>
  <c r="L2671" i="1" s="1"/>
  <c r="L2672" i="1" a="1"/>
  <c r="L2672" i="1" s="1"/>
  <c r="L2673" i="1" a="1"/>
  <c r="L2673" i="1" s="1"/>
  <c r="L2674" i="1" a="1"/>
  <c r="L2674" i="1" s="1"/>
  <c r="L2675" i="1" a="1"/>
  <c r="L2675" i="1" s="1"/>
  <c r="L2676" i="1" a="1"/>
  <c r="L2676" i="1" s="1"/>
  <c r="L2677" i="1" a="1"/>
  <c r="L2677" i="1" s="1"/>
  <c r="L2678" i="1" a="1"/>
  <c r="L2678" i="1" s="1"/>
  <c r="L2679" i="1" a="1"/>
  <c r="L2679" i="1" s="1"/>
  <c r="L2680" i="1" a="1"/>
  <c r="L2680" i="1" s="1"/>
  <c r="L2681" i="1" a="1"/>
  <c r="L2681" i="1" s="1"/>
  <c r="L2682" i="1" a="1"/>
  <c r="L2682" i="1" s="1"/>
  <c r="L2683" i="1" a="1"/>
  <c r="L2683" i="1" s="1"/>
  <c r="L2684" i="1" a="1"/>
  <c r="L2684" i="1" s="1"/>
  <c r="L2685" i="1" a="1"/>
  <c r="L2685" i="1" s="1"/>
  <c r="L2686" i="1" a="1"/>
  <c r="L2686" i="1" s="1"/>
  <c r="L2687" i="1" a="1"/>
  <c r="L2687" i="1" s="1"/>
  <c r="L2688" i="1" a="1"/>
  <c r="L2688" i="1" s="1"/>
  <c r="L2689" i="1" a="1"/>
  <c r="L2689" i="1" s="1"/>
  <c r="L2690" i="1" a="1"/>
  <c r="L2690" i="1" s="1"/>
  <c r="L2691" i="1" a="1"/>
  <c r="L2691" i="1" s="1"/>
  <c r="L2692" i="1" a="1"/>
  <c r="L2692" i="1" s="1"/>
  <c r="L2693" i="1" a="1"/>
  <c r="L2693" i="1" s="1"/>
  <c r="L2694" i="1" a="1"/>
  <c r="L2694" i="1" s="1"/>
  <c r="L2695" i="1" a="1"/>
  <c r="L2695" i="1" s="1"/>
  <c r="L2696" i="1" a="1"/>
  <c r="L2696" i="1" s="1"/>
  <c r="L2697" i="1" a="1"/>
  <c r="L2697" i="1" s="1"/>
  <c r="L2698" i="1" a="1"/>
  <c r="L2698" i="1" s="1"/>
  <c r="L2699" i="1" a="1"/>
  <c r="L2699" i="1" s="1"/>
  <c r="L2700" i="1" a="1"/>
  <c r="L2700" i="1" s="1"/>
  <c r="L2701" i="1" a="1"/>
  <c r="L2701" i="1" s="1"/>
  <c r="L2702" i="1" a="1"/>
  <c r="L2702" i="1" s="1"/>
  <c r="L2703" i="1" a="1"/>
  <c r="L2703" i="1" s="1"/>
  <c r="L2704" i="1" a="1"/>
  <c r="L2704" i="1" s="1"/>
  <c r="L2705" i="1" a="1"/>
  <c r="L2705" i="1" s="1"/>
  <c r="L2706" i="1" a="1"/>
  <c r="L2706" i="1" s="1"/>
  <c r="L2707" i="1" a="1"/>
  <c r="L2707" i="1" s="1"/>
  <c r="L2708" i="1" a="1"/>
  <c r="L2708" i="1" s="1"/>
  <c r="L2709" i="1" a="1"/>
  <c r="L2709" i="1" s="1"/>
  <c r="L2710" i="1" a="1"/>
  <c r="L2710" i="1" s="1"/>
  <c r="L2711" i="1" a="1"/>
  <c r="L2711" i="1" s="1"/>
  <c r="L2712" i="1" a="1"/>
  <c r="L2712" i="1" s="1"/>
  <c r="L2713" i="1" a="1"/>
  <c r="L2713" i="1" s="1"/>
  <c r="L2714" i="1" a="1"/>
  <c r="L2714" i="1" s="1"/>
  <c r="L2715" i="1" a="1"/>
  <c r="L2715" i="1" s="1"/>
  <c r="L2716" i="1" a="1"/>
  <c r="L2716" i="1" s="1"/>
  <c r="L2717" i="1" a="1"/>
  <c r="L2717" i="1" s="1"/>
  <c r="L2718" i="1" a="1"/>
  <c r="L2718" i="1" s="1"/>
  <c r="L2719" i="1" a="1"/>
  <c r="L2719" i="1" s="1"/>
  <c r="L2720" i="1" a="1"/>
  <c r="L2720" i="1" s="1"/>
  <c r="L2721" i="1" a="1"/>
  <c r="L2721" i="1" s="1"/>
  <c r="L2722" i="1" a="1"/>
  <c r="L2722" i="1" s="1"/>
  <c r="L2723" i="1" a="1"/>
  <c r="L2723" i="1" s="1"/>
  <c r="L2724" i="1" a="1"/>
  <c r="L2724" i="1" s="1"/>
  <c r="L2725" i="1" a="1"/>
  <c r="L2725" i="1" s="1"/>
  <c r="L2726" i="1" a="1"/>
  <c r="L2726" i="1" s="1"/>
  <c r="L2727" i="1" a="1"/>
  <c r="L2727" i="1" s="1"/>
  <c r="L2728" i="1" a="1"/>
  <c r="L2728" i="1" s="1"/>
  <c r="L2729" i="1" a="1"/>
  <c r="L2729" i="1" s="1"/>
  <c r="L2730" i="1" a="1"/>
  <c r="L2730" i="1" s="1"/>
  <c r="L2731" i="1" a="1"/>
  <c r="L2731" i="1" s="1"/>
  <c r="L2732" i="1" a="1"/>
  <c r="L2732" i="1" s="1"/>
  <c r="L2733" i="1" a="1"/>
  <c r="L2733" i="1" s="1"/>
  <c r="L2734" i="1" a="1"/>
  <c r="L2734" i="1" s="1"/>
  <c r="L2735" i="1" a="1"/>
  <c r="L2735" i="1" s="1"/>
  <c r="L2736" i="1" a="1"/>
  <c r="L2736" i="1" s="1"/>
  <c r="L2737" i="1" a="1"/>
  <c r="L2737" i="1" s="1"/>
  <c r="L2738" i="1" a="1"/>
  <c r="L2738" i="1" s="1"/>
  <c r="L2739" i="1" a="1"/>
  <c r="L2739" i="1" s="1"/>
  <c r="L2740" i="1" a="1"/>
  <c r="L2740" i="1" s="1"/>
  <c r="L2741" i="1" a="1"/>
  <c r="L2741" i="1" s="1"/>
  <c r="L2742" i="1" a="1"/>
  <c r="L2742" i="1" s="1"/>
  <c r="L2743" i="1" a="1"/>
  <c r="L2743" i="1" s="1"/>
  <c r="L2744" i="1" a="1"/>
  <c r="L2744" i="1" s="1"/>
  <c r="L2745" i="1" a="1"/>
  <c r="L2745" i="1" s="1"/>
  <c r="L2746" i="1" a="1"/>
  <c r="L2746" i="1" s="1"/>
  <c r="L2747" i="1" a="1"/>
  <c r="L2747" i="1" s="1"/>
  <c r="L2748" i="1" a="1"/>
  <c r="L2748" i="1" s="1"/>
  <c r="L2749" i="1" a="1"/>
  <c r="L2749" i="1" s="1"/>
  <c r="L2750" i="1" a="1"/>
  <c r="L2750" i="1" s="1"/>
  <c r="L2751" i="1" a="1"/>
  <c r="L2751" i="1" s="1"/>
  <c r="L2752" i="1" a="1"/>
  <c r="L2752" i="1" s="1"/>
  <c r="L2753" i="1" a="1"/>
  <c r="L2753" i="1" s="1"/>
  <c r="L2754" i="1" a="1"/>
  <c r="L2754" i="1" s="1"/>
  <c r="L2755" i="1" a="1"/>
  <c r="L2755" i="1" s="1"/>
  <c r="L2756" i="1" a="1"/>
  <c r="L2756" i="1" s="1"/>
  <c r="L2757" i="1" a="1"/>
  <c r="L2757" i="1" s="1"/>
  <c r="L2758" i="1" a="1"/>
  <c r="L2758" i="1" s="1"/>
  <c r="L2759" i="1" a="1"/>
  <c r="L2759" i="1" s="1"/>
  <c r="L2760" i="1" a="1"/>
  <c r="L2760" i="1" s="1"/>
  <c r="L2761" i="1" a="1"/>
  <c r="L2761" i="1" s="1"/>
  <c r="L2762" i="1" a="1"/>
  <c r="L2762" i="1" s="1"/>
  <c r="L2763" i="1" a="1"/>
  <c r="L2763" i="1" s="1"/>
  <c r="L2764" i="1" a="1"/>
  <c r="L2764" i="1" s="1"/>
  <c r="L2765" i="1" a="1"/>
  <c r="L2765" i="1" s="1"/>
  <c r="L2766" i="1" a="1"/>
  <c r="L2766" i="1" s="1"/>
  <c r="L2767" i="1" a="1"/>
  <c r="L2767" i="1" s="1"/>
  <c r="L2768" i="1" a="1"/>
  <c r="L2768" i="1" s="1"/>
  <c r="L2769" i="1" a="1"/>
  <c r="L2769" i="1" s="1"/>
  <c r="L2770" i="1" a="1"/>
  <c r="L2770" i="1" s="1"/>
  <c r="L2771" i="1" a="1"/>
  <c r="L2771" i="1" s="1"/>
  <c r="L2772" i="1" a="1"/>
  <c r="L2772" i="1" s="1"/>
  <c r="L2773" i="1" a="1"/>
  <c r="L2773" i="1" s="1"/>
  <c r="L2774" i="1" a="1"/>
  <c r="L2774" i="1" s="1"/>
  <c r="L2775" i="1" a="1"/>
  <c r="L2775" i="1" s="1"/>
  <c r="L2776" i="1" a="1"/>
  <c r="L2776" i="1" s="1"/>
  <c r="L2777" i="1" a="1"/>
  <c r="L2777" i="1" s="1"/>
  <c r="L2778" i="1" a="1"/>
  <c r="L2778" i="1" s="1"/>
  <c r="L2779" i="1" a="1"/>
  <c r="L2779" i="1" s="1"/>
  <c r="L2780" i="1" a="1"/>
  <c r="L2780" i="1" s="1"/>
  <c r="L2781" i="1" a="1"/>
  <c r="L2781" i="1" s="1"/>
  <c r="L2782" i="1" a="1"/>
  <c r="L2782" i="1" s="1"/>
  <c r="L2783" i="1" a="1"/>
  <c r="L2783" i="1" s="1"/>
  <c r="L2784" i="1" a="1"/>
  <c r="L2784" i="1" s="1"/>
  <c r="L2785" i="1" a="1"/>
  <c r="L2785" i="1" s="1"/>
  <c r="L2786" i="1" a="1"/>
  <c r="L2786" i="1" s="1"/>
  <c r="L2787" i="1" a="1"/>
  <c r="L2787" i="1" s="1"/>
  <c r="L2788" i="1" a="1"/>
  <c r="L2788" i="1" s="1"/>
  <c r="L2789" i="1" a="1"/>
  <c r="L2789" i="1" s="1"/>
  <c r="L2790" i="1" a="1"/>
  <c r="L2790" i="1" s="1"/>
  <c r="L2791" i="1" a="1"/>
  <c r="L2791" i="1" s="1"/>
  <c r="L2792" i="1" a="1"/>
  <c r="L2792" i="1" s="1"/>
  <c r="L2793" i="1" a="1"/>
  <c r="L2793" i="1" s="1"/>
  <c r="L2794" i="1" a="1"/>
  <c r="L2794" i="1" s="1"/>
  <c r="L2795" i="1" a="1"/>
  <c r="L2795" i="1" s="1"/>
  <c r="L2796" i="1" a="1"/>
  <c r="L2796" i="1" s="1"/>
  <c r="L2797" i="1" a="1"/>
  <c r="L2797" i="1" s="1"/>
  <c r="L2798" i="1" a="1"/>
  <c r="L2798" i="1" s="1"/>
  <c r="L2799" i="1" a="1"/>
  <c r="L2799" i="1" s="1"/>
  <c r="L2800" i="1" a="1"/>
  <c r="L2800" i="1" s="1"/>
  <c r="L2801" i="1" a="1"/>
  <c r="L2801" i="1" s="1"/>
  <c r="L2802" i="1" a="1"/>
  <c r="L2802" i="1" s="1"/>
  <c r="L2803" i="1" a="1"/>
  <c r="L2803" i="1" s="1"/>
  <c r="L2804" i="1" a="1"/>
  <c r="L2804" i="1" s="1"/>
  <c r="L2805" i="1" a="1"/>
  <c r="L2805" i="1" s="1"/>
  <c r="L2806" i="1" a="1"/>
  <c r="L2806" i="1" s="1"/>
  <c r="L2807" i="1" a="1"/>
  <c r="L2807" i="1" s="1"/>
  <c r="L2808" i="1" a="1"/>
  <c r="L2808" i="1" s="1"/>
  <c r="L2809" i="1" a="1"/>
  <c r="L2809" i="1" s="1"/>
  <c r="L2810" i="1" a="1"/>
  <c r="L2810" i="1" s="1"/>
  <c r="L2811" i="1" a="1"/>
  <c r="L2811" i="1" s="1"/>
  <c r="L2812" i="1" a="1"/>
  <c r="L2812" i="1" s="1"/>
  <c r="L2813" i="1" a="1"/>
  <c r="L2813" i="1" s="1"/>
  <c r="L2814" i="1" a="1"/>
  <c r="L2814" i="1" s="1"/>
  <c r="L2815" i="1" a="1"/>
  <c r="L2815" i="1" s="1"/>
  <c r="L2816" i="1" a="1"/>
  <c r="L2816" i="1" s="1"/>
  <c r="L2817" i="1" a="1"/>
  <c r="L2817" i="1" s="1"/>
  <c r="L2818" i="1" a="1"/>
  <c r="L2818" i="1" s="1"/>
  <c r="L2819" i="1" a="1"/>
  <c r="L2819" i="1" s="1"/>
  <c r="L2820" i="1" a="1"/>
  <c r="L2820" i="1" s="1"/>
  <c r="L2821" i="1" a="1"/>
  <c r="L2821" i="1" s="1"/>
  <c r="L2822" i="1" a="1"/>
  <c r="L2822" i="1" s="1"/>
  <c r="L2823" i="1" a="1"/>
  <c r="L2823" i="1" s="1"/>
  <c r="L2824" i="1" a="1"/>
  <c r="L2824" i="1" s="1"/>
  <c r="L2825" i="1" a="1"/>
  <c r="L2825" i="1" s="1"/>
  <c r="L2826" i="1" a="1"/>
  <c r="L2826" i="1" s="1"/>
  <c r="L2827" i="1" a="1"/>
  <c r="L2827" i="1" s="1"/>
  <c r="L2828" i="1" a="1"/>
  <c r="L2828" i="1" s="1"/>
  <c r="L2829" i="1" a="1"/>
  <c r="L2829" i="1" s="1"/>
  <c r="L2830" i="1" a="1"/>
  <c r="L2830" i="1" s="1"/>
  <c r="L2831" i="1" a="1"/>
  <c r="L2831" i="1" s="1"/>
  <c r="L2832" i="1" a="1"/>
  <c r="L2832" i="1" s="1"/>
  <c r="L2833" i="1" a="1"/>
  <c r="L2833" i="1" s="1"/>
  <c r="L2834" i="1" a="1"/>
  <c r="L2834" i="1" s="1"/>
  <c r="L2835" i="1" a="1"/>
  <c r="L2835" i="1" s="1"/>
  <c r="L2836" i="1" a="1"/>
  <c r="L2836" i="1" s="1"/>
  <c r="L2837" i="1" a="1"/>
  <c r="L2837" i="1" s="1"/>
  <c r="L2838" i="1" a="1"/>
  <c r="L2838" i="1" s="1"/>
  <c r="L2839" i="1" a="1"/>
  <c r="L2839" i="1" s="1"/>
  <c r="L2840" i="1" a="1"/>
  <c r="L2840" i="1" s="1"/>
  <c r="L2841" i="1" a="1"/>
  <c r="L2841" i="1" s="1"/>
  <c r="L2842" i="1" a="1"/>
  <c r="L2842" i="1" s="1"/>
  <c r="L2843" i="1" a="1"/>
  <c r="L2843" i="1" s="1"/>
  <c r="L2844" i="1" a="1"/>
  <c r="L2844" i="1" s="1"/>
  <c r="L2845" i="1" a="1"/>
  <c r="L2845" i="1" s="1"/>
  <c r="L2846" i="1" a="1"/>
  <c r="L2846" i="1" s="1"/>
  <c r="L2847" i="1" a="1"/>
  <c r="L2847" i="1" s="1"/>
  <c r="L2848" i="1" a="1"/>
  <c r="L2848" i="1" s="1"/>
  <c r="L2849" i="1" a="1"/>
  <c r="L2849" i="1" s="1"/>
  <c r="L2850" i="1" a="1"/>
  <c r="L2850" i="1" s="1"/>
  <c r="L2851" i="1" a="1"/>
  <c r="L2851" i="1" s="1"/>
  <c r="L2852" i="1" a="1"/>
  <c r="L2852" i="1" s="1"/>
  <c r="L2853" i="1" a="1"/>
  <c r="L2853" i="1" s="1"/>
  <c r="L2854" i="1" a="1"/>
  <c r="L2854" i="1" s="1"/>
  <c r="L2855" i="1" a="1"/>
  <c r="L2855" i="1" s="1"/>
  <c r="L2856" i="1" a="1"/>
  <c r="L2856" i="1" s="1"/>
  <c r="L2857" i="1" a="1"/>
  <c r="L2857" i="1" s="1"/>
  <c r="L2858" i="1" a="1"/>
  <c r="L2858" i="1" s="1"/>
  <c r="L2859" i="1" a="1"/>
  <c r="L2859" i="1" s="1"/>
  <c r="L2860" i="1" a="1"/>
  <c r="L2860" i="1" s="1"/>
  <c r="L2861" i="1" a="1"/>
  <c r="L2861" i="1" s="1"/>
  <c r="L2862" i="1" a="1"/>
  <c r="L2862" i="1" s="1"/>
  <c r="L2863" i="1" a="1"/>
  <c r="L2863" i="1" s="1"/>
  <c r="L2864" i="1" a="1"/>
  <c r="L2864" i="1" s="1"/>
  <c r="L2865" i="1" a="1"/>
  <c r="L2865" i="1" s="1"/>
  <c r="L2866" i="1" a="1"/>
  <c r="L2866" i="1" s="1"/>
  <c r="L2867" i="1" a="1"/>
  <c r="L2867" i="1" s="1"/>
  <c r="L2868" i="1" a="1"/>
  <c r="L2868" i="1" s="1"/>
  <c r="L2869" i="1" a="1"/>
  <c r="L2869" i="1" s="1"/>
  <c r="L2870" i="1" a="1"/>
  <c r="L2870" i="1" s="1"/>
  <c r="L2871" i="1" a="1"/>
  <c r="L2871" i="1" s="1"/>
  <c r="L2872" i="1" a="1"/>
  <c r="L2872" i="1" s="1"/>
  <c r="L2873" i="1" a="1"/>
  <c r="L2873" i="1" s="1"/>
  <c r="L2874" i="1" a="1"/>
  <c r="L2874" i="1" s="1"/>
  <c r="L2875" i="1" a="1"/>
  <c r="L2875" i="1" s="1"/>
  <c r="L2876" i="1" a="1"/>
  <c r="L2876" i="1" s="1"/>
  <c r="L2877" i="1" a="1"/>
  <c r="L2877" i="1" s="1"/>
  <c r="L2878" i="1" a="1"/>
  <c r="L2878" i="1" s="1"/>
  <c r="L2879" i="1" a="1"/>
  <c r="L2879" i="1" s="1"/>
  <c r="L2880" i="1" a="1"/>
  <c r="L2880" i="1" s="1"/>
  <c r="L2881" i="1" a="1"/>
  <c r="L2881" i="1" s="1"/>
  <c r="L2882" i="1" a="1"/>
  <c r="L2882" i="1" s="1"/>
  <c r="L2883" i="1" a="1"/>
  <c r="L2883" i="1" s="1"/>
  <c r="L2884" i="1" a="1"/>
  <c r="L2884" i="1" s="1"/>
  <c r="L2885" i="1" a="1"/>
  <c r="L2885" i="1" s="1"/>
  <c r="L2886" i="1" a="1"/>
  <c r="L2886" i="1" s="1"/>
  <c r="L2887" i="1" a="1"/>
  <c r="L2887" i="1" s="1"/>
  <c r="L2888" i="1" a="1"/>
  <c r="L2888" i="1" s="1"/>
  <c r="L2889" i="1" a="1"/>
  <c r="L2889" i="1" s="1"/>
  <c r="L2890" i="1" a="1"/>
  <c r="L2890" i="1" s="1"/>
  <c r="L2891" i="1" a="1"/>
  <c r="L2891" i="1" s="1"/>
  <c r="L2892" i="1" a="1"/>
  <c r="L2892" i="1" s="1"/>
  <c r="L2893" i="1" a="1"/>
  <c r="L2893" i="1" s="1"/>
  <c r="L2894" i="1" a="1"/>
  <c r="L2894" i="1" s="1"/>
  <c r="L2895" i="1" a="1"/>
  <c r="L2895" i="1" s="1"/>
  <c r="L2896" i="1" a="1"/>
  <c r="L2896" i="1" s="1"/>
  <c r="L2897" i="1" a="1"/>
  <c r="L2897" i="1" s="1"/>
  <c r="L2898" i="1" a="1"/>
  <c r="L2898" i="1" s="1"/>
  <c r="L2899" i="1" a="1"/>
  <c r="L2899" i="1" s="1"/>
  <c r="L2900" i="1" a="1"/>
  <c r="L2900" i="1" s="1"/>
  <c r="L2901" i="1" a="1"/>
  <c r="L2901" i="1" s="1"/>
  <c r="L2902" i="1" a="1"/>
  <c r="L2902" i="1" s="1"/>
  <c r="L2903" i="1" a="1"/>
  <c r="L2903" i="1" s="1"/>
  <c r="L2904" i="1" a="1"/>
  <c r="L2904" i="1" s="1"/>
  <c r="L2905" i="1" a="1"/>
  <c r="L2905" i="1" s="1"/>
  <c r="L2906" i="1" a="1"/>
  <c r="L2906" i="1" s="1"/>
  <c r="L2907" i="1" a="1"/>
  <c r="L2907" i="1" s="1"/>
  <c r="L2908" i="1" a="1"/>
  <c r="L2908" i="1" s="1"/>
  <c r="L2909" i="1" a="1"/>
  <c r="L2909" i="1" s="1"/>
  <c r="L2910" i="1" a="1"/>
  <c r="L2910" i="1" s="1"/>
  <c r="L2911" i="1" a="1"/>
  <c r="L2911" i="1" s="1"/>
  <c r="L2912" i="1" a="1"/>
  <c r="L2912" i="1" s="1"/>
  <c r="L2913" i="1" a="1"/>
  <c r="L2913" i="1" s="1"/>
  <c r="L2914" i="1" a="1"/>
  <c r="L2914" i="1" s="1"/>
  <c r="L2915" i="1" a="1"/>
  <c r="L2915" i="1" s="1"/>
  <c r="L2916" i="1" a="1"/>
  <c r="L2916" i="1" s="1"/>
  <c r="L2917" i="1" a="1"/>
  <c r="L2917" i="1" s="1"/>
  <c r="L2918" i="1" a="1"/>
  <c r="L2918" i="1" s="1"/>
  <c r="L2919" i="1" a="1"/>
  <c r="L2919" i="1" s="1"/>
  <c r="L2920" i="1" a="1"/>
  <c r="L2920" i="1" s="1"/>
  <c r="L2921" i="1" a="1"/>
  <c r="L2921" i="1" s="1"/>
  <c r="L2922" i="1" a="1"/>
  <c r="L2922" i="1" s="1"/>
  <c r="L2923" i="1" a="1"/>
  <c r="L2923" i="1" s="1"/>
  <c r="L2924" i="1" a="1"/>
  <c r="L2924" i="1" s="1"/>
  <c r="L2925" i="1" a="1"/>
  <c r="L2925" i="1" s="1"/>
  <c r="L2926" i="1" a="1"/>
  <c r="L2926" i="1" s="1"/>
  <c r="L2927" i="1" a="1"/>
  <c r="L2927" i="1" s="1"/>
  <c r="L2928" i="1" a="1"/>
  <c r="L2928" i="1" s="1"/>
  <c r="L2929" i="1" a="1"/>
  <c r="L2929" i="1" s="1"/>
  <c r="L2930" i="1" a="1"/>
  <c r="L2930" i="1" s="1"/>
  <c r="L2931" i="1" a="1"/>
  <c r="L2931" i="1" s="1"/>
  <c r="L2932" i="1" a="1"/>
  <c r="L2932" i="1" s="1"/>
  <c r="L2933" i="1" a="1"/>
  <c r="L2933" i="1" s="1"/>
  <c r="L2934" i="1" a="1"/>
  <c r="L2934" i="1" s="1"/>
  <c r="L2935" i="1" a="1"/>
  <c r="L2935" i="1" s="1"/>
  <c r="L2936" i="1" a="1"/>
  <c r="L2936" i="1" s="1"/>
  <c r="L2937" i="1" a="1"/>
  <c r="L2937" i="1" s="1"/>
  <c r="L2938" i="1" a="1"/>
  <c r="L2938" i="1" s="1"/>
  <c r="L2939" i="1" a="1"/>
  <c r="L2939" i="1" s="1"/>
  <c r="L2940" i="1" a="1"/>
  <c r="L2940" i="1" s="1"/>
  <c r="L2941" i="1" a="1"/>
  <c r="L2941" i="1" s="1"/>
  <c r="L2942" i="1" a="1"/>
  <c r="L2942" i="1" s="1"/>
  <c r="L2943" i="1" a="1"/>
  <c r="L2943" i="1" s="1"/>
  <c r="L2944" i="1" a="1"/>
  <c r="L2944" i="1" s="1"/>
  <c r="L2945" i="1" a="1"/>
  <c r="L2945" i="1" s="1"/>
  <c r="L2946" i="1" a="1"/>
  <c r="L2946" i="1" s="1"/>
  <c r="L2947" i="1" a="1"/>
  <c r="L2947" i="1" s="1"/>
  <c r="L2948" i="1" a="1"/>
  <c r="L2948" i="1" s="1"/>
  <c r="L2949" i="1" a="1"/>
  <c r="L2949" i="1" s="1"/>
  <c r="L2950" i="1" a="1"/>
  <c r="L2950" i="1" s="1"/>
  <c r="L2951" i="1" a="1"/>
  <c r="L2951" i="1" s="1"/>
  <c r="L2952" i="1" a="1"/>
  <c r="L2952" i="1" s="1"/>
  <c r="L2953" i="1" a="1"/>
  <c r="L2953" i="1" s="1"/>
  <c r="L2954" i="1" a="1"/>
  <c r="L2954" i="1" s="1"/>
  <c r="L2955" i="1" a="1"/>
  <c r="L2955" i="1" s="1"/>
  <c r="L2956" i="1" a="1"/>
  <c r="L2956" i="1" s="1"/>
  <c r="L2957" i="1" a="1"/>
  <c r="L2957" i="1" s="1"/>
  <c r="L2958" i="1" a="1"/>
  <c r="L2958" i="1" s="1"/>
  <c r="L2959" i="1" a="1"/>
  <c r="L2959" i="1" s="1"/>
  <c r="L2960" i="1" a="1"/>
  <c r="L2960" i="1" s="1"/>
  <c r="L2961" i="1" a="1"/>
  <c r="L2961" i="1" s="1"/>
  <c r="L2962" i="1" a="1"/>
  <c r="L2962" i="1" s="1"/>
  <c r="L2963" i="1" a="1"/>
  <c r="L2963" i="1" s="1"/>
  <c r="L2964" i="1" a="1"/>
  <c r="L2964" i="1" s="1"/>
  <c r="L2965" i="1" a="1"/>
  <c r="L2965" i="1" s="1"/>
  <c r="L2966" i="1" a="1"/>
  <c r="L2966" i="1" s="1"/>
  <c r="L2967" i="1" a="1"/>
  <c r="L2967" i="1" s="1"/>
  <c r="L2968" i="1" a="1"/>
  <c r="L2968" i="1" s="1"/>
  <c r="L2969" i="1" a="1"/>
  <c r="L2969" i="1" s="1"/>
  <c r="L2970" i="1" a="1"/>
  <c r="L2970" i="1" s="1"/>
  <c r="L2971" i="1" a="1"/>
  <c r="L2971" i="1" s="1"/>
  <c r="L2972" i="1" a="1"/>
  <c r="L2972" i="1" s="1"/>
  <c r="L2973" i="1" a="1"/>
  <c r="L2973" i="1" s="1"/>
  <c r="L2974" i="1" a="1"/>
  <c r="L2974" i="1" s="1"/>
  <c r="L2975" i="1" a="1"/>
  <c r="L2975" i="1" s="1"/>
  <c r="L2976" i="1" a="1"/>
  <c r="L2976" i="1" s="1"/>
  <c r="L2977" i="1" a="1"/>
  <c r="L2977" i="1" s="1"/>
  <c r="L2978" i="1" a="1"/>
  <c r="L2978" i="1" s="1"/>
  <c r="L2979" i="1" a="1"/>
  <c r="L2979" i="1" s="1"/>
  <c r="L2980" i="1" a="1"/>
  <c r="L2980" i="1" s="1"/>
  <c r="L2981" i="1" a="1"/>
  <c r="L2981" i="1" s="1"/>
  <c r="L2982" i="1" a="1"/>
  <c r="L2982" i="1" s="1"/>
  <c r="L2983" i="1" a="1"/>
  <c r="L2983" i="1" s="1"/>
  <c r="L2984" i="1" a="1"/>
  <c r="L2984" i="1" s="1"/>
  <c r="L2985" i="1" a="1"/>
  <c r="L2985" i="1" s="1"/>
  <c r="L2986" i="1" a="1"/>
  <c r="L2986" i="1" s="1"/>
  <c r="L2987" i="1" a="1"/>
  <c r="L2987" i="1" s="1"/>
  <c r="L2988" i="1" a="1"/>
  <c r="L2988" i="1" s="1"/>
  <c r="L2989" i="1" a="1"/>
  <c r="L2989" i="1" s="1"/>
  <c r="L2990" i="1" a="1"/>
  <c r="L2990" i="1" s="1"/>
  <c r="L2991" i="1" a="1"/>
  <c r="L2991" i="1" s="1"/>
  <c r="L2992" i="1" a="1"/>
  <c r="L2992" i="1" s="1"/>
  <c r="L2993" i="1" a="1"/>
  <c r="L2993" i="1" s="1"/>
  <c r="L2994" i="1" a="1"/>
  <c r="L2994" i="1" s="1"/>
  <c r="L2995" i="1" a="1"/>
  <c r="L2995" i="1" s="1"/>
  <c r="L2996" i="1" a="1"/>
  <c r="L2996" i="1" s="1"/>
  <c r="L2997" i="1" a="1"/>
  <c r="L2997" i="1" s="1"/>
  <c r="L2998" i="1" a="1"/>
  <c r="L2998" i="1" s="1"/>
  <c r="L2999" i="1" a="1"/>
  <c r="L2999" i="1" s="1"/>
  <c r="L3000" i="1" a="1"/>
  <c r="L3000" i="1" s="1"/>
  <c r="L3001" i="1" a="1"/>
  <c r="L3001" i="1" s="1"/>
  <c r="M3" i="1" a="1"/>
  <c r="M3" i="1" s="1"/>
  <c r="M4" i="1" a="1"/>
  <c r="M4" i="1" s="1"/>
  <c r="M5" i="1" a="1"/>
  <c r="M5" i="1" s="1"/>
  <c r="M6" i="1" a="1"/>
  <c r="M6" i="1" s="1"/>
  <c r="M7" i="1" a="1"/>
  <c r="M7" i="1" s="1"/>
  <c r="M8" i="1" a="1"/>
  <c r="M8" i="1" s="1"/>
  <c r="M9" i="1" a="1"/>
  <c r="M9" i="1" s="1"/>
  <c r="M10" i="1" a="1"/>
  <c r="M10" i="1" s="1"/>
  <c r="M11" i="1" a="1"/>
  <c r="M11" i="1" s="1"/>
  <c r="M12" i="1" a="1"/>
  <c r="M12" i="1" s="1"/>
  <c r="M13" i="1" a="1"/>
  <c r="M13" i="1" s="1"/>
  <c r="M14" i="1" a="1"/>
  <c r="M14" i="1" s="1"/>
  <c r="M15" i="1" a="1"/>
  <c r="M15" i="1" s="1"/>
  <c r="M16" i="1" a="1"/>
  <c r="M16" i="1" s="1"/>
  <c r="M17" i="1" a="1"/>
  <c r="M17" i="1" s="1"/>
  <c r="M18" i="1" a="1"/>
  <c r="M18" i="1" s="1"/>
  <c r="M19" i="1" a="1"/>
  <c r="M19" i="1" s="1"/>
  <c r="M20" i="1" a="1"/>
  <c r="M20" i="1" s="1"/>
  <c r="M21" i="1" a="1"/>
  <c r="M21" i="1" s="1"/>
  <c r="M22" i="1" a="1"/>
  <c r="M22" i="1" s="1"/>
  <c r="M23" i="1" a="1"/>
  <c r="M23" i="1" s="1"/>
  <c r="M24" i="1" a="1"/>
  <c r="M24" i="1" s="1"/>
  <c r="M25" i="1" a="1"/>
  <c r="M25" i="1" s="1"/>
  <c r="M26" i="1" a="1"/>
  <c r="M26" i="1" s="1"/>
  <c r="M27" i="1" a="1"/>
  <c r="M27" i="1" s="1"/>
  <c r="M28" i="1" a="1"/>
  <c r="M28" i="1" s="1"/>
  <c r="M29" i="1" a="1"/>
  <c r="M29" i="1" s="1"/>
  <c r="M30" i="1" a="1"/>
  <c r="M30" i="1" s="1"/>
  <c r="M31" i="1" a="1"/>
  <c r="M31" i="1" s="1"/>
  <c r="M32" i="1" a="1"/>
  <c r="M32" i="1" s="1"/>
  <c r="M33" i="1" a="1"/>
  <c r="M33" i="1" s="1"/>
  <c r="M34" i="1" a="1"/>
  <c r="M34" i="1" s="1"/>
  <c r="M35" i="1" a="1"/>
  <c r="M35" i="1" s="1"/>
  <c r="M36" i="1" a="1"/>
  <c r="M36" i="1" s="1"/>
  <c r="M37" i="1" a="1"/>
  <c r="M37" i="1" s="1"/>
  <c r="M38" i="1" a="1"/>
  <c r="M38" i="1" s="1"/>
  <c r="M39" i="1" a="1"/>
  <c r="M39" i="1" s="1"/>
  <c r="M40" i="1" a="1"/>
  <c r="M40" i="1" s="1"/>
  <c r="M41" i="1" a="1"/>
  <c r="M41" i="1" s="1"/>
  <c r="M42" i="1" a="1"/>
  <c r="M42" i="1" s="1"/>
  <c r="M43" i="1" a="1"/>
  <c r="M43" i="1" s="1"/>
  <c r="M44" i="1" a="1"/>
  <c r="M44" i="1" s="1"/>
  <c r="M45" i="1" a="1"/>
  <c r="M45" i="1" s="1"/>
  <c r="M46" i="1" a="1"/>
  <c r="M46" i="1" s="1"/>
  <c r="M47" i="1" a="1"/>
  <c r="M47" i="1" s="1"/>
  <c r="M48" i="1" a="1"/>
  <c r="M48" i="1" s="1"/>
  <c r="M49" i="1" a="1"/>
  <c r="M49" i="1" s="1"/>
  <c r="M50" i="1" a="1"/>
  <c r="M50" i="1" s="1"/>
  <c r="M51" i="1" a="1"/>
  <c r="M51" i="1" s="1"/>
  <c r="M52" i="1" a="1"/>
  <c r="M52" i="1" s="1"/>
  <c r="M53" i="1" a="1"/>
  <c r="M53" i="1" s="1"/>
  <c r="M54" i="1" a="1"/>
  <c r="M54" i="1" s="1"/>
  <c r="M55" i="1" a="1"/>
  <c r="M55" i="1" s="1"/>
  <c r="M56" i="1" a="1"/>
  <c r="M56" i="1" s="1"/>
  <c r="M57" i="1" a="1"/>
  <c r="M57" i="1" s="1"/>
  <c r="M58" i="1" a="1"/>
  <c r="M58" i="1" s="1"/>
  <c r="M59" i="1" a="1"/>
  <c r="M59" i="1" s="1"/>
  <c r="M60" i="1" a="1"/>
  <c r="M60" i="1" s="1"/>
  <c r="M61" i="1" a="1"/>
  <c r="M61" i="1" s="1"/>
  <c r="M62" i="1" a="1"/>
  <c r="M62" i="1" s="1"/>
  <c r="M63" i="1" a="1"/>
  <c r="M63" i="1" s="1"/>
  <c r="M64" i="1" a="1"/>
  <c r="M64" i="1" s="1"/>
  <c r="M65" i="1" a="1"/>
  <c r="M65" i="1" s="1"/>
  <c r="M66" i="1" a="1"/>
  <c r="M66" i="1" s="1"/>
  <c r="M67" i="1" a="1"/>
  <c r="M67" i="1" s="1"/>
  <c r="M68" i="1" a="1"/>
  <c r="M68" i="1" s="1"/>
  <c r="M69" i="1" a="1"/>
  <c r="M69" i="1" s="1"/>
  <c r="M70" i="1" a="1"/>
  <c r="M70" i="1" s="1"/>
  <c r="M71" i="1" a="1"/>
  <c r="M71" i="1" s="1"/>
  <c r="M72" i="1" a="1"/>
  <c r="M72" i="1" s="1"/>
  <c r="M73" i="1" a="1"/>
  <c r="M73" i="1" s="1"/>
  <c r="M74" i="1" a="1"/>
  <c r="M74" i="1" s="1"/>
  <c r="M75" i="1" a="1"/>
  <c r="M75" i="1" s="1"/>
  <c r="M76" i="1" a="1"/>
  <c r="M76" i="1" s="1"/>
  <c r="M77" i="1" a="1"/>
  <c r="M77" i="1" s="1"/>
  <c r="M78" i="1" a="1"/>
  <c r="M78" i="1" s="1"/>
  <c r="M79" i="1" a="1"/>
  <c r="M79" i="1" s="1"/>
  <c r="M80" i="1" a="1"/>
  <c r="M80" i="1" s="1"/>
  <c r="M81" i="1" a="1"/>
  <c r="M81" i="1" s="1"/>
  <c r="M82" i="1" a="1"/>
  <c r="M82" i="1" s="1"/>
  <c r="M83" i="1" a="1"/>
  <c r="M83" i="1" s="1"/>
  <c r="M84" i="1" a="1"/>
  <c r="M84" i="1" s="1"/>
  <c r="M85" i="1" a="1"/>
  <c r="M85" i="1" s="1"/>
  <c r="M86" i="1" a="1"/>
  <c r="M86" i="1" s="1"/>
  <c r="M87" i="1" a="1"/>
  <c r="M87" i="1" s="1"/>
  <c r="M88" i="1" a="1"/>
  <c r="M88" i="1" s="1"/>
  <c r="M89" i="1" a="1"/>
  <c r="M89" i="1" s="1"/>
  <c r="M90" i="1" a="1"/>
  <c r="M90" i="1" s="1"/>
  <c r="M91" i="1" a="1"/>
  <c r="M91" i="1" s="1"/>
  <c r="M92" i="1" a="1"/>
  <c r="M92" i="1" s="1"/>
  <c r="M93" i="1" a="1"/>
  <c r="M93" i="1" s="1"/>
  <c r="M94" i="1" a="1"/>
  <c r="M94" i="1" s="1"/>
  <c r="M95" i="1" a="1"/>
  <c r="M95" i="1" s="1"/>
  <c r="M96" i="1" a="1"/>
  <c r="M96" i="1" s="1"/>
  <c r="M97" i="1" a="1"/>
  <c r="M97" i="1" s="1"/>
  <c r="M98" i="1" a="1"/>
  <c r="M98" i="1" s="1"/>
  <c r="M99" i="1" a="1"/>
  <c r="M99" i="1" s="1"/>
  <c r="M100" i="1" a="1"/>
  <c r="M100" i="1" s="1"/>
  <c r="M101" i="1" a="1"/>
  <c r="M101" i="1" s="1"/>
  <c r="M102" i="1" a="1"/>
  <c r="M102" i="1" s="1"/>
  <c r="M103" i="1" a="1"/>
  <c r="M103" i="1" s="1"/>
  <c r="M104" i="1" a="1"/>
  <c r="M104" i="1" s="1"/>
  <c r="M105" i="1" a="1"/>
  <c r="M105" i="1" s="1"/>
  <c r="M106" i="1" a="1"/>
  <c r="M106" i="1" s="1"/>
  <c r="M107" i="1" a="1"/>
  <c r="M107" i="1" s="1"/>
  <c r="M108" i="1" a="1"/>
  <c r="M108" i="1" s="1"/>
  <c r="M109" i="1" a="1"/>
  <c r="M109" i="1" s="1"/>
  <c r="M110" i="1" a="1"/>
  <c r="M110" i="1" s="1"/>
  <c r="M111" i="1" a="1"/>
  <c r="M111" i="1" s="1"/>
  <c r="M112" i="1" a="1"/>
  <c r="M112" i="1" s="1"/>
  <c r="M113" i="1" a="1"/>
  <c r="M113" i="1" s="1"/>
  <c r="M114" i="1" a="1"/>
  <c r="M114" i="1" s="1"/>
  <c r="M115" i="1" a="1"/>
  <c r="M115" i="1" s="1"/>
  <c r="M116" i="1" a="1"/>
  <c r="M116" i="1" s="1"/>
  <c r="M117" i="1" a="1"/>
  <c r="M117" i="1" s="1"/>
  <c r="M118" i="1" a="1"/>
  <c r="M118" i="1" s="1"/>
  <c r="M119" i="1" a="1"/>
  <c r="M119" i="1" s="1"/>
  <c r="M120" i="1" a="1"/>
  <c r="M120" i="1" s="1"/>
  <c r="M121" i="1" a="1"/>
  <c r="M121" i="1" s="1"/>
  <c r="M122" i="1" a="1"/>
  <c r="M122" i="1" s="1"/>
  <c r="M123" i="1" a="1"/>
  <c r="M123" i="1" s="1"/>
  <c r="M124" i="1" a="1"/>
  <c r="M124" i="1" s="1"/>
  <c r="M125" i="1" a="1"/>
  <c r="M125" i="1" s="1"/>
  <c r="M126" i="1" a="1"/>
  <c r="M126" i="1" s="1"/>
  <c r="M127" i="1" a="1"/>
  <c r="M127" i="1" s="1"/>
  <c r="M128" i="1" a="1"/>
  <c r="M128" i="1" s="1"/>
  <c r="M129" i="1" a="1"/>
  <c r="M129" i="1" s="1"/>
  <c r="M130" i="1" a="1"/>
  <c r="M130" i="1" s="1"/>
  <c r="M131" i="1" a="1"/>
  <c r="M131" i="1" s="1"/>
  <c r="M132" i="1" a="1"/>
  <c r="M132" i="1" s="1"/>
  <c r="M133" i="1" a="1"/>
  <c r="M133" i="1" s="1"/>
  <c r="M134" i="1" a="1"/>
  <c r="M134" i="1" s="1"/>
  <c r="M135" i="1" a="1"/>
  <c r="M135" i="1" s="1"/>
  <c r="M136" i="1" a="1"/>
  <c r="M136" i="1" s="1"/>
  <c r="M137" i="1" a="1"/>
  <c r="M137" i="1" s="1"/>
  <c r="M138" i="1" a="1"/>
  <c r="M138" i="1" s="1"/>
  <c r="M139" i="1" a="1"/>
  <c r="M139" i="1" s="1"/>
  <c r="M140" i="1" a="1"/>
  <c r="M140" i="1" s="1"/>
  <c r="M141" i="1" a="1"/>
  <c r="M141" i="1" s="1"/>
  <c r="M142" i="1" a="1"/>
  <c r="M142" i="1" s="1"/>
  <c r="M143" i="1" a="1"/>
  <c r="M143" i="1" s="1"/>
  <c r="M144" i="1" a="1"/>
  <c r="M144" i="1" s="1"/>
  <c r="M145" i="1" a="1"/>
  <c r="M145" i="1" s="1"/>
  <c r="M146" i="1" a="1"/>
  <c r="M146" i="1" s="1"/>
  <c r="M147" i="1" a="1"/>
  <c r="M147" i="1" s="1"/>
  <c r="M148" i="1" a="1"/>
  <c r="M148" i="1" s="1"/>
  <c r="M149" i="1" a="1"/>
  <c r="M149" i="1" s="1"/>
  <c r="M150" i="1" a="1"/>
  <c r="M150" i="1" s="1"/>
  <c r="M151" i="1" a="1"/>
  <c r="M151" i="1" s="1"/>
  <c r="M152" i="1" a="1"/>
  <c r="M152" i="1" s="1"/>
  <c r="M153" i="1" a="1"/>
  <c r="M153" i="1" s="1"/>
  <c r="M154" i="1" a="1"/>
  <c r="M154" i="1" s="1"/>
  <c r="M155" i="1" a="1"/>
  <c r="M155" i="1" s="1"/>
  <c r="M156" i="1" a="1"/>
  <c r="M156" i="1" s="1"/>
  <c r="M157" i="1" a="1"/>
  <c r="M157" i="1" s="1"/>
  <c r="M158" i="1" a="1"/>
  <c r="M158" i="1" s="1"/>
  <c r="M159" i="1" a="1"/>
  <c r="M159" i="1" s="1"/>
  <c r="M160" i="1" a="1"/>
  <c r="M160" i="1" s="1"/>
  <c r="M161" i="1" a="1"/>
  <c r="M161" i="1" s="1"/>
  <c r="M162" i="1" a="1"/>
  <c r="M162" i="1" s="1"/>
  <c r="M163" i="1" a="1"/>
  <c r="M163" i="1" s="1"/>
  <c r="M164" i="1" a="1"/>
  <c r="M164" i="1" s="1"/>
  <c r="M165" i="1" a="1"/>
  <c r="M165" i="1" s="1"/>
  <c r="M166" i="1" a="1"/>
  <c r="M166" i="1" s="1"/>
  <c r="M167" i="1" a="1"/>
  <c r="M167" i="1" s="1"/>
  <c r="M168" i="1" a="1"/>
  <c r="M168" i="1" s="1"/>
  <c r="M169" i="1" a="1"/>
  <c r="M169" i="1" s="1"/>
  <c r="M170" i="1" a="1"/>
  <c r="M170" i="1" s="1"/>
  <c r="M171" i="1" a="1"/>
  <c r="M171" i="1" s="1"/>
  <c r="M172" i="1" a="1"/>
  <c r="M172" i="1" s="1"/>
  <c r="M173" i="1" a="1"/>
  <c r="M173" i="1" s="1"/>
  <c r="M174" i="1" a="1"/>
  <c r="M174" i="1" s="1"/>
  <c r="M175" i="1" a="1"/>
  <c r="M175" i="1" s="1"/>
  <c r="M176" i="1" a="1"/>
  <c r="M176" i="1" s="1"/>
  <c r="M177" i="1" a="1"/>
  <c r="M177" i="1" s="1"/>
  <c r="M178" i="1" a="1"/>
  <c r="M178" i="1" s="1"/>
  <c r="M179" i="1" a="1"/>
  <c r="M179" i="1" s="1"/>
  <c r="M180" i="1" a="1"/>
  <c r="M180" i="1" s="1"/>
  <c r="M181" i="1" a="1"/>
  <c r="M181" i="1" s="1"/>
  <c r="M182" i="1" a="1"/>
  <c r="M182" i="1" s="1"/>
  <c r="M183" i="1" a="1"/>
  <c r="M183" i="1" s="1"/>
  <c r="M184" i="1" a="1"/>
  <c r="M184" i="1" s="1"/>
  <c r="M185" i="1" a="1"/>
  <c r="M185" i="1" s="1"/>
  <c r="M186" i="1" a="1"/>
  <c r="M186" i="1" s="1"/>
  <c r="M187" i="1" a="1"/>
  <c r="M187" i="1" s="1"/>
  <c r="M188" i="1" a="1"/>
  <c r="M188" i="1" s="1"/>
  <c r="M189" i="1" a="1"/>
  <c r="M189" i="1" s="1"/>
  <c r="M190" i="1" a="1"/>
  <c r="M190" i="1" s="1"/>
  <c r="M191" i="1" a="1"/>
  <c r="M191" i="1" s="1"/>
  <c r="M192" i="1" a="1"/>
  <c r="M192" i="1" s="1"/>
  <c r="M193" i="1" a="1"/>
  <c r="M193" i="1" s="1"/>
  <c r="M194" i="1" a="1"/>
  <c r="M194" i="1" s="1"/>
  <c r="M195" i="1" a="1"/>
  <c r="M195" i="1" s="1"/>
  <c r="M196" i="1" a="1"/>
  <c r="M196" i="1" s="1"/>
  <c r="M197" i="1" a="1"/>
  <c r="M197" i="1" s="1"/>
  <c r="M198" i="1" a="1"/>
  <c r="M198" i="1" s="1"/>
  <c r="M199" i="1" a="1"/>
  <c r="M199" i="1" s="1"/>
  <c r="M200" i="1" a="1"/>
  <c r="M200" i="1" s="1"/>
  <c r="M201" i="1" a="1"/>
  <c r="M201" i="1" s="1"/>
  <c r="M202" i="1" a="1"/>
  <c r="M202" i="1" s="1"/>
  <c r="M203" i="1" a="1"/>
  <c r="M203" i="1" s="1"/>
  <c r="M204" i="1" a="1"/>
  <c r="M204" i="1" s="1"/>
  <c r="M205" i="1" a="1"/>
  <c r="M205" i="1" s="1"/>
  <c r="M206" i="1" a="1"/>
  <c r="M206" i="1" s="1"/>
  <c r="M207" i="1" a="1"/>
  <c r="M207" i="1" s="1"/>
  <c r="M208" i="1" a="1"/>
  <c r="M208" i="1" s="1"/>
  <c r="M209" i="1" a="1"/>
  <c r="M209" i="1" s="1"/>
  <c r="M210" i="1" a="1"/>
  <c r="M210" i="1" s="1"/>
  <c r="M211" i="1" a="1"/>
  <c r="M211" i="1" s="1"/>
  <c r="M212" i="1" a="1"/>
  <c r="M212" i="1" s="1"/>
  <c r="M213" i="1" a="1"/>
  <c r="M213" i="1" s="1"/>
  <c r="M214" i="1" a="1"/>
  <c r="M214" i="1" s="1"/>
  <c r="M215" i="1" a="1"/>
  <c r="M215" i="1" s="1"/>
  <c r="M216" i="1" a="1"/>
  <c r="M216" i="1" s="1"/>
  <c r="M217" i="1" a="1"/>
  <c r="M217" i="1" s="1"/>
  <c r="M218" i="1" a="1"/>
  <c r="M218" i="1" s="1"/>
  <c r="M219" i="1" a="1"/>
  <c r="M219" i="1" s="1"/>
  <c r="M220" i="1" a="1"/>
  <c r="M220" i="1" s="1"/>
  <c r="M221" i="1" a="1"/>
  <c r="M221" i="1" s="1"/>
  <c r="M222" i="1" a="1"/>
  <c r="M222" i="1" s="1"/>
  <c r="M223" i="1" a="1"/>
  <c r="M223" i="1" s="1"/>
  <c r="M224" i="1" a="1"/>
  <c r="M224" i="1" s="1"/>
  <c r="M225" i="1" a="1"/>
  <c r="M225" i="1" s="1"/>
  <c r="M226" i="1" a="1"/>
  <c r="M226" i="1" s="1"/>
  <c r="M227" i="1" a="1"/>
  <c r="M227" i="1" s="1"/>
  <c r="M228" i="1" a="1"/>
  <c r="M228" i="1" s="1"/>
  <c r="M229" i="1" a="1"/>
  <c r="M229" i="1" s="1"/>
  <c r="M230" i="1" a="1"/>
  <c r="M230" i="1" s="1"/>
  <c r="M231" i="1" a="1"/>
  <c r="M231" i="1" s="1"/>
  <c r="M232" i="1" a="1"/>
  <c r="M232" i="1" s="1"/>
  <c r="M233" i="1" a="1"/>
  <c r="M233" i="1" s="1"/>
  <c r="M234" i="1" a="1"/>
  <c r="M234" i="1" s="1"/>
  <c r="M235" i="1" a="1"/>
  <c r="M235" i="1" s="1"/>
  <c r="M236" i="1" a="1"/>
  <c r="M236" i="1" s="1"/>
  <c r="M237" i="1" a="1"/>
  <c r="M237" i="1" s="1"/>
  <c r="M238" i="1" a="1"/>
  <c r="M238" i="1" s="1"/>
  <c r="M239" i="1" a="1"/>
  <c r="M239" i="1" s="1"/>
  <c r="M240" i="1" a="1"/>
  <c r="M240" i="1" s="1"/>
  <c r="M241" i="1" a="1"/>
  <c r="M241" i="1" s="1"/>
  <c r="M242" i="1" a="1"/>
  <c r="M242" i="1" s="1"/>
  <c r="M243" i="1" a="1"/>
  <c r="M243" i="1" s="1"/>
  <c r="M244" i="1" a="1"/>
  <c r="M244" i="1" s="1"/>
  <c r="M245" i="1" a="1"/>
  <c r="M245" i="1" s="1"/>
  <c r="M246" i="1" a="1"/>
  <c r="M246" i="1" s="1"/>
  <c r="M247" i="1" a="1"/>
  <c r="M247" i="1" s="1"/>
  <c r="M248" i="1" a="1"/>
  <c r="M248" i="1" s="1"/>
  <c r="M249" i="1" a="1"/>
  <c r="M249" i="1" s="1"/>
  <c r="M250" i="1" a="1"/>
  <c r="M250" i="1" s="1"/>
  <c r="M251" i="1" a="1"/>
  <c r="M251" i="1" s="1"/>
  <c r="M252" i="1" a="1"/>
  <c r="M252" i="1" s="1"/>
  <c r="M253" i="1" a="1"/>
  <c r="M253" i="1" s="1"/>
  <c r="M254" i="1" a="1"/>
  <c r="M254" i="1" s="1"/>
  <c r="M255" i="1" a="1"/>
  <c r="M255" i="1" s="1"/>
  <c r="M256" i="1" a="1"/>
  <c r="M256" i="1" s="1"/>
  <c r="M257" i="1" a="1"/>
  <c r="M257" i="1" s="1"/>
  <c r="M258" i="1" a="1"/>
  <c r="M258" i="1" s="1"/>
  <c r="M259" i="1" a="1"/>
  <c r="M259" i="1" s="1"/>
  <c r="M260" i="1" a="1"/>
  <c r="M260" i="1" s="1"/>
  <c r="M261" i="1" a="1"/>
  <c r="M261" i="1" s="1"/>
  <c r="M262" i="1" a="1"/>
  <c r="M262" i="1" s="1"/>
  <c r="M263" i="1" a="1"/>
  <c r="M263" i="1" s="1"/>
  <c r="M264" i="1" a="1"/>
  <c r="M264" i="1" s="1"/>
  <c r="M265" i="1" a="1"/>
  <c r="M265" i="1" s="1"/>
  <c r="M266" i="1" a="1"/>
  <c r="M266" i="1" s="1"/>
  <c r="M267" i="1" a="1"/>
  <c r="M267" i="1" s="1"/>
  <c r="M268" i="1" a="1"/>
  <c r="M268" i="1" s="1"/>
  <c r="M269" i="1" a="1"/>
  <c r="M269" i="1" s="1"/>
  <c r="M270" i="1" a="1"/>
  <c r="M270" i="1" s="1"/>
  <c r="M271" i="1" a="1"/>
  <c r="M271" i="1" s="1"/>
  <c r="M272" i="1" a="1"/>
  <c r="M272" i="1" s="1"/>
  <c r="M273" i="1" a="1"/>
  <c r="M273" i="1" s="1"/>
  <c r="M274" i="1" a="1"/>
  <c r="M274" i="1" s="1"/>
  <c r="M275" i="1" a="1"/>
  <c r="M275" i="1" s="1"/>
  <c r="M276" i="1" a="1"/>
  <c r="M276" i="1" s="1"/>
  <c r="M277" i="1" a="1"/>
  <c r="M277" i="1" s="1"/>
  <c r="M278" i="1" a="1"/>
  <c r="M278" i="1" s="1"/>
  <c r="M279" i="1" a="1"/>
  <c r="M279" i="1" s="1"/>
  <c r="M280" i="1" a="1"/>
  <c r="M280" i="1" s="1"/>
  <c r="M281" i="1" a="1"/>
  <c r="M281" i="1" s="1"/>
  <c r="M282" i="1" a="1"/>
  <c r="M282" i="1" s="1"/>
  <c r="M283" i="1" a="1"/>
  <c r="M283" i="1" s="1"/>
  <c r="M284" i="1" a="1"/>
  <c r="M284" i="1" s="1"/>
  <c r="M285" i="1" a="1"/>
  <c r="M285" i="1" s="1"/>
  <c r="M286" i="1" a="1"/>
  <c r="M286" i="1" s="1"/>
  <c r="M287" i="1" a="1"/>
  <c r="M287" i="1" s="1"/>
  <c r="M288" i="1" a="1"/>
  <c r="M288" i="1" s="1"/>
  <c r="M289" i="1" a="1"/>
  <c r="M289" i="1" s="1"/>
  <c r="M290" i="1" a="1"/>
  <c r="M290" i="1" s="1"/>
  <c r="M291" i="1" a="1"/>
  <c r="M291" i="1" s="1"/>
  <c r="M292" i="1" a="1"/>
  <c r="M292" i="1" s="1"/>
  <c r="M293" i="1" a="1"/>
  <c r="M293" i="1" s="1"/>
  <c r="M294" i="1" a="1"/>
  <c r="M294" i="1" s="1"/>
  <c r="M295" i="1" a="1"/>
  <c r="M295" i="1" s="1"/>
  <c r="M296" i="1" a="1"/>
  <c r="M296" i="1" s="1"/>
  <c r="M297" i="1" a="1"/>
  <c r="M297" i="1" s="1"/>
  <c r="M298" i="1" a="1"/>
  <c r="M298" i="1" s="1"/>
  <c r="M299" i="1" a="1"/>
  <c r="M299" i="1" s="1"/>
  <c r="M300" i="1" a="1"/>
  <c r="M300" i="1" s="1"/>
  <c r="M301" i="1" a="1"/>
  <c r="M301" i="1" s="1"/>
  <c r="M302" i="1" a="1"/>
  <c r="M302" i="1" s="1"/>
  <c r="M303" i="1" a="1"/>
  <c r="M303" i="1" s="1"/>
  <c r="M304" i="1" a="1"/>
  <c r="M304" i="1" s="1"/>
  <c r="M305" i="1" a="1"/>
  <c r="M305" i="1" s="1"/>
  <c r="M306" i="1" a="1"/>
  <c r="M306" i="1" s="1"/>
  <c r="M307" i="1" a="1"/>
  <c r="M307" i="1" s="1"/>
  <c r="M308" i="1" a="1"/>
  <c r="M308" i="1" s="1"/>
  <c r="M309" i="1" a="1"/>
  <c r="M309" i="1" s="1"/>
  <c r="M310" i="1" a="1"/>
  <c r="M310" i="1" s="1"/>
  <c r="M311" i="1" a="1"/>
  <c r="M311" i="1" s="1"/>
  <c r="M312" i="1" a="1"/>
  <c r="M312" i="1" s="1"/>
  <c r="M313" i="1" a="1"/>
  <c r="M313" i="1" s="1"/>
  <c r="M314" i="1" a="1"/>
  <c r="M314" i="1" s="1"/>
  <c r="M315" i="1" a="1"/>
  <c r="M315" i="1" s="1"/>
  <c r="M316" i="1" a="1"/>
  <c r="M316" i="1" s="1"/>
  <c r="M317" i="1" a="1"/>
  <c r="M317" i="1" s="1"/>
  <c r="M318" i="1" a="1"/>
  <c r="M318" i="1" s="1"/>
  <c r="M319" i="1" a="1"/>
  <c r="M319" i="1" s="1"/>
  <c r="M320" i="1" a="1"/>
  <c r="M320" i="1" s="1"/>
  <c r="M321" i="1" a="1"/>
  <c r="M321" i="1" s="1"/>
  <c r="M322" i="1" a="1"/>
  <c r="M322" i="1" s="1"/>
  <c r="M323" i="1" a="1"/>
  <c r="M323" i="1" s="1"/>
  <c r="M324" i="1" a="1"/>
  <c r="M324" i="1" s="1"/>
  <c r="M325" i="1" a="1"/>
  <c r="M325" i="1" s="1"/>
  <c r="M326" i="1" a="1"/>
  <c r="M326" i="1" s="1"/>
  <c r="M327" i="1" a="1"/>
  <c r="M327" i="1" s="1"/>
  <c r="M328" i="1" a="1"/>
  <c r="M328" i="1" s="1"/>
  <c r="M329" i="1" a="1"/>
  <c r="M329" i="1" s="1"/>
  <c r="M330" i="1" a="1"/>
  <c r="M330" i="1" s="1"/>
  <c r="M331" i="1" a="1"/>
  <c r="M331" i="1" s="1"/>
  <c r="M332" i="1" a="1"/>
  <c r="M332" i="1" s="1"/>
  <c r="M333" i="1" a="1"/>
  <c r="M333" i="1" s="1"/>
  <c r="M334" i="1" a="1"/>
  <c r="M334" i="1" s="1"/>
  <c r="M335" i="1" a="1"/>
  <c r="M335" i="1" s="1"/>
  <c r="M336" i="1" a="1"/>
  <c r="M336" i="1" s="1"/>
  <c r="M337" i="1" a="1"/>
  <c r="M337" i="1" s="1"/>
  <c r="M338" i="1" a="1"/>
  <c r="M338" i="1" s="1"/>
  <c r="M339" i="1" a="1"/>
  <c r="M339" i="1" s="1"/>
  <c r="M340" i="1" a="1"/>
  <c r="M340" i="1" s="1"/>
  <c r="M341" i="1" a="1"/>
  <c r="M341" i="1" s="1"/>
  <c r="M342" i="1" a="1"/>
  <c r="M342" i="1" s="1"/>
  <c r="M343" i="1" a="1"/>
  <c r="M343" i="1" s="1"/>
  <c r="M344" i="1" a="1"/>
  <c r="M344" i="1" s="1"/>
  <c r="M345" i="1" a="1"/>
  <c r="M345" i="1" s="1"/>
  <c r="M346" i="1" a="1"/>
  <c r="M346" i="1" s="1"/>
  <c r="M347" i="1" a="1"/>
  <c r="M347" i="1" s="1"/>
  <c r="M348" i="1" a="1"/>
  <c r="M348" i="1" s="1"/>
  <c r="M349" i="1" a="1"/>
  <c r="M349" i="1" s="1"/>
  <c r="M350" i="1" a="1"/>
  <c r="M350" i="1" s="1"/>
  <c r="M351" i="1" a="1"/>
  <c r="M351" i="1" s="1"/>
  <c r="M352" i="1" a="1"/>
  <c r="M352" i="1" s="1"/>
  <c r="M353" i="1" a="1"/>
  <c r="M353" i="1" s="1"/>
  <c r="M354" i="1" a="1"/>
  <c r="M354" i="1" s="1"/>
  <c r="M355" i="1" a="1"/>
  <c r="M355" i="1" s="1"/>
  <c r="M356" i="1" a="1"/>
  <c r="M356" i="1" s="1"/>
  <c r="M357" i="1" a="1"/>
  <c r="M357" i="1" s="1"/>
  <c r="M358" i="1" a="1"/>
  <c r="M358" i="1" s="1"/>
  <c r="M359" i="1" a="1"/>
  <c r="M359" i="1" s="1"/>
  <c r="M360" i="1" a="1"/>
  <c r="M360" i="1" s="1"/>
  <c r="M361" i="1" a="1"/>
  <c r="M361" i="1" s="1"/>
  <c r="M362" i="1" a="1"/>
  <c r="M362" i="1" s="1"/>
  <c r="M363" i="1" a="1"/>
  <c r="M363" i="1" s="1"/>
  <c r="M364" i="1" a="1"/>
  <c r="M364" i="1" s="1"/>
  <c r="M365" i="1" a="1"/>
  <c r="M365" i="1" s="1"/>
  <c r="M366" i="1" a="1"/>
  <c r="M366" i="1" s="1"/>
  <c r="M367" i="1" a="1"/>
  <c r="M367" i="1" s="1"/>
  <c r="M368" i="1" a="1"/>
  <c r="M368" i="1" s="1"/>
  <c r="M369" i="1" a="1"/>
  <c r="M369" i="1" s="1"/>
  <c r="M370" i="1" a="1"/>
  <c r="M370" i="1" s="1"/>
  <c r="M371" i="1" a="1"/>
  <c r="M371" i="1" s="1"/>
  <c r="M372" i="1" a="1"/>
  <c r="M372" i="1" s="1"/>
  <c r="M373" i="1" a="1"/>
  <c r="M373" i="1" s="1"/>
  <c r="M374" i="1" a="1"/>
  <c r="M374" i="1" s="1"/>
  <c r="M375" i="1" a="1"/>
  <c r="M375" i="1" s="1"/>
  <c r="M376" i="1" a="1"/>
  <c r="M376" i="1" s="1"/>
  <c r="M377" i="1" a="1"/>
  <c r="M377" i="1" s="1"/>
  <c r="M378" i="1" a="1"/>
  <c r="M378" i="1" s="1"/>
  <c r="M379" i="1" a="1"/>
  <c r="M379" i="1" s="1"/>
  <c r="M380" i="1" a="1"/>
  <c r="M380" i="1" s="1"/>
  <c r="M381" i="1" a="1"/>
  <c r="M381" i="1" s="1"/>
  <c r="M382" i="1" a="1"/>
  <c r="M382" i="1" s="1"/>
  <c r="M383" i="1" a="1"/>
  <c r="M383" i="1" s="1"/>
  <c r="M384" i="1" a="1"/>
  <c r="M384" i="1" s="1"/>
  <c r="M385" i="1" a="1"/>
  <c r="M385" i="1" s="1"/>
  <c r="M386" i="1" a="1"/>
  <c r="M386" i="1" s="1"/>
  <c r="M387" i="1" a="1"/>
  <c r="M387" i="1" s="1"/>
  <c r="M388" i="1" a="1"/>
  <c r="M388" i="1" s="1"/>
  <c r="M389" i="1" a="1"/>
  <c r="M389" i="1" s="1"/>
  <c r="M390" i="1" a="1"/>
  <c r="M390" i="1" s="1"/>
  <c r="M391" i="1" a="1"/>
  <c r="M391" i="1" s="1"/>
  <c r="M392" i="1" a="1"/>
  <c r="M392" i="1" s="1"/>
  <c r="M393" i="1" a="1"/>
  <c r="M393" i="1" s="1"/>
  <c r="M394" i="1" a="1"/>
  <c r="M394" i="1" s="1"/>
  <c r="M395" i="1" a="1"/>
  <c r="M395" i="1" s="1"/>
  <c r="M396" i="1" a="1"/>
  <c r="M396" i="1" s="1"/>
  <c r="M397" i="1" a="1"/>
  <c r="M397" i="1" s="1"/>
  <c r="M398" i="1" a="1"/>
  <c r="M398" i="1" s="1"/>
  <c r="M399" i="1" a="1"/>
  <c r="M399" i="1" s="1"/>
  <c r="M400" i="1" a="1"/>
  <c r="M400" i="1" s="1"/>
  <c r="M401" i="1" a="1"/>
  <c r="M401" i="1" s="1"/>
  <c r="M402" i="1" a="1"/>
  <c r="M402" i="1" s="1"/>
  <c r="M403" i="1" a="1"/>
  <c r="M403" i="1" s="1"/>
  <c r="M404" i="1" a="1"/>
  <c r="M404" i="1" s="1"/>
  <c r="M405" i="1" a="1"/>
  <c r="M405" i="1" s="1"/>
  <c r="M406" i="1" a="1"/>
  <c r="M406" i="1" s="1"/>
  <c r="M407" i="1" a="1"/>
  <c r="M407" i="1" s="1"/>
  <c r="M408" i="1" a="1"/>
  <c r="M408" i="1" s="1"/>
  <c r="M409" i="1" a="1"/>
  <c r="M409" i="1" s="1"/>
  <c r="M410" i="1" a="1"/>
  <c r="M410" i="1" s="1"/>
  <c r="M411" i="1" a="1"/>
  <c r="M411" i="1" s="1"/>
  <c r="M412" i="1" a="1"/>
  <c r="M412" i="1" s="1"/>
  <c r="M413" i="1" a="1"/>
  <c r="M413" i="1" s="1"/>
  <c r="M414" i="1" a="1"/>
  <c r="M414" i="1" s="1"/>
  <c r="M415" i="1" a="1"/>
  <c r="M415" i="1" s="1"/>
  <c r="M416" i="1" a="1"/>
  <c r="M416" i="1" s="1"/>
  <c r="M417" i="1" a="1"/>
  <c r="M417" i="1" s="1"/>
  <c r="M418" i="1" a="1"/>
  <c r="M418" i="1" s="1"/>
  <c r="M419" i="1" a="1"/>
  <c r="M419" i="1" s="1"/>
  <c r="M420" i="1" a="1"/>
  <c r="M420" i="1" s="1"/>
  <c r="M421" i="1" a="1"/>
  <c r="M421" i="1" s="1"/>
  <c r="M422" i="1" a="1"/>
  <c r="M422" i="1" s="1"/>
  <c r="M423" i="1" a="1"/>
  <c r="M423" i="1" s="1"/>
  <c r="M424" i="1" a="1"/>
  <c r="M424" i="1" s="1"/>
  <c r="M425" i="1" a="1"/>
  <c r="M425" i="1" s="1"/>
  <c r="M426" i="1" a="1"/>
  <c r="M426" i="1" s="1"/>
  <c r="M427" i="1" a="1"/>
  <c r="M427" i="1" s="1"/>
  <c r="M428" i="1" a="1"/>
  <c r="M428" i="1" s="1"/>
  <c r="M429" i="1" a="1"/>
  <c r="M429" i="1" s="1"/>
  <c r="M430" i="1" a="1"/>
  <c r="M430" i="1" s="1"/>
  <c r="M431" i="1" a="1"/>
  <c r="M431" i="1" s="1"/>
  <c r="M432" i="1" a="1"/>
  <c r="M432" i="1" s="1"/>
  <c r="M433" i="1" a="1"/>
  <c r="M433" i="1" s="1"/>
  <c r="M434" i="1" a="1"/>
  <c r="M434" i="1" s="1"/>
  <c r="M435" i="1" a="1"/>
  <c r="M435" i="1" s="1"/>
  <c r="M436" i="1" a="1"/>
  <c r="M436" i="1" s="1"/>
  <c r="M437" i="1" a="1"/>
  <c r="M437" i="1" s="1"/>
  <c r="M438" i="1" a="1"/>
  <c r="M438" i="1" s="1"/>
  <c r="M439" i="1" a="1"/>
  <c r="M439" i="1" s="1"/>
  <c r="M440" i="1" a="1"/>
  <c r="M440" i="1" s="1"/>
  <c r="M441" i="1" a="1"/>
  <c r="M441" i="1" s="1"/>
  <c r="M442" i="1" a="1"/>
  <c r="M442" i="1" s="1"/>
  <c r="M443" i="1" a="1"/>
  <c r="M443" i="1" s="1"/>
  <c r="M444" i="1" a="1"/>
  <c r="M444" i="1" s="1"/>
  <c r="M445" i="1" a="1"/>
  <c r="M445" i="1" s="1"/>
  <c r="M446" i="1" a="1"/>
  <c r="M446" i="1" s="1"/>
  <c r="M447" i="1" a="1"/>
  <c r="M447" i="1" s="1"/>
  <c r="M448" i="1" a="1"/>
  <c r="M448" i="1" s="1"/>
  <c r="M449" i="1" a="1"/>
  <c r="M449" i="1" s="1"/>
  <c r="M450" i="1" a="1"/>
  <c r="M450" i="1" s="1"/>
  <c r="M451" i="1" a="1"/>
  <c r="M451" i="1" s="1"/>
  <c r="M452" i="1" a="1"/>
  <c r="M452" i="1" s="1"/>
  <c r="M453" i="1" a="1"/>
  <c r="M453" i="1" s="1"/>
  <c r="M454" i="1" a="1"/>
  <c r="M454" i="1" s="1"/>
  <c r="M455" i="1" a="1"/>
  <c r="M455" i="1" s="1"/>
  <c r="M456" i="1" a="1"/>
  <c r="M456" i="1" s="1"/>
  <c r="M457" i="1" a="1"/>
  <c r="M457" i="1" s="1"/>
  <c r="M458" i="1" a="1"/>
  <c r="M458" i="1" s="1"/>
  <c r="M459" i="1" a="1"/>
  <c r="M459" i="1" s="1"/>
  <c r="M460" i="1" a="1"/>
  <c r="M460" i="1" s="1"/>
  <c r="M461" i="1" a="1"/>
  <c r="M461" i="1" s="1"/>
  <c r="M462" i="1" a="1"/>
  <c r="M462" i="1" s="1"/>
  <c r="M463" i="1" a="1"/>
  <c r="M463" i="1" s="1"/>
  <c r="M464" i="1" a="1"/>
  <c r="M464" i="1" s="1"/>
  <c r="M465" i="1" a="1"/>
  <c r="M465" i="1" s="1"/>
  <c r="M466" i="1" a="1"/>
  <c r="M466" i="1" s="1"/>
  <c r="M467" i="1" a="1"/>
  <c r="M467" i="1" s="1"/>
  <c r="M468" i="1" a="1"/>
  <c r="M468" i="1" s="1"/>
  <c r="M469" i="1" a="1"/>
  <c r="M469" i="1" s="1"/>
  <c r="M470" i="1" a="1"/>
  <c r="M470" i="1" s="1"/>
  <c r="M471" i="1" a="1"/>
  <c r="M471" i="1" s="1"/>
  <c r="M472" i="1" a="1"/>
  <c r="M472" i="1" s="1"/>
  <c r="M473" i="1" a="1"/>
  <c r="M473" i="1" s="1"/>
  <c r="M474" i="1" a="1"/>
  <c r="M474" i="1" s="1"/>
  <c r="M475" i="1" a="1"/>
  <c r="M475" i="1" s="1"/>
  <c r="M476" i="1" a="1"/>
  <c r="M476" i="1" s="1"/>
  <c r="M477" i="1" a="1"/>
  <c r="M477" i="1" s="1"/>
  <c r="M478" i="1" a="1"/>
  <c r="M478" i="1" s="1"/>
  <c r="M479" i="1" a="1"/>
  <c r="M479" i="1" s="1"/>
  <c r="M480" i="1" a="1"/>
  <c r="M480" i="1" s="1"/>
  <c r="M481" i="1" a="1"/>
  <c r="M481" i="1" s="1"/>
  <c r="M482" i="1" a="1"/>
  <c r="M482" i="1" s="1"/>
  <c r="M483" i="1" a="1"/>
  <c r="M483" i="1" s="1"/>
  <c r="M484" i="1" a="1"/>
  <c r="M484" i="1" s="1"/>
  <c r="M485" i="1" a="1"/>
  <c r="M485" i="1" s="1"/>
  <c r="M486" i="1" a="1"/>
  <c r="M486" i="1" s="1"/>
  <c r="M487" i="1" a="1"/>
  <c r="M487" i="1" s="1"/>
  <c r="M488" i="1" a="1"/>
  <c r="M488" i="1" s="1"/>
  <c r="M489" i="1" a="1"/>
  <c r="M489" i="1" s="1"/>
  <c r="M490" i="1" a="1"/>
  <c r="M490" i="1" s="1"/>
  <c r="M491" i="1" a="1"/>
  <c r="M491" i="1" s="1"/>
  <c r="M492" i="1" a="1"/>
  <c r="M492" i="1" s="1"/>
  <c r="M493" i="1" a="1"/>
  <c r="M493" i="1" s="1"/>
  <c r="M494" i="1" a="1"/>
  <c r="M494" i="1" s="1"/>
  <c r="M495" i="1" a="1"/>
  <c r="M495" i="1" s="1"/>
  <c r="M496" i="1" a="1"/>
  <c r="M496" i="1" s="1"/>
  <c r="M497" i="1" a="1"/>
  <c r="M497" i="1" s="1"/>
  <c r="M498" i="1" a="1"/>
  <c r="M498" i="1" s="1"/>
  <c r="M499" i="1" a="1"/>
  <c r="M499" i="1" s="1"/>
  <c r="M500" i="1" a="1"/>
  <c r="M500" i="1" s="1"/>
  <c r="M501" i="1" a="1"/>
  <c r="M501" i="1" s="1"/>
  <c r="M502" i="1" a="1"/>
  <c r="M502" i="1" s="1"/>
  <c r="M503" i="1" a="1"/>
  <c r="M503" i="1" s="1"/>
  <c r="M504" i="1" a="1"/>
  <c r="M504" i="1" s="1"/>
  <c r="M505" i="1" a="1"/>
  <c r="M505" i="1" s="1"/>
  <c r="M506" i="1" a="1"/>
  <c r="M506" i="1" s="1"/>
  <c r="M507" i="1" a="1"/>
  <c r="M507" i="1" s="1"/>
  <c r="M508" i="1" a="1"/>
  <c r="M508" i="1" s="1"/>
  <c r="M509" i="1" a="1"/>
  <c r="M509" i="1" s="1"/>
  <c r="M510" i="1" a="1"/>
  <c r="M510" i="1" s="1"/>
  <c r="M511" i="1" a="1"/>
  <c r="M511" i="1" s="1"/>
  <c r="M512" i="1" a="1"/>
  <c r="M512" i="1" s="1"/>
  <c r="M513" i="1" a="1"/>
  <c r="M513" i="1" s="1"/>
  <c r="M514" i="1" a="1"/>
  <c r="M514" i="1" s="1"/>
  <c r="M515" i="1" a="1"/>
  <c r="M515" i="1" s="1"/>
  <c r="M516" i="1" a="1"/>
  <c r="M516" i="1" s="1"/>
  <c r="M517" i="1" a="1"/>
  <c r="M517" i="1" s="1"/>
  <c r="M518" i="1" a="1"/>
  <c r="M518" i="1" s="1"/>
  <c r="M519" i="1" a="1"/>
  <c r="M519" i="1" s="1"/>
  <c r="M520" i="1" a="1"/>
  <c r="M520" i="1" s="1"/>
  <c r="M521" i="1" a="1"/>
  <c r="M521" i="1" s="1"/>
  <c r="M522" i="1" a="1"/>
  <c r="M522" i="1" s="1"/>
  <c r="M523" i="1" a="1"/>
  <c r="M523" i="1" s="1"/>
  <c r="M524" i="1" a="1"/>
  <c r="M524" i="1" s="1"/>
  <c r="M525" i="1" a="1"/>
  <c r="M525" i="1" s="1"/>
  <c r="M526" i="1" a="1"/>
  <c r="M526" i="1" s="1"/>
  <c r="M527" i="1" a="1"/>
  <c r="M527" i="1" s="1"/>
  <c r="M528" i="1" a="1"/>
  <c r="M528" i="1" s="1"/>
  <c r="M529" i="1" a="1"/>
  <c r="M529" i="1" s="1"/>
  <c r="M530" i="1" a="1"/>
  <c r="M530" i="1" s="1"/>
  <c r="M531" i="1" a="1"/>
  <c r="M531" i="1" s="1"/>
  <c r="M532" i="1" a="1"/>
  <c r="M532" i="1" s="1"/>
  <c r="M533" i="1" a="1"/>
  <c r="M533" i="1" s="1"/>
  <c r="M534" i="1" a="1"/>
  <c r="M534" i="1" s="1"/>
  <c r="M535" i="1" a="1"/>
  <c r="M535" i="1" s="1"/>
  <c r="M536" i="1" a="1"/>
  <c r="M536" i="1" s="1"/>
  <c r="M537" i="1" a="1"/>
  <c r="M537" i="1" s="1"/>
  <c r="M538" i="1" a="1"/>
  <c r="M538" i="1" s="1"/>
  <c r="M539" i="1" a="1"/>
  <c r="M539" i="1" s="1"/>
  <c r="M540" i="1" a="1"/>
  <c r="M540" i="1" s="1"/>
  <c r="M541" i="1" a="1"/>
  <c r="M541" i="1" s="1"/>
  <c r="M542" i="1" a="1"/>
  <c r="M542" i="1" s="1"/>
  <c r="M543" i="1" a="1"/>
  <c r="M543" i="1" s="1"/>
  <c r="M544" i="1" a="1"/>
  <c r="M544" i="1" s="1"/>
  <c r="M545" i="1" a="1"/>
  <c r="M545" i="1" s="1"/>
  <c r="M546" i="1" a="1"/>
  <c r="M546" i="1" s="1"/>
  <c r="M547" i="1" a="1"/>
  <c r="M547" i="1" s="1"/>
  <c r="M548" i="1" a="1"/>
  <c r="M548" i="1" s="1"/>
  <c r="M549" i="1" a="1"/>
  <c r="M549" i="1" s="1"/>
  <c r="M550" i="1" a="1"/>
  <c r="M550" i="1" s="1"/>
  <c r="M551" i="1" a="1"/>
  <c r="M551" i="1" s="1"/>
  <c r="M552" i="1" a="1"/>
  <c r="M552" i="1" s="1"/>
  <c r="M553" i="1" a="1"/>
  <c r="M553" i="1" s="1"/>
  <c r="M554" i="1" a="1"/>
  <c r="M554" i="1" s="1"/>
  <c r="M555" i="1" a="1"/>
  <c r="M555" i="1" s="1"/>
  <c r="M556" i="1" a="1"/>
  <c r="M556" i="1" s="1"/>
  <c r="M557" i="1" a="1"/>
  <c r="M557" i="1" s="1"/>
  <c r="M558" i="1" a="1"/>
  <c r="M558" i="1" s="1"/>
  <c r="M559" i="1" a="1"/>
  <c r="M559" i="1" s="1"/>
  <c r="M560" i="1" a="1"/>
  <c r="M560" i="1" s="1"/>
  <c r="M561" i="1" a="1"/>
  <c r="M561" i="1" s="1"/>
  <c r="M562" i="1" a="1"/>
  <c r="M562" i="1" s="1"/>
  <c r="M563" i="1" a="1"/>
  <c r="M563" i="1" s="1"/>
  <c r="M564" i="1" a="1"/>
  <c r="M564" i="1" s="1"/>
  <c r="M565" i="1" a="1"/>
  <c r="M565" i="1" s="1"/>
  <c r="M566" i="1" a="1"/>
  <c r="M566" i="1" s="1"/>
  <c r="M567" i="1" a="1"/>
  <c r="M567" i="1" s="1"/>
  <c r="M568" i="1" a="1"/>
  <c r="M568" i="1" s="1"/>
  <c r="M569" i="1" a="1"/>
  <c r="M569" i="1" s="1"/>
  <c r="M570" i="1" a="1"/>
  <c r="M570" i="1" s="1"/>
  <c r="M571" i="1" a="1"/>
  <c r="M571" i="1" s="1"/>
  <c r="M572" i="1" a="1"/>
  <c r="M572" i="1" s="1"/>
  <c r="M573" i="1" a="1"/>
  <c r="M573" i="1" s="1"/>
  <c r="M574" i="1" a="1"/>
  <c r="M574" i="1" s="1"/>
  <c r="M575" i="1" a="1"/>
  <c r="M575" i="1" s="1"/>
  <c r="M576" i="1" a="1"/>
  <c r="M576" i="1" s="1"/>
  <c r="M577" i="1" a="1"/>
  <c r="M577" i="1" s="1"/>
  <c r="M578" i="1" a="1"/>
  <c r="M578" i="1" s="1"/>
  <c r="M579" i="1" a="1"/>
  <c r="M579" i="1" s="1"/>
  <c r="M580" i="1" a="1"/>
  <c r="M580" i="1" s="1"/>
  <c r="M581" i="1" a="1"/>
  <c r="M581" i="1" s="1"/>
  <c r="M582" i="1" a="1"/>
  <c r="M582" i="1" s="1"/>
  <c r="M583" i="1" a="1"/>
  <c r="M583" i="1" s="1"/>
  <c r="M584" i="1" a="1"/>
  <c r="M584" i="1" s="1"/>
  <c r="M585" i="1" a="1"/>
  <c r="M585" i="1" s="1"/>
  <c r="M586" i="1" a="1"/>
  <c r="M586" i="1" s="1"/>
  <c r="M587" i="1" a="1"/>
  <c r="M587" i="1" s="1"/>
  <c r="M588" i="1" a="1"/>
  <c r="M588" i="1" s="1"/>
  <c r="M589" i="1" a="1"/>
  <c r="M589" i="1" s="1"/>
  <c r="M590" i="1" a="1"/>
  <c r="M590" i="1" s="1"/>
  <c r="M591" i="1" a="1"/>
  <c r="M591" i="1" s="1"/>
  <c r="M592" i="1" a="1"/>
  <c r="M592" i="1" s="1"/>
  <c r="M593" i="1" a="1"/>
  <c r="M593" i="1" s="1"/>
  <c r="M594" i="1" a="1"/>
  <c r="M594" i="1" s="1"/>
  <c r="M595" i="1" a="1"/>
  <c r="M595" i="1" s="1"/>
  <c r="M596" i="1" a="1"/>
  <c r="M596" i="1" s="1"/>
  <c r="M597" i="1" a="1"/>
  <c r="M597" i="1" s="1"/>
  <c r="M598" i="1" a="1"/>
  <c r="M598" i="1" s="1"/>
  <c r="M599" i="1" a="1"/>
  <c r="M599" i="1" s="1"/>
  <c r="M600" i="1" a="1"/>
  <c r="M600" i="1" s="1"/>
  <c r="M601" i="1" a="1"/>
  <c r="M601" i="1" s="1"/>
  <c r="M602" i="1" a="1"/>
  <c r="M602" i="1" s="1"/>
  <c r="M603" i="1" a="1"/>
  <c r="M603" i="1" s="1"/>
  <c r="M604" i="1" a="1"/>
  <c r="M604" i="1" s="1"/>
  <c r="M605" i="1" a="1"/>
  <c r="M605" i="1" s="1"/>
  <c r="M606" i="1" a="1"/>
  <c r="M606" i="1" s="1"/>
  <c r="M607" i="1" a="1"/>
  <c r="M607" i="1" s="1"/>
  <c r="M608" i="1" a="1"/>
  <c r="M608" i="1" s="1"/>
  <c r="M609" i="1" a="1"/>
  <c r="M609" i="1" s="1"/>
  <c r="M610" i="1" a="1"/>
  <c r="M610" i="1" s="1"/>
  <c r="M611" i="1" a="1"/>
  <c r="M611" i="1" s="1"/>
  <c r="M612" i="1" a="1"/>
  <c r="M612" i="1" s="1"/>
  <c r="M613" i="1" a="1"/>
  <c r="M613" i="1" s="1"/>
  <c r="M614" i="1" a="1"/>
  <c r="M614" i="1" s="1"/>
  <c r="M615" i="1" a="1"/>
  <c r="M615" i="1" s="1"/>
  <c r="M616" i="1" a="1"/>
  <c r="M616" i="1" s="1"/>
  <c r="M617" i="1" a="1"/>
  <c r="M617" i="1" s="1"/>
  <c r="M618" i="1" a="1"/>
  <c r="M618" i="1" s="1"/>
  <c r="M619" i="1" a="1"/>
  <c r="M619" i="1" s="1"/>
  <c r="M620" i="1" a="1"/>
  <c r="M620" i="1" s="1"/>
  <c r="M621" i="1" a="1"/>
  <c r="M621" i="1" s="1"/>
  <c r="M622" i="1" a="1"/>
  <c r="M622" i="1" s="1"/>
  <c r="M623" i="1" a="1"/>
  <c r="M623" i="1" s="1"/>
  <c r="M624" i="1" a="1"/>
  <c r="M624" i="1" s="1"/>
  <c r="M625" i="1" a="1"/>
  <c r="M625" i="1" s="1"/>
  <c r="M626" i="1" a="1"/>
  <c r="M626" i="1" s="1"/>
  <c r="M627" i="1" a="1"/>
  <c r="M627" i="1" s="1"/>
  <c r="M628" i="1" a="1"/>
  <c r="M628" i="1" s="1"/>
  <c r="M629" i="1" a="1"/>
  <c r="M629" i="1" s="1"/>
  <c r="M630" i="1" a="1"/>
  <c r="M630" i="1" s="1"/>
  <c r="M631" i="1" a="1"/>
  <c r="M631" i="1" s="1"/>
  <c r="M632" i="1" a="1"/>
  <c r="M632" i="1" s="1"/>
  <c r="M633" i="1" a="1"/>
  <c r="M633" i="1" s="1"/>
  <c r="M634" i="1" a="1"/>
  <c r="M634" i="1" s="1"/>
  <c r="M635" i="1" a="1"/>
  <c r="M635" i="1" s="1"/>
  <c r="M636" i="1" a="1"/>
  <c r="M636" i="1" s="1"/>
  <c r="M637" i="1" a="1"/>
  <c r="M637" i="1" s="1"/>
  <c r="M638" i="1" a="1"/>
  <c r="M638" i="1" s="1"/>
  <c r="M639" i="1" a="1"/>
  <c r="M639" i="1" s="1"/>
  <c r="M640" i="1" a="1"/>
  <c r="M640" i="1" s="1"/>
  <c r="M641" i="1" a="1"/>
  <c r="M641" i="1" s="1"/>
  <c r="M642" i="1" a="1"/>
  <c r="M642" i="1" s="1"/>
  <c r="M643" i="1" a="1"/>
  <c r="M643" i="1" s="1"/>
  <c r="M644" i="1" a="1"/>
  <c r="M644" i="1" s="1"/>
  <c r="M645" i="1" a="1"/>
  <c r="M645" i="1" s="1"/>
  <c r="M646" i="1" a="1"/>
  <c r="M646" i="1" s="1"/>
  <c r="M647" i="1" a="1"/>
  <c r="M647" i="1" s="1"/>
  <c r="M648" i="1" a="1"/>
  <c r="M648" i="1" s="1"/>
  <c r="M649" i="1" a="1"/>
  <c r="M649" i="1" s="1"/>
  <c r="M650" i="1" a="1"/>
  <c r="M650" i="1" s="1"/>
  <c r="M651" i="1" a="1"/>
  <c r="M651" i="1" s="1"/>
  <c r="M652" i="1" a="1"/>
  <c r="M652" i="1" s="1"/>
  <c r="M653" i="1" a="1"/>
  <c r="M653" i="1" s="1"/>
  <c r="M654" i="1" a="1"/>
  <c r="M654" i="1" s="1"/>
  <c r="M655" i="1" a="1"/>
  <c r="M655" i="1" s="1"/>
  <c r="M656" i="1" a="1"/>
  <c r="M656" i="1" s="1"/>
  <c r="M657" i="1" a="1"/>
  <c r="M657" i="1" s="1"/>
  <c r="M658" i="1" a="1"/>
  <c r="M658" i="1" s="1"/>
  <c r="M659" i="1" a="1"/>
  <c r="M659" i="1" s="1"/>
  <c r="M660" i="1" a="1"/>
  <c r="M660" i="1" s="1"/>
  <c r="M661" i="1" a="1"/>
  <c r="M661" i="1" s="1"/>
  <c r="M662" i="1" a="1"/>
  <c r="M662" i="1" s="1"/>
  <c r="M663" i="1" a="1"/>
  <c r="M663" i="1" s="1"/>
  <c r="M664" i="1" a="1"/>
  <c r="M664" i="1" s="1"/>
  <c r="M665" i="1" a="1"/>
  <c r="M665" i="1" s="1"/>
  <c r="M666" i="1" a="1"/>
  <c r="M666" i="1" s="1"/>
  <c r="M667" i="1" a="1"/>
  <c r="M667" i="1" s="1"/>
  <c r="M668" i="1" a="1"/>
  <c r="M668" i="1" s="1"/>
  <c r="M669" i="1" a="1"/>
  <c r="M669" i="1" s="1"/>
  <c r="M670" i="1" a="1"/>
  <c r="M670" i="1" s="1"/>
  <c r="M671" i="1" a="1"/>
  <c r="M671" i="1" s="1"/>
  <c r="M672" i="1" a="1"/>
  <c r="M672" i="1" s="1"/>
  <c r="M673" i="1" a="1"/>
  <c r="M673" i="1" s="1"/>
  <c r="M674" i="1" a="1"/>
  <c r="M674" i="1" s="1"/>
  <c r="M675" i="1" a="1"/>
  <c r="M675" i="1" s="1"/>
  <c r="M676" i="1" a="1"/>
  <c r="M676" i="1" s="1"/>
  <c r="M677" i="1" a="1"/>
  <c r="M677" i="1" s="1"/>
  <c r="M678" i="1" a="1"/>
  <c r="M678" i="1" s="1"/>
  <c r="M679" i="1" a="1"/>
  <c r="M679" i="1" s="1"/>
  <c r="M680" i="1" a="1"/>
  <c r="M680" i="1" s="1"/>
  <c r="M681" i="1" a="1"/>
  <c r="M681" i="1" s="1"/>
  <c r="M682" i="1" a="1"/>
  <c r="M682" i="1" s="1"/>
  <c r="M683" i="1" a="1"/>
  <c r="M683" i="1" s="1"/>
  <c r="M684" i="1" a="1"/>
  <c r="M684" i="1" s="1"/>
  <c r="M685" i="1" a="1"/>
  <c r="M685" i="1" s="1"/>
  <c r="M686" i="1" a="1"/>
  <c r="M686" i="1" s="1"/>
  <c r="M687" i="1" a="1"/>
  <c r="M687" i="1" s="1"/>
  <c r="M688" i="1" a="1"/>
  <c r="M688" i="1" s="1"/>
  <c r="M689" i="1" a="1"/>
  <c r="M689" i="1" s="1"/>
  <c r="M690" i="1" a="1"/>
  <c r="M690" i="1" s="1"/>
  <c r="M691" i="1" a="1"/>
  <c r="M691" i="1" s="1"/>
  <c r="M692" i="1" a="1"/>
  <c r="M692" i="1" s="1"/>
  <c r="M693" i="1" a="1"/>
  <c r="M693" i="1" s="1"/>
  <c r="M694" i="1" a="1"/>
  <c r="M694" i="1" s="1"/>
  <c r="M695" i="1" a="1"/>
  <c r="M695" i="1" s="1"/>
  <c r="M696" i="1" a="1"/>
  <c r="M696" i="1" s="1"/>
  <c r="M697" i="1" a="1"/>
  <c r="M697" i="1" s="1"/>
  <c r="M698" i="1" a="1"/>
  <c r="M698" i="1" s="1"/>
  <c r="M699" i="1" a="1"/>
  <c r="M699" i="1" s="1"/>
  <c r="M700" i="1" a="1"/>
  <c r="M700" i="1" s="1"/>
  <c r="M701" i="1" a="1"/>
  <c r="M701" i="1" s="1"/>
  <c r="M702" i="1" a="1"/>
  <c r="M702" i="1" s="1"/>
  <c r="M703" i="1" a="1"/>
  <c r="M703" i="1" s="1"/>
  <c r="M704" i="1" a="1"/>
  <c r="M704" i="1" s="1"/>
  <c r="M705" i="1" a="1"/>
  <c r="M705" i="1" s="1"/>
  <c r="M706" i="1" a="1"/>
  <c r="M706" i="1" s="1"/>
  <c r="M707" i="1" a="1"/>
  <c r="M707" i="1" s="1"/>
  <c r="M708" i="1" a="1"/>
  <c r="M708" i="1" s="1"/>
  <c r="M709" i="1" a="1"/>
  <c r="M709" i="1" s="1"/>
  <c r="M710" i="1" a="1"/>
  <c r="M710" i="1" s="1"/>
  <c r="M711" i="1" a="1"/>
  <c r="M711" i="1" s="1"/>
  <c r="M712" i="1" a="1"/>
  <c r="M712" i="1" s="1"/>
  <c r="M713" i="1" a="1"/>
  <c r="M713" i="1" s="1"/>
  <c r="M714" i="1" a="1"/>
  <c r="M714" i="1" s="1"/>
  <c r="M715" i="1" a="1"/>
  <c r="M715" i="1" s="1"/>
  <c r="M716" i="1" a="1"/>
  <c r="M716" i="1" s="1"/>
  <c r="M717" i="1" a="1"/>
  <c r="M717" i="1" s="1"/>
  <c r="M718" i="1" a="1"/>
  <c r="M718" i="1" s="1"/>
  <c r="M719" i="1" a="1"/>
  <c r="M719" i="1" s="1"/>
  <c r="M720" i="1" a="1"/>
  <c r="M720" i="1" s="1"/>
  <c r="M721" i="1" a="1"/>
  <c r="M721" i="1" s="1"/>
  <c r="M722" i="1" a="1"/>
  <c r="M722" i="1" s="1"/>
  <c r="M723" i="1" a="1"/>
  <c r="M723" i="1" s="1"/>
  <c r="M724" i="1" a="1"/>
  <c r="M724" i="1" s="1"/>
  <c r="M725" i="1" a="1"/>
  <c r="M725" i="1" s="1"/>
  <c r="M726" i="1" a="1"/>
  <c r="M726" i="1" s="1"/>
  <c r="M727" i="1" a="1"/>
  <c r="M727" i="1" s="1"/>
  <c r="M728" i="1" a="1"/>
  <c r="M728" i="1" s="1"/>
  <c r="M729" i="1" a="1"/>
  <c r="M729" i="1" s="1"/>
  <c r="M730" i="1" a="1"/>
  <c r="M730" i="1" s="1"/>
  <c r="M731" i="1" a="1"/>
  <c r="M731" i="1" s="1"/>
  <c r="M732" i="1" a="1"/>
  <c r="M732" i="1" s="1"/>
  <c r="M733" i="1" a="1"/>
  <c r="M733" i="1" s="1"/>
  <c r="M734" i="1" a="1"/>
  <c r="M734" i="1" s="1"/>
  <c r="M735" i="1" a="1"/>
  <c r="M735" i="1" s="1"/>
  <c r="M736" i="1" a="1"/>
  <c r="M736" i="1" s="1"/>
  <c r="M737" i="1" a="1"/>
  <c r="M737" i="1" s="1"/>
  <c r="M738" i="1" a="1"/>
  <c r="M738" i="1" s="1"/>
  <c r="M739" i="1" a="1"/>
  <c r="M739" i="1" s="1"/>
  <c r="M740" i="1" a="1"/>
  <c r="M740" i="1" s="1"/>
  <c r="M741" i="1" a="1"/>
  <c r="M741" i="1" s="1"/>
  <c r="M742" i="1" a="1"/>
  <c r="M742" i="1" s="1"/>
  <c r="M743" i="1" a="1"/>
  <c r="M743" i="1" s="1"/>
  <c r="M744" i="1" a="1"/>
  <c r="M744" i="1" s="1"/>
  <c r="M745" i="1" a="1"/>
  <c r="M745" i="1" s="1"/>
  <c r="M746" i="1" a="1"/>
  <c r="M746" i="1" s="1"/>
  <c r="M747" i="1" a="1"/>
  <c r="M747" i="1" s="1"/>
  <c r="M748" i="1" a="1"/>
  <c r="M748" i="1" s="1"/>
  <c r="M749" i="1" a="1"/>
  <c r="M749" i="1" s="1"/>
  <c r="M750" i="1" a="1"/>
  <c r="M750" i="1" s="1"/>
  <c r="M751" i="1" a="1"/>
  <c r="M751" i="1" s="1"/>
  <c r="M752" i="1" a="1"/>
  <c r="M752" i="1" s="1"/>
  <c r="M753" i="1" a="1"/>
  <c r="M753" i="1" s="1"/>
  <c r="M754" i="1" a="1"/>
  <c r="M754" i="1" s="1"/>
  <c r="M755" i="1" a="1"/>
  <c r="M755" i="1" s="1"/>
  <c r="M756" i="1" a="1"/>
  <c r="M756" i="1" s="1"/>
  <c r="M757" i="1" a="1"/>
  <c r="M757" i="1" s="1"/>
  <c r="M758" i="1" a="1"/>
  <c r="M758" i="1" s="1"/>
  <c r="M759" i="1" a="1"/>
  <c r="M759" i="1" s="1"/>
  <c r="M760" i="1" a="1"/>
  <c r="M760" i="1" s="1"/>
  <c r="M761" i="1" a="1"/>
  <c r="M761" i="1" s="1"/>
  <c r="M762" i="1" a="1"/>
  <c r="M762" i="1" s="1"/>
  <c r="M763" i="1" a="1"/>
  <c r="M763" i="1" s="1"/>
  <c r="M764" i="1" a="1"/>
  <c r="M764" i="1" s="1"/>
  <c r="M765" i="1" a="1"/>
  <c r="M765" i="1" s="1"/>
  <c r="M766" i="1" a="1"/>
  <c r="M766" i="1" s="1"/>
  <c r="M767" i="1" a="1"/>
  <c r="M767" i="1" s="1"/>
  <c r="M768" i="1" a="1"/>
  <c r="M768" i="1" s="1"/>
  <c r="M769" i="1" a="1"/>
  <c r="M769" i="1" s="1"/>
  <c r="M770" i="1" a="1"/>
  <c r="M770" i="1" s="1"/>
  <c r="M771" i="1" a="1"/>
  <c r="M771" i="1" s="1"/>
  <c r="M772" i="1" a="1"/>
  <c r="M772" i="1" s="1"/>
  <c r="M773" i="1" a="1"/>
  <c r="M773" i="1" s="1"/>
  <c r="M774" i="1" a="1"/>
  <c r="M774" i="1" s="1"/>
  <c r="M775" i="1" a="1"/>
  <c r="M775" i="1" s="1"/>
  <c r="M776" i="1" a="1"/>
  <c r="M776" i="1" s="1"/>
  <c r="M777" i="1" a="1"/>
  <c r="M777" i="1" s="1"/>
  <c r="M778" i="1" a="1"/>
  <c r="M778" i="1" s="1"/>
  <c r="M779" i="1" a="1"/>
  <c r="M779" i="1" s="1"/>
  <c r="M780" i="1" a="1"/>
  <c r="M780" i="1" s="1"/>
  <c r="M781" i="1" a="1"/>
  <c r="M781" i="1" s="1"/>
  <c r="M782" i="1" a="1"/>
  <c r="M782" i="1" s="1"/>
  <c r="M783" i="1" a="1"/>
  <c r="M783" i="1" s="1"/>
  <c r="M784" i="1" a="1"/>
  <c r="M784" i="1" s="1"/>
  <c r="M785" i="1" a="1"/>
  <c r="M785" i="1" s="1"/>
  <c r="M786" i="1" a="1"/>
  <c r="M786" i="1" s="1"/>
  <c r="M787" i="1" a="1"/>
  <c r="M787" i="1" s="1"/>
  <c r="M788" i="1" a="1"/>
  <c r="M788" i="1" s="1"/>
  <c r="M789" i="1" a="1"/>
  <c r="M789" i="1" s="1"/>
  <c r="M790" i="1" a="1"/>
  <c r="M790" i="1" s="1"/>
  <c r="M791" i="1" a="1"/>
  <c r="M791" i="1" s="1"/>
  <c r="M792" i="1" a="1"/>
  <c r="M792" i="1" s="1"/>
  <c r="M793" i="1" a="1"/>
  <c r="M793" i="1" s="1"/>
  <c r="M794" i="1" a="1"/>
  <c r="M794" i="1" s="1"/>
  <c r="M795" i="1" a="1"/>
  <c r="M795" i="1" s="1"/>
  <c r="M796" i="1" a="1"/>
  <c r="M796" i="1" s="1"/>
  <c r="M797" i="1" a="1"/>
  <c r="M797" i="1" s="1"/>
  <c r="M798" i="1" a="1"/>
  <c r="M798" i="1" s="1"/>
  <c r="M799" i="1" a="1"/>
  <c r="M799" i="1" s="1"/>
  <c r="M800" i="1" a="1"/>
  <c r="M800" i="1" s="1"/>
  <c r="M801" i="1" a="1"/>
  <c r="M801" i="1" s="1"/>
  <c r="M802" i="1" a="1"/>
  <c r="M802" i="1" s="1"/>
  <c r="M803" i="1" a="1"/>
  <c r="M803" i="1" s="1"/>
  <c r="M804" i="1" a="1"/>
  <c r="M804" i="1" s="1"/>
  <c r="M805" i="1" a="1"/>
  <c r="M805" i="1" s="1"/>
  <c r="M806" i="1" a="1"/>
  <c r="M806" i="1" s="1"/>
  <c r="M807" i="1" a="1"/>
  <c r="M807" i="1" s="1"/>
  <c r="M808" i="1" a="1"/>
  <c r="M808" i="1" s="1"/>
  <c r="M809" i="1" a="1"/>
  <c r="M809" i="1" s="1"/>
  <c r="M810" i="1" a="1"/>
  <c r="M810" i="1" s="1"/>
  <c r="M811" i="1" a="1"/>
  <c r="M811" i="1" s="1"/>
  <c r="M812" i="1" a="1"/>
  <c r="M812" i="1" s="1"/>
  <c r="M813" i="1" a="1"/>
  <c r="M813" i="1" s="1"/>
  <c r="M814" i="1" a="1"/>
  <c r="M814" i="1" s="1"/>
  <c r="M815" i="1" a="1"/>
  <c r="M815" i="1" s="1"/>
  <c r="M816" i="1" a="1"/>
  <c r="M816" i="1" s="1"/>
  <c r="M817" i="1" a="1"/>
  <c r="M817" i="1" s="1"/>
  <c r="M818" i="1" a="1"/>
  <c r="M818" i="1" s="1"/>
  <c r="M819" i="1" a="1"/>
  <c r="M819" i="1" s="1"/>
  <c r="M820" i="1" a="1"/>
  <c r="M820" i="1" s="1"/>
  <c r="M821" i="1" a="1"/>
  <c r="M821" i="1" s="1"/>
  <c r="M822" i="1" a="1"/>
  <c r="M822" i="1" s="1"/>
  <c r="M823" i="1" a="1"/>
  <c r="M823" i="1" s="1"/>
  <c r="M824" i="1" a="1"/>
  <c r="M824" i="1" s="1"/>
  <c r="M825" i="1" a="1"/>
  <c r="M825" i="1" s="1"/>
  <c r="M826" i="1" a="1"/>
  <c r="M826" i="1" s="1"/>
  <c r="M827" i="1" a="1"/>
  <c r="M827" i="1" s="1"/>
  <c r="M828" i="1" a="1"/>
  <c r="M828" i="1" s="1"/>
  <c r="M829" i="1" a="1"/>
  <c r="M829" i="1" s="1"/>
  <c r="M830" i="1" a="1"/>
  <c r="M830" i="1" s="1"/>
  <c r="M831" i="1" a="1"/>
  <c r="M831" i="1" s="1"/>
  <c r="M832" i="1" a="1"/>
  <c r="M832" i="1" s="1"/>
  <c r="M833" i="1" a="1"/>
  <c r="M833" i="1" s="1"/>
  <c r="M834" i="1" a="1"/>
  <c r="M834" i="1" s="1"/>
  <c r="M835" i="1" a="1"/>
  <c r="M835" i="1" s="1"/>
  <c r="M836" i="1" a="1"/>
  <c r="M836" i="1" s="1"/>
  <c r="M837" i="1" a="1"/>
  <c r="M837" i="1" s="1"/>
  <c r="M838" i="1" a="1"/>
  <c r="M838" i="1" s="1"/>
  <c r="M839" i="1" a="1"/>
  <c r="M839" i="1" s="1"/>
  <c r="M840" i="1" a="1"/>
  <c r="M840" i="1" s="1"/>
  <c r="M841" i="1" a="1"/>
  <c r="M841" i="1" s="1"/>
  <c r="M842" i="1" a="1"/>
  <c r="M842" i="1" s="1"/>
  <c r="M843" i="1" a="1"/>
  <c r="M843" i="1" s="1"/>
  <c r="M844" i="1" a="1"/>
  <c r="M844" i="1" s="1"/>
  <c r="M845" i="1" a="1"/>
  <c r="M845" i="1" s="1"/>
  <c r="M846" i="1" a="1"/>
  <c r="M846" i="1" s="1"/>
  <c r="M847" i="1" a="1"/>
  <c r="M847" i="1" s="1"/>
  <c r="M848" i="1" a="1"/>
  <c r="M848" i="1" s="1"/>
  <c r="M849" i="1" a="1"/>
  <c r="M849" i="1" s="1"/>
  <c r="M850" i="1" a="1"/>
  <c r="M850" i="1" s="1"/>
  <c r="M851" i="1" a="1"/>
  <c r="M851" i="1" s="1"/>
  <c r="M852" i="1" a="1"/>
  <c r="M852" i="1" s="1"/>
  <c r="M853" i="1" a="1"/>
  <c r="M853" i="1" s="1"/>
  <c r="M854" i="1" a="1"/>
  <c r="M854" i="1" s="1"/>
  <c r="M855" i="1" a="1"/>
  <c r="M855" i="1" s="1"/>
  <c r="M856" i="1" a="1"/>
  <c r="M856" i="1" s="1"/>
  <c r="M857" i="1" a="1"/>
  <c r="M857" i="1" s="1"/>
  <c r="M858" i="1" a="1"/>
  <c r="M858" i="1" s="1"/>
  <c r="M859" i="1" a="1"/>
  <c r="M859" i="1" s="1"/>
  <c r="M860" i="1" a="1"/>
  <c r="M860" i="1" s="1"/>
  <c r="M861" i="1" a="1"/>
  <c r="M861" i="1" s="1"/>
  <c r="M862" i="1" a="1"/>
  <c r="M862" i="1" s="1"/>
  <c r="M863" i="1" a="1"/>
  <c r="M863" i="1" s="1"/>
  <c r="M864" i="1" a="1"/>
  <c r="M864" i="1" s="1"/>
  <c r="M865" i="1" a="1"/>
  <c r="M865" i="1" s="1"/>
  <c r="M866" i="1" a="1"/>
  <c r="M866" i="1" s="1"/>
  <c r="M867" i="1" a="1"/>
  <c r="M867" i="1" s="1"/>
  <c r="M868" i="1" a="1"/>
  <c r="M868" i="1" s="1"/>
  <c r="M869" i="1" a="1"/>
  <c r="M869" i="1" s="1"/>
  <c r="M870" i="1" a="1"/>
  <c r="M870" i="1" s="1"/>
  <c r="M871" i="1" a="1"/>
  <c r="M871" i="1" s="1"/>
  <c r="M872" i="1" a="1"/>
  <c r="M872" i="1" s="1"/>
  <c r="M873" i="1" a="1"/>
  <c r="M873" i="1" s="1"/>
  <c r="M874" i="1" a="1"/>
  <c r="M874" i="1" s="1"/>
  <c r="M875" i="1" a="1"/>
  <c r="M875" i="1" s="1"/>
  <c r="M876" i="1" a="1"/>
  <c r="M876" i="1" s="1"/>
  <c r="M877" i="1" a="1"/>
  <c r="M877" i="1" s="1"/>
  <c r="M878" i="1" a="1"/>
  <c r="M878" i="1" s="1"/>
  <c r="M879" i="1" a="1"/>
  <c r="M879" i="1" s="1"/>
  <c r="M880" i="1" a="1"/>
  <c r="M880" i="1" s="1"/>
  <c r="M881" i="1" a="1"/>
  <c r="M881" i="1" s="1"/>
  <c r="M882" i="1" a="1"/>
  <c r="M882" i="1" s="1"/>
  <c r="M883" i="1" a="1"/>
  <c r="M883" i="1" s="1"/>
  <c r="M884" i="1" a="1"/>
  <c r="M884" i="1" s="1"/>
  <c r="M885" i="1" a="1"/>
  <c r="M885" i="1" s="1"/>
  <c r="M886" i="1" a="1"/>
  <c r="M886" i="1" s="1"/>
  <c r="M887" i="1" a="1"/>
  <c r="M887" i="1" s="1"/>
  <c r="M888" i="1" a="1"/>
  <c r="M888" i="1" s="1"/>
  <c r="M889" i="1" a="1"/>
  <c r="M889" i="1" s="1"/>
  <c r="M890" i="1" a="1"/>
  <c r="M890" i="1" s="1"/>
  <c r="M891" i="1" a="1"/>
  <c r="M891" i="1" s="1"/>
  <c r="M892" i="1" a="1"/>
  <c r="M892" i="1" s="1"/>
  <c r="M893" i="1" a="1"/>
  <c r="M893" i="1" s="1"/>
  <c r="M894" i="1" a="1"/>
  <c r="M894" i="1" s="1"/>
  <c r="M895" i="1" a="1"/>
  <c r="M895" i="1" s="1"/>
  <c r="M896" i="1" a="1"/>
  <c r="M896" i="1" s="1"/>
  <c r="M897" i="1" a="1"/>
  <c r="M897" i="1" s="1"/>
  <c r="M898" i="1" a="1"/>
  <c r="M898" i="1" s="1"/>
  <c r="M899" i="1" a="1"/>
  <c r="M899" i="1" s="1"/>
  <c r="M900" i="1" a="1"/>
  <c r="M900" i="1" s="1"/>
  <c r="M901" i="1" a="1"/>
  <c r="M901" i="1" s="1"/>
  <c r="M902" i="1" a="1"/>
  <c r="M902" i="1" s="1"/>
  <c r="M903" i="1" a="1"/>
  <c r="M903" i="1" s="1"/>
  <c r="M904" i="1" a="1"/>
  <c r="M904" i="1" s="1"/>
  <c r="M905" i="1" a="1"/>
  <c r="M905" i="1" s="1"/>
  <c r="M906" i="1" a="1"/>
  <c r="M906" i="1" s="1"/>
  <c r="M907" i="1" a="1"/>
  <c r="M907" i="1" s="1"/>
  <c r="M908" i="1" a="1"/>
  <c r="M908" i="1" s="1"/>
  <c r="M909" i="1" a="1"/>
  <c r="M909" i="1" s="1"/>
  <c r="M910" i="1" a="1"/>
  <c r="M910" i="1" s="1"/>
  <c r="M911" i="1" a="1"/>
  <c r="M911" i="1" s="1"/>
  <c r="M912" i="1" a="1"/>
  <c r="M912" i="1" s="1"/>
  <c r="M913" i="1" a="1"/>
  <c r="M913" i="1" s="1"/>
  <c r="M914" i="1" a="1"/>
  <c r="M914" i="1" s="1"/>
  <c r="M915" i="1" a="1"/>
  <c r="M915" i="1" s="1"/>
  <c r="M916" i="1" a="1"/>
  <c r="M916" i="1" s="1"/>
  <c r="M917" i="1" a="1"/>
  <c r="M917" i="1" s="1"/>
  <c r="M918" i="1" a="1"/>
  <c r="M918" i="1" s="1"/>
  <c r="M919" i="1" a="1"/>
  <c r="M919" i="1" s="1"/>
  <c r="M920" i="1" a="1"/>
  <c r="M920" i="1" s="1"/>
  <c r="M921" i="1" a="1"/>
  <c r="M921" i="1" s="1"/>
  <c r="M922" i="1" a="1"/>
  <c r="M922" i="1" s="1"/>
  <c r="M923" i="1" a="1"/>
  <c r="M923" i="1" s="1"/>
  <c r="M924" i="1" a="1"/>
  <c r="M924" i="1" s="1"/>
  <c r="M925" i="1" a="1"/>
  <c r="M925" i="1" s="1"/>
  <c r="M926" i="1" a="1"/>
  <c r="M926" i="1" s="1"/>
  <c r="M927" i="1" a="1"/>
  <c r="M927" i="1" s="1"/>
  <c r="M928" i="1" a="1"/>
  <c r="M928" i="1" s="1"/>
  <c r="M929" i="1" a="1"/>
  <c r="M929" i="1" s="1"/>
  <c r="M930" i="1" a="1"/>
  <c r="M930" i="1" s="1"/>
  <c r="M931" i="1" a="1"/>
  <c r="M931" i="1" s="1"/>
  <c r="M932" i="1" a="1"/>
  <c r="M932" i="1" s="1"/>
  <c r="M933" i="1" a="1"/>
  <c r="M933" i="1" s="1"/>
  <c r="M934" i="1" a="1"/>
  <c r="M934" i="1" s="1"/>
  <c r="M935" i="1" a="1"/>
  <c r="M935" i="1" s="1"/>
  <c r="M936" i="1" a="1"/>
  <c r="M936" i="1" s="1"/>
  <c r="M937" i="1" a="1"/>
  <c r="M937" i="1" s="1"/>
  <c r="M938" i="1" a="1"/>
  <c r="M938" i="1" s="1"/>
  <c r="M939" i="1" a="1"/>
  <c r="M939" i="1" s="1"/>
  <c r="M940" i="1" a="1"/>
  <c r="M940" i="1" s="1"/>
  <c r="M941" i="1" a="1"/>
  <c r="M941" i="1" s="1"/>
  <c r="M942" i="1" a="1"/>
  <c r="M942" i="1" s="1"/>
  <c r="M943" i="1" a="1"/>
  <c r="M943" i="1" s="1"/>
  <c r="M944" i="1" a="1"/>
  <c r="M944" i="1" s="1"/>
  <c r="M945" i="1" a="1"/>
  <c r="M945" i="1" s="1"/>
  <c r="M946" i="1" a="1"/>
  <c r="M946" i="1" s="1"/>
  <c r="M947" i="1" a="1"/>
  <c r="M947" i="1" s="1"/>
  <c r="M948" i="1" a="1"/>
  <c r="M948" i="1" s="1"/>
  <c r="M949" i="1" a="1"/>
  <c r="M949" i="1" s="1"/>
  <c r="M950" i="1" a="1"/>
  <c r="M950" i="1" s="1"/>
  <c r="M951" i="1" a="1"/>
  <c r="M951" i="1" s="1"/>
  <c r="M952" i="1" a="1"/>
  <c r="M952" i="1" s="1"/>
  <c r="M953" i="1" a="1"/>
  <c r="M953" i="1" s="1"/>
  <c r="M954" i="1" a="1"/>
  <c r="M954" i="1" s="1"/>
  <c r="M955" i="1" a="1"/>
  <c r="M955" i="1" s="1"/>
  <c r="M956" i="1" a="1"/>
  <c r="M956" i="1" s="1"/>
  <c r="M957" i="1" a="1"/>
  <c r="M957" i="1" s="1"/>
  <c r="M958" i="1" a="1"/>
  <c r="M958" i="1" s="1"/>
  <c r="M959" i="1" a="1"/>
  <c r="M959" i="1" s="1"/>
  <c r="M960" i="1" a="1"/>
  <c r="M960" i="1" s="1"/>
  <c r="M961" i="1" a="1"/>
  <c r="M961" i="1" s="1"/>
  <c r="M962" i="1" a="1"/>
  <c r="M962" i="1" s="1"/>
  <c r="M963" i="1" a="1"/>
  <c r="M963" i="1" s="1"/>
  <c r="M964" i="1" a="1"/>
  <c r="M964" i="1" s="1"/>
  <c r="M965" i="1" a="1"/>
  <c r="M965" i="1" s="1"/>
  <c r="M966" i="1" a="1"/>
  <c r="M966" i="1" s="1"/>
  <c r="M967" i="1" a="1"/>
  <c r="M967" i="1" s="1"/>
  <c r="M968" i="1" a="1"/>
  <c r="M968" i="1" s="1"/>
  <c r="M969" i="1" a="1"/>
  <c r="M969" i="1" s="1"/>
  <c r="M970" i="1" a="1"/>
  <c r="M970" i="1" s="1"/>
  <c r="M971" i="1" a="1"/>
  <c r="M971" i="1" s="1"/>
  <c r="M972" i="1" a="1"/>
  <c r="M972" i="1" s="1"/>
  <c r="M973" i="1" a="1"/>
  <c r="M973" i="1" s="1"/>
  <c r="M974" i="1" a="1"/>
  <c r="M974" i="1" s="1"/>
  <c r="M975" i="1" a="1"/>
  <c r="M975" i="1" s="1"/>
  <c r="M976" i="1" a="1"/>
  <c r="M976" i="1" s="1"/>
  <c r="M977" i="1" a="1"/>
  <c r="M977" i="1" s="1"/>
  <c r="M978" i="1" a="1"/>
  <c r="M978" i="1" s="1"/>
  <c r="M979" i="1" a="1"/>
  <c r="M979" i="1" s="1"/>
  <c r="M980" i="1" a="1"/>
  <c r="M980" i="1" s="1"/>
  <c r="M981" i="1" a="1"/>
  <c r="M981" i="1" s="1"/>
  <c r="M982" i="1" a="1"/>
  <c r="M982" i="1" s="1"/>
  <c r="M983" i="1" a="1"/>
  <c r="M983" i="1" s="1"/>
  <c r="M984" i="1" a="1"/>
  <c r="M984" i="1" s="1"/>
  <c r="M985" i="1" a="1"/>
  <c r="M985" i="1" s="1"/>
  <c r="M986" i="1" a="1"/>
  <c r="M986" i="1" s="1"/>
  <c r="M987" i="1" a="1"/>
  <c r="M987" i="1" s="1"/>
  <c r="M988" i="1" a="1"/>
  <c r="M988" i="1" s="1"/>
  <c r="M989" i="1" a="1"/>
  <c r="M989" i="1" s="1"/>
  <c r="M990" i="1" a="1"/>
  <c r="M990" i="1" s="1"/>
  <c r="M991" i="1" a="1"/>
  <c r="M991" i="1" s="1"/>
  <c r="M992" i="1" a="1"/>
  <c r="M992" i="1" s="1"/>
  <c r="M993" i="1" a="1"/>
  <c r="M993" i="1" s="1"/>
  <c r="M994" i="1" a="1"/>
  <c r="M994" i="1" s="1"/>
  <c r="M995" i="1" a="1"/>
  <c r="M995" i="1" s="1"/>
  <c r="M996" i="1" a="1"/>
  <c r="M996" i="1" s="1"/>
  <c r="M997" i="1" a="1"/>
  <c r="M997" i="1" s="1"/>
  <c r="M998" i="1" a="1"/>
  <c r="M998" i="1" s="1"/>
  <c r="M999" i="1" a="1"/>
  <c r="M999" i="1" s="1"/>
  <c r="M1000" i="1" a="1"/>
  <c r="M1000" i="1" s="1"/>
  <c r="M1001" i="1" a="1"/>
  <c r="M1001" i="1" s="1"/>
  <c r="M1002" i="1" a="1"/>
  <c r="M1002" i="1" s="1"/>
  <c r="M1003" i="1" a="1"/>
  <c r="M1003" i="1" s="1"/>
  <c r="M1004" i="1" a="1"/>
  <c r="M1004" i="1" s="1"/>
  <c r="M1005" i="1" a="1"/>
  <c r="M1005" i="1" s="1"/>
  <c r="M1006" i="1" a="1"/>
  <c r="M1006" i="1" s="1"/>
  <c r="M1007" i="1" a="1"/>
  <c r="M1007" i="1" s="1"/>
  <c r="M1008" i="1" a="1"/>
  <c r="M1008" i="1" s="1"/>
  <c r="M1009" i="1" a="1"/>
  <c r="M1009" i="1" s="1"/>
  <c r="M1010" i="1" a="1"/>
  <c r="M1010" i="1" s="1"/>
  <c r="M1011" i="1" a="1"/>
  <c r="M1011" i="1" s="1"/>
  <c r="M1012" i="1" a="1"/>
  <c r="M1012" i="1" s="1"/>
  <c r="M1013" i="1" a="1"/>
  <c r="M1013" i="1" s="1"/>
  <c r="M1014" i="1" a="1"/>
  <c r="M1014" i="1" s="1"/>
  <c r="M1015" i="1" a="1"/>
  <c r="M1015" i="1" s="1"/>
  <c r="M1016" i="1" a="1"/>
  <c r="M1016" i="1" s="1"/>
  <c r="M1017" i="1" a="1"/>
  <c r="M1017" i="1" s="1"/>
  <c r="M1018" i="1" a="1"/>
  <c r="M1018" i="1" s="1"/>
  <c r="M1019" i="1" a="1"/>
  <c r="M1019" i="1" s="1"/>
  <c r="M1020" i="1" a="1"/>
  <c r="M1020" i="1" s="1"/>
  <c r="M1021" i="1" a="1"/>
  <c r="M1021" i="1" s="1"/>
  <c r="M1022" i="1" a="1"/>
  <c r="M1022" i="1" s="1"/>
  <c r="M1023" i="1" a="1"/>
  <c r="M1023" i="1" s="1"/>
  <c r="M1024" i="1" a="1"/>
  <c r="M1024" i="1" s="1"/>
  <c r="M1025" i="1" a="1"/>
  <c r="M1025" i="1" s="1"/>
  <c r="M1026" i="1" a="1"/>
  <c r="M1026" i="1" s="1"/>
  <c r="M1027" i="1" a="1"/>
  <c r="M1027" i="1" s="1"/>
  <c r="M1028" i="1" a="1"/>
  <c r="M1028" i="1" s="1"/>
  <c r="M1029" i="1" a="1"/>
  <c r="M1029" i="1" s="1"/>
  <c r="M1030" i="1" a="1"/>
  <c r="M1030" i="1" s="1"/>
  <c r="M1031" i="1" a="1"/>
  <c r="M1031" i="1" s="1"/>
  <c r="M1032" i="1" a="1"/>
  <c r="M1032" i="1" s="1"/>
  <c r="M1033" i="1" a="1"/>
  <c r="M1033" i="1" s="1"/>
  <c r="M1034" i="1" a="1"/>
  <c r="M1034" i="1" s="1"/>
  <c r="M1035" i="1" a="1"/>
  <c r="M1035" i="1" s="1"/>
  <c r="M1036" i="1" a="1"/>
  <c r="M1036" i="1" s="1"/>
  <c r="M1037" i="1" a="1"/>
  <c r="M1037" i="1" s="1"/>
  <c r="M1038" i="1" a="1"/>
  <c r="M1038" i="1" s="1"/>
  <c r="M1039" i="1" a="1"/>
  <c r="M1039" i="1" s="1"/>
  <c r="M1040" i="1" a="1"/>
  <c r="M1040" i="1" s="1"/>
  <c r="M1041" i="1" a="1"/>
  <c r="M1041" i="1" s="1"/>
  <c r="M1042" i="1" a="1"/>
  <c r="M1042" i="1" s="1"/>
  <c r="M1043" i="1" a="1"/>
  <c r="M1043" i="1" s="1"/>
  <c r="M1044" i="1" a="1"/>
  <c r="M1044" i="1" s="1"/>
  <c r="M1045" i="1" a="1"/>
  <c r="M1045" i="1" s="1"/>
  <c r="M1046" i="1" a="1"/>
  <c r="M1046" i="1" s="1"/>
  <c r="M1047" i="1" a="1"/>
  <c r="M1047" i="1" s="1"/>
  <c r="M1048" i="1" a="1"/>
  <c r="M1048" i="1" s="1"/>
  <c r="M1049" i="1" a="1"/>
  <c r="M1049" i="1" s="1"/>
  <c r="M1050" i="1" a="1"/>
  <c r="M1050" i="1" s="1"/>
  <c r="M1051" i="1" a="1"/>
  <c r="M1051" i="1" s="1"/>
  <c r="M1052" i="1" a="1"/>
  <c r="M1052" i="1" s="1"/>
  <c r="M1053" i="1" a="1"/>
  <c r="M1053" i="1" s="1"/>
  <c r="M1054" i="1" a="1"/>
  <c r="M1054" i="1" s="1"/>
  <c r="M1055" i="1" a="1"/>
  <c r="M1055" i="1" s="1"/>
  <c r="M1056" i="1" a="1"/>
  <c r="M1056" i="1" s="1"/>
  <c r="M1057" i="1" a="1"/>
  <c r="M1057" i="1" s="1"/>
  <c r="M1058" i="1" a="1"/>
  <c r="M1058" i="1" s="1"/>
  <c r="M1059" i="1" a="1"/>
  <c r="M1059" i="1" s="1"/>
  <c r="M1060" i="1" a="1"/>
  <c r="M1060" i="1" s="1"/>
  <c r="M1061" i="1" a="1"/>
  <c r="M1061" i="1" s="1"/>
  <c r="M1062" i="1" a="1"/>
  <c r="M1062" i="1" s="1"/>
  <c r="M1063" i="1" a="1"/>
  <c r="M1063" i="1" s="1"/>
  <c r="M1064" i="1" a="1"/>
  <c r="M1064" i="1" s="1"/>
  <c r="M1065" i="1" a="1"/>
  <c r="M1065" i="1" s="1"/>
  <c r="M1066" i="1" a="1"/>
  <c r="M1066" i="1" s="1"/>
  <c r="M1067" i="1" a="1"/>
  <c r="M1067" i="1" s="1"/>
  <c r="M1068" i="1" a="1"/>
  <c r="M1068" i="1" s="1"/>
  <c r="M1069" i="1" a="1"/>
  <c r="M1069" i="1" s="1"/>
  <c r="M1070" i="1" a="1"/>
  <c r="M1070" i="1" s="1"/>
  <c r="M1071" i="1" a="1"/>
  <c r="M1071" i="1" s="1"/>
  <c r="M1072" i="1" a="1"/>
  <c r="M1072" i="1" s="1"/>
  <c r="M1073" i="1" a="1"/>
  <c r="M1073" i="1" s="1"/>
  <c r="M1074" i="1" a="1"/>
  <c r="M1074" i="1" s="1"/>
  <c r="M1075" i="1" a="1"/>
  <c r="M1075" i="1" s="1"/>
  <c r="M1076" i="1" a="1"/>
  <c r="M1076" i="1" s="1"/>
  <c r="M1077" i="1" a="1"/>
  <c r="M1077" i="1" s="1"/>
  <c r="M1078" i="1" a="1"/>
  <c r="M1078" i="1" s="1"/>
  <c r="M1079" i="1" a="1"/>
  <c r="M1079" i="1" s="1"/>
  <c r="M1080" i="1" a="1"/>
  <c r="M1080" i="1" s="1"/>
  <c r="M1081" i="1" a="1"/>
  <c r="M1081" i="1" s="1"/>
  <c r="M1082" i="1" a="1"/>
  <c r="M1082" i="1" s="1"/>
  <c r="M1083" i="1" a="1"/>
  <c r="M1083" i="1" s="1"/>
  <c r="M1084" i="1" a="1"/>
  <c r="M1084" i="1" s="1"/>
  <c r="M1085" i="1" a="1"/>
  <c r="M1085" i="1" s="1"/>
  <c r="M1086" i="1" a="1"/>
  <c r="M1086" i="1" s="1"/>
  <c r="M1087" i="1" a="1"/>
  <c r="M1087" i="1" s="1"/>
  <c r="M1088" i="1" a="1"/>
  <c r="M1088" i="1" s="1"/>
  <c r="M1089" i="1" a="1"/>
  <c r="M1089" i="1" s="1"/>
  <c r="M1090" i="1" a="1"/>
  <c r="M1090" i="1" s="1"/>
  <c r="M1091" i="1" a="1"/>
  <c r="M1091" i="1" s="1"/>
  <c r="M1092" i="1" a="1"/>
  <c r="M1092" i="1" s="1"/>
  <c r="M1093" i="1" a="1"/>
  <c r="M1093" i="1" s="1"/>
  <c r="M1094" i="1" a="1"/>
  <c r="M1094" i="1" s="1"/>
  <c r="M1095" i="1" a="1"/>
  <c r="M1095" i="1" s="1"/>
  <c r="M1096" i="1" a="1"/>
  <c r="M1096" i="1" s="1"/>
  <c r="M1097" i="1" a="1"/>
  <c r="M1097" i="1" s="1"/>
  <c r="M1098" i="1" a="1"/>
  <c r="M1098" i="1" s="1"/>
  <c r="M1099" i="1" a="1"/>
  <c r="M1099" i="1" s="1"/>
  <c r="M1100" i="1" a="1"/>
  <c r="M1100" i="1" s="1"/>
  <c r="M1101" i="1" a="1"/>
  <c r="M1101" i="1" s="1"/>
  <c r="M1102" i="1" a="1"/>
  <c r="M1102" i="1" s="1"/>
  <c r="M1103" i="1" a="1"/>
  <c r="M1103" i="1" s="1"/>
  <c r="M1104" i="1" a="1"/>
  <c r="M1104" i="1" s="1"/>
  <c r="M1105" i="1" a="1"/>
  <c r="M1105" i="1" s="1"/>
  <c r="M1106" i="1" a="1"/>
  <c r="M1106" i="1" s="1"/>
  <c r="M1107" i="1" a="1"/>
  <c r="M1107" i="1" s="1"/>
  <c r="M1108" i="1" a="1"/>
  <c r="M1108" i="1" s="1"/>
  <c r="M1109" i="1" a="1"/>
  <c r="M1109" i="1" s="1"/>
  <c r="M1110" i="1" a="1"/>
  <c r="M1110" i="1" s="1"/>
  <c r="M1111" i="1" a="1"/>
  <c r="M1111" i="1" s="1"/>
  <c r="M1112" i="1" a="1"/>
  <c r="M1112" i="1" s="1"/>
  <c r="M1113" i="1" a="1"/>
  <c r="M1113" i="1" s="1"/>
  <c r="M1114" i="1" a="1"/>
  <c r="M1114" i="1" s="1"/>
  <c r="M1115" i="1" a="1"/>
  <c r="M1115" i="1" s="1"/>
  <c r="M1116" i="1" a="1"/>
  <c r="M1116" i="1" s="1"/>
  <c r="M1117" i="1" a="1"/>
  <c r="M1117" i="1" s="1"/>
  <c r="M1118" i="1" a="1"/>
  <c r="M1118" i="1" s="1"/>
  <c r="M1119" i="1" a="1"/>
  <c r="M1119" i="1" s="1"/>
  <c r="M1120" i="1" a="1"/>
  <c r="M1120" i="1" s="1"/>
  <c r="M1121" i="1" a="1"/>
  <c r="M1121" i="1" s="1"/>
  <c r="M1122" i="1" a="1"/>
  <c r="M1122" i="1" s="1"/>
  <c r="M1123" i="1" a="1"/>
  <c r="M1123" i="1" s="1"/>
  <c r="M1124" i="1" a="1"/>
  <c r="M1124" i="1" s="1"/>
  <c r="M1125" i="1" a="1"/>
  <c r="M1125" i="1" s="1"/>
  <c r="M1126" i="1" a="1"/>
  <c r="M1126" i="1" s="1"/>
  <c r="M1127" i="1" a="1"/>
  <c r="M1127" i="1" s="1"/>
  <c r="M1128" i="1" a="1"/>
  <c r="M1128" i="1" s="1"/>
  <c r="M1129" i="1" a="1"/>
  <c r="M1129" i="1" s="1"/>
  <c r="M1130" i="1" a="1"/>
  <c r="M1130" i="1" s="1"/>
  <c r="M1131" i="1" a="1"/>
  <c r="M1131" i="1" s="1"/>
  <c r="M1132" i="1" a="1"/>
  <c r="M1132" i="1" s="1"/>
  <c r="M1133" i="1" a="1"/>
  <c r="M1133" i="1" s="1"/>
  <c r="M1134" i="1" a="1"/>
  <c r="M1134" i="1" s="1"/>
  <c r="M1135" i="1" a="1"/>
  <c r="M1135" i="1" s="1"/>
  <c r="M1136" i="1" a="1"/>
  <c r="M1136" i="1" s="1"/>
  <c r="M1137" i="1" a="1"/>
  <c r="M1137" i="1" s="1"/>
  <c r="M1138" i="1" a="1"/>
  <c r="M1138" i="1" s="1"/>
  <c r="M1139" i="1" a="1"/>
  <c r="M1139" i="1" s="1"/>
  <c r="M1140" i="1" a="1"/>
  <c r="M1140" i="1" s="1"/>
  <c r="M1141" i="1" a="1"/>
  <c r="M1141" i="1" s="1"/>
  <c r="M1142" i="1" a="1"/>
  <c r="M1142" i="1" s="1"/>
  <c r="M1143" i="1" a="1"/>
  <c r="M1143" i="1" s="1"/>
  <c r="M1144" i="1" a="1"/>
  <c r="M1144" i="1" s="1"/>
  <c r="M1145" i="1" a="1"/>
  <c r="M1145" i="1" s="1"/>
  <c r="M1146" i="1" a="1"/>
  <c r="M1146" i="1" s="1"/>
  <c r="M1147" i="1" a="1"/>
  <c r="M1147" i="1" s="1"/>
  <c r="M1148" i="1" a="1"/>
  <c r="M1148" i="1" s="1"/>
  <c r="M1149" i="1" a="1"/>
  <c r="M1149" i="1" s="1"/>
  <c r="M1150" i="1" a="1"/>
  <c r="M1150" i="1" s="1"/>
  <c r="M1151" i="1" a="1"/>
  <c r="M1151" i="1" s="1"/>
  <c r="M1152" i="1" a="1"/>
  <c r="M1152" i="1" s="1"/>
  <c r="M1153" i="1" a="1"/>
  <c r="M1153" i="1" s="1"/>
  <c r="M1154" i="1" a="1"/>
  <c r="M1154" i="1" s="1"/>
  <c r="M1155" i="1" a="1"/>
  <c r="M1155" i="1" s="1"/>
  <c r="M1156" i="1" a="1"/>
  <c r="M1156" i="1" s="1"/>
  <c r="M1157" i="1" a="1"/>
  <c r="M1157" i="1" s="1"/>
  <c r="M1158" i="1" a="1"/>
  <c r="M1158" i="1" s="1"/>
  <c r="M1159" i="1" a="1"/>
  <c r="M1159" i="1" s="1"/>
  <c r="M1160" i="1" a="1"/>
  <c r="M1160" i="1" s="1"/>
  <c r="M1161" i="1" a="1"/>
  <c r="M1161" i="1" s="1"/>
  <c r="M1162" i="1" a="1"/>
  <c r="M1162" i="1" s="1"/>
  <c r="M1163" i="1" a="1"/>
  <c r="M1163" i="1" s="1"/>
  <c r="M1164" i="1" a="1"/>
  <c r="M1164" i="1" s="1"/>
  <c r="M1165" i="1" a="1"/>
  <c r="M1165" i="1" s="1"/>
  <c r="M1166" i="1" a="1"/>
  <c r="M1166" i="1" s="1"/>
  <c r="M1167" i="1" a="1"/>
  <c r="M1167" i="1" s="1"/>
  <c r="M1168" i="1" a="1"/>
  <c r="M1168" i="1" s="1"/>
  <c r="M1169" i="1" a="1"/>
  <c r="M1169" i="1" s="1"/>
  <c r="M1170" i="1" a="1"/>
  <c r="M1170" i="1" s="1"/>
  <c r="M1171" i="1" a="1"/>
  <c r="M1171" i="1" s="1"/>
  <c r="M1172" i="1" a="1"/>
  <c r="M1172" i="1" s="1"/>
  <c r="M1173" i="1" a="1"/>
  <c r="M1173" i="1" s="1"/>
  <c r="M1174" i="1" a="1"/>
  <c r="M1174" i="1" s="1"/>
  <c r="M1175" i="1" a="1"/>
  <c r="M1175" i="1" s="1"/>
  <c r="M1176" i="1" a="1"/>
  <c r="M1176" i="1" s="1"/>
  <c r="M1177" i="1" a="1"/>
  <c r="M1177" i="1" s="1"/>
  <c r="M1178" i="1" a="1"/>
  <c r="M1178" i="1" s="1"/>
  <c r="M1179" i="1" a="1"/>
  <c r="M1179" i="1" s="1"/>
  <c r="M1180" i="1" a="1"/>
  <c r="M1180" i="1" s="1"/>
  <c r="M1181" i="1" a="1"/>
  <c r="M1181" i="1" s="1"/>
  <c r="M1182" i="1" a="1"/>
  <c r="M1182" i="1" s="1"/>
  <c r="M1183" i="1" a="1"/>
  <c r="M1183" i="1" s="1"/>
  <c r="M1184" i="1" a="1"/>
  <c r="M1184" i="1" s="1"/>
  <c r="M1185" i="1" a="1"/>
  <c r="M1185" i="1" s="1"/>
  <c r="M1186" i="1" a="1"/>
  <c r="M1186" i="1" s="1"/>
  <c r="M1187" i="1" a="1"/>
  <c r="M1187" i="1" s="1"/>
  <c r="M1188" i="1" a="1"/>
  <c r="M1188" i="1" s="1"/>
  <c r="M1189" i="1" a="1"/>
  <c r="M1189" i="1" s="1"/>
  <c r="M1190" i="1" a="1"/>
  <c r="M1190" i="1" s="1"/>
  <c r="M1191" i="1" a="1"/>
  <c r="M1191" i="1" s="1"/>
  <c r="M1192" i="1" a="1"/>
  <c r="M1192" i="1" s="1"/>
  <c r="M1193" i="1" a="1"/>
  <c r="M1193" i="1" s="1"/>
  <c r="M1194" i="1" a="1"/>
  <c r="M1194" i="1" s="1"/>
  <c r="M1195" i="1" a="1"/>
  <c r="M1195" i="1" s="1"/>
  <c r="M1196" i="1" a="1"/>
  <c r="M1196" i="1" s="1"/>
  <c r="M1197" i="1" a="1"/>
  <c r="M1197" i="1" s="1"/>
  <c r="M1198" i="1" a="1"/>
  <c r="M1198" i="1" s="1"/>
  <c r="M1199" i="1" a="1"/>
  <c r="M1199" i="1" s="1"/>
  <c r="M1200" i="1" a="1"/>
  <c r="M1200" i="1" s="1"/>
  <c r="M1201" i="1" a="1"/>
  <c r="M1201" i="1" s="1"/>
  <c r="M1202" i="1" a="1"/>
  <c r="M1202" i="1" s="1"/>
  <c r="M1203" i="1" a="1"/>
  <c r="M1203" i="1" s="1"/>
  <c r="M1204" i="1" a="1"/>
  <c r="M1204" i="1" s="1"/>
  <c r="M1205" i="1" a="1"/>
  <c r="M1205" i="1" s="1"/>
  <c r="M1206" i="1" a="1"/>
  <c r="M1206" i="1" s="1"/>
  <c r="M1207" i="1" a="1"/>
  <c r="M1207" i="1" s="1"/>
  <c r="M1208" i="1" a="1"/>
  <c r="M1208" i="1" s="1"/>
  <c r="M1209" i="1" a="1"/>
  <c r="M1209" i="1" s="1"/>
  <c r="M1210" i="1" a="1"/>
  <c r="M1210" i="1" s="1"/>
  <c r="M1211" i="1" a="1"/>
  <c r="M1211" i="1" s="1"/>
  <c r="M1212" i="1" a="1"/>
  <c r="M1212" i="1" s="1"/>
  <c r="M1213" i="1" a="1"/>
  <c r="M1213" i="1" s="1"/>
  <c r="M1214" i="1" a="1"/>
  <c r="M1214" i="1" s="1"/>
  <c r="M1215" i="1" a="1"/>
  <c r="M1215" i="1" s="1"/>
  <c r="M1216" i="1" a="1"/>
  <c r="M1216" i="1" s="1"/>
  <c r="M1217" i="1" a="1"/>
  <c r="M1217" i="1" s="1"/>
  <c r="M1218" i="1" a="1"/>
  <c r="M1218" i="1" s="1"/>
  <c r="M1219" i="1" a="1"/>
  <c r="M1219" i="1" s="1"/>
  <c r="M1220" i="1" a="1"/>
  <c r="M1220" i="1" s="1"/>
  <c r="M1221" i="1" a="1"/>
  <c r="M1221" i="1" s="1"/>
  <c r="M1222" i="1" a="1"/>
  <c r="M1222" i="1" s="1"/>
  <c r="M1223" i="1" a="1"/>
  <c r="M1223" i="1" s="1"/>
  <c r="M1224" i="1" a="1"/>
  <c r="M1224" i="1" s="1"/>
  <c r="M1225" i="1" a="1"/>
  <c r="M1225" i="1" s="1"/>
  <c r="M1226" i="1" a="1"/>
  <c r="M1226" i="1" s="1"/>
  <c r="M1227" i="1" a="1"/>
  <c r="M1227" i="1" s="1"/>
  <c r="M1228" i="1" a="1"/>
  <c r="M1228" i="1" s="1"/>
  <c r="M1229" i="1" a="1"/>
  <c r="M1229" i="1" s="1"/>
  <c r="M1230" i="1" a="1"/>
  <c r="M1230" i="1" s="1"/>
  <c r="M1231" i="1" a="1"/>
  <c r="M1231" i="1" s="1"/>
  <c r="M1232" i="1" a="1"/>
  <c r="M1232" i="1" s="1"/>
  <c r="M1233" i="1" a="1"/>
  <c r="M1233" i="1" s="1"/>
  <c r="M1234" i="1" a="1"/>
  <c r="M1234" i="1" s="1"/>
  <c r="M1235" i="1" a="1"/>
  <c r="M1235" i="1" s="1"/>
  <c r="M1236" i="1" a="1"/>
  <c r="M1236" i="1" s="1"/>
  <c r="M1237" i="1" a="1"/>
  <c r="M1237" i="1" s="1"/>
  <c r="M1238" i="1" a="1"/>
  <c r="M1238" i="1" s="1"/>
  <c r="M1239" i="1" a="1"/>
  <c r="M1239" i="1" s="1"/>
  <c r="M1240" i="1" a="1"/>
  <c r="M1240" i="1" s="1"/>
  <c r="M1241" i="1" a="1"/>
  <c r="M1241" i="1" s="1"/>
  <c r="M1242" i="1" a="1"/>
  <c r="M1242" i="1" s="1"/>
  <c r="M1243" i="1" a="1"/>
  <c r="M1243" i="1" s="1"/>
  <c r="M1244" i="1" a="1"/>
  <c r="M1244" i="1" s="1"/>
  <c r="M1245" i="1" a="1"/>
  <c r="M1245" i="1" s="1"/>
  <c r="M1246" i="1" a="1"/>
  <c r="M1246" i="1" s="1"/>
  <c r="M1247" i="1" a="1"/>
  <c r="M1247" i="1" s="1"/>
  <c r="M1248" i="1" a="1"/>
  <c r="M1248" i="1" s="1"/>
  <c r="M1249" i="1" a="1"/>
  <c r="M1249" i="1" s="1"/>
  <c r="M1250" i="1" a="1"/>
  <c r="M1250" i="1" s="1"/>
  <c r="M1251" i="1" a="1"/>
  <c r="M1251" i="1" s="1"/>
  <c r="M1252" i="1" a="1"/>
  <c r="M1252" i="1" s="1"/>
  <c r="M1253" i="1" a="1"/>
  <c r="M1253" i="1" s="1"/>
  <c r="M1254" i="1" a="1"/>
  <c r="M1254" i="1" s="1"/>
  <c r="M1255" i="1" a="1"/>
  <c r="M1255" i="1" s="1"/>
  <c r="M1256" i="1" a="1"/>
  <c r="M1256" i="1" s="1"/>
  <c r="M1257" i="1" a="1"/>
  <c r="M1257" i="1" s="1"/>
  <c r="M1258" i="1" a="1"/>
  <c r="M1258" i="1" s="1"/>
  <c r="M1259" i="1" a="1"/>
  <c r="M1259" i="1" s="1"/>
  <c r="M1260" i="1" a="1"/>
  <c r="M1260" i="1" s="1"/>
  <c r="M1261" i="1" a="1"/>
  <c r="M1261" i="1" s="1"/>
  <c r="M1262" i="1" a="1"/>
  <c r="M1262" i="1" s="1"/>
  <c r="M1263" i="1" a="1"/>
  <c r="M1263" i="1" s="1"/>
  <c r="M1264" i="1" a="1"/>
  <c r="M1264" i="1" s="1"/>
  <c r="M1265" i="1" a="1"/>
  <c r="M1265" i="1" s="1"/>
  <c r="M1266" i="1" a="1"/>
  <c r="M1266" i="1" s="1"/>
  <c r="M1267" i="1" a="1"/>
  <c r="M1267" i="1" s="1"/>
  <c r="M1268" i="1" a="1"/>
  <c r="M1268" i="1" s="1"/>
  <c r="M1269" i="1" a="1"/>
  <c r="M1269" i="1" s="1"/>
  <c r="M1270" i="1" a="1"/>
  <c r="M1270" i="1" s="1"/>
  <c r="M1271" i="1" a="1"/>
  <c r="M1271" i="1" s="1"/>
  <c r="M1272" i="1" a="1"/>
  <c r="M1272" i="1" s="1"/>
  <c r="M1273" i="1" a="1"/>
  <c r="M1273" i="1" s="1"/>
  <c r="M1274" i="1" a="1"/>
  <c r="M1274" i="1" s="1"/>
  <c r="M1275" i="1" a="1"/>
  <c r="M1275" i="1" s="1"/>
  <c r="M1276" i="1" a="1"/>
  <c r="M1276" i="1" s="1"/>
  <c r="M1277" i="1" a="1"/>
  <c r="M1277" i="1" s="1"/>
  <c r="M1278" i="1" a="1"/>
  <c r="M1278" i="1" s="1"/>
  <c r="M1279" i="1" a="1"/>
  <c r="M1279" i="1" s="1"/>
  <c r="M1280" i="1" a="1"/>
  <c r="M1280" i="1" s="1"/>
  <c r="M1281" i="1" a="1"/>
  <c r="M1281" i="1" s="1"/>
  <c r="M1282" i="1" a="1"/>
  <c r="M1282" i="1" s="1"/>
  <c r="M1283" i="1" a="1"/>
  <c r="M1283" i="1" s="1"/>
  <c r="M1284" i="1" a="1"/>
  <c r="M1284" i="1" s="1"/>
  <c r="M1285" i="1" a="1"/>
  <c r="M1285" i="1" s="1"/>
  <c r="M1286" i="1" a="1"/>
  <c r="M1286" i="1" s="1"/>
  <c r="M1287" i="1" a="1"/>
  <c r="M1287" i="1" s="1"/>
  <c r="M1288" i="1" a="1"/>
  <c r="M1288" i="1" s="1"/>
  <c r="M1289" i="1" a="1"/>
  <c r="M1289" i="1" s="1"/>
  <c r="M1290" i="1" a="1"/>
  <c r="M1290" i="1" s="1"/>
  <c r="M1291" i="1" a="1"/>
  <c r="M1291" i="1" s="1"/>
  <c r="M1292" i="1" a="1"/>
  <c r="M1292" i="1" s="1"/>
  <c r="M1293" i="1" a="1"/>
  <c r="M1293" i="1" s="1"/>
  <c r="M1294" i="1" a="1"/>
  <c r="M1294" i="1" s="1"/>
  <c r="M1295" i="1" a="1"/>
  <c r="M1295" i="1" s="1"/>
  <c r="M1296" i="1" a="1"/>
  <c r="M1296" i="1" s="1"/>
  <c r="M1297" i="1" a="1"/>
  <c r="M1297" i="1" s="1"/>
  <c r="M1298" i="1" a="1"/>
  <c r="M1298" i="1" s="1"/>
  <c r="M1299" i="1" a="1"/>
  <c r="M1299" i="1" s="1"/>
  <c r="M1300" i="1" a="1"/>
  <c r="M1300" i="1" s="1"/>
  <c r="M1301" i="1" a="1"/>
  <c r="M1301" i="1" s="1"/>
  <c r="M1302" i="1" a="1"/>
  <c r="M1302" i="1" s="1"/>
  <c r="M1303" i="1" a="1"/>
  <c r="M1303" i="1" s="1"/>
  <c r="M1304" i="1" a="1"/>
  <c r="M1304" i="1" s="1"/>
  <c r="M1305" i="1" a="1"/>
  <c r="M1305" i="1" s="1"/>
  <c r="M1306" i="1" a="1"/>
  <c r="M1306" i="1" s="1"/>
  <c r="M1307" i="1" a="1"/>
  <c r="M1307" i="1" s="1"/>
  <c r="M1308" i="1" a="1"/>
  <c r="M1308" i="1" s="1"/>
  <c r="M1309" i="1" a="1"/>
  <c r="M1309" i="1" s="1"/>
  <c r="M1310" i="1" a="1"/>
  <c r="M1310" i="1" s="1"/>
  <c r="M1311" i="1" a="1"/>
  <c r="M1311" i="1" s="1"/>
  <c r="M1312" i="1" a="1"/>
  <c r="M1312" i="1" s="1"/>
  <c r="M1313" i="1" a="1"/>
  <c r="M1313" i="1" s="1"/>
  <c r="M1314" i="1" a="1"/>
  <c r="M1314" i="1" s="1"/>
  <c r="M1315" i="1" a="1"/>
  <c r="M1315" i="1" s="1"/>
  <c r="M1316" i="1" a="1"/>
  <c r="M1316" i="1" s="1"/>
  <c r="M1317" i="1" a="1"/>
  <c r="M1317" i="1" s="1"/>
  <c r="M1318" i="1" a="1"/>
  <c r="M1318" i="1" s="1"/>
  <c r="M1319" i="1" a="1"/>
  <c r="M1319" i="1" s="1"/>
  <c r="M1320" i="1" a="1"/>
  <c r="M1320" i="1" s="1"/>
  <c r="M1321" i="1" a="1"/>
  <c r="M1321" i="1" s="1"/>
  <c r="M1322" i="1" a="1"/>
  <c r="M1322" i="1" s="1"/>
  <c r="M1323" i="1" a="1"/>
  <c r="M1323" i="1" s="1"/>
  <c r="M1324" i="1" a="1"/>
  <c r="M1324" i="1" s="1"/>
  <c r="M1325" i="1" a="1"/>
  <c r="M1325" i="1" s="1"/>
  <c r="M1326" i="1" a="1"/>
  <c r="M1326" i="1" s="1"/>
  <c r="M1327" i="1" a="1"/>
  <c r="M1327" i="1" s="1"/>
  <c r="M1328" i="1" a="1"/>
  <c r="M1328" i="1" s="1"/>
  <c r="M1329" i="1" a="1"/>
  <c r="M1329" i="1" s="1"/>
  <c r="M1330" i="1" a="1"/>
  <c r="M1330" i="1" s="1"/>
  <c r="M1331" i="1" a="1"/>
  <c r="M1331" i="1" s="1"/>
  <c r="M1332" i="1" a="1"/>
  <c r="M1332" i="1" s="1"/>
  <c r="M1333" i="1" a="1"/>
  <c r="M1333" i="1" s="1"/>
  <c r="M1334" i="1" a="1"/>
  <c r="M1334" i="1" s="1"/>
  <c r="M1335" i="1" a="1"/>
  <c r="M1335" i="1" s="1"/>
  <c r="M1336" i="1" a="1"/>
  <c r="M1336" i="1" s="1"/>
  <c r="M1337" i="1" a="1"/>
  <c r="M1337" i="1" s="1"/>
  <c r="M1338" i="1" a="1"/>
  <c r="M1338" i="1" s="1"/>
  <c r="M1339" i="1" a="1"/>
  <c r="M1339" i="1" s="1"/>
  <c r="M1340" i="1" a="1"/>
  <c r="M1340" i="1" s="1"/>
  <c r="M1341" i="1" a="1"/>
  <c r="M1341" i="1" s="1"/>
  <c r="M1342" i="1" a="1"/>
  <c r="M1342" i="1" s="1"/>
  <c r="M1343" i="1" a="1"/>
  <c r="M1343" i="1" s="1"/>
  <c r="M1344" i="1" a="1"/>
  <c r="M1344" i="1" s="1"/>
  <c r="M1345" i="1" a="1"/>
  <c r="M1345" i="1" s="1"/>
  <c r="M1346" i="1" a="1"/>
  <c r="M1346" i="1" s="1"/>
  <c r="M1347" i="1" a="1"/>
  <c r="M1347" i="1" s="1"/>
  <c r="M1348" i="1" a="1"/>
  <c r="M1348" i="1" s="1"/>
  <c r="M1349" i="1" a="1"/>
  <c r="M1349" i="1" s="1"/>
  <c r="M1350" i="1" a="1"/>
  <c r="M1350" i="1" s="1"/>
  <c r="M1351" i="1" a="1"/>
  <c r="M1351" i="1" s="1"/>
  <c r="M1352" i="1" a="1"/>
  <c r="M1352" i="1" s="1"/>
  <c r="M1353" i="1" a="1"/>
  <c r="M1353" i="1" s="1"/>
  <c r="M1354" i="1" a="1"/>
  <c r="M1354" i="1" s="1"/>
  <c r="M1355" i="1" a="1"/>
  <c r="M1355" i="1" s="1"/>
  <c r="M1356" i="1" a="1"/>
  <c r="M1356" i="1" s="1"/>
  <c r="M1357" i="1" a="1"/>
  <c r="M1357" i="1" s="1"/>
  <c r="M1358" i="1" a="1"/>
  <c r="M1358" i="1" s="1"/>
  <c r="M1359" i="1" a="1"/>
  <c r="M1359" i="1" s="1"/>
  <c r="M1360" i="1" a="1"/>
  <c r="M1360" i="1" s="1"/>
  <c r="M1361" i="1" a="1"/>
  <c r="M1361" i="1" s="1"/>
  <c r="M1362" i="1" a="1"/>
  <c r="M1362" i="1" s="1"/>
  <c r="M1363" i="1" a="1"/>
  <c r="M1363" i="1" s="1"/>
  <c r="M1364" i="1" a="1"/>
  <c r="M1364" i="1" s="1"/>
  <c r="M1365" i="1" a="1"/>
  <c r="M1365" i="1" s="1"/>
  <c r="M1366" i="1" a="1"/>
  <c r="M1366" i="1" s="1"/>
  <c r="M1367" i="1" a="1"/>
  <c r="M1367" i="1" s="1"/>
  <c r="M1368" i="1" a="1"/>
  <c r="M1368" i="1" s="1"/>
  <c r="M1369" i="1" a="1"/>
  <c r="M1369" i="1" s="1"/>
  <c r="M1370" i="1" a="1"/>
  <c r="M1370" i="1" s="1"/>
  <c r="M1371" i="1" a="1"/>
  <c r="M1371" i="1" s="1"/>
  <c r="M1372" i="1" a="1"/>
  <c r="M1372" i="1" s="1"/>
  <c r="M1373" i="1" a="1"/>
  <c r="M1373" i="1" s="1"/>
  <c r="M1374" i="1" a="1"/>
  <c r="M1374" i="1" s="1"/>
  <c r="M1375" i="1" a="1"/>
  <c r="M1375" i="1" s="1"/>
  <c r="M1376" i="1" a="1"/>
  <c r="M1376" i="1" s="1"/>
  <c r="M1377" i="1" a="1"/>
  <c r="M1377" i="1" s="1"/>
  <c r="M1378" i="1" a="1"/>
  <c r="M1378" i="1" s="1"/>
  <c r="M1379" i="1" a="1"/>
  <c r="M1379" i="1" s="1"/>
  <c r="M1380" i="1" a="1"/>
  <c r="M1380" i="1" s="1"/>
  <c r="M1381" i="1" a="1"/>
  <c r="M1381" i="1" s="1"/>
  <c r="M1382" i="1" a="1"/>
  <c r="M1382" i="1" s="1"/>
  <c r="M1383" i="1" a="1"/>
  <c r="M1383" i="1" s="1"/>
  <c r="M1384" i="1" a="1"/>
  <c r="M1384" i="1" s="1"/>
  <c r="M1385" i="1" a="1"/>
  <c r="M1385" i="1" s="1"/>
  <c r="M1386" i="1" a="1"/>
  <c r="M1386" i="1" s="1"/>
  <c r="M1387" i="1" a="1"/>
  <c r="M1387" i="1" s="1"/>
  <c r="M1388" i="1" a="1"/>
  <c r="M1388" i="1" s="1"/>
  <c r="M1389" i="1" a="1"/>
  <c r="M1389" i="1" s="1"/>
  <c r="M1390" i="1" a="1"/>
  <c r="M1390" i="1" s="1"/>
  <c r="M1391" i="1" a="1"/>
  <c r="M1391" i="1" s="1"/>
  <c r="M1392" i="1" a="1"/>
  <c r="M1392" i="1" s="1"/>
  <c r="M1393" i="1" a="1"/>
  <c r="M1393" i="1" s="1"/>
  <c r="M1394" i="1" a="1"/>
  <c r="M1394" i="1" s="1"/>
  <c r="M1395" i="1" a="1"/>
  <c r="M1395" i="1" s="1"/>
  <c r="M1396" i="1" a="1"/>
  <c r="M1396" i="1" s="1"/>
  <c r="M1397" i="1" a="1"/>
  <c r="M1397" i="1" s="1"/>
  <c r="M1398" i="1" a="1"/>
  <c r="M1398" i="1" s="1"/>
  <c r="M1399" i="1" a="1"/>
  <c r="M1399" i="1" s="1"/>
  <c r="M1400" i="1" a="1"/>
  <c r="M1400" i="1" s="1"/>
  <c r="M1401" i="1" a="1"/>
  <c r="M1401" i="1" s="1"/>
  <c r="M1402" i="1" a="1"/>
  <c r="M1402" i="1" s="1"/>
  <c r="M1403" i="1" a="1"/>
  <c r="M1403" i="1" s="1"/>
  <c r="M1404" i="1" a="1"/>
  <c r="M1404" i="1" s="1"/>
  <c r="M1405" i="1" a="1"/>
  <c r="M1405" i="1" s="1"/>
  <c r="M1406" i="1" a="1"/>
  <c r="M1406" i="1" s="1"/>
  <c r="M1407" i="1" a="1"/>
  <c r="M1407" i="1" s="1"/>
  <c r="M1408" i="1" a="1"/>
  <c r="M1408" i="1" s="1"/>
  <c r="M1409" i="1" a="1"/>
  <c r="M1409" i="1" s="1"/>
  <c r="M1410" i="1" a="1"/>
  <c r="M1410" i="1" s="1"/>
  <c r="M1411" i="1" a="1"/>
  <c r="M1411" i="1" s="1"/>
  <c r="M1412" i="1" a="1"/>
  <c r="M1412" i="1" s="1"/>
  <c r="M1413" i="1" a="1"/>
  <c r="M1413" i="1" s="1"/>
  <c r="M1414" i="1" a="1"/>
  <c r="M1414" i="1" s="1"/>
  <c r="M1415" i="1" a="1"/>
  <c r="M1415" i="1" s="1"/>
  <c r="M1416" i="1" a="1"/>
  <c r="M1416" i="1" s="1"/>
  <c r="M1417" i="1" a="1"/>
  <c r="M1417" i="1" s="1"/>
  <c r="M1418" i="1" a="1"/>
  <c r="M1418" i="1" s="1"/>
  <c r="M1419" i="1" a="1"/>
  <c r="M1419" i="1" s="1"/>
  <c r="M1420" i="1" a="1"/>
  <c r="M1420" i="1" s="1"/>
  <c r="M1421" i="1" a="1"/>
  <c r="M1421" i="1" s="1"/>
  <c r="M1422" i="1" a="1"/>
  <c r="M1422" i="1" s="1"/>
  <c r="M1423" i="1" a="1"/>
  <c r="M1423" i="1" s="1"/>
  <c r="M1424" i="1" a="1"/>
  <c r="M1424" i="1" s="1"/>
  <c r="M1425" i="1" a="1"/>
  <c r="M1425" i="1" s="1"/>
  <c r="M1426" i="1" a="1"/>
  <c r="M1426" i="1" s="1"/>
  <c r="M1427" i="1" a="1"/>
  <c r="M1427" i="1" s="1"/>
  <c r="M1428" i="1" a="1"/>
  <c r="M1428" i="1" s="1"/>
  <c r="M1429" i="1" a="1"/>
  <c r="M1429" i="1" s="1"/>
  <c r="M1430" i="1" a="1"/>
  <c r="M1430" i="1" s="1"/>
  <c r="M1431" i="1" a="1"/>
  <c r="M1431" i="1" s="1"/>
  <c r="M1432" i="1" a="1"/>
  <c r="M1432" i="1" s="1"/>
  <c r="M1433" i="1" a="1"/>
  <c r="M1433" i="1" s="1"/>
  <c r="M1434" i="1" a="1"/>
  <c r="M1434" i="1" s="1"/>
  <c r="M1435" i="1" a="1"/>
  <c r="M1435" i="1" s="1"/>
  <c r="M1436" i="1" a="1"/>
  <c r="M1436" i="1" s="1"/>
  <c r="M1437" i="1" a="1"/>
  <c r="M1437" i="1" s="1"/>
  <c r="M1438" i="1" a="1"/>
  <c r="M1438" i="1" s="1"/>
  <c r="M1439" i="1" a="1"/>
  <c r="M1439" i="1" s="1"/>
  <c r="M1440" i="1" a="1"/>
  <c r="M1440" i="1" s="1"/>
  <c r="M1441" i="1" a="1"/>
  <c r="M1441" i="1" s="1"/>
  <c r="M1442" i="1" a="1"/>
  <c r="M1442" i="1" s="1"/>
  <c r="M1443" i="1" a="1"/>
  <c r="M1443" i="1" s="1"/>
  <c r="M1444" i="1" a="1"/>
  <c r="M1444" i="1" s="1"/>
  <c r="M1445" i="1" a="1"/>
  <c r="M1445" i="1" s="1"/>
  <c r="M1446" i="1" a="1"/>
  <c r="M1446" i="1" s="1"/>
  <c r="M1447" i="1" a="1"/>
  <c r="M1447" i="1" s="1"/>
  <c r="M1448" i="1" a="1"/>
  <c r="M1448" i="1" s="1"/>
  <c r="M1449" i="1" a="1"/>
  <c r="M1449" i="1" s="1"/>
  <c r="M1450" i="1" a="1"/>
  <c r="M1450" i="1" s="1"/>
  <c r="M1451" i="1" a="1"/>
  <c r="M1451" i="1" s="1"/>
  <c r="M1452" i="1" a="1"/>
  <c r="M1452" i="1" s="1"/>
  <c r="M1453" i="1" a="1"/>
  <c r="M1453" i="1" s="1"/>
  <c r="M1454" i="1" a="1"/>
  <c r="M1454" i="1" s="1"/>
  <c r="M1455" i="1" a="1"/>
  <c r="M1455" i="1" s="1"/>
  <c r="M1456" i="1" a="1"/>
  <c r="M1456" i="1" s="1"/>
  <c r="M1457" i="1" a="1"/>
  <c r="M1457" i="1" s="1"/>
  <c r="M1458" i="1" a="1"/>
  <c r="M1458" i="1" s="1"/>
  <c r="M1459" i="1" a="1"/>
  <c r="M1459" i="1" s="1"/>
  <c r="M1460" i="1" a="1"/>
  <c r="M1460" i="1" s="1"/>
  <c r="M1461" i="1" a="1"/>
  <c r="M1461" i="1" s="1"/>
  <c r="M1462" i="1" a="1"/>
  <c r="M1462" i="1" s="1"/>
  <c r="M1463" i="1" a="1"/>
  <c r="M1463" i="1" s="1"/>
  <c r="M1464" i="1" a="1"/>
  <c r="M1464" i="1" s="1"/>
  <c r="M1465" i="1" a="1"/>
  <c r="M1465" i="1" s="1"/>
  <c r="M1466" i="1" a="1"/>
  <c r="M1466" i="1" s="1"/>
  <c r="M1467" i="1" a="1"/>
  <c r="M1467" i="1" s="1"/>
  <c r="M1468" i="1" a="1"/>
  <c r="M1468" i="1" s="1"/>
  <c r="M1469" i="1" a="1"/>
  <c r="M1469" i="1" s="1"/>
  <c r="M1470" i="1" a="1"/>
  <c r="M1470" i="1" s="1"/>
  <c r="M1471" i="1" a="1"/>
  <c r="M1471" i="1" s="1"/>
  <c r="M1472" i="1" a="1"/>
  <c r="M1472" i="1" s="1"/>
  <c r="M1473" i="1" a="1"/>
  <c r="M1473" i="1" s="1"/>
  <c r="M1474" i="1" a="1"/>
  <c r="M1474" i="1" s="1"/>
  <c r="M1475" i="1" a="1"/>
  <c r="M1475" i="1" s="1"/>
  <c r="M1476" i="1" a="1"/>
  <c r="M1476" i="1" s="1"/>
  <c r="M1477" i="1" a="1"/>
  <c r="M1477" i="1" s="1"/>
  <c r="M1478" i="1" a="1"/>
  <c r="M1478" i="1" s="1"/>
  <c r="M1479" i="1" a="1"/>
  <c r="M1479" i="1" s="1"/>
  <c r="M1480" i="1" a="1"/>
  <c r="M1480" i="1" s="1"/>
  <c r="M1481" i="1" a="1"/>
  <c r="M1481" i="1" s="1"/>
  <c r="M1482" i="1" a="1"/>
  <c r="M1482" i="1" s="1"/>
  <c r="M1483" i="1" a="1"/>
  <c r="M1483" i="1" s="1"/>
  <c r="M1484" i="1" a="1"/>
  <c r="M1484" i="1" s="1"/>
  <c r="M1485" i="1" a="1"/>
  <c r="M1485" i="1" s="1"/>
  <c r="M1486" i="1" a="1"/>
  <c r="M1486" i="1" s="1"/>
  <c r="M1487" i="1" a="1"/>
  <c r="M1487" i="1" s="1"/>
  <c r="M1488" i="1" a="1"/>
  <c r="M1488" i="1" s="1"/>
  <c r="M1489" i="1" a="1"/>
  <c r="M1489" i="1" s="1"/>
  <c r="M1490" i="1" a="1"/>
  <c r="M1490" i="1" s="1"/>
  <c r="M1491" i="1" a="1"/>
  <c r="M1491" i="1" s="1"/>
  <c r="M1492" i="1" a="1"/>
  <c r="M1492" i="1" s="1"/>
  <c r="M1493" i="1" a="1"/>
  <c r="M1493" i="1" s="1"/>
  <c r="M1494" i="1" a="1"/>
  <c r="M1494" i="1" s="1"/>
  <c r="M1495" i="1" a="1"/>
  <c r="M1495" i="1" s="1"/>
  <c r="M1496" i="1" a="1"/>
  <c r="M1496" i="1" s="1"/>
  <c r="M1497" i="1" a="1"/>
  <c r="M1497" i="1" s="1"/>
  <c r="M1498" i="1" a="1"/>
  <c r="M1498" i="1" s="1"/>
  <c r="M1499" i="1" a="1"/>
  <c r="M1499" i="1" s="1"/>
  <c r="M1500" i="1" a="1"/>
  <c r="M1500" i="1" s="1"/>
  <c r="M1501" i="1" a="1"/>
  <c r="M1501" i="1" s="1"/>
  <c r="M1502" i="1" a="1"/>
  <c r="M1502" i="1" s="1"/>
  <c r="M1503" i="1" a="1"/>
  <c r="M1503" i="1" s="1"/>
  <c r="M1504" i="1" a="1"/>
  <c r="M1504" i="1" s="1"/>
  <c r="M1505" i="1" a="1"/>
  <c r="M1505" i="1" s="1"/>
  <c r="M1506" i="1" a="1"/>
  <c r="M1506" i="1" s="1"/>
  <c r="M1507" i="1" a="1"/>
  <c r="M1507" i="1" s="1"/>
  <c r="M1508" i="1" a="1"/>
  <c r="M1508" i="1" s="1"/>
  <c r="M1509" i="1" a="1"/>
  <c r="M1509" i="1" s="1"/>
  <c r="M1510" i="1" a="1"/>
  <c r="M1510" i="1" s="1"/>
  <c r="M1511" i="1" a="1"/>
  <c r="M1511" i="1" s="1"/>
  <c r="M1512" i="1" a="1"/>
  <c r="M1512" i="1" s="1"/>
  <c r="M1513" i="1" a="1"/>
  <c r="M1513" i="1" s="1"/>
  <c r="M1514" i="1" a="1"/>
  <c r="M1514" i="1" s="1"/>
  <c r="M1515" i="1" a="1"/>
  <c r="M1515" i="1" s="1"/>
  <c r="M1516" i="1" a="1"/>
  <c r="M1516" i="1" s="1"/>
  <c r="M1517" i="1" a="1"/>
  <c r="M1517" i="1" s="1"/>
  <c r="M1518" i="1" a="1"/>
  <c r="M1518" i="1" s="1"/>
  <c r="M1519" i="1" a="1"/>
  <c r="M1519" i="1" s="1"/>
  <c r="M1520" i="1" a="1"/>
  <c r="M1520" i="1" s="1"/>
  <c r="M1521" i="1" a="1"/>
  <c r="M1521" i="1" s="1"/>
  <c r="M1522" i="1" a="1"/>
  <c r="M1522" i="1" s="1"/>
  <c r="M1523" i="1" a="1"/>
  <c r="M1523" i="1" s="1"/>
  <c r="M1524" i="1" a="1"/>
  <c r="M1524" i="1" s="1"/>
  <c r="M1525" i="1" a="1"/>
  <c r="M1525" i="1" s="1"/>
  <c r="M1526" i="1" a="1"/>
  <c r="M1526" i="1" s="1"/>
  <c r="M1527" i="1" a="1"/>
  <c r="M1527" i="1" s="1"/>
  <c r="M1528" i="1" a="1"/>
  <c r="M1528" i="1" s="1"/>
  <c r="M1529" i="1" a="1"/>
  <c r="M1529" i="1" s="1"/>
  <c r="M1530" i="1" a="1"/>
  <c r="M1530" i="1" s="1"/>
  <c r="M1531" i="1" a="1"/>
  <c r="M1531" i="1" s="1"/>
  <c r="M1532" i="1" a="1"/>
  <c r="M1532" i="1" s="1"/>
  <c r="M1533" i="1" a="1"/>
  <c r="M1533" i="1" s="1"/>
  <c r="M1534" i="1" a="1"/>
  <c r="M1534" i="1" s="1"/>
  <c r="M1535" i="1" a="1"/>
  <c r="M1535" i="1" s="1"/>
  <c r="M1536" i="1" a="1"/>
  <c r="M1536" i="1" s="1"/>
  <c r="M1537" i="1" a="1"/>
  <c r="M1537" i="1" s="1"/>
  <c r="M1538" i="1" a="1"/>
  <c r="M1538" i="1" s="1"/>
  <c r="M1539" i="1" a="1"/>
  <c r="M1539" i="1" s="1"/>
  <c r="M1540" i="1" a="1"/>
  <c r="M1540" i="1" s="1"/>
  <c r="M1541" i="1" a="1"/>
  <c r="M1541" i="1" s="1"/>
  <c r="M1542" i="1" a="1"/>
  <c r="M1542" i="1" s="1"/>
  <c r="M1543" i="1" a="1"/>
  <c r="M1543" i="1" s="1"/>
  <c r="M1544" i="1" a="1"/>
  <c r="M1544" i="1" s="1"/>
  <c r="M1545" i="1" a="1"/>
  <c r="M1545" i="1" s="1"/>
  <c r="M1546" i="1" a="1"/>
  <c r="M1546" i="1" s="1"/>
  <c r="M1547" i="1" a="1"/>
  <c r="M1547" i="1" s="1"/>
  <c r="M1548" i="1" a="1"/>
  <c r="M1548" i="1" s="1"/>
  <c r="M1549" i="1" a="1"/>
  <c r="M1549" i="1" s="1"/>
  <c r="M1550" i="1" a="1"/>
  <c r="M1550" i="1" s="1"/>
  <c r="M1551" i="1" a="1"/>
  <c r="M1551" i="1" s="1"/>
  <c r="M1552" i="1" a="1"/>
  <c r="M1552" i="1" s="1"/>
  <c r="M1553" i="1" a="1"/>
  <c r="M1553" i="1" s="1"/>
  <c r="M1554" i="1" a="1"/>
  <c r="M1554" i="1" s="1"/>
  <c r="M1555" i="1" a="1"/>
  <c r="M1555" i="1" s="1"/>
  <c r="M1556" i="1" a="1"/>
  <c r="M1556" i="1" s="1"/>
  <c r="M1557" i="1" a="1"/>
  <c r="M1557" i="1" s="1"/>
  <c r="M1558" i="1" a="1"/>
  <c r="M1558" i="1" s="1"/>
  <c r="M1559" i="1" a="1"/>
  <c r="M1559" i="1" s="1"/>
  <c r="M1560" i="1" a="1"/>
  <c r="M1560" i="1" s="1"/>
  <c r="M1561" i="1" a="1"/>
  <c r="M1561" i="1" s="1"/>
  <c r="M1562" i="1" a="1"/>
  <c r="M1562" i="1" s="1"/>
  <c r="M1563" i="1" a="1"/>
  <c r="M1563" i="1" s="1"/>
  <c r="M1564" i="1" a="1"/>
  <c r="M1564" i="1" s="1"/>
  <c r="M1565" i="1" a="1"/>
  <c r="M1565" i="1" s="1"/>
  <c r="M1566" i="1" a="1"/>
  <c r="M1566" i="1" s="1"/>
  <c r="M1567" i="1" a="1"/>
  <c r="M1567" i="1" s="1"/>
  <c r="M1568" i="1" a="1"/>
  <c r="M1568" i="1" s="1"/>
  <c r="M1569" i="1" a="1"/>
  <c r="M1569" i="1" s="1"/>
  <c r="M1570" i="1" a="1"/>
  <c r="M1570" i="1" s="1"/>
  <c r="M1571" i="1" a="1"/>
  <c r="M1571" i="1" s="1"/>
  <c r="M1572" i="1" a="1"/>
  <c r="M1572" i="1" s="1"/>
  <c r="M1573" i="1" a="1"/>
  <c r="M1573" i="1" s="1"/>
  <c r="M1574" i="1" a="1"/>
  <c r="M1574" i="1" s="1"/>
  <c r="M1575" i="1" a="1"/>
  <c r="M1575" i="1" s="1"/>
  <c r="M1576" i="1" a="1"/>
  <c r="M1576" i="1" s="1"/>
  <c r="M1577" i="1" a="1"/>
  <c r="M1577" i="1" s="1"/>
  <c r="M1578" i="1" a="1"/>
  <c r="M1578" i="1" s="1"/>
  <c r="M1579" i="1" a="1"/>
  <c r="M1579" i="1" s="1"/>
  <c r="M1580" i="1" a="1"/>
  <c r="M1580" i="1" s="1"/>
  <c r="M1581" i="1" a="1"/>
  <c r="M1581" i="1" s="1"/>
  <c r="M1582" i="1" a="1"/>
  <c r="M1582" i="1" s="1"/>
  <c r="M1583" i="1" a="1"/>
  <c r="M1583" i="1" s="1"/>
  <c r="M1584" i="1" a="1"/>
  <c r="M1584" i="1" s="1"/>
  <c r="M1585" i="1" a="1"/>
  <c r="M1585" i="1" s="1"/>
  <c r="M1586" i="1" a="1"/>
  <c r="M1586" i="1" s="1"/>
  <c r="M1587" i="1" a="1"/>
  <c r="M1587" i="1" s="1"/>
  <c r="M1588" i="1" a="1"/>
  <c r="M1588" i="1" s="1"/>
  <c r="M1589" i="1" a="1"/>
  <c r="M1589" i="1" s="1"/>
  <c r="M1590" i="1" a="1"/>
  <c r="M1590" i="1" s="1"/>
  <c r="M1591" i="1" a="1"/>
  <c r="M1591" i="1" s="1"/>
  <c r="M1592" i="1" a="1"/>
  <c r="M1592" i="1" s="1"/>
  <c r="M1593" i="1" a="1"/>
  <c r="M1593" i="1" s="1"/>
  <c r="M1594" i="1" a="1"/>
  <c r="M1594" i="1" s="1"/>
  <c r="M1595" i="1" a="1"/>
  <c r="M1595" i="1" s="1"/>
  <c r="M1596" i="1" a="1"/>
  <c r="M1596" i="1" s="1"/>
  <c r="M1597" i="1" a="1"/>
  <c r="M1597" i="1" s="1"/>
  <c r="M1598" i="1" a="1"/>
  <c r="M1598" i="1" s="1"/>
  <c r="M1599" i="1" a="1"/>
  <c r="M1599" i="1" s="1"/>
  <c r="M1600" i="1" a="1"/>
  <c r="M1600" i="1" s="1"/>
  <c r="M1601" i="1" a="1"/>
  <c r="M1601" i="1" s="1"/>
  <c r="M1602" i="1" a="1"/>
  <c r="M1602" i="1" s="1"/>
  <c r="M1603" i="1" a="1"/>
  <c r="M1603" i="1" s="1"/>
  <c r="M1604" i="1" a="1"/>
  <c r="M1604" i="1" s="1"/>
  <c r="M1605" i="1" a="1"/>
  <c r="M1605" i="1" s="1"/>
  <c r="M1606" i="1" a="1"/>
  <c r="M1606" i="1" s="1"/>
  <c r="M1607" i="1" a="1"/>
  <c r="M1607" i="1" s="1"/>
  <c r="M1608" i="1" a="1"/>
  <c r="M1608" i="1" s="1"/>
  <c r="M1609" i="1" a="1"/>
  <c r="M1609" i="1" s="1"/>
  <c r="M1610" i="1" a="1"/>
  <c r="M1610" i="1" s="1"/>
  <c r="M1611" i="1" a="1"/>
  <c r="M1611" i="1" s="1"/>
  <c r="M1612" i="1" a="1"/>
  <c r="M1612" i="1" s="1"/>
  <c r="M1613" i="1" a="1"/>
  <c r="M1613" i="1" s="1"/>
  <c r="M1614" i="1" a="1"/>
  <c r="M1614" i="1" s="1"/>
  <c r="M1615" i="1" a="1"/>
  <c r="M1615" i="1" s="1"/>
  <c r="M1616" i="1" a="1"/>
  <c r="M1616" i="1" s="1"/>
  <c r="M1617" i="1" a="1"/>
  <c r="M1617" i="1" s="1"/>
  <c r="M1618" i="1" a="1"/>
  <c r="M1618" i="1" s="1"/>
  <c r="M1619" i="1" a="1"/>
  <c r="M1619" i="1" s="1"/>
  <c r="M1620" i="1" a="1"/>
  <c r="M1620" i="1" s="1"/>
  <c r="M1621" i="1" a="1"/>
  <c r="M1621" i="1" s="1"/>
  <c r="M1622" i="1" a="1"/>
  <c r="M1622" i="1" s="1"/>
  <c r="M1623" i="1" a="1"/>
  <c r="M1623" i="1" s="1"/>
  <c r="M1624" i="1" a="1"/>
  <c r="M1624" i="1" s="1"/>
  <c r="M1625" i="1" a="1"/>
  <c r="M1625" i="1" s="1"/>
  <c r="M1626" i="1" a="1"/>
  <c r="M1626" i="1" s="1"/>
  <c r="M1627" i="1" a="1"/>
  <c r="M1627" i="1" s="1"/>
  <c r="M1628" i="1" a="1"/>
  <c r="M1628" i="1" s="1"/>
  <c r="M1629" i="1" a="1"/>
  <c r="M1629" i="1" s="1"/>
  <c r="M1630" i="1" a="1"/>
  <c r="M1630" i="1" s="1"/>
  <c r="M1631" i="1" a="1"/>
  <c r="M1631" i="1" s="1"/>
  <c r="M1632" i="1" a="1"/>
  <c r="M1632" i="1" s="1"/>
  <c r="M1633" i="1" a="1"/>
  <c r="M1633" i="1" s="1"/>
  <c r="M1634" i="1" a="1"/>
  <c r="M1634" i="1" s="1"/>
  <c r="M1635" i="1" a="1"/>
  <c r="M1635" i="1" s="1"/>
  <c r="M1636" i="1" a="1"/>
  <c r="M1636" i="1" s="1"/>
  <c r="M1637" i="1" a="1"/>
  <c r="M1637" i="1" s="1"/>
  <c r="M1638" i="1" a="1"/>
  <c r="M1638" i="1" s="1"/>
  <c r="M1639" i="1" a="1"/>
  <c r="M1639" i="1" s="1"/>
  <c r="M1640" i="1" a="1"/>
  <c r="M1640" i="1" s="1"/>
  <c r="M1641" i="1" a="1"/>
  <c r="M1641" i="1" s="1"/>
  <c r="M1642" i="1" a="1"/>
  <c r="M1642" i="1" s="1"/>
  <c r="M1643" i="1" a="1"/>
  <c r="M1643" i="1" s="1"/>
  <c r="M1644" i="1" a="1"/>
  <c r="M1644" i="1" s="1"/>
  <c r="M1645" i="1" a="1"/>
  <c r="M1645" i="1" s="1"/>
  <c r="M1646" i="1" a="1"/>
  <c r="M1646" i="1" s="1"/>
  <c r="M1647" i="1" a="1"/>
  <c r="M1647" i="1" s="1"/>
  <c r="M1648" i="1" a="1"/>
  <c r="M1648" i="1" s="1"/>
  <c r="M1649" i="1" a="1"/>
  <c r="M1649" i="1" s="1"/>
  <c r="M1650" i="1" a="1"/>
  <c r="M1650" i="1" s="1"/>
  <c r="M1651" i="1" a="1"/>
  <c r="M1651" i="1" s="1"/>
  <c r="M1652" i="1" a="1"/>
  <c r="M1652" i="1" s="1"/>
  <c r="M1653" i="1" a="1"/>
  <c r="M1653" i="1" s="1"/>
  <c r="M1654" i="1" a="1"/>
  <c r="M1654" i="1" s="1"/>
  <c r="M1655" i="1" a="1"/>
  <c r="M1655" i="1" s="1"/>
  <c r="M1656" i="1" a="1"/>
  <c r="M1656" i="1" s="1"/>
  <c r="M1657" i="1" a="1"/>
  <c r="M1657" i="1" s="1"/>
  <c r="M1658" i="1" a="1"/>
  <c r="M1658" i="1" s="1"/>
  <c r="M1659" i="1" a="1"/>
  <c r="M1659" i="1" s="1"/>
  <c r="M1660" i="1" a="1"/>
  <c r="M1660" i="1" s="1"/>
  <c r="M1661" i="1" a="1"/>
  <c r="M1661" i="1" s="1"/>
  <c r="M1662" i="1" a="1"/>
  <c r="M1662" i="1" s="1"/>
  <c r="M1663" i="1" a="1"/>
  <c r="M1663" i="1" s="1"/>
  <c r="M1664" i="1" a="1"/>
  <c r="M1664" i="1" s="1"/>
  <c r="M1665" i="1" a="1"/>
  <c r="M1665" i="1" s="1"/>
  <c r="M1666" i="1" a="1"/>
  <c r="M1666" i="1" s="1"/>
  <c r="M1667" i="1" a="1"/>
  <c r="M1667" i="1" s="1"/>
  <c r="M1668" i="1" a="1"/>
  <c r="M1668" i="1" s="1"/>
  <c r="M1669" i="1" a="1"/>
  <c r="M1669" i="1" s="1"/>
  <c r="M1670" i="1" a="1"/>
  <c r="M1670" i="1" s="1"/>
  <c r="M1671" i="1" a="1"/>
  <c r="M1671" i="1" s="1"/>
  <c r="M1672" i="1" a="1"/>
  <c r="M1672" i="1" s="1"/>
  <c r="M1673" i="1" a="1"/>
  <c r="M1673" i="1" s="1"/>
  <c r="M1674" i="1" a="1"/>
  <c r="M1674" i="1" s="1"/>
  <c r="M1675" i="1" a="1"/>
  <c r="M1675" i="1" s="1"/>
  <c r="M1676" i="1" a="1"/>
  <c r="M1676" i="1" s="1"/>
  <c r="M1677" i="1" a="1"/>
  <c r="M1677" i="1" s="1"/>
  <c r="M1678" i="1" a="1"/>
  <c r="M1678" i="1" s="1"/>
  <c r="M1679" i="1" a="1"/>
  <c r="M1679" i="1" s="1"/>
  <c r="M1680" i="1" a="1"/>
  <c r="M1680" i="1" s="1"/>
  <c r="M1681" i="1" a="1"/>
  <c r="M1681" i="1" s="1"/>
  <c r="M1682" i="1" a="1"/>
  <c r="M1682" i="1" s="1"/>
  <c r="M1683" i="1" a="1"/>
  <c r="M1683" i="1" s="1"/>
  <c r="M1684" i="1" a="1"/>
  <c r="M1684" i="1" s="1"/>
  <c r="M1685" i="1" a="1"/>
  <c r="M1685" i="1" s="1"/>
  <c r="M1686" i="1" a="1"/>
  <c r="M1686" i="1" s="1"/>
  <c r="M1687" i="1" a="1"/>
  <c r="M1687" i="1" s="1"/>
  <c r="M1688" i="1" a="1"/>
  <c r="M1688" i="1" s="1"/>
  <c r="M1689" i="1" a="1"/>
  <c r="M1689" i="1" s="1"/>
  <c r="M1690" i="1" a="1"/>
  <c r="M1690" i="1" s="1"/>
  <c r="M1691" i="1" a="1"/>
  <c r="M1691" i="1" s="1"/>
  <c r="M1692" i="1" a="1"/>
  <c r="M1692" i="1" s="1"/>
  <c r="M1693" i="1" a="1"/>
  <c r="M1693" i="1" s="1"/>
  <c r="M1694" i="1" a="1"/>
  <c r="M1694" i="1" s="1"/>
  <c r="M1695" i="1" a="1"/>
  <c r="M1695" i="1" s="1"/>
  <c r="M1696" i="1" a="1"/>
  <c r="M1696" i="1" s="1"/>
  <c r="M1697" i="1" a="1"/>
  <c r="M1697" i="1" s="1"/>
  <c r="M1698" i="1" a="1"/>
  <c r="M1698" i="1" s="1"/>
  <c r="M1699" i="1" a="1"/>
  <c r="M1699" i="1" s="1"/>
  <c r="M1700" i="1" a="1"/>
  <c r="M1700" i="1" s="1"/>
  <c r="M1701" i="1" a="1"/>
  <c r="M1701" i="1" s="1"/>
  <c r="M1702" i="1" a="1"/>
  <c r="M1702" i="1" s="1"/>
  <c r="M1703" i="1" a="1"/>
  <c r="M1703" i="1" s="1"/>
  <c r="M1704" i="1" a="1"/>
  <c r="M1704" i="1" s="1"/>
  <c r="M1705" i="1" a="1"/>
  <c r="M1705" i="1" s="1"/>
  <c r="M1706" i="1" a="1"/>
  <c r="M1706" i="1" s="1"/>
  <c r="M1707" i="1" a="1"/>
  <c r="M1707" i="1" s="1"/>
  <c r="M1708" i="1" a="1"/>
  <c r="M1708" i="1" s="1"/>
  <c r="M1709" i="1" a="1"/>
  <c r="M1709" i="1" s="1"/>
  <c r="M1710" i="1" a="1"/>
  <c r="M1710" i="1" s="1"/>
  <c r="M1711" i="1" a="1"/>
  <c r="M1711" i="1" s="1"/>
  <c r="M1712" i="1" a="1"/>
  <c r="M1712" i="1" s="1"/>
  <c r="M1713" i="1" a="1"/>
  <c r="M1713" i="1" s="1"/>
  <c r="M1714" i="1" a="1"/>
  <c r="M1714" i="1" s="1"/>
  <c r="M1715" i="1" a="1"/>
  <c r="M1715" i="1" s="1"/>
  <c r="M1716" i="1" a="1"/>
  <c r="M1716" i="1" s="1"/>
  <c r="M1717" i="1" a="1"/>
  <c r="M1717" i="1" s="1"/>
  <c r="M1718" i="1" a="1"/>
  <c r="M1718" i="1" s="1"/>
  <c r="M1719" i="1" a="1"/>
  <c r="M1719" i="1" s="1"/>
  <c r="M1720" i="1" a="1"/>
  <c r="M1720" i="1" s="1"/>
  <c r="M1721" i="1" a="1"/>
  <c r="M1721" i="1" s="1"/>
  <c r="M1722" i="1" a="1"/>
  <c r="M1722" i="1" s="1"/>
  <c r="M1723" i="1" a="1"/>
  <c r="M1723" i="1" s="1"/>
  <c r="M1724" i="1" a="1"/>
  <c r="M1724" i="1" s="1"/>
  <c r="M1725" i="1" a="1"/>
  <c r="M1725" i="1" s="1"/>
  <c r="M1726" i="1" a="1"/>
  <c r="M1726" i="1" s="1"/>
  <c r="M1727" i="1" a="1"/>
  <c r="M1727" i="1" s="1"/>
  <c r="M1728" i="1" a="1"/>
  <c r="M1728" i="1" s="1"/>
  <c r="M1729" i="1" a="1"/>
  <c r="M1729" i="1" s="1"/>
  <c r="M1730" i="1" a="1"/>
  <c r="M1730" i="1" s="1"/>
  <c r="M1731" i="1" a="1"/>
  <c r="M1731" i="1" s="1"/>
  <c r="M1732" i="1" a="1"/>
  <c r="M1732" i="1" s="1"/>
  <c r="M1733" i="1" a="1"/>
  <c r="M1733" i="1" s="1"/>
  <c r="M1734" i="1" a="1"/>
  <c r="M1734" i="1" s="1"/>
  <c r="M1735" i="1" a="1"/>
  <c r="M1735" i="1" s="1"/>
  <c r="M1736" i="1" a="1"/>
  <c r="M1736" i="1" s="1"/>
  <c r="M1737" i="1" a="1"/>
  <c r="M1737" i="1" s="1"/>
  <c r="M1738" i="1" a="1"/>
  <c r="M1738" i="1" s="1"/>
  <c r="M1739" i="1" a="1"/>
  <c r="M1739" i="1" s="1"/>
  <c r="M1740" i="1" a="1"/>
  <c r="M1740" i="1" s="1"/>
  <c r="M1741" i="1" a="1"/>
  <c r="M1741" i="1" s="1"/>
  <c r="M1742" i="1" a="1"/>
  <c r="M1742" i="1" s="1"/>
  <c r="M1743" i="1" a="1"/>
  <c r="M1743" i="1" s="1"/>
  <c r="M1744" i="1" a="1"/>
  <c r="M1744" i="1" s="1"/>
  <c r="M1745" i="1" a="1"/>
  <c r="M1745" i="1" s="1"/>
  <c r="M1746" i="1" a="1"/>
  <c r="M1746" i="1" s="1"/>
  <c r="M1747" i="1" a="1"/>
  <c r="M1747" i="1" s="1"/>
  <c r="M1748" i="1" a="1"/>
  <c r="M1748" i="1" s="1"/>
  <c r="M1749" i="1" a="1"/>
  <c r="M1749" i="1" s="1"/>
  <c r="M1750" i="1" a="1"/>
  <c r="M1750" i="1" s="1"/>
  <c r="M1751" i="1" a="1"/>
  <c r="M1751" i="1" s="1"/>
  <c r="M1752" i="1" a="1"/>
  <c r="M1752" i="1" s="1"/>
  <c r="M1753" i="1" a="1"/>
  <c r="M1753" i="1" s="1"/>
  <c r="M1754" i="1" a="1"/>
  <c r="M1754" i="1" s="1"/>
  <c r="M1755" i="1" a="1"/>
  <c r="M1755" i="1" s="1"/>
  <c r="M1756" i="1" a="1"/>
  <c r="M1756" i="1" s="1"/>
  <c r="M1757" i="1" a="1"/>
  <c r="M1757" i="1" s="1"/>
  <c r="M1758" i="1" a="1"/>
  <c r="M1758" i="1" s="1"/>
  <c r="M1759" i="1" a="1"/>
  <c r="M1759" i="1" s="1"/>
  <c r="M1760" i="1" a="1"/>
  <c r="M1760" i="1" s="1"/>
  <c r="M1761" i="1" a="1"/>
  <c r="M1761" i="1" s="1"/>
  <c r="M1762" i="1" a="1"/>
  <c r="M1762" i="1" s="1"/>
  <c r="M1763" i="1" a="1"/>
  <c r="M1763" i="1" s="1"/>
  <c r="M1764" i="1" a="1"/>
  <c r="M1764" i="1" s="1"/>
  <c r="M1765" i="1" a="1"/>
  <c r="M1765" i="1" s="1"/>
  <c r="M1766" i="1" a="1"/>
  <c r="M1766" i="1" s="1"/>
  <c r="M1767" i="1" a="1"/>
  <c r="M1767" i="1" s="1"/>
  <c r="M1768" i="1" a="1"/>
  <c r="M1768" i="1" s="1"/>
  <c r="M1769" i="1" a="1"/>
  <c r="M1769" i="1" s="1"/>
  <c r="M1770" i="1" a="1"/>
  <c r="M1770" i="1" s="1"/>
  <c r="M1771" i="1" a="1"/>
  <c r="M1771" i="1" s="1"/>
  <c r="M1772" i="1" a="1"/>
  <c r="M1772" i="1" s="1"/>
  <c r="M1773" i="1" a="1"/>
  <c r="M1773" i="1" s="1"/>
  <c r="M1774" i="1" a="1"/>
  <c r="M1774" i="1" s="1"/>
  <c r="M1775" i="1" a="1"/>
  <c r="M1775" i="1" s="1"/>
  <c r="M1776" i="1" a="1"/>
  <c r="M1776" i="1" s="1"/>
  <c r="M1777" i="1" a="1"/>
  <c r="M1777" i="1" s="1"/>
  <c r="M1778" i="1" a="1"/>
  <c r="M1778" i="1" s="1"/>
  <c r="M1779" i="1" a="1"/>
  <c r="M1779" i="1" s="1"/>
  <c r="M1780" i="1" a="1"/>
  <c r="M1780" i="1" s="1"/>
  <c r="M1781" i="1" a="1"/>
  <c r="M1781" i="1" s="1"/>
  <c r="M1782" i="1" a="1"/>
  <c r="M1782" i="1" s="1"/>
  <c r="M1783" i="1" a="1"/>
  <c r="M1783" i="1" s="1"/>
  <c r="M1784" i="1" a="1"/>
  <c r="M1784" i="1" s="1"/>
  <c r="M1785" i="1" a="1"/>
  <c r="M1785" i="1" s="1"/>
  <c r="M1786" i="1" a="1"/>
  <c r="M1786" i="1" s="1"/>
  <c r="M1787" i="1" a="1"/>
  <c r="M1787" i="1" s="1"/>
  <c r="M1788" i="1" a="1"/>
  <c r="M1788" i="1" s="1"/>
  <c r="M1789" i="1" a="1"/>
  <c r="M1789" i="1" s="1"/>
  <c r="M1790" i="1" a="1"/>
  <c r="M1790" i="1" s="1"/>
  <c r="M1791" i="1" a="1"/>
  <c r="M1791" i="1" s="1"/>
  <c r="M1792" i="1" a="1"/>
  <c r="M1792" i="1" s="1"/>
  <c r="M1793" i="1" a="1"/>
  <c r="M1793" i="1" s="1"/>
  <c r="M1794" i="1" a="1"/>
  <c r="M1794" i="1" s="1"/>
  <c r="M1795" i="1" a="1"/>
  <c r="M1795" i="1" s="1"/>
  <c r="M1796" i="1" a="1"/>
  <c r="M1796" i="1" s="1"/>
  <c r="M1797" i="1" a="1"/>
  <c r="M1797" i="1" s="1"/>
  <c r="M1798" i="1" a="1"/>
  <c r="M1798" i="1" s="1"/>
  <c r="M1799" i="1" a="1"/>
  <c r="M1799" i="1" s="1"/>
  <c r="M1800" i="1" a="1"/>
  <c r="M1800" i="1" s="1"/>
  <c r="M1801" i="1" a="1"/>
  <c r="M1801" i="1" s="1"/>
  <c r="M1802" i="1" a="1"/>
  <c r="M1802" i="1" s="1"/>
  <c r="M1803" i="1" a="1"/>
  <c r="M1803" i="1" s="1"/>
  <c r="M1804" i="1" a="1"/>
  <c r="M1804" i="1" s="1"/>
  <c r="M1805" i="1" a="1"/>
  <c r="M1805" i="1" s="1"/>
  <c r="M1806" i="1" a="1"/>
  <c r="M1806" i="1" s="1"/>
  <c r="M1807" i="1" a="1"/>
  <c r="M1807" i="1" s="1"/>
  <c r="M1808" i="1" a="1"/>
  <c r="M1808" i="1" s="1"/>
  <c r="M1809" i="1" a="1"/>
  <c r="M1809" i="1" s="1"/>
  <c r="M1810" i="1" a="1"/>
  <c r="M1810" i="1" s="1"/>
  <c r="M1811" i="1" a="1"/>
  <c r="M1811" i="1" s="1"/>
  <c r="M1812" i="1" a="1"/>
  <c r="M1812" i="1" s="1"/>
  <c r="M1813" i="1" a="1"/>
  <c r="M1813" i="1" s="1"/>
  <c r="M1814" i="1" a="1"/>
  <c r="M1814" i="1" s="1"/>
  <c r="M1815" i="1" a="1"/>
  <c r="M1815" i="1" s="1"/>
  <c r="M1816" i="1" a="1"/>
  <c r="M1816" i="1" s="1"/>
  <c r="M1817" i="1" a="1"/>
  <c r="M1817" i="1" s="1"/>
  <c r="M1818" i="1" a="1"/>
  <c r="M1818" i="1" s="1"/>
  <c r="M1819" i="1" a="1"/>
  <c r="M1819" i="1" s="1"/>
  <c r="M1820" i="1" a="1"/>
  <c r="M1820" i="1" s="1"/>
  <c r="M1821" i="1" a="1"/>
  <c r="M1821" i="1" s="1"/>
  <c r="M1822" i="1" a="1"/>
  <c r="M1822" i="1" s="1"/>
  <c r="M1823" i="1" a="1"/>
  <c r="M1823" i="1" s="1"/>
  <c r="M1824" i="1" a="1"/>
  <c r="M1824" i="1" s="1"/>
  <c r="M1825" i="1" a="1"/>
  <c r="M1825" i="1" s="1"/>
  <c r="M1826" i="1" a="1"/>
  <c r="M1826" i="1" s="1"/>
  <c r="M1827" i="1" a="1"/>
  <c r="M1827" i="1" s="1"/>
  <c r="M1828" i="1" a="1"/>
  <c r="M1828" i="1" s="1"/>
  <c r="M1829" i="1" a="1"/>
  <c r="M1829" i="1" s="1"/>
  <c r="M1830" i="1" a="1"/>
  <c r="M1830" i="1" s="1"/>
  <c r="M1831" i="1" a="1"/>
  <c r="M1831" i="1" s="1"/>
  <c r="M1832" i="1" a="1"/>
  <c r="M1832" i="1" s="1"/>
  <c r="M1833" i="1" a="1"/>
  <c r="M1833" i="1" s="1"/>
  <c r="M1834" i="1" a="1"/>
  <c r="M1834" i="1" s="1"/>
  <c r="M1835" i="1" a="1"/>
  <c r="M1835" i="1" s="1"/>
  <c r="M1836" i="1" a="1"/>
  <c r="M1836" i="1" s="1"/>
  <c r="M1837" i="1" a="1"/>
  <c r="M1837" i="1" s="1"/>
  <c r="M1838" i="1" a="1"/>
  <c r="M1838" i="1" s="1"/>
  <c r="M1839" i="1" a="1"/>
  <c r="M1839" i="1" s="1"/>
  <c r="M1840" i="1" a="1"/>
  <c r="M1840" i="1" s="1"/>
  <c r="M1841" i="1" a="1"/>
  <c r="M1841" i="1" s="1"/>
  <c r="M1842" i="1" a="1"/>
  <c r="M1842" i="1" s="1"/>
  <c r="M1843" i="1" a="1"/>
  <c r="M1843" i="1" s="1"/>
  <c r="M1844" i="1" a="1"/>
  <c r="M1844" i="1" s="1"/>
  <c r="M1845" i="1" a="1"/>
  <c r="M1845" i="1" s="1"/>
  <c r="M1846" i="1" a="1"/>
  <c r="M1846" i="1" s="1"/>
  <c r="M1847" i="1" a="1"/>
  <c r="M1847" i="1" s="1"/>
  <c r="M1848" i="1" a="1"/>
  <c r="M1848" i="1" s="1"/>
  <c r="M1849" i="1" a="1"/>
  <c r="M1849" i="1" s="1"/>
  <c r="M1850" i="1" a="1"/>
  <c r="M1850" i="1" s="1"/>
  <c r="M1851" i="1" a="1"/>
  <c r="M1851" i="1" s="1"/>
  <c r="M1852" i="1" a="1"/>
  <c r="M1852" i="1" s="1"/>
  <c r="M1853" i="1" a="1"/>
  <c r="M1853" i="1" s="1"/>
  <c r="M1854" i="1" a="1"/>
  <c r="M1854" i="1" s="1"/>
  <c r="M1855" i="1" a="1"/>
  <c r="M1855" i="1" s="1"/>
  <c r="M1856" i="1" a="1"/>
  <c r="M1856" i="1" s="1"/>
  <c r="M1857" i="1" a="1"/>
  <c r="M1857" i="1" s="1"/>
  <c r="M1858" i="1" a="1"/>
  <c r="M1858" i="1" s="1"/>
  <c r="M1859" i="1" a="1"/>
  <c r="M1859" i="1" s="1"/>
  <c r="M1860" i="1" a="1"/>
  <c r="M1860" i="1" s="1"/>
  <c r="M1861" i="1" a="1"/>
  <c r="M1861" i="1" s="1"/>
  <c r="M1862" i="1" a="1"/>
  <c r="M1862" i="1" s="1"/>
  <c r="M1863" i="1" a="1"/>
  <c r="M1863" i="1" s="1"/>
  <c r="M1864" i="1" a="1"/>
  <c r="M1864" i="1" s="1"/>
  <c r="M1865" i="1" a="1"/>
  <c r="M1865" i="1" s="1"/>
  <c r="M1866" i="1" a="1"/>
  <c r="M1866" i="1" s="1"/>
  <c r="M1867" i="1" a="1"/>
  <c r="M1867" i="1" s="1"/>
  <c r="M1868" i="1" a="1"/>
  <c r="M1868" i="1" s="1"/>
  <c r="M1869" i="1" a="1"/>
  <c r="M1869" i="1" s="1"/>
  <c r="M1870" i="1" a="1"/>
  <c r="M1870" i="1" s="1"/>
  <c r="M1871" i="1" a="1"/>
  <c r="M1871" i="1" s="1"/>
  <c r="M1872" i="1" a="1"/>
  <c r="M1872" i="1" s="1"/>
  <c r="M1873" i="1" a="1"/>
  <c r="M1873" i="1" s="1"/>
  <c r="M1874" i="1" a="1"/>
  <c r="M1874" i="1" s="1"/>
  <c r="M1875" i="1" a="1"/>
  <c r="M1875" i="1" s="1"/>
  <c r="M1876" i="1" a="1"/>
  <c r="M1876" i="1" s="1"/>
  <c r="M1877" i="1" a="1"/>
  <c r="M1877" i="1" s="1"/>
  <c r="M1878" i="1" a="1"/>
  <c r="M1878" i="1" s="1"/>
  <c r="M1879" i="1" a="1"/>
  <c r="M1879" i="1" s="1"/>
  <c r="M1880" i="1" a="1"/>
  <c r="M1880" i="1" s="1"/>
  <c r="M1881" i="1" a="1"/>
  <c r="M1881" i="1" s="1"/>
  <c r="M1882" i="1" a="1"/>
  <c r="M1882" i="1" s="1"/>
  <c r="M1883" i="1" a="1"/>
  <c r="M1883" i="1" s="1"/>
  <c r="M1884" i="1" a="1"/>
  <c r="M1884" i="1" s="1"/>
  <c r="M1885" i="1" a="1"/>
  <c r="M1885" i="1" s="1"/>
  <c r="M1886" i="1" a="1"/>
  <c r="M1886" i="1" s="1"/>
  <c r="M1887" i="1" a="1"/>
  <c r="M1887" i="1" s="1"/>
  <c r="M1888" i="1" a="1"/>
  <c r="M1888" i="1" s="1"/>
  <c r="M1889" i="1" a="1"/>
  <c r="M1889" i="1" s="1"/>
  <c r="M1890" i="1" a="1"/>
  <c r="M1890" i="1" s="1"/>
  <c r="M1891" i="1" a="1"/>
  <c r="M1891" i="1" s="1"/>
  <c r="M1892" i="1" a="1"/>
  <c r="M1892" i="1" s="1"/>
  <c r="M1893" i="1" a="1"/>
  <c r="M1893" i="1" s="1"/>
  <c r="M1894" i="1" a="1"/>
  <c r="M1894" i="1" s="1"/>
  <c r="M1895" i="1" a="1"/>
  <c r="M1895" i="1" s="1"/>
  <c r="M1896" i="1" a="1"/>
  <c r="M1896" i="1" s="1"/>
  <c r="M1897" i="1" a="1"/>
  <c r="M1897" i="1" s="1"/>
  <c r="M1898" i="1" a="1"/>
  <c r="M1898" i="1" s="1"/>
  <c r="M1899" i="1" a="1"/>
  <c r="M1899" i="1" s="1"/>
  <c r="M1900" i="1" a="1"/>
  <c r="M1900" i="1" s="1"/>
  <c r="M1901" i="1" a="1"/>
  <c r="M1901" i="1" s="1"/>
  <c r="M1902" i="1" a="1"/>
  <c r="M1902" i="1" s="1"/>
  <c r="M1903" i="1" a="1"/>
  <c r="M1903" i="1" s="1"/>
  <c r="M1904" i="1" a="1"/>
  <c r="M1904" i="1" s="1"/>
  <c r="M1905" i="1" a="1"/>
  <c r="M1905" i="1" s="1"/>
  <c r="M1906" i="1" a="1"/>
  <c r="M1906" i="1" s="1"/>
  <c r="M1907" i="1" a="1"/>
  <c r="M1907" i="1" s="1"/>
  <c r="M1908" i="1" a="1"/>
  <c r="M1908" i="1" s="1"/>
  <c r="M1909" i="1" a="1"/>
  <c r="M1909" i="1" s="1"/>
  <c r="M1910" i="1" a="1"/>
  <c r="M1910" i="1" s="1"/>
  <c r="M1911" i="1" a="1"/>
  <c r="M1911" i="1" s="1"/>
  <c r="M1912" i="1" a="1"/>
  <c r="M1912" i="1" s="1"/>
  <c r="M1913" i="1" a="1"/>
  <c r="M1913" i="1" s="1"/>
  <c r="M1914" i="1" a="1"/>
  <c r="M1914" i="1" s="1"/>
  <c r="M1915" i="1" a="1"/>
  <c r="M1915" i="1" s="1"/>
  <c r="M1916" i="1" a="1"/>
  <c r="M1916" i="1" s="1"/>
  <c r="M1917" i="1" a="1"/>
  <c r="M1917" i="1" s="1"/>
  <c r="M1918" i="1" a="1"/>
  <c r="M1918" i="1" s="1"/>
  <c r="M1919" i="1" a="1"/>
  <c r="M1919" i="1" s="1"/>
  <c r="M1920" i="1" a="1"/>
  <c r="M1920" i="1" s="1"/>
  <c r="M1921" i="1" a="1"/>
  <c r="M1921" i="1" s="1"/>
  <c r="M1922" i="1" a="1"/>
  <c r="M1922" i="1" s="1"/>
  <c r="M1923" i="1" a="1"/>
  <c r="M1923" i="1" s="1"/>
  <c r="M1924" i="1" a="1"/>
  <c r="M1924" i="1" s="1"/>
  <c r="M1925" i="1" a="1"/>
  <c r="M1925" i="1" s="1"/>
  <c r="M1926" i="1" a="1"/>
  <c r="M1926" i="1" s="1"/>
  <c r="M1927" i="1" a="1"/>
  <c r="M1927" i="1" s="1"/>
  <c r="M1928" i="1" a="1"/>
  <c r="M1928" i="1" s="1"/>
  <c r="M1929" i="1" a="1"/>
  <c r="M1929" i="1" s="1"/>
  <c r="M1930" i="1" a="1"/>
  <c r="M1930" i="1" s="1"/>
  <c r="M1931" i="1" a="1"/>
  <c r="M1931" i="1" s="1"/>
  <c r="M1932" i="1" a="1"/>
  <c r="M1932" i="1" s="1"/>
  <c r="M1933" i="1" a="1"/>
  <c r="M1933" i="1" s="1"/>
  <c r="M1934" i="1" a="1"/>
  <c r="M1934" i="1" s="1"/>
  <c r="M1935" i="1" a="1"/>
  <c r="M1935" i="1" s="1"/>
  <c r="M1936" i="1" a="1"/>
  <c r="M1936" i="1" s="1"/>
  <c r="M1937" i="1" a="1"/>
  <c r="M1937" i="1" s="1"/>
  <c r="M1938" i="1" a="1"/>
  <c r="M1938" i="1" s="1"/>
  <c r="M1939" i="1" a="1"/>
  <c r="M1939" i="1" s="1"/>
  <c r="M1940" i="1" a="1"/>
  <c r="M1940" i="1" s="1"/>
  <c r="M1941" i="1" a="1"/>
  <c r="M1941" i="1" s="1"/>
  <c r="M1942" i="1" a="1"/>
  <c r="M1942" i="1" s="1"/>
  <c r="M1943" i="1" a="1"/>
  <c r="M1943" i="1" s="1"/>
  <c r="M1944" i="1" a="1"/>
  <c r="M1944" i="1" s="1"/>
  <c r="M1945" i="1" a="1"/>
  <c r="M1945" i="1" s="1"/>
  <c r="M1946" i="1" a="1"/>
  <c r="M1946" i="1" s="1"/>
  <c r="M1947" i="1" a="1"/>
  <c r="M1947" i="1" s="1"/>
  <c r="M1948" i="1" a="1"/>
  <c r="M1948" i="1" s="1"/>
  <c r="M1949" i="1" a="1"/>
  <c r="M1949" i="1" s="1"/>
  <c r="M1950" i="1" a="1"/>
  <c r="M1950" i="1" s="1"/>
  <c r="M1951" i="1" a="1"/>
  <c r="M1951" i="1" s="1"/>
  <c r="M1952" i="1" a="1"/>
  <c r="M1952" i="1" s="1"/>
  <c r="M1953" i="1" a="1"/>
  <c r="M1953" i="1" s="1"/>
  <c r="M1954" i="1" a="1"/>
  <c r="M1954" i="1" s="1"/>
  <c r="M1955" i="1" a="1"/>
  <c r="M1955" i="1" s="1"/>
  <c r="M1956" i="1" a="1"/>
  <c r="M1956" i="1" s="1"/>
  <c r="M1957" i="1" a="1"/>
  <c r="M1957" i="1" s="1"/>
  <c r="M1958" i="1" a="1"/>
  <c r="M1958" i="1" s="1"/>
  <c r="M1959" i="1" a="1"/>
  <c r="M1959" i="1" s="1"/>
  <c r="M1960" i="1" a="1"/>
  <c r="M1960" i="1" s="1"/>
  <c r="M1961" i="1" a="1"/>
  <c r="M1961" i="1" s="1"/>
  <c r="M1962" i="1" a="1"/>
  <c r="M1962" i="1" s="1"/>
  <c r="M1963" i="1" a="1"/>
  <c r="M1963" i="1" s="1"/>
  <c r="M1964" i="1" a="1"/>
  <c r="M1964" i="1" s="1"/>
  <c r="M1965" i="1" a="1"/>
  <c r="M1965" i="1" s="1"/>
  <c r="M1966" i="1" a="1"/>
  <c r="M1966" i="1" s="1"/>
  <c r="M1967" i="1" a="1"/>
  <c r="M1967" i="1" s="1"/>
  <c r="M1968" i="1" a="1"/>
  <c r="M1968" i="1" s="1"/>
  <c r="M1969" i="1" a="1"/>
  <c r="M1969" i="1" s="1"/>
  <c r="M1970" i="1" a="1"/>
  <c r="M1970" i="1" s="1"/>
  <c r="M1971" i="1" a="1"/>
  <c r="M1971" i="1" s="1"/>
  <c r="M1972" i="1" a="1"/>
  <c r="M1972" i="1" s="1"/>
  <c r="M1973" i="1" a="1"/>
  <c r="M1973" i="1" s="1"/>
  <c r="M1974" i="1" a="1"/>
  <c r="M1974" i="1" s="1"/>
  <c r="M1975" i="1" a="1"/>
  <c r="M1975" i="1" s="1"/>
  <c r="M1976" i="1" a="1"/>
  <c r="M1976" i="1" s="1"/>
  <c r="M1977" i="1" a="1"/>
  <c r="M1977" i="1" s="1"/>
  <c r="M1978" i="1" a="1"/>
  <c r="M1978" i="1" s="1"/>
  <c r="M1979" i="1" a="1"/>
  <c r="M1979" i="1" s="1"/>
  <c r="M1980" i="1" a="1"/>
  <c r="M1980" i="1" s="1"/>
  <c r="M1981" i="1" a="1"/>
  <c r="M1981" i="1" s="1"/>
  <c r="M1982" i="1" a="1"/>
  <c r="M1982" i="1" s="1"/>
  <c r="M1983" i="1" a="1"/>
  <c r="M1983" i="1" s="1"/>
  <c r="M1984" i="1" a="1"/>
  <c r="M1984" i="1" s="1"/>
  <c r="M1985" i="1" a="1"/>
  <c r="M1985" i="1" s="1"/>
  <c r="M1986" i="1" a="1"/>
  <c r="M1986" i="1" s="1"/>
  <c r="M1987" i="1" a="1"/>
  <c r="M1987" i="1" s="1"/>
  <c r="M1988" i="1" a="1"/>
  <c r="M1988" i="1" s="1"/>
  <c r="M1989" i="1" a="1"/>
  <c r="M1989" i="1" s="1"/>
  <c r="M1990" i="1" a="1"/>
  <c r="M1990" i="1" s="1"/>
  <c r="M1991" i="1" a="1"/>
  <c r="M1991" i="1" s="1"/>
  <c r="M1992" i="1" a="1"/>
  <c r="M1992" i="1" s="1"/>
  <c r="M1993" i="1" a="1"/>
  <c r="M1993" i="1" s="1"/>
  <c r="M1994" i="1" a="1"/>
  <c r="M1994" i="1" s="1"/>
  <c r="M1995" i="1" a="1"/>
  <c r="M1995" i="1" s="1"/>
  <c r="M1996" i="1" a="1"/>
  <c r="M1996" i="1" s="1"/>
  <c r="M1997" i="1" a="1"/>
  <c r="M1997" i="1" s="1"/>
  <c r="M1998" i="1" a="1"/>
  <c r="M1998" i="1" s="1"/>
  <c r="M1999" i="1" a="1"/>
  <c r="M1999" i="1" s="1"/>
  <c r="M2000" i="1" a="1"/>
  <c r="M2000" i="1" s="1"/>
  <c r="M2001" i="1" a="1"/>
  <c r="M2001" i="1" s="1"/>
  <c r="M2002" i="1" a="1"/>
  <c r="M2002" i="1" s="1"/>
  <c r="M2003" i="1" a="1"/>
  <c r="M2003" i="1" s="1"/>
  <c r="M2004" i="1" a="1"/>
  <c r="M2004" i="1" s="1"/>
  <c r="M2005" i="1" a="1"/>
  <c r="M2005" i="1" s="1"/>
  <c r="M2006" i="1" a="1"/>
  <c r="M2006" i="1" s="1"/>
  <c r="M2007" i="1" a="1"/>
  <c r="M2007" i="1" s="1"/>
  <c r="M2008" i="1" a="1"/>
  <c r="M2008" i="1" s="1"/>
  <c r="M2009" i="1" a="1"/>
  <c r="M2009" i="1" s="1"/>
  <c r="M2010" i="1" a="1"/>
  <c r="M2010" i="1" s="1"/>
  <c r="M2011" i="1" a="1"/>
  <c r="M2011" i="1" s="1"/>
  <c r="M2012" i="1" a="1"/>
  <c r="M2012" i="1" s="1"/>
  <c r="M2013" i="1" a="1"/>
  <c r="M2013" i="1" s="1"/>
  <c r="M2014" i="1" a="1"/>
  <c r="M2014" i="1" s="1"/>
  <c r="M2015" i="1" a="1"/>
  <c r="M2015" i="1" s="1"/>
  <c r="M2016" i="1" a="1"/>
  <c r="M2016" i="1" s="1"/>
  <c r="M2017" i="1" a="1"/>
  <c r="M2017" i="1" s="1"/>
  <c r="M2018" i="1" a="1"/>
  <c r="M2018" i="1" s="1"/>
  <c r="M2019" i="1" a="1"/>
  <c r="M2019" i="1" s="1"/>
  <c r="M2020" i="1" a="1"/>
  <c r="M2020" i="1" s="1"/>
  <c r="M2021" i="1" a="1"/>
  <c r="M2021" i="1" s="1"/>
  <c r="M2022" i="1" a="1"/>
  <c r="M2022" i="1" s="1"/>
  <c r="M2023" i="1" a="1"/>
  <c r="M2023" i="1" s="1"/>
  <c r="M2024" i="1" a="1"/>
  <c r="M2024" i="1" s="1"/>
  <c r="M2025" i="1" a="1"/>
  <c r="M2025" i="1" s="1"/>
  <c r="M2026" i="1" a="1"/>
  <c r="M2026" i="1" s="1"/>
  <c r="M2027" i="1" a="1"/>
  <c r="M2027" i="1" s="1"/>
  <c r="M2028" i="1" a="1"/>
  <c r="M2028" i="1" s="1"/>
  <c r="M2029" i="1" a="1"/>
  <c r="M2029" i="1" s="1"/>
  <c r="M2030" i="1" a="1"/>
  <c r="M2030" i="1" s="1"/>
  <c r="M2031" i="1" a="1"/>
  <c r="M2031" i="1" s="1"/>
  <c r="M2032" i="1" a="1"/>
  <c r="M2032" i="1" s="1"/>
  <c r="M2033" i="1" a="1"/>
  <c r="M2033" i="1" s="1"/>
  <c r="M2034" i="1" a="1"/>
  <c r="M2034" i="1" s="1"/>
  <c r="M2035" i="1" a="1"/>
  <c r="M2035" i="1" s="1"/>
  <c r="M2036" i="1" a="1"/>
  <c r="M2036" i="1" s="1"/>
  <c r="M2037" i="1" a="1"/>
  <c r="M2037" i="1" s="1"/>
  <c r="M2038" i="1" a="1"/>
  <c r="M2038" i="1" s="1"/>
  <c r="M2039" i="1" a="1"/>
  <c r="M2039" i="1" s="1"/>
  <c r="M2040" i="1" a="1"/>
  <c r="M2040" i="1" s="1"/>
  <c r="M2041" i="1" a="1"/>
  <c r="M2041" i="1" s="1"/>
  <c r="M2042" i="1" a="1"/>
  <c r="M2042" i="1" s="1"/>
  <c r="M2043" i="1" a="1"/>
  <c r="M2043" i="1" s="1"/>
  <c r="M2044" i="1" a="1"/>
  <c r="M2044" i="1" s="1"/>
  <c r="M2045" i="1" a="1"/>
  <c r="M2045" i="1" s="1"/>
  <c r="M2046" i="1" a="1"/>
  <c r="M2046" i="1" s="1"/>
  <c r="M2047" i="1" a="1"/>
  <c r="M2047" i="1" s="1"/>
  <c r="M2048" i="1" a="1"/>
  <c r="M2048" i="1" s="1"/>
  <c r="M2049" i="1" a="1"/>
  <c r="M2049" i="1" s="1"/>
  <c r="M2050" i="1" a="1"/>
  <c r="M2050" i="1" s="1"/>
  <c r="M2051" i="1" a="1"/>
  <c r="M2051" i="1" s="1"/>
  <c r="M2052" i="1" a="1"/>
  <c r="M2052" i="1" s="1"/>
  <c r="M2053" i="1" a="1"/>
  <c r="M2053" i="1" s="1"/>
  <c r="M2054" i="1" a="1"/>
  <c r="M2054" i="1" s="1"/>
  <c r="M2055" i="1" a="1"/>
  <c r="M2055" i="1" s="1"/>
  <c r="M2056" i="1" a="1"/>
  <c r="M2056" i="1" s="1"/>
  <c r="M2057" i="1" a="1"/>
  <c r="M2057" i="1" s="1"/>
  <c r="M2058" i="1" a="1"/>
  <c r="M2058" i="1" s="1"/>
  <c r="M2059" i="1" a="1"/>
  <c r="M2059" i="1" s="1"/>
  <c r="M2060" i="1" a="1"/>
  <c r="M2060" i="1" s="1"/>
  <c r="M2061" i="1" a="1"/>
  <c r="M2061" i="1" s="1"/>
  <c r="M2062" i="1" a="1"/>
  <c r="M2062" i="1" s="1"/>
  <c r="M2063" i="1" a="1"/>
  <c r="M2063" i="1" s="1"/>
  <c r="M2064" i="1" a="1"/>
  <c r="M2064" i="1" s="1"/>
  <c r="M2065" i="1" a="1"/>
  <c r="M2065" i="1" s="1"/>
  <c r="M2066" i="1" a="1"/>
  <c r="M2066" i="1" s="1"/>
  <c r="M2067" i="1" a="1"/>
  <c r="M2067" i="1" s="1"/>
  <c r="M2068" i="1" a="1"/>
  <c r="M2068" i="1" s="1"/>
  <c r="M2069" i="1" a="1"/>
  <c r="M2069" i="1" s="1"/>
  <c r="M2070" i="1" a="1"/>
  <c r="M2070" i="1" s="1"/>
  <c r="M2071" i="1" a="1"/>
  <c r="M2071" i="1" s="1"/>
  <c r="M2072" i="1" a="1"/>
  <c r="M2072" i="1" s="1"/>
  <c r="M2073" i="1" a="1"/>
  <c r="M2073" i="1" s="1"/>
  <c r="M2074" i="1" a="1"/>
  <c r="M2074" i="1" s="1"/>
  <c r="M2075" i="1" a="1"/>
  <c r="M2075" i="1" s="1"/>
  <c r="M2076" i="1" a="1"/>
  <c r="M2076" i="1" s="1"/>
  <c r="M2077" i="1" a="1"/>
  <c r="M2077" i="1" s="1"/>
  <c r="M2078" i="1" a="1"/>
  <c r="M2078" i="1" s="1"/>
  <c r="M2079" i="1" a="1"/>
  <c r="M2079" i="1" s="1"/>
  <c r="M2080" i="1" a="1"/>
  <c r="M2080" i="1" s="1"/>
  <c r="M2081" i="1" a="1"/>
  <c r="M2081" i="1" s="1"/>
  <c r="M2082" i="1" a="1"/>
  <c r="M2082" i="1" s="1"/>
  <c r="M2083" i="1" a="1"/>
  <c r="M2083" i="1" s="1"/>
  <c r="M2084" i="1" a="1"/>
  <c r="M2084" i="1" s="1"/>
  <c r="M2085" i="1" a="1"/>
  <c r="M2085" i="1" s="1"/>
  <c r="M2086" i="1" a="1"/>
  <c r="M2086" i="1" s="1"/>
  <c r="M2087" i="1" a="1"/>
  <c r="M2087" i="1" s="1"/>
  <c r="M2088" i="1" a="1"/>
  <c r="M2088" i="1" s="1"/>
  <c r="M2089" i="1" a="1"/>
  <c r="M2089" i="1" s="1"/>
  <c r="M2090" i="1" a="1"/>
  <c r="M2090" i="1" s="1"/>
  <c r="M2091" i="1" a="1"/>
  <c r="M2091" i="1" s="1"/>
  <c r="M2092" i="1" a="1"/>
  <c r="M2092" i="1" s="1"/>
  <c r="M2093" i="1" a="1"/>
  <c r="M2093" i="1" s="1"/>
  <c r="M2094" i="1" a="1"/>
  <c r="M2094" i="1" s="1"/>
  <c r="M2095" i="1" a="1"/>
  <c r="M2095" i="1" s="1"/>
  <c r="M2096" i="1" a="1"/>
  <c r="M2096" i="1" s="1"/>
  <c r="M2097" i="1" a="1"/>
  <c r="M2097" i="1" s="1"/>
  <c r="M2098" i="1" a="1"/>
  <c r="M2098" i="1" s="1"/>
  <c r="M2099" i="1" a="1"/>
  <c r="M2099" i="1" s="1"/>
  <c r="M2100" i="1" a="1"/>
  <c r="M2100" i="1" s="1"/>
  <c r="M2101" i="1" a="1"/>
  <c r="M2101" i="1" s="1"/>
  <c r="M2102" i="1" a="1"/>
  <c r="M2102" i="1" s="1"/>
  <c r="M2103" i="1" a="1"/>
  <c r="M2103" i="1" s="1"/>
  <c r="M2104" i="1" a="1"/>
  <c r="M2104" i="1" s="1"/>
  <c r="M2105" i="1" a="1"/>
  <c r="M2105" i="1" s="1"/>
  <c r="M2106" i="1" a="1"/>
  <c r="M2106" i="1" s="1"/>
  <c r="M2107" i="1" a="1"/>
  <c r="M2107" i="1" s="1"/>
  <c r="M2108" i="1" a="1"/>
  <c r="M2108" i="1" s="1"/>
  <c r="M2109" i="1" a="1"/>
  <c r="M2109" i="1" s="1"/>
  <c r="M2110" i="1" a="1"/>
  <c r="M2110" i="1" s="1"/>
  <c r="M2111" i="1" a="1"/>
  <c r="M2111" i="1" s="1"/>
  <c r="M2112" i="1" a="1"/>
  <c r="M2112" i="1" s="1"/>
  <c r="M2113" i="1" a="1"/>
  <c r="M2113" i="1" s="1"/>
  <c r="M2114" i="1" a="1"/>
  <c r="M2114" i="1" s="1"/>
  <c r="M2115" i="1" a="1"/>
  <c r="M2115" i="1" s="1"/>
  <c r="M2116" i="1" a="1"/>
  <c r="M2116" i="1" s="1"/>
  <c r="M2117" i="1" a="1"/>
  <c r="M2117" i="1" s="1"/>
  <c r="M2118" i="1" a="1"/>
  <c r="M2118" i="1" s="1"/>
  <c r="M2119" i="1" a="1"/>
  <c r="M2119" i="1" s="1"/>
  <c r="M2120" i="1" a="1"/>
  <c r="M2120" i="1" s="1"/>
  <c r="M2121" i="1" a="1"/>
  <c r="M2121" i="1" s="1"/>
  <c r="M2122" i="1" a="1"/>
  <c r="M2122" i="1" s="1"/>
  <c r="M2123" i="1" a="1"/>
  <c r="M2123" i="1" s="1"/>
  <c r="M2124" i="1" a="1"/>
  <c r="M2124" i="1" s="1"/>
  <c r="M2125" i="1" a="1"/>
  <c r="M2125" i="1" s="1"/>
  <c r="M2126" i="1" a="1"/>
  <c r="M2126" i="1" s="1"/>
  <c r="M2127" i="1" a="1"/>
  <c r="M2127" i="1" s="1"/>
  <c r="M2128" i="1" a="1"/>
  <c r="M2128" i="1" s="1"/>
  <c r="M2129" i="1" a="1"/>
  <c r="M2129" i="1" s="1"/>
  <c r="M2130" i="1" a="1"/>
  <c r="M2130" i="1" s="1"/>
  <c r="M2131" i="1" a="1"/>
  <c r="M2131" i="1" s="1"/>
  <c r="M2132" i="1" a="1"/>
  <c r="M2132" i="1" s="1"/>
  <c r="M2133" i="1" a="1"/>
  <c r="M2133" i="1" s="1"/>
  <c r="M2134" i="1" a="1"/>
  <c r="M2134" i="1" s="1"/>
  <c r="M2135" i="1" a="1"/>
  <c r="M2135" i="1" s="1"/>
  <c r="M2136" i="1" a="1"/>
  <c r="M2136" i="1" s="1"/>
  <c r="M2137" i="1" a="1"/>
  <c r="M2137" i="1" s="1"/>
  <c r="M2138" i="1" a="1"/>
  <c r="M2138" i="1" s="1"/>
  <c r="M2139" i="1" a="1"/>
  <c r="M2139" i="1" s="1"/>
  <c r="M2140" i="1" a="1"/>
  <c r="M2140" i="1" s="1"/>
  <c r="M2141" i="1" a="1"/>
  <c r="M2141" i="1" s="1"/>
  <c r="M2142" i="1" a="1"/>
  <c r="M2142" i="1" s="1"/>
  <c r="M2143" i="1" a="1"/>
  <c r="M2143" i="1" s="1"/>
  <c r="M2144" i="1" a="1"/>
  <c r="M2144" i="1" s="1"/>
  <c r="M2145" i="1" a="1"/>
  <c r="M2145" i="1" s="1"/>
  <c r="M2146" i="1" a="1"/>
  <c r="M2146" i="1" s="1"/>
  <c r="M2147" i="1" a="1"/>
  <c r="M2147" i="1" s="1"/>
  <c r="M2148" i="1" a="1"/>
  <c r="M2148" i="1" s="1"/>
  <c r="M2149" i="1" a="1"/>
  <c r="M2149" i="1" s="1"/>
  <c r="M2150" i="1" a="1"/>
  <c r="M2150" i="1" s="1"/>
  <c r="M2151" i="1" a="1"/>
  <c r="M2151" i="1" s="1"/>
  <c r="M2152" i="1" a="1"/>
  <c r="M2152" i="1" s="1"/>
  <c r="M2153" i="1" a="1"/>
  <c r="M2153" i="1" s="1"/>
  <c r="M2154" i="1" a="1"/>
  <c r="M2154" i="1" s="1"/>
  <c r="M2155" i="1" a="1"/>
  <c r="M2155" i="1" s="1"/>
  <c r="M2156" i="1" a="1"/>
  <c r="M2156" i="1" s="1"/>
  <c r="M2157" i="1" a="1"/>
  <c r="M2157" i="1" s="1"/>
  <c r="M2158" i="1" a="1"/>
  <c r="M2158" i="1" s="1"/>
  <c r="M2159" i="1" a="1"/>
  <c r="M2159" i="1" s="1"/>
  <c r="M2160" i="1" a="1"/>
  <c r="M2160" i="1" s="1"/>
  <c r="M2161" i="1" a="1"/>
  <c r="M2161" i="1" s="1"/>
  <c r="M2162" i="1" a="1"/>
  <c r="M2162" i="1" s="1"/>
  <c r="M2163" i="1" a="1"/>
  <c r="M2163" i="1" s="1"/>
  <c r="M2164" i="1" a="1"/>
  <c r="M2164" i="1" s="1"/>
  <c r="M2165" i="1" a="1"/>
  <c r="M2165" i="1" s="1"/>
  <c r="M2166" i="1" a="1"/>
  <c r="M2166" i="1" s="1"/>
  <c r="M2167" i="1" a="1"/>
  <c r="M2167" i="1" s="1"/>
  <c r="M2168" i="1" a="1"/>
  <c r="M2168" i="1" s="1"/>
  <c r="M2169" i="1" a="1"/>
  <c r="M2169" i="1" s="1"/>
  <c r="M2170" i="1" a="1"/>
  <c r="M2170" i="1" s="1"/>
  <c r="M2171" i="1" a="1"/>
  <c r="M2171" i="1" s="1"/>
  <c r="M2172" i="1" a="1"/>
  <c r="M2172" i="1" s="1"/>
  <c r="M2173" i="1" a="1"/>
  <c r="M2173" i="1" s="1"/>
  <c r="M2174" i="1" a="1"/>
  <c r="M2174" i="1" s="1"/>
  <c r="M2175" i="1" a="1"/>
  <c r="M2175" i="1" s="1"/>
  <c r="M2176" i="1" a="1"/>
  <c r="M2176" i="1" s="1"/>
  <c r="M2177" i="1" a="1"/>
  <c r="M2177" i="1" s="1"/>
  <c r="M2178" i="1" a="1"/>
  <c r="M2178" i="1" s="1"/>
  <c r="M2179" i="1" a="1"/>
  <c r="M2179" i="1" s="1"/>
  <c r="M2180" i="1" a="1"/>
  <c r="M2180" i="1" s="1"/>
  <c r="M2181" i="1" a="1"/>
  <c r="M2181" i="1" s="1"/>
  <c r="M2182" i="1" a="1"/>
  <c r="M2182" i="1" s="1"/>
  <c r="M2183" i="1" a="1"/>
  <c r="M2183" i="1" s="1"/>
  <c r="M2184" i="1" a="1"/>
  <c r="M2184" i="1" s="1"/>
  <c r="M2185" i="1" a="1"/>
  <c r="M2185" i="1" s="1"/>
  <c r="M2186" i="1" a="1"/>
  <c r="M2186" i="1" s="1"/>
  <c r="M2187" i="1" a="1"/>
  <c r="M2187" i="1" s="1"/>
  <c r="M2188" i="1" a="1"/>
  <c r="M2188" i="1" s="1"/>
  <c r="M2189" i="1" a="1"/>
  <c r="M2189" i="1" s="1"/>
  <c r="M2190" i="1" a="1"/>
  <c r="M2190" i="1" s="1"/>
  <c r="M2191" i="1" a="1"/>
  <c r="M2191" i="1" s="1"/>
  <c r="M2192" i="1" a="1"/>
  <c r="M2192" i="1" s="1"/>
  <c r="M2193" i="1" a="1"/>
  <c r="M2193" i="1" s="1"/>
  <c r="M2194" i="1" a="1"/>
  <c r="M2194" i="1" s="1"/>
  <c r="M2195" i="1" a="1"/>
  <c r="M2195" i="1" s="1"/>
  <c r="M2196" i="1" a="1"/>
  <c r="M2196" i="1" s="1"/>
  <c r="M2197" i="1" a="1"/>
  <c r="M2197" i="1" s="1"/>
  <c r="M2198" i="1" a="1"/>
  <c r="M2198" i="1" s="1"/>
  <c r="M2199" i="1" a="1"/>
  <c r="M2199" i="1" s="1"/>
  <c r="M2200" i="1" a="1"/>
  <c r="M2200" i="1" s="1"/>
  <c r="M2201" i="1" a="1"/>
  <c r="M2201" i="1" s="1"/>
  <c r="M2202" i="1" a="1"/>
  <c r="M2202" i="1" s="1"/>
  <c r="M2203" i="1" a="1"/>
  <c r="M2203" i="1" s="1"/>
  <c r="M2204" i="1" a="1"/>
  <c r="M2204" i="1" s="1"/>
  <c r="M2205" i="1" a="1"/>
  <c r="M2205" i="1" s="1"/>
  <c r="M2206" i="1" a="1"/>
  <c r="M2206" i="1" s="1"/>
  <c r="M2207" i="1" a="1"/>
  <c r="M2207" i="1" s="1"/>
  <c r="M2208" i="1" a="1"/>
  <c r="M2208" i="1" s="1"/>
  <c r="M2209" i="1" a="1"/>
  <c r="M2209" i="1" s="1"/>
  <c r="M2210" i="1" a="1"/>
  <c r="M2210" i="1" s="1"/>
  <c r="M2211" i="1" a="1"/>
  <c r="M2211" i="1" s="1"/>
  <c r="M2212" i="1" a="1"/>
  <c r="M2212" i="1" s="1"/>
  <c r="M2213" i="1" a="1"/>
  <c r="M2213" i="1" s="1"/>
  <c r="M2214" i="1" a="1"/>
  <c r="M2214" i="1" s="1"/>
  <c r="M2215" i="1" a="1"/>
  <c r="M2215" i="1" s="1"/>
  <c r="M2216" i="1" a="1"/>
  <c r="M2216" i="1" s="1"/>
  <c r="M2217" i="1" a="1"/>
  <c r="M2217" i="1" s="1"/>
  <c r="M2218" i="1" a="1"/>
  <c r="M2218" i="1" s="1"/>
  <c r="M2219" i="1" a="1"/>
  <c r="M2219" i="1" s="1"/>
  <c r="M2220" i="1" a="1"/>
  <c r="M2220" i="1" s="1"/>
  <c r="M2221" i="1" a="1"/>
  <c r="M2221" i="1" s="1"/>
  <c r="M2222" i="1" a="1"/>
  <c r="M2222" i="1" s="1"/>
  <c r="M2223" i="1" a="1"/>
  <c r="M2223" i="1" s="1"/>
  <c r="M2224" i="1" a="1"/>
  <c r="M2224" i="1" s="1"/>
  <c r="M2225" i="1" a="1"/>
  <c r="M2225" i="1" s="1"/>
  <c r="M2226" i="1" a="1"/>
  <c r="M2226" i="1" s="1"/>
  <c r="M2227" i="1" a="1"/>
  <c r="M2227" i="1" s="1"/>
  <c r="M2228" i="1" a="1"/>
  <c r="M2228" i="1" s="1"/>
  <c r="M2229" i="1" a="1"/>
  <c r="M2229" i="1" s="1"/>
  <c r="M2230" i="1" a="1"/>
  <c r="M2230" i="1" s="1"/>
  <c r="M2231" i="1" a="1"/>
  <c r="M2231" i="1" s="1"/>
  <c r="M2232" i="1" a="1"/>
  <c r="M2232" i="1" s="1"/>
  <c r="M2233" i="1" a="1"/>
  <c r="M2233" i="1" s="1"/>
  <c r="M2234" i="1" a="1"/>
  <c r="M2234" i="1" s="1"/>
  <c r="M2235" i="1" a="1"/>
  <c r="M2235" i="1" s="1"/>
  <c r="M2236" i="1" a="1"/>
  <c r="M2236" i="1" s="1"/>
  <c r="M2237" i="1" a="1"/>
  <c r="M2237" i="1" s="1"/>
  <c r="M2238" i="1" a="1"/>
  <c r="M2238" i="1" s="1"/>
  <c r="M2239" i="1" a="1"/>
  <c r="M2239" i="1" s="1"/>
  <c r="M2240" i="1" a="1"/>
  <c r="M2240" i="1" s="1"/>
  <c r="M2241" i="1" a="1"/>
  <c r="M2241" i="1" s="1"/>
  <c r="M2242" i="1" a="1"/>
  <c r="M2242" i="1" s="1"/>
  <c r="M2243" i="1" a="1"/>
  <c r="M2243" i="1" s="1"/>
  <c r="M2244" i="1" a="1"/>
  <c r="M2244" i="1" s="1"/>
  <c r="M2245" i="1" a="1"/>
  <c r="M2245" i="1" s="1"/>
  <c r="M2246" i="1" a="1"/>
  <c r="M2246" i="1" s="1"/>
  <c r="M2247" i="1" a="1"/>
  <c r="M2247" i="1" s="1"/>
  <c r="M2248" i="1" a="1"/>
  <c r="M2248" i="1" s="1"/>
  <c r="M2249" i="1" a="1"/>
  <c r="M2249" i="1" s="1"/>
  <c r="M2250" i="1" a="1"/>
  <c r="M2250" i="1" s="1"/>
  <c r="M2251" i="1" a="1"/>
  <c r="M2251" i="1" s="1"/>
  <c r="M2252" i="1" a="1"/>
  <c r="M2252" i="1" s="1"/>
  <c r="M2253" i="1" a="1"/>
  <c r="M2253" i="1" s="1"/>
  <c r="M2254" i="1" a="1"/>
  <c r="M2254" i="1" s="1"/>
  <c r="M2255" i="1" a="1"/>
  <c r="M2255" i="1" s="1"/>
  <c r="M2256" i="1" a="1"/>
  <c r="M2256" i="1" s="1"/>
  <c r="M2257" i="1" a="1"/>
  <c r="M2257" i="1" s="1"/>
  <c r="M2258" i="1" a="1"/>
  <c r="M2258" i="1" s="1"/>
  <c r="M2259" i="1" a="1"/>
  <c r="M2259" i="1" s="1"/>
  <c r="M2260" i="1" a="1"/>
  <c r="M2260" i="1" s="1"/>
  <c r="M2261" i="1" a="1"/>
  <c r="M2261" i="1" s="1"/>
  <c r="M2262" i="1" a="1"/>
  <c r="M2262" i="1" s="1"/>
  <c r="M2263" i="1" a="1"/>
  <c r="M2263" i="1" s="1"/>
  <c r="M2264" i="1" a="1"/>
  <c r="M2264" i="1" s="1"/>
  <c r="M2265" i="1" a="1"/>
  <c r="M2265" i="1" s="1"/>
  <c r="M2266" i="1" a="1"/>
  <c r="M2266" i="1" s="1"/>
  <c r="M2267" i="1" a="1"/>
  <c r="M2267" i="1" s="1"/>
  <c r="M2268" i="1" a="1"/>
  <c r="M2268" i="1" s="1"/>
  <c r="M2269" i="1" a="1"/>
  <c r="M2269" i="1" s="1"/>
  <c r="M2270" i="1" a="1"/>
  <c r="M2270" i="1" s="1"/>
  <c r="M2271" i="1" a="1"/>
  <c r="M2271" i="1" s="1"/>
  <c r="M2272" i="1" a="1"/>
  <c r="M2272" i="1" s="1"/>
  <c r="M2273" i="1" a="1"/>
  <c r="M2273" i="1" s="1"/>
  <c r="M2274" i="1" a="1"/>
  <c r="M2274" i="1" s="1"/>
  <c r="M2275" i="1" a="1"/>
  <c r="M2275" i="1" s="1"/>
  <c r="M2276" i="1" a="1"/>
  <c r="M2276" i="1" s="1"/>
  <c r="M2277" i="1" a="1"/>
  <c r="M2277" i="1" s="1"/>
  <c r="M2278" i="1" a="1"/>
  <c r="M2278" i="1" s="1"/>
  <c r="M2279" i="1" a="1"/>
  <c r="M2279" i="1" s="1"/>
  <c r="M2280" i="1" a="1"/>
  <c r="M2280" i="1" s="1"/>
  <c r="M2281" i="1" a="1"/>
  <c r="M2281" i="1" s="1"/>
  <c r="M2282" i="1" a="1"/>
  <c r="M2282" i="1" s="1"/>
  <c r="M2283" i="1" a="1"/>
  <c r="M2283" i="1" s="1"/>
  <c r="M2284" i="1" a="1"/>
  <c r="M2284" i="1" s="1"/>
  <c r="M2285" i="1" a="1"/>
  <c r="M2285" i="1" s="1"/>
  <c r="M2286" i="1" a="1"/>
  <c r="M2286" i="1" s="1"/>
  <c r="M2287" i="1" a="1"/>
  <c r="M2287" i="1" s="1"/>
  <c r="M2288" i="1" a="1"/>
  <c r="M2288" i="1" s="1"/>
  <c r="M2289" i="1" a="1"/>
  <c r="M2289" i="1" s="1"/>
  <c r="M2290" i="1" a="1"/>
  <c r="M2290" i="1" s="1"/>
  <c r="M2291" i="1" a="1"/>
  <c r="M2291" i="1" s="1"/>
  <c r="M2292" i="1" a="1"/>
  <c r="M2292" i="1" s="1"/>
  <c r="M2293" i="1" a="1"/>
  <c r="M2293" i="1" s="1"/>
  <c r="M2294" i="1" a="1"/>
  <c r="M2294" i="1" s="1"/>
  <c r="M2295" i="1" a="1"/>
  <c r="M2295" i="1" s="1"/>
  <c r="M2296" i="1" a="1"/>
  <c r="M2296" i="1" s="1"/>
  <c r="M2297" i="1" a="1"/>
  <c r="M2297" i="1" s="1"/>
  <c r="M2298" i="1" a="1"/>
  <c r="M2298" i="1" s="1"/>
  <c r="M2299" i="1" a="1"/>
  <c r="M2299" i="1" s="1"/>
  <c r="M2300" i="1" a="1"/>
  <c r="M2300" i="1" s="1"/>
  <c r="M2301" i="1" a="1"/>
  <c r="M2301" i="1" s="1"/>
  <c r="M2302" i="1" a="1"/>
  <c r="M2302" i="1" s="1"/>
  <c r="M2303" i="1" a="1"/>
  <c r="M2303" i="1" s="1"/>
  <c r="M2304" i="1" a="1"/>
  <c r="M2304" i="1" s="1"/>
  <c r="M2305" i="1" a="1"/>
  <c r="M2305" i="1" s="1"/>
  <c r="M2306" i="1" a="1"/>
  <c r="M2306" i="1" s="1"/>
  <c r="M2307" i="1" a="1"/>
  <c r="M2307" i="1" s="1"/>
  <c r="M2308" i="1" a="1"/>
  <c r="M2308" i="1" s="1"/>
  <c r="M2309" i="1" a="1"/>
  <c r="M2309" i="1" s="1"/>
  <c r="M2310" i="1" a="1"/>
  <c r="M2310" i="1" s="1"/>
  <c r="M2311" i="1" a="1"/>
  <c r="M2311" i="1" s="1"/>
  <c r="M2312" i="1" a="1"/>
  <c r="M2312" i="1" s="1"/>
  <c r="M2313" i="1" a="1"/>
  <c r="M2313" i="1" s="1"/>
  <c r="M2314" i="1" a="1"/>
  <c r="M2314" i="1" s="1"/>
  <c r="M2315" i="1" a="1"/>
  <c r="M2315" i="1" s="1"/>
  <c r="M2316" i="1" a="1"/>
  <c r="M2316" i="1" s="1"/>
  <c r="M2317" i="1" a="1"/>
  <c r="M2317" i="1" s="1"/>
  <c r="M2318" i="1" a="1"/>
  <c r="M2318" i="1" s="1"/>
  <c r="M2319" i="1" a="1"/>
  <c r="M2319" i="1" s="1"/>
  <c r="M2320" i="1" a="1"/>
  <c r="M2320" i="1" s="1"/>
  <c r="M2321" i="1" a="1"/>
  <c r="M2321" i="1" s="1"/>
  <c r="M2322" i="1" a="1"/>
  <c r="M2322" i="1" s="1"/>
  <c r="M2323" i="1" a="1"/>
  <c r="M2323" i="1" s="1"/>
  <c r="M2324" i="1" a="1"/>
  <c r="M2324" i="1" s="1"/>
  <c r="M2325" i="1" a="1"/>
  <c r="M2325" i="1" s="1"/>
  <c r="M2326" i="1" a="1"/>
  <c r="M2326" i="1" s="1"/>
  <c r="M2327" i="1" a="1"/>
  <c r="M2327" i="1" s="1"/>
  <c r="M2328" i="1" a="1"/>
  <c r="M2328" i="1" s="1"/>
  <c r="M2329" i="1" a="1"/>
  <c r="M2329" i="1" s="1"/>
  <c r="M2330" i="1" a="1"/>
  <c r="M2330" i="1" s="1"/>
  <c r="M2331" i="1" a="1"/>
  <c r="M2331" i="1" s="1"/>
  <c r="M2332" i="1" a="1"/>
  <c r="M2332" i="1" s="1"/>
  <c r="M2333" i="1" a="1"/>
  <c r="M2333" i="1" s="1"/>
  <c r="M2334" i="1" a="1"/>
  <c r="M2334" i="1" s="1"/>
  <c r="M2335" i="1" a="1"/>
  <c r="M2335" i="1" s="1"/>
  <c r="M2336" i="1" a="1"/>
  <c r="M2336" i="1" s="1"/>
  <c r="M2337" i="1" a="1"/>
  <c r="M2337" i="1" s="1"/>
  <c r="M2338" i="1" a="1"/>
  <c r="M2338" i="1" s="1"/>
  <c r="M2339" i="1" a="1"/>
  <c r="M2339" i="1" s="1"/>
  <c r="M2340" i="1" a="1"/>
  <c r="M2340" i="1" s="1"/>
  <c r="M2341" i="1" a="1"/>
  <c r="M2341" i="1" s="1"/>
  <c r="M2342" i="1" a="1"/>
  <c r="M2342" i="1" s="1"/>
  <c r="M2343" i="1" a="1"/>
  <c r="M2343" i="1" s="1"/>
  <c r="M2344" i="1" a="1"/>
  <c r="M2344" i="1" s="1"/>
  <c r="M2345" i="1" a="1"/>
  <c r="M2345" i="1" s="1"/>
  <c r="M2346" i="1" a="1"/>
  <c r="M2346" i="1" s="1"/>
  <c r="M2347" i="1" a="1"/>
  <c r="M2347" i="1" s="1"/>
  <c r="M2348" i="1" a="1"/>
  <c r="M2348" i="1" s="1"/>
  <c r="M2349" i="1" a="1"/>
  <c r="M2349" i="1" s="1"/>
  <c r="M2350" i="1" a="1"/>
  <c r="M2350" i="1" s="1"/>
  <c r="M2351" i="1" a="1"/>
  <c r="M2351" i="1" s="1"/>
  <c r="M2352" i="1" a="1"/>
  <c r="M2352" i="1" s="1"/>
  <c r="M2353" i="1" a="1"/>
  <c r="M2353" i="1" s="1"/>
  <c r="M2354" i="1" a="1"/>
  <c r="M2354" i="1" s="1"/>
  <c r="M2355" i="1" a="1"/>
  <c r="M2355" i="1" s="1"/>
  <c r="M2356" i="1" a="1"/>
  <c r="M2356" i="1" s="1"/>
  <c r="M2357" i="1" a="1"/>
  <c r="M2357" i="1" s="1"/>
  <c r="M2358" i="1" a="1"/>
  <c r="M2358" i="1" s="1"/>
  <c r="M2359" i="1" a="1"/>
  <c r="M2359" i="1" s="1"/>
  <c r="M2360" i="1" a="1"/>
  <c r="M2360" i="1" s="1"/>
  <c r="M2361" i="1" a="1"/>
  <c r="M2361" i="1" s="1"/>
  <c r="M2362" i="1" a="1"/>
  <c r="M2362" i="1" s="1"/>
  <c r="M2363" i="1" a="1"/>
  <c r="M2363" i="1" s="1"/>
  <c r="M2364" i="1" a="1"/>
  <c r="M2364" i="1" s="1"/>
  <c r="M2365" i="1" a="1"/>
  <c r="M2365" i="1" s="1"/>
  <c r="M2366" i="1" a="1"/>
  <c r="M2366" i="1" s="1"/>
  <c r="M2367" i="1" a="1"/>
  <c r="M2367" i="1" s="1"/>
  <c r="M2368" i="1" a="1"/>
  <c r="M2368" i="1" s="1"/>
  <c r="M2369" i="1" a="1"/>
  <c r="M2369" i="1" s="1"/>
  <c r="M2370" i="1" a="1"/>
  <c r="M2370" i="1" s="1"/>
  <c r="M2371" i="1" a="1"/>
  <c r="M2371" i="1" s="1"/>
  <c r="M2372" i="1" a="1"/>
  <c r="M2372" i="1" s="1"/>
  <c r="M2373" i="1" a="1"/>
  <c r="M2373" i="1" s="1"/>
  <c r="M2374" i="1" a="1"/>
  <c r="M2374" i="1" s="1"/>
  <c r="M2375" i="1" a="1"/>
  <c r="M2375" i="1" s="1"/>
  <c r="M2376" i="1" a="1"/>
  <c r="M2376" i="1" s="1"/>
  <c r="M2377" i="1" a="1"/>
  <c r="M2377" i="1" s="1"/>
  <c r="M2378" i="1" a="1"/>
  <c r="M2378" i="1" s="1"/>
  <c r="M2379" i="1" a="1"/>
  <c r="M2379" i="1" s="1"/>
  <c r="M2380" i="1" a="1"/>
  <c r="M2380" i="1" s="1"/>
  <c r="M2381" i="1" a="1"/>
  <c r="M2381" i="1" s="1"/>
  <c r="M2382" i="1" a="1"/>
  <c r="M2382" i="1" s="1"/>
  <c r="M2383" i="1" a="1"/>
  <c r="M2383" i="1" s="1"/>
  <c r="M2384" i="1" a="1"/>
  <c r="M2384" i="1" s="1"/>
  <c r="M2385" i="1" a="1"/>
  <c r="M2385" i="1" s="1"/>
  <c r="M2386" i="1" a="1"/>
  <c r="M2386" i="1" s="1"/>
  <c r="M2387" i="1" a="1"/>
  <c r="M2387" i="1" s="1"/>
  <c r="M2388" i="1" a="1"/>
  <c r="M2388" i="1" s="1"/>
  <c r="M2389" i="1" a="1"/>
  <c r="M2389" i="1" s="1"/>
  <c r="M2390" i="1" a="1"/>
  <c r="M2390" i="1" s="1"/>
  <c r="M2391" i="1" a="1"/>
  <c r="M2391" i="1" s="1"/>
  <c r="M2392" i="1" a="1"/>
  <c r="M2392" i="1" s="1"/>
  <c r="M2393" i="1" a="1"/>
  <c r="M2393" i="1" s="1"/>
  <c r="M2394" i="1" a="1"/>
  <c r="M2394" i="1" s="1"/>
  <c r="M2395" i="1" a="1"/>
  <c r="M2395" i="1" s="1"/>
  <c r="M2396" i="1" a="1"/>
  <c r="M2396" i="1" s="1"/>
  <c r="M2397" i="1" a="1"/>
  <c r="M2397" i="1" s="1"/>
  <c r="M2398" i="1" a="1"/>
  <c r="M2398" i="1" s="1"/>
  <c r="M2399" i="1" a="1"/>
  <c r="M2399" i="1" s="1"/>
  <c r="M2400" i="1" a="1"/>
  <c r="M2400" i="1" s="1"/>
  <c r="M2401" i="1" a="1"/>
  <c r="M2401" i="1" s="1"/>
  <c r="M2402" i="1" a="1"/>
  <c r="M2402" i="1" s="1"/>
  <c r="M2403" i="1" a="1"/>
  <c r="M2403" i="1" s="1"/>
  <c r="M2404" i="1" a="1"/>
  <c r="M2404" i="1" s="1"/>
  <c r="M2405" i="1" a="1"/>
  <c r="M2405" i="1" s="1"/>
  <c r="M2406" i="1" a="1"/>
  <c r="M2406" i="1" s="1"/>
  <c r="M2407" i="1" a="1"/>
  <c r="M2407" i="1" s="1"/>
  <c r="M2408" i="1" a="1"/>
  <c r="M2408" i="1" s="1"/>
  <c r="M2409" i="1" a="1"/>
  <c r="M2409" i="1" s="1"/>
  <c r="M2410" i="1" a="1"/>
  <c r="M2410" i="1" s="1"/>
  <c r="M2411" i="1" a="1"/>
  <c r="M2411" i="1" s="1"/>
  <c r="M2412" i="1" a="1"/>
  <c r="M2412" i="1" s="1"/>
  <c r="M2413" i="1" a="1"/>
  <c r="M2413" i="1" s="1"/>
  <c r="M2414" i="1" a="1"/>
  <c r="M2414" i="1" s="1"/>
  <c r="M2415" i="1" a="1"/>
  <c r="M2415" i="1" s="1"/>
  <c r="M2416" i="1" a="1"/>
  <c r="M2416" i="1" s="1"/>
  <c r="M2417" i="1" a="1"/>
  <c r="M2417" i="1" s="1"/>
  <c r="M2418" i="1" a="1"/>
  <c r="M2418" i="1" s="1"/>
  <c r="M2419" i="1" a="1"/>
  <c r="M2419" i="1" s="1"/>
  <c r="M2420" i="1" a="1"/>
  <c r="M2420" i="1" s="1"/>
  <c r="M2421" i="1" a="1"/>
  <c r="M2421" i="1" s="1"/>
  <c r="M2422" i="1" a="1"/>
  <c r="M2422" i="1" s="1"/>
  <c r="M2423" i="1" a="1"/>
  <c r="M2423" i="1" s="1"/>
  <c r="M2424" i="1" a="1"/>
  <c r="M2424" i="1" s="1"/>
  <c r="M2425" i="1" a="1"/>
  <c r="M2425" i="1" s="1"/>
  <c r="M2426" i="1" a="1"/>
  <c r="M2426" i="1" s="1"/>
  <c r="M2427" i="1" a="1"/>
  <c r="M2427" i="1" s="1"/>
  <c r="M2428" i="1" a="1"/>
  <c r="M2428" i="1" s="1"/>
  <c r="M2429" i="1" a="1"/>
  <c r="M2429" i="1" s="1"/>
  <c r="M2430" i="1" a="1"/>
  <c r="M2430" i="1" s="1"/>
  <c r="M2431" i="1" a="1"/>
  <c r="M2431" i="1" s="1"/>
  <c r="M2432" i="1" a="1"/>
  <c r="M2432" i="1" s="1"/>
  <c r="M2433" i="1" a="1"/>
  <c r="M2433" i="1" s="1"/>
  <c r="M2434" i="1" a="1"/>
  <c r="M2434" i="1" s="1"/>
  <c r="M2435" i="1" a="1"/>
  <c r="M2435" i="1" s="1"/>
  <c r="M2436" i="1" a="1"/>
  <c r="M2436" i="1" s="1"/>
  <c r="M2437" i="1" a="1"/>
  <c r="M2437" i="1" s="1"/>
  <c r="M2438" i="1" a="1"/>
  <c r="M2438" i="1" s="1"/>
  <c r="M2439" i="1" a="1"/>
  <c r="M2439" i="1" s="1"/>
  <c r="M2440" i="1" a="1"/>
  <c r="M2440" i="1" s="1"/>
  <c r="M2441" i="1" a="1"/>
  <c r="M2441" i="1" s="1"/>
  <c r="M2442" i="1" a="1"/>
  <c r="M2442" i="1" s="1"/>
  <c r="M2443" i="1" a="1"/>
  <c r="M2443" i="1" s="1"/>
  <c r="M2444" i="1" a="1"/>
  <c r="M2444" i="1" s="1"/>
  <c r="M2445" i="1" a="1"/>
  <c r="M2445" i="1" s="1"/>
  <c r="M2446" i="1" a="1"/>
  <c r="M2446" i="1" s="1"/>
  <c r="M2447" i="1" a="1"/>
  <c r="M2447" i="1" s="1"/>
  <c r="M2448" i="1" a="1"/>
  <c r="M2448" i="1" s="1"/>
  <c r="M2449" i="1" a="1"/>
  <c r="M2449" i="1" s="1"/>
  <c r="M2450" i="1" a="1"/>
  <c r="M2450" i="1" s="1"/>
  <c r="M2451" i="1" a="1"/>
  <c r="M2451" i="1" s="1"/>
  <c r="M2452" i="1" a="1"/>
  <c r="M2452" i="1" s="1"/>
  <c r="M2453" i="1" a="1"/>
  <c r="M2453" i="1" s="1"/>
  <c r="M2454" i="1" a="1"/>
  <c r="M2454" i="1" s="1"/>
  <c r="M2455" i="1" a="1"/>
  <c r="M2455" i="1" s="1"/>
  <c r="M2456" i="1" a="1"/>
  <c r="M2456" i="1" s="1"/>
  <c r="M2457" i="1" a="1"/>
  <c r="M2457" i="1" s="1"/>
  <c r="M2458" i="1" a="1"/>
  <c r="M2458" i="1" s="1"/>
  <c r="M2459" i="1" a="1"/>
  <c r="M2459" i="1" s="1"/>
  <c r="M2460" i="1" a="1"/>
  <c r="M2460" i="1" s="1"/>
  <c r="M2461" i="1" a="1"/>
  <c r="M2461" i="1" s="1"/>
  <c r="M2462" i="1" a="1"/>
  <c r="M2462" i="1" s="1"/>
  <c r="M2463" i="1" a="1"/>
  <c r="M2463" i="1" s="1"/>
  <c r="M2464" i="1" a="1"/>
  <c r="M2464" i="1" s="1"/>
  <c r="M2465" i="1" a="1"/>
  <c r="M2465" i="1" s="1"/>
  <c r="M2466" i="1" a="1"/>
  <c r="M2466" i="1" s="1"/>
  <c r="M2467" i="1" a="1"/>
  <c r="M2467" i="1" s="1"/>
  <c r="M2468" i="1" a="1"/>
  <c r="M2468" i="1" s="1"/>
  <c r="M2469" i="1" a="1"/>
  <c r="M2469" i="1" s="1"/>
  <c r="M2470" i="1" a="1"/>
  <c r="M2470" i="1" s="1"/>
  <c r="M2471" i="1" a="1"/>
  <c r="M2471" i="1" s="1"/>
  <c r="M2472" i="1" a="1"/>
  <c r="M2472" i="1" s="1"/>
  <c r="M2473" i="1" a="1"/>
  <c r="M2473" i="1" s="1"/>
  <c r="M2474" i="1" a="1"/>
  <c r="M2474" i="1" s="1"/>
  <c r="M2475" i="1" a="1"/>
  <c r="M2475" i="1" s="1"/>
  <c r="M2476" i="1" a="1"/>
  <c r="M2476" i="1" s="1"/>
  <c r="M2477" i="1" a="1"/>
  <c r="M2477" i="1" s="1"/>
  <c r="M2478" i="1" a="1"/>
  <c r="M2478" i="1" s="1"/>
  <c r="M2479" i="1" a="1"/>
  <c r="M2479" i="1" s="1"/>
  <c r="M2480" i="1" a="1"/>
  <c r="M2480" i="1" s="1"/>
  <c r="M2481" i="1" a="1"/>
  <c r="M2481" i="1" s="1"/>
  <c r="M2482" i="1" a="1"/>
  <c r="M2482" i="1" s="1"/>
  <c r="M2483" i="1" a="1"/>
  <c r="M2483" i="1" s="1"/>
  <c r="M2484" i="1" a="1"/>
  <c r="M2484" i="1" s="1"/>
  <c r="M2485" i="1" a="1"/>
  <c r="M2485" i="1" s="1"/>
  <c r="M2486" i="1" a="1"/>
  <c r="M2486" i="1" s="1"/>
  <c r="M2487" i="1" a="1"/>
  <c r="M2487" i="1" s="1"/>
  <c r="M2488" i="1" a="1"/>
  <c r="M2488" i="1" s="1"/>
  <c r="M2489" i="1" a="1"/>
  <c r="M2489" i="1" s="1"/>
  <c r="M2490" i="1" a="1"/>
  <c r="M2490" i="1" s="1"/>
  <c r="M2491" i="1" a="1"/>
  <c r="M2491" i="1" s="1"/>
  <c r="M2492" i="1" a="1"/>
  <c r="M2492" i="1" s="1"/>
  <c r="M2493" i="1" a="1"/>
  <c r="M2493" i="1" s="1"/>
  <c r="M2494" i="1" a="1"/>
  <c r="M2494" i="1" s="1"/>
  <c r="M2495" i="1" a="1"/>
  <c r="M2495" i="1" s="1"/>
  <c r="M2496" i="1" a="1"/>
  <c r="M2496" i="1" s="1"/>
  <c r="M2497" i="1" a="1"/>
  <c r="M2497" i="1" s="1"/>
  <c r="M2498" i="1" a="1"/>
  <c r="M2498" i="1" s="1"/>
  <c r="M2499" i="1" a="1"/>
  <c r="M2499" i="1" s="1"/>
  <c r="M2500" i="1" a="1"/>
  <c r="M2500" i="1" s="1"/>
  <c r="M2501" i="1" a="1"/>
  <c r="M2501" i="1" s="1"/>
  <c r="M2502" i="1" a="1"/>
  <c r="M2502" i="1" s="1"/>
  <c r="M2503" i="1" a="1"/>
  <c r="M2503" i="1" s="1"/>
  <c r="M2504" i="1" a="1"/>
  <c r="M2504" i="1" s="1"/>
  <c r="M2505" i="1" a="1"/>
  <c r="M2505" i="1" s="1"/>
  <c r="M2506" i="1" a="1"/>
  <c r="M2506" i="1" s="1"/>
  <c r="M2507" i="1" a="1"/>
  <c r="M2507" i="1" s="1"/>
  <c r="M2508" i="1" a="1"/>
  <c r="M2508" i="1" s="1"/>
  <c r="M2509" i="1" a="1"/>
  <c r="M2509" i="1" s="1"/>
  <c r="M2510" i="1" a="1"/>
  <c r="M2510" i="1" s="1"/>
  <c r="M2511" i="1" a="1"/>
  <c r="M2511" i="1" s="1"/>
  <c r="M2512" i="1" a="1"/>
  <c r="M2512" i="1" s="1"/>
  <c r="M2513" i="1" a="1"/>
  <c r="M2513" i="1" s="1"/>
  <c r="M2514" i="1" a="1"/>
  <c r="M2514" i="1" s="1"/>
  <c r="M2515" i="1" a="1"/>
  <c r="M2515" i="1" s="1"/>
  <c r="M2516" i="1" a="1"/>
  <c r="M2516" i="1" s="1"/>
  <c r="M2517" i="1" a="1"/>
  <c r="M2517" i="1" s="1"/>
  <c r="M2518" i="1" a="1"/>
  <c r="M2518" i="1" s="1"/>
  <c r="M2519" i="1" a="1"/>
  <c r="M2519" i="1" s="1"/>
  <c r="M2520" i="1" a="1"/>
  <c r="M2520" i="1" s="1"/>
  <c r="M2521" i="1" a="1"/>
  <c r="M2521" i="1" s="1"/>
  <c r="M2522" i="1" a="1"/>
  <c r="M2522" i="1" s="1"/>
  <c r="M2523" i="1" a="1"/>
  <c r="M2523" i="1" s="1"/>
  <c r="M2524" i="1" a="1"/>
  <c r="M2524" i="1" s="1"/>
  <c r="M2525" i="1" a="1"/>
  <c r="M2525" i="1" s="1"/>
  <c r="M2526" i="1" a="1"/>
  <c r="M2526" i="1" s="1"/>
  <c r="M2527" i="1" a="1"/>
  <c r="M2527" i="1" s="1"/>
  <c r="M2528" i="1" a="1"/>
  <c r="M2528" i="1" s="1"/>
  <c r="M2529" i="1" a="1"/>
  <c r="M2529" i="1" s="1"/>
  <c r="M2530" i="1" a="1"/>
  <c r="M2530" i="1" s="1"/>
  <c r="M2531" i="1" a="1"/>
  <c r="M2531" i="1" s="1"/>
  <c r="M2532" i="1" a="1"/>
  <c r="M2532" i="1" s="1"/>
  <c r="M2533" i="1" a="1"/>
  <c r="M2533" i="1" s="1"/>
  <c r="M2534" i="1" a="1"/>
  <c r="M2534" i="1" s="1"/>
  <c r="M2535" i="1" a="1"/>
  <c r="M2535" i="1" s="1"/>
  <c r="M2536" i="1" a="1"/>
  <c r="M2536" i="1" s="1"/>
  <c r="M2537" i="1" a="1"/>
  <c r="M2537" i="1" s="1"/>
  <c r="M2538" i="1" a="1"/>
  <c r="M2538" i="1" s="1"/>
  <c r="M2539" i="1" a="1"/>
  <c r="M2539" i="1" s="1"/>
  <c r="M2540" i="1" a="1"/>
  <c r="M2540" i="1" s="1"/>
  <c r="M2541" i="1" a="1"/>
  <c r="M2541" i="1" s="1"/>
  <c r="M2542" i="1" a="1"/>
  <c r="M2542" i="1" s="1"/>
  <c r="M2543" i="1" a="1"/>
  <c r="M2543" i="1" s="1"/>
  <c r="M2544" i="1" a="1"/>
  <c r="M2544" i="1" s="1"/>
  <c r="M2545" i="1" a="1"/>
  <c r="M2545" i="1" s="1"/>
  <c r="M2546" i="1" a="1"/>
  <c r="M2546" i="1" s="1"/>
  <c r="M2547" i="1" a="1"/>
  <c r="M2547" i="1" s="1"/>
  <c r="M2548" i="1" a="1"/>
  <c r="M2548" i="1" s="1"/>
  <c r="M2549" i="1" a="1"/>
  <c r="M2549" i="1" s="1"/>
  <c r="M2550" i="1" a="1"/>
  <c r="M2550" i="1" s="1"/>
  <c r="M2551" i="1" a="1"/>
  <c r="M2551" i="1" s="1"/>
  <c r="M2552" i="1" a="1"/>
  <c r="M2552" i="1" s="1"/>
  <c r="M2553" i="1" a="1"/>
  <c r="M2553" i="1" s="1"/>
  <c r="M2554" i="1" a="1"/>
  <c r="M2554" i="1" s="1"/>
  <c r="M2555" i="1" a="1"/>
  <c r="M2555" i="1" s="1"/>
  <c r="M2556" i="1" a="1"/>
  <c r="M2556" i="1" s="1"/>
  <c r="M2557" i="1" a="1"/>
  <c r="M2557" i="1" s="1"/>
  <c r="M2558" i="1" a="1"/>
  <c r="M2558" i="1" s="1"/>
  <c r="M2559" i="1" a="1"/>
  <c r="M2559" i="1" s="1"/>
  <c r="M2560" i="1" a="1"/>
  <c r="M2560" i="1" s="1"/>
  <c r="M2561" i="1" a="1"/>
  <c r="M2561" i="1" s="1"/>
  <c r="M2562" i="1" a="1"/>
  <c r="M2562" i="1" s="1"/>
  <c r="M2563" i="1" a="1"/>
  <c r="M2563" i="1" s="1"/>
  <c r="M2564" i="1" a="1"/>
  <c r="M2564" i="1" s="1"/>
  <c r="M2565" i="1" a="1"/>
  <c r="M2565" i="1" s="1"/>
  <c r="M2566" i="1" a="1"/>
  <c r="M2566" i="1" s="1"/>
  <c r="M2567" i="1" a="1"/>
  <c r="M2567" i="1" s="1"/>
  <c r="M2568" i="1" a="1"/>
  <c r="M2568" i="1" s="1"/>
  <c r="M2569" i="1" a="1"/>
  <c r="M2569" i="1" s="1"/>
  <c r="M2570" i="1" a="1"/>
  <c r="M2570" i="1" s="1"/>
  <c r="M2571" i="1" a="1"/>
  <c r="M2571" i="1" s="1"/>
  <c r="M2572" i="1" a="1"/>
  <c r="M2572" i="1" s="1"/>
  <c r="M2573" i="1" a="1"/>
  <c r="M2573" i="1" s="1"/>
  <c r="M2574" i="1" a="1"/>
  <c r="M2574" i="1" s="1"/>
  <c r="M2575" i="1" a="1"/>
  <c r="M2575" i="1" s="1"/>
  <c r="M2576" i="1" a="1"/>
  <c r="M2576" i="1" s="1"/>
  <c r="M2577" i="1" a="1"/>
  <c r="M2577" i="1" s="1"/>
  <c r="M2578" i="1" a="1"/>
  <c r="M2578" i="1" s="1"/>
  <c r="M2579" i="1" a="1"/>
  <c r="M2579" i="1" s="1"/>
  <c r="M2580" i="1" a="1"/>
  <c r="M2580" i="1" s="1"/>
  <c r="M2581" i="1" a="1"/>
  <c r="M2581" i="1" s="1"/>
  <c r="M2582" i="1" a="1"/>
  <c r="M2582" i="1" s="1"/>
  <c r="M2583" i="1" a="1"/>
  <c r="M2583" i="1" s="1"/>
  <c r="M2584" i="1" a="1"/>
  <c r="M2584" i="1" s="1"/>
  <c r="M2585" i="1" a="1"/>
  <c r="M2585" i="1" s="1"/>
  <c r="M2586" i="1" a="1"/>
  <c r="M2586" i="1" s="1"/>
  <c r="M2587" i="1" a="1"/>
  <c r="M2587" i="1" s="1"/>
  <c r="M2588" i="1" a="1"/>
  <c r="M2588" i="1" s="1"/>
  <c r="M2589" i="1" a="1"/>
  <c r="M2589" i="1" s="1"/>
  <c r="M2590" i="1" a="1"/>
  <c r="M2590" i="1" s="1"/>
  <c r="M2591" i="1" a="1"/>
  <c r="M2591" i="1" s="1"/>
  <c r="M2592" i="1" a="1"/>
  <c r="M2592" i="1" s="1"/>
  <c r="M2593" i="1" a="1"/>
  <c r="M2593" i="1" s="1"/>
  <c r="M2594" i="1" a="1"/>
  <c r="M2594" i="1" s="1"/>
  <c r="M2595" i="1" a="1"/>
  <c r="M2595" i="1" s="1"/>
  <c r="M2596" i="1" a="1"/>
  <c r="M2596" i="1" s="1"/>
  <c r="M2597" i="1" a="1"/>
  <c r="M2597" i="1" s="1"/>
  <c r="M2598" i="1" a="1"/>
  <c r="M2598" i="1" s="1"/>
  <c r="M2599" i="1" a="1"/>
  <c r="M2599" i="1" s="1"/>
  <c r="M2600" i="1" a="1"/>
  <c r="M2600" i="1" s="1"/>
  <c r="M2601" i="1" a="1"/>
  <c r="M2601" i="1" s="1"/>
  <c r="M2602" i="1" a="1"/>
  <c r="M2602" i="1" s="1"/>
  <c r="M2603" i="1" a="1"/>
  <c r="M2603" i="1" s="1"/>
  <c r="M2604" i="1" a="1"/>
  <c r="M2604" i="1" s="1"/>
  <c r="M2605" i="1" a="1"/>
  <c r="M2605" i="1" s="1"/>
  <c r="M2606" i="1" a="1"/>
  <c r="M2606" i="1" s="1"/>
  <c r="M2607" i="1" a="1"/>
  <c r="M2607" i="1" s="1"/>
  <c r="M2608" i="1" a="1"/>
  <c r="M2608" i="1" s="1"/>
  <c r="M2609" i="1" a="1"/>
  <c r="M2609" i="1" s="1"/>
  <c r="M2610" i="1" a="1"/>
  <c r="M2610" i="1" s="1"/>
  <c r="M2611" i="1" a="1"/>
  <c r="M2611" i="1" s="1"/>
  <c r="M2612" i="1" a="1"/>
  <c r="M2612" i="1" s="1"/>
  <c r="M2613" i="1" a="1"/>
  <c r="M2613" i="1" s="1"/>
  <c r="M2614" i="1" a="1"/>
  <c r="M2614" i="1" s="1"/>
  <c r="M2615" i="1" a="1"/>
  <c r="M2615" i="1" s="1"/>
  <c r="M2616" i="1" a="1"/>
  <c r="M2616" i="1" s="1"/>
  <c r="M2617" i="1" a="1"/>
  <c r="M2617" i="1" s="1"/>
  <c r="M2618" i="1" a="1"/>
  <c r="M2618" i="1" s="1"/>
  <c r="M2619" i="1" a="1"/>
  <c r="M2619" i="1" s="1"/>
  <c r="M2620" i="1" a="1"/>
  <c r="M2620" i="1" s="1"/>
  <c r="M2621" i="1" a="1"/>
  <c r="M2621" i="1" s="1"/>
  <c r="M2622" i="1" a="1"/>
  <c r="M2622" i="1" s="1"/>
  <c r="M2623" i="1" a="1"/>
  <c r="M2623" i="1" s="1"/>
  <c r="M2624" i="1" a="1"/>
  <c r="M2624" i="1" s="1"/>
  <c r="M2625" i="1" a="1"/>
  <c r="M2625" i="1" s="1"/>
  <c r="M2626" i="1" a="1"/>
  <c r="M2626" i="1" s="1"/>
  <c r="M2627" i="1" a="1"/>
  <c r="M2627" i="1" s="1"/>
  <c r="M2628" i="1" a="1"/>
  <c r="M2628" i="1" s="1"/>
  <c r="M2629" i="1" a="1"/>
  <c r="M2629" i="1" s="1"/>
  <c r="M2630" i="1" a="1"/>
  <c r="M2630" i="1" s="1"/>
  <c r="M2631" i="1" a="1"/>
  <c r="M2631" i="1" s="1"/>
  <c r="M2632" i="1" a="1"/>
  <c r="M2632" i="1" s="1"/>
  <c r="M2633" i="1" a="1"/>
  <c r="M2633" i="1" s="1"/>
  <c r="M2634" i="1" a="1"/>
  <c r="M2634" i="1" s="1"/>
  <c r="M2635" i="1" a="1"/>
  <c r="M2635" i="1" s="1"/>
  <c r="M2636" i="1" a="1"/>
  <c r="M2636" i="1" s="1"/>
  <c r="M2637" i="1" a="1"/>
  <c r="M2637" i="1" s="1"/>
  <c r="M2638" i="1" a="1"/>
  <c r="M2638" i="1" s="1"/>
  <c r="M2639" i="1" a="1"/>
  <c r="M2639" i="1" s="1"/>
  <c r="M2640" i="1" a="1"/>
  <c r="M2640" i="1" s="1"/>
  <c r="M2641" i="1" a="1"/>
  <c r="M2641" i="1" s="1"/>
  <c r="M2642" i="1" a="1"/>
  <c r="M2642" i="1" s="1"/>
  <c r="M2643" i="1" a="1"/>
  <c r="M2643" i="1" s="1"/>
  <c r="M2644" i="1" a="1"/>
  <c r="M2644" i="1" s="1"/>
  <c r="M2645" i="1" a="1"/>
  <c r="M2645" i="1" s="1"/>
  <c r="M2646" i="1" a="1"/>
  <c r="M2646" i="1" s="1"/>
  <c r="M2647" i="1" a="1"/>
  <c r="M2647" i="1" s="1"/>
  <c r="M2648" i="1" a="1"/>
  <c r="M2648" i="1" s="1"/>
  <c r="M2649" i="1" a="1"/>
  <c r="M2649" i="1" s="1"/>
  <c r="M2650" i="1" a="1"/>
  <c r="M2650" i="1" s="1"/>
  <c r="M2651" i="1" a="1"/>
  <c r="M2651" i="1" s="1"/>
  <c r="M2652" i="1" a="1"/>
  <c r="M2652" i="1" s="1"/>
  <c r="M2653" i="1" a="1"/>
  <c r="M2653" i="1" s="1"/>
  <c r="M2654" i="1" a="1"/>
  <c r="M2654" i="1" s="1"/>
  <c r="M2655" i="1" a="1"/>
  <c r="M2655" i="1" s="1"/>
  <c r="M2656" i="1" a="1"/>
  <c r="M2656" i="1" s="1"/>
  <c r="M2657" i="1" a="1"/>
  <c r="M2657" i="1" s="1"/>
  <c r="M2658" i="1" a="1"/>
  <c r="M2658" i="1" s="1"/>
  <c r="M2659" i="1" a="1"/>
  <c r="M2659" i="1" s="1"/>
  <c r="M2660" i="1" a="1"/>
  <c r="M2660" i="1" s="1"/>
  <c r="M2661" i="1" a="1"/>
  <c r="M2661" i="1" s="1"/>
  <c r="M2662" i="1" a="1"/>
  <c r="M2662" i="1" s="1"/>
  <c r="M2663" i="1" a="1"/>
  <c r="M2663" i="1" s="1"/>
  <c r="M2664" i="1" a="1"/>
  <c r="M2664" i="1" s="1"/>
  <c r="M2665" i="1" a="1"/>
  <c r="M2665" i="1" s="1"/>
  <c r="M2666" i="1" a="1"/>
  <c r="M2666" i="1" s="1"/>
  <c r="M2667" i="1" a="1"/>
  <c r="M2667" i="1" s="1"/>
  <c r="M2668" i="1" a="1"/>
  <c r="M2668" i="1" s="1"/>
  <c r="M2669" i="1" a="1"/>
  <c r="M2669" i="1" s="1"/>
  <c r="M2670" i="1" a="1"/>
  <c r="M2670" i="1" s="1"/>
  <c r="M2671" i="1" a="1"/>
  <c r="M2671" i="1" s="1"/>
  <c r="M2672" i="1" a="1"/>
  <c r="M2672" i="1" s="1"/>
  <c r="M2673" i="1" a="1"/>
  <c r="M2673" i="1" s="1"/>
  <c r="M2674" i="1" a="1"/>
  <c r="M2674" i="1" s="1"/>
  <c r="M2675" i="1" a="1"/>
  <c r="M2675" i="1" s="1"/>
  <c r="M2676" i="1" a="1"/>
  <c r="M2676" i="1" s="1"/>
  <c r="M2677" i="1" a="1"/>
  <c r="M2677" i="1" s="1"/>
  <c r="M2678" i="1" a="1"/>
  <c r="M2678" i="1" s="1"/>
  <c r="M2679" i="1" a="1"/>
  <c r="M2679" i="1" s="1"/>
  <c r="M2680" i="1" a="1"/>
  <c r="M2680" i="1" s="1"/>
  <c r="M2681" i="1" a="1"/>
  <c r="M2681" i="1" s="1"/>
  <c r="M2682" i="1" a="1"/>
  <c r="M2682" i="1" s="1"/>
  <c r="M2683" i="1" a="1"/>
  <c r="M2683" i="1" s="1"/>
  <c r="M2684" i="1" a="1"/>
  <c r="M2684" i="1" s="1"/>
  <c r="M2685" i="1" a="1"/>
  <c r="M2685" i="1" s="1"/>
  <c r="M2686" i="1" a="1"/>
  <c r="M2686" i="1" s="1"/>
  <c r="M2687" i="1" a="1"/>
  <c r="M2687" i="1" s="1"/>
  <c r="M2688" i="1" a="1"/>
  <c r="M2688" i="1" s="1"/>
  <c r="M2689" i="1" a="1"/>
  <c r="M2689" i="1" s="1"/>
  <c r="M2690" i="1" a="1"/>
  <c r="M2690" i="1" s="1"/>
  <c r="M2691" i="1" a="1"/>
  <c r="M2691" i="1" s="1"/>
  <c r="M2692" i="1" a="1"/>
  <c r="M2692" i="1" s="1"/>
  <c r="M2693" i="1" a="1"/>
  <c r="M2693" i="1" s="1"/>
  <c r="M2694" i="1" a="1"/>
  <c r="M2694" i="1" s="1"/>
  <c r="M2695" i="1" a="1"/>
  <c r="M2695" i="1" s="1"/>
  <c r="M2696" i="1" a="1"/>
  <c r="M2696" i="1" s="1"/>
  <c r="M2697" i="1" a="1"/>
  <c r="M2697" i="1" s="1"/>
  <c r="M2698" i="1" a="1"/>
  <c r="M2698" i="1" s="1"/>
  <c r="M2699" i="1" a="1"/>
  <c r="M2699" i="1" s="1"/>
  <c r="M2700" i="1" a="1"/>
  <c r="M2700" i="1" s="1"/>
  <c r="M2701" i="1" a="1"/>
  <c r="M2701" i="1" s="1"/>
  <c r="M2702" i="1" a="1"/>
  <c r="M2702" i="1" s="1"/>
  <c r="M2703" i="1" a="1"/>
  <c r="M2703" i="1" s="1"/>
  <c r="M2704" i="1" a="1"/>
  <c r="M2704" i="1" s="1"/>
  <c r="M2705" i="1" a="1"/>
  <c r="M2705" i="1" s="1"/>
  <c r="M2706" i="1" a="1"/>
  <c r="M2706" i="1" s="1"/>
  <c r="M2707" i="1" a="1"/>
  <c r="M2707" i="1" s="1"/>
  <c r="M2708" i="1" a="1"/>
  <c r="M2708" i="1" s="1"/>
  <c r="M2709" i="1" a="1"/>
  <c r="M2709" i="1" s="1"/>
  <c r="M2710" i="1" a="1"/>
  <c r="M2710" i="1" s="1"/>
  <c r="M2711" i="1" a="1"/>
  <c r="M2711" i="1" s="1"/>
  <c r="M2712" i="1" a="1"/>
  <c r="M2712" i="1" s="1"/>
  <c r="M2713" i="1" a="1"/>
  <c r="M2713" i="1" s="1"/>
  <c r="M2714" i="1" a="1"/>
  <c r="M2714" i="1" s="1"/>
  <c r="M2715" i="1" a="1"/>
  <c r="M2715" i="1" s="1"/>
  <c r="M2716" i="1" a="1"/>
  <c r="M2716" i="1" s="1"/>
  <c r="M2717" i="1" a="1"/>
  <c r="M2717" i="1" s="1"/>
  <c r="M2718" i="1" a="1"/>
  <c r="M2718" i="1" s="1"/>
  <c r="M2719" i="1" a="1"/>
  <c r="M2719" i="1" s="1"/>
  <c r="M2720" i="1" a="1"/>
  <c r="M2720" i="1" s="1"/>
  <c r="M2721" i="1" a="1"/>
  <c r="M2721" i="1" s="1"/>
  <c r="M2722" i="1" a="1"/>
  <c r="M2722" i="1" s="1"/>
  <c r="M2723" i="1" a="1"/>
  <c r="M2723" i="1" s="1"/>
  <c r="M2724" i="1" a="1"/>
  <c r="M2724" i="1" s="1"/>
  <c r="M2725" i="1" a="1"/>
  <c r="M2725" i="1" s="1"/>
  <c r="M2726" i="1" a="1"/>
  <c r="M2726" i="1" s="1"/>
  <c r="M2727" i="1" a="1"/>
  <c r="M2727" i="1" s="1"/>
  <c r="M2728" i="1" a="1"/>
  <c r="M2728" i="1" s="1"/>
  <c r="M2729" i="1" a="1"/>
  <c r="M2729" i="1" s="1"/>
  <c r="M2730" i="1" a="1"/>
  <c r="M2730" i="1" s="1"/>
  <c r="M2731" i="1" a="1"/>
  <c r="M2731" i="1" s="1"/>
  <c r="M2732" i="1" a="1"/>
  <c r="M2732" i="1" s="1"/>
  <c r="M2733" i="1" a="1"/>
  <c r="M2733" i="1" s="1"/>
  <c r="M2734" i="1" a="1"/>
  <c r="M2734" i="1" s="1"/>
  <c r="M2735" i="1" a="1"/>
  <c r="M2735" i="1" s="1"/>
  <c r="M2736" i="1" a="1"/>
  <c r="M2736" i="1" s="1"/>
  <c r="M2737" i="1" a="1"/>
  <c r="M2737" i="1" s="1"/>
  <c r="M2738" i="1" a="1"/>
  <c r="M2738" i="1" s="1"/>
  <c r="M2739" i="1" a="1"/>
  <c r="M2739" i="1" s="1"/>
  <c r="M2740" i="1" a="1"/>
  <c r="M2740" i="1" s="1"/>
  <c r="M2741" i="1" a="1"/>
  <c r="M2741" i="1" s="1"/>
  <c r="M2742" i="1" a="1"/>
  <c r="M2742" i="1" s="1"/>
  <c r="M2743" i="1" a="1"/>
  <c r="M2743" i="1" s="1"/>
  <c r="M2744" i="1" a="1"/>
  <c r="M2744" i="1" s="1"/>
  <c r="M2745" i="1" a="1"/>
  <c r="M2745" i="1" s="1"/>
  <c r="M2746" i="1" a="1"/>
  <c r="M2746" i="1" s="1"/>
  <c r="M2747" i="1" a="1"/>
  <c r="M2747" i="1" s="1"/>
  <c r="M2748" i="1" a="1"/>
  <c r="M2748" i="1" s="1"/>
  <c r="M2749" i="1" a="1"/>
  <c r="M2749" i="1" s="1"/>
  <c r="M2750" i="1" a="1"/>
  <c r="M2750" i="1" s="1"/>
  <c r="M2751" i="1" a="1"/>
  <c r="M2751" i="1" s="1"/>
  <c r="M2752" i="1" a="1"/>
  <c r="M2752" i="1" s="1"/>
  <c r="M2753" i="1" a="1"/>
  <c r="M2753" i="1" s="1"/>
  <c r="M2754" i="1" a="1"/>
  <c r="M2754" i="1" s="1"/>
  <c r="M2755" i="1" a="1"/>
  <c r="M2755" i="1" s="1"/>
  <c r="M2756" i="1" a="1"/>
  <c r="M2756" i="1" s="1"/>
  <c r="M2757" i="1" a="1"/>
  <c r="M2757" i="1" s="1"/>
  <c r="M2758" i="1" a="1"/>
  <c r="M2758" i="1" s="1"/>
  <c r="M2759" i="1" a="1"/>
  <c r="M2759" i="1" s="1"/>
  <c r="M2760" i="1" a="1"/>
  <c r="M2760" i="1" s="1"/>
  <c r="M2761" i="1" a="1"/>
  <c r="M2761" i="1" s="1"/>
  <c r="M2762" i="1" a="1"/>
  <c r="M2762" i="1" s="1"/>
  <c r="M2763" i="1" a="1"/>
  <c r="M2763" i="1" s="1"/>
  <c r="M2764" i="1" a="1"/>
  <c r="M2764" i="1" s="1"/>
  <c r="M2765" i="1" a="1"/>
  <c r="M2765" i="1" s="1"/>
  <c r="M2766" i="1" a="1"/>
  <c r="M2766" i="1" s="1"/>
  <c r="M2767" i="1" a="1"/>
  <c r="M2767" i="1" s="1"/>
  <c r="M2768" i="1" a="1"/>
  <c r="M2768" i="1" s="1"/>
  <c r="M2769" i="1" a="1"/>
  <c r="M2769" i="1" s="1"/>
  <c r="M2770" i="1" a="1"/>
  <c r="M2770" i="1" s="1"/>
  <c r="M2771" i="1" a="1"/>
  <c r="M2771" i="1" s="1"/>
  <c r="M2772" i="1" a="1"/>
  <c r="M2772" i="1" s="1"/>
  <c r="M2773" i="1" a="1"/>
  <c r="M2773" i="1" s="1"/>
  <c r="M2774" i="1" a="1"/>
  <c r="M2774" i="1" s="1"/>
  <c r="M2775" i="1" a="1"/>
  <c r="M2775" i="1" s="1"/>
  <c r="M2776" i="1" a="1"/>
  <c r="M2776" i="1" s="1"/>
  <c r="M2777" i="1" a="1"/>
  <c r="M2777" i="1" s="1"/>
  <c r="M2778" i="1" a="1"/>
  <c r="M2778" i="1" s="1"/>
  <c r="M2779" i="1" a="1"/>
  <c r="M2779" i="1" s="1"/>
  <c r="M2780" i="1" a="1"/>
  <c r="M2780" i="1" s="1"/>
  <c r="M2781" i="1" a="1"/>
  <c r="M2781" i="1" s="1"/>
  <c r="M2782" i="1" a="1"/>
  <c r="M2782" i="1" s="1"/>
  <c r="M2783" i="1" a="1"/>
  <c r="M2783" i="1" s="1"/>
  <c r="M2784" i="1" a="1"/>
  <c r="M2784" i="1" s="1"/>
  <c r="M2785" i="1" a="1"/>
  <c r="M2785" i="1" s="1"/>
  <c r="M2786" i="1" a="1"/>
  <c r="M2786" i="1" s="1"/>
  <c r="M2787" i="1" a="1"/>
  <c r="M2787" i="1" s="1"/>
  <c r="M2788" i="1" a="1"/>
  <c r="M2788" i="1" s="1"/>
  <c r="M2789" i="1" a="1"/>
  <c r="M2789" i="1" s="1"/>
  <c r="M2790" i="1" a="1"/>
  <c r="M2790" i="1" s="1"/>
  <c r="M2791" i="1" a="1"/>
  <c r="M2791" i="1" s="1"/>
  <c r="M2792" i="1" a="1"/>
  <c r="M2792" i="1" s="1"/>
  <c r="M2793" i="1" a="1"/>
  <c r="M2793" i="1" s="1"/>
  <c r="M2794" i="1" a="1"/>
  <c r="M2794" i="1" s="1"/>
  <c r="M2795" i="1" a="1"/>
  <c r="M2795" i="1" s="1"/>
  <c r="M2796" i="1" a="1"/>
  <c r="M2796" i="1" s="1"/>
  <c r="M2797" i="1" a="1"/>
  <c r="M2797" i="1" s="1"/>
  <c r="M2798" i="1" a="1"/>
  <c r="M2798" i="1" s="1"/>
  <c r="M2799" i="1" a="1"/>
  <c r="M2799" i="1" s="1"/>
  <c r="M2800" i="1" a="1"/>
  <c r="M2800" i="1" s="1"/>
  <c r="M2801" i="1" a="1"/>
  <c r="M2801" i="1" s="1"/>
  <c r="M2802" i="1" a="1"/>
  <c r="M2802" i="1" s="1"/>
  <c r="M2803" i="1" a="1"/>
  <c r="M2803" i="1" s="1"/>
  <c r="M2804" i="1" a="1"/>
  <c r="M2804" i="1" s="1"/>
  <c r="M2805" i="1" a="1"/>
  <c r="M2805" i="1" s="1"/>
  <c r="M2806" i="1" a="1"/>
  <c r="M2806" i="1" s="1"/>
  <c r="M2807" i="1" a="1"/>
  <c r="M2807" i="1" s="1"/>
  <c r="M2808" i="1" a="1"/>
  <c r="M2808" i="1" s="1"/>
  <c r="M2809" i="1" a="1"/>
  <c r="M2809" i="1" s="1"/>
  <c r="M2810" i="1" a="1"/>
  <c r="M2810" i="1" s="1"/>
  <c r="M2811" i="1" a="1"/>
  <c r="M2811" i="1" s="1"/>
  <c r="M2812" i="1" a="1"/>
  <c r="M2812" i="1" s="1"/>
  <c r="M2813" i="1" a="1"/>
  <c r="M2813" i="1" s="1"/>
  <c r="M2814" i="1" a="1"/>
  <c r="M2814" i="1" s="1"/>
  <c r="M2815" i="1" a="1"/>
  <c r="M2815" i="1" s="1"/>
  <c r="M2816" i="1" a="1"/>
  <c r="M2816" i="1" s="1"/>
  <c r="M2817" i="1" a="1"/>
  <c r="M2817" i="1" s="1"/>
  <c r="M2818" i="1" a="1"/>
  <c r="M2818" i="1" s="1"/>
  <c r="M2819" i="1" a="1"/>
  <c r="M2819" i="1" s="1"/>
  <c r="M2820" i="1" a="1"/>
  <c r="M2820" i="1" s="1"/>
  <c r="M2821" i="1" a="1"/>
  <c r="M2821" i="1" s="1"/>
  <c r="M2822" i="1" a="1"/>
  <c r="M2822" i="1" s="1"/>
  <c r="M2823" i="1" a="1"/>
  <c r="M2823" i="1" s="1"/>
  <c r="M2824" i="1" a="1"/>
  <c r="M2824" i="1" s="1"/>
  <c r="M2825" i="1" a="1"/>
  <c r="M2825" i="1" s="1"/>
  <c r="M2826" i="1" a="1"/>
  <c r="M2826" i="1" s="1"/>
  <c r="M2827" i="1" a="1"/>
  <c r="M2827" i="1" s="1"/>
  <c r="M2828" i="1" a="1"/>
  <c r="M2828" i="1" s="1"/>
  <c r="M2829" i="1" a="1"/>
  <c r="M2829" i="1" s="1"/>
  <c r="M2830" i="1" a="1"/>
  <c r="M2830" i="1" s="1"/>
  <c r="M2831" i="1" a="1"/>
  <c r="M2831" i="1" s="1"/>
  <c r="M2832" i="1" a="1"/>
  <c r="M2832" i="1" s="1"/>
  <c r="M2833" i="1" a="1"/>
  <c r="M2833" i="1" s="1"/>
  <c r="M2834" i="1" a="1"/>
  <c r="M2834" i="1" s="1"/>
  <c r="M2835" i="1" a="1"/>
  <c r="M2835" i="1" s="1"/>
  <c r="M2836" i="1" a="1"/>
  <c r="M2836" i="1" s="1"/>
  <c r="M2837" i="1" a="1"/>
  <c r="M2837" i="1" s="1"/>
  <c r="M2838" i="1" a="1"/>
  <c r="M2838" i="1" s="1"/>
  <c r="M2839" i="1" a="1"/>
  <c r="M2839" i="1" s="1"/>
  <c r="M2840" i="1" a="1"/>
  <c r="M2840" i="1" s="1"/>
  <c r="M2841" i="1" a="1"/>
  <c r="M2841" i="1" s="1"/>
  <c r="M2842" i="1" a="1"/>
  <c r="M2842" i="1" s="1"/>
  <c r="M2843" i="1" a="1"/>
  <c r="M2843" i="1" s="1"/>
  <c r="M2844" i="1" a="1"/>
  <c r="M2844" i="1" s="1"/>
  <c r="M2845" i="1" a="1"/>
  <c r="M2845" i="1" s="1"/>
  <c r="M2846" i="1" a="1"/>
  <c r="M2846" i="1" s="1"/>
  <c r="M2847" i="1" a="1"/>
  <c r="M2847" i="1" s="1"/>
  <c r="M2848" i="1" a="1"/>
  <c r="M2848" i="1" s="1"/>
  <c r="M2849" i="1" a="1"/>
  <c r="M2849" i="1" s="1"/>
  <c r="M2850" i="1" a="1"/>
  <c r="M2850" i="1" s="1"/>
  <c r="M2851" i="1" a="1"/>
  <c r="M2851" i="1" s="1"/>
  <c r="M2852" i="1" a="1"/>
  <c r="M2852" i="1" s="1"/>
  <c r="M2853" i="1" a="1"/>
  <c r="M2853" i="1" s="1"/>
  <c r="M2854" i="1" a="1"/>
  <c r="M2854" i="1" s="1"/>
  <c r="M2855" i="1" a="1"/>
  <c r="M2855" i="1" s="1"/>
  <c r="M2856" i="1" a="1"/>
  <c r="M2856" i="1" s="1"/>
  <c r="M2857" i="1" a="1"/>
  <c r="M2857" i="1" s="1"/>
  <c r="M2858" i="1" a="1"/>
  <c r="M2858" i="1" s="1"/>
  <c r="M2859" i="1" a="1"/>
  <c r="M2859" i="1" s="1"/>
  <c r="M2860" i="1" a="1"/>
  <c r="M2860" i="1" s="1"/>
  <c r="M2861" i="1" a="1"/>
  <c r="M2861" i="1" s="1"/>
  <c r="M2862" i="1" a="1"/>
  <c r="M2862" i="1" s="1"/>
  <c r="M2863" i="1" a="1"/>
  <c r="M2863" i="1" s="1"/>
  <c r="M2864" i="1" a="1"/>
  <c r="M2864" i="1" s="1"/>
  <c r="M2865" i="1" a="1"/>
  <c r="M2865" i="1" s="1"/>
  <c r="M2866" i="1" a="1"/>
  <c r="M2866" i="1" s="1"/>
  <c r="M2867" i="1" a="1"/>
  <c r="M2867" i="1" s="1"/>
  <c r="M2868" i="1" a="1"/>
  <c r="M2868" i="1" s="1"/>
  <c r="M2869" i="1" a="1"/>
  <c r="M2869" i="1" s="1"/>
  <c r="M2870" i="1" a="1"/>
  <c r="M2870" i="1" s="1"/>
  <c r="M2871" i="1" a="1"/>
  <c r="M2871" i="1" s="1"/>
  <c r="M2872" i="1" a="1"/>
  <c r="M2872" i="1" s="1"/>
  <c r="M2873" i="1" a="1"/>
  <c r="M2873" i="1" s="1"/>
  <c r="M2874" i="1" a="1"/>
  <c r="M2874" i="1" s="1"/>
  <c r="M2875" i="1" a="1"/>
  <c r="M2875" i="1" s="1"/>
  <c r="M2876" i="1" a="1"/>
  <c r="M2876" i="1" s="1"/>
  <c r="M2877" i="1" a="1"/>
  <c r="M2877" i="1" s="1"/>
  <c r="M2878" i="1" a="1"/>
  <c r="M2878" i="1" s="1"/>
  <c r="M2879" i="1" a="1"/>
  <c r="M2879" i="1" s="1"/>
  <c r="M2880" i="1" a="1"/>
  <c r="M2880" i="1" s="1"/>
  <c r="M2881" i="1" a="1"/>
  <c r="M2881" i="1" s="1"/>
  <c r="M2882" i="1" a="1"/>
  <c r="M2882" i="1" s="1"/>
  <c r="M2883" i="1" a="1"/>
  <c r="M2883" i="1" s="1"/>
  <c r="M2884" i="1" a="1"/>
  <c r="M2884" i="1" s="1"/>
  <c r="M2885" i="1" a="1"/>
  <c r="M2885" i="1" s="1"/>
  <c r="M2886" i="1" a="1"/>
  <c r="M2886" i="1" s="1"/>
  <c r="M2887" i="1" a="1"/>
  <c r="M2887" i="1" s="1"/>
  <c r="M2888" i="1" a="1"/>
  <c r="M2888" i="1" s="1"/>
  <c r="M2889" i="1" a="1"/>
  <c r="M2889" i="1" s="1"/>
  <c r="M2890" i="1" a="1"/>
  <c r="M2890" i="1" s="1"/>
  <c r="M2891" i="1" a="1"/>
  <c r="M2891" i="1" s="1"/>
  <c r="M2892" i="1" a="1"/>
  <c r="M2892" i="1" s="1"/>
  <c r="M2893" i="1" a="1"/>
  <c r="M2893" i="1" s="1"/>
  <c r="M2894" i="1" a="1"/>
  <c r="M2894" i="1" s="1"/>
  <c r="M2895" i="1" a="1"/>
  <c r="M2895" i="1" s="1"/>
  <c r="M2896" i="1" a="1"/>
  <c r="M2896" i="1" s="1"/>
  <c r="M2897" i="1" a="1"/>
  <c r="M2897" i="1" s="1"/>
  <c r="M2898" i="1" a="1"/>
  <c r="M2898" i="1" s="1"/>
  <c r="M2899" i="1" a="1"/>
  <c r="M2899" i="1" s="1"/>
  <c r="M2900" i="1" a="1"/>
  <c r="M2900" i="1" s="1"/>
  <c r="M2901" i="1" a="1"/>
  <c r="M2901" i="1" s="1"/>
  <c r="M2902" i="1" a="1"/>
  <c r="M2902" i="1" s="1"/>
  <c r="M2903" i="1" a="1"/>
  <c r="M2903" i="1" s="1"/>
  <c r="M2904" i="1" a="1"/>
  <c r="M2904" i="1" s="1"/>
  <c r="M2905" i="1" a="1"/>
  <c r="M2905" i="1" s="1"/>
  <c r="M2906" i="1" a="1"/>
  <c r="M2906" i="1" s="1"/>
  <c r="M2907" i="1" a="1"/>
  <c r="M2907" i="1" s="1"/>
  <c r="M2908" i="1" a="1"/>
  <c r="M2908" i="1" s="1"/>
  <c r="M2909" i="1" a="1"/>
  <c r="M2909" i="1" s="1"/>
  <c r="M2910" i="1" a="1"/>
  <c r="M2910" i="1" s="1"/>
  <c r="M2911" i="1" a="1"/>
  <c r="M2911" i="1" s="1"/>
  <c r="M2912" i="1" a="1"/>
  <c r="M2912" i="1" s="1"/>
  <c r="M2913" i="1" a="1"/>
  <c r="M2913" i="1" s="1"/>
  <c r="M2914" i="1" a="1"/>
  <c r="M2914" i="1" s="1"/>
  <c r="M2915" i="1" a="1"/>
  <c r="M2915" i="1" s="1"/>
  <c r="M2916" i="1" a="1"/>
  <c r="M2916" i="1" s="1"/>
  <c r="M2917" i="1" a="1"/>
  <c r="M2917" i="1" s="1"/>
  <c r="M2918" i="1" a="1"/>
  <c r="M2918" i="1" s="1"/>
  <c r="M2919" i="1" a="1"/>
  <c r="M2919" i="1" s="1"/>
  <c r="M2920" i="1" a="1"/>
  <c r="M2920" i="1" s="1"/>
  <c r="M2921" i="1" a="1"/>
  <c r="M2921" i="1" s="1"/>
  <c r="M2922" i="1" a="1"/>
  <c r="M2922" i="1" s="1"/>
  <c r="M2923" i="1" a="1"/>
  <c r="M2923" i="1" s="1"/>
  <c r="M2924" i="1" a="1"/>
  <c r="M2924" i="1" s="1"/>
  <c r="M2925" i="1" a="1"/>
  <c r="M2925" i="1" s="1"/>
  <c r="M2926" i="1" a="1"/>
  <c r="M2926" i="1" s="1"/>
  <c r="M2927" i="1" a="1"/>
  <c r="M2927" i="1" s="1"/>
  <c r="M2928" i="1" a="1"/>
  <c r="M2928" i="1" s="1"/>
  <c r="M2929" i="1" a="1"/>
  <c r="M2929" i="1" s="1"/>
  <c r="M2930" i="1" a="1"/>
  <c r="M2930" i="1" s="1"/>
  <c r="M2931" i="1" a="1"/>
  <c r="M2931" i="1" s="1"/>
  <c r="M2932" i="1" a="1"/>
  <c r="M2932" i="1" s="1"/>
  <c r="M2933" i="1" a="1"/>
  <c r="M2933" i="1" s="1"/>
  <c r="M2934" i="1" a="1"/>
  <c r="M2934" i="1" s="1"/>
  <c r="M2935" i="1" a="1"/>
  <c r="M2935" i="1" s="1"/>
  <c r="M2936" i="1" a="1"/>
  <c r="M2936" i="1" s="1"/>
  <c r="M2937" i="1" a="1"/>
  <c r="M2937" i="1" s="1"/>
  <c r="M2938" i="1" a="1"/>
  <c r="M2938" i="1" s="1"/>
  <c r="M2939" i="1" a="1"/>
  <c r="M2939" i="1" s="1"/>
  <c r="M2940" i="1" a="1"/>
  <c r="M2940" i="1" s="1"/>
  <c r="M2941" i="1" a="1"/>
  <c r="M2941" i="1" s="1"/>
  <c r="M2942" i="1" a="1"/>
  <c r="M2942" i="1" s="1"/>
  <c r="M2943" i="1" a="1"/>
  <c r="M2943" i="1" s="1"/>
  <c r="M2944" i="1" a="1"/>
  <c r="M2944" i="1" s="1"/>
  <c r="M2945" i="1" a="1"/>
  <c r="M2945" i="1" s="1"/>
  <c r="M2946" i="1" a="1"/>
  <c r="M2946" i="1" s="1"/>
  <c r="M2947" i="1" a="1"/>
  <c r="M2947" i="1" s="1"/>
  <c r="M2948" i="1" a="1"/>
  <c r="M2948" i="1" s="1"/>
  <c r="M2949" i="1" a="1"/>
  <c r="M2949" i="1" s="1"/>
  <c r="M2950" i="1" a="1"/>
  <c r="M2950" i="1" s="1"/>
  <c r="M2951" i="1" a="1"/>
  <c r="M2951" i="1" s="1"/>
  <c r="M2952" i="1" a="1"/>
  <c r="M2952" i="1" s="1"/>
  <c r="M2953" i="1" a="1"/>
  <c r="M2953" i="1" s="1"/>
  <c r="M2954" i="1" a="1"/>
  <c r="M2954" i="1" s="1"/>
  <c r="M2955" i="1" a="1"/>
  <c r="M2955" i="1" s="1"/>
  <c r="M2956" i="1" a="1"/>
  <c r="M2956" i="1" s="1"/>
  <c r="M2957" i="1" a="1"/>
  <c r="M2957" i="1" s="1"/>
  <c r="M2958" i="1" a="1"/>
  <c r="M2958" i="1" s="1"/>
  <c r="M2959" i="1" a="1"/>
  <c r="M2959" i="1" s="1"/>
  <c r="M2960" i="1" a="1"/>
  <c r="M2960" i="1" s="1"/>
  <c r="M2961" i="1" a="1"/>
  <c r="M2961" i="1" s="1"/>
  <c r="M2962" i="1" a="1"/>
  <c r="M2962" i="1" s="1"/>
  <c r="M2963" i="1" a="1"/>
  <c r="M2963" i="1" s="1"/>
  <c r="M2964" i="1" a="1"/>
  <c r="M2964" i="1" s="1"/>
  <c r="M2965" i="1" a="1"/>
  <c r="M2965" i="1" s="1"/>
  <c r="M2966" i="1" a="1"/>
  <c r="M2966" i="1" s="1"/>
  <c r="M2967" i="1" a="1"/>
  <c r="M2967" i="1" s="1"/>
  <c r="M2968" i="1" a="1"/>
  <c r="M2968" i="1" s="1"/>
  <c r="M2969" i="1" a="1"/>
  <c r="M2969" i="1" s="1"/>
  <c r="M2970" i="1" a="1"/>
  <c r="M2970" i="1" s="1"/>
  <c r="M2971" i="1" a="1"/>
  <c r="M2971" i="1" s="1"/>
  <c r="M2972" i="1" a="1"/>
  <c r="M2972" i="1" s="1"/>
  <c r="M2973" i="1" a="1"/>
  <c r="M2973" i="1" s="1"/>
  <c r="M2974" i="1" a="1"/>
  <c r="M2974" i="1" s="1"/>
  <c r="M2975" i="1" a="1"/>
  <c r="M2975" i="1" s="1"/>
  <c r="M2976" i="1" a="1"/>
  <c r="M2976" i="1" s="1"/>
  <c r="M2977" i="1" a="1"/>
  <c r="M2977" i="1" s="1"/>
  <c r="M2978" i="1" a="1"/>
  <c r="M2978" i="1" s="1"/>
  <c r="M2979" i="1" a="1"/>
  <c r="M2979" i="1" s="1"/>
  <c r="M2980" i="1" a="1"/>
  <c r="M2980" i="1" s="1"/>
  <c r="M2981" i="1" a="1"/>
  <c r="M2981" i="1" s="1"/>
  <c r="M2982" i="1" a="1"/>
  <c r="M2982" i="1" s="1"/>
  <c r="M2983" i="1" a="1"/>
  <c r="M2983" i="1" s="1"/>
  <c r="M2984" i="1" a="1"/>
  <c r="M2984" i="1" s="1"/>
  <c r="M2985" i="1" a="1"/>
  <c r="M2985" i="1" s="1"/>
  <c r="M2986" i="1" a="1"/>
  <c r="M2986" i="1" s="1"/>
  <c r="M2987" i="1" a="1"/>
  <c r="M2987" i="1" s="1"/>
  <c r="M2988" i="1" a="1"/>
  <c r="M2988" i="1" s="1"/>
  <c r="M2989" i="1" a="1"/>
  <c r="M2989" i="1" s="1"/>
  <c r="M2990" i="1" a="1"/>
  <c r="M2990" i="1" s="1"/>
  <c r="M2991" i="1" a="1"/>
  <c r="M2991" i="1" s="1"/>
  <c r="M2992" i="1" a="1"/>
  <c r="M2992" i="1" s="1"/>
  <c r="M2993" i="1" a="1"/>
  <c r="M2993" i="1" s="1"/>
  <c r="M2994" i="1" a="1"/>
  <c r="M2994" i="1" s="1"/>
  <c r="M2995" i="1" a="1"/>
  <c r="M2995" i="1" s="1"/>
  <c r="M2996" i="1" a="1"/>
  <c r="M2996" i="1" s="1"/>
  <c r="M2997" i="1" a="1"/>
  <c r="M2997" i="1" s="1"/>
  <c r="M2998" i="1" a="1"/>
  <c r="M2998" i="1" s="1"/>
  <c r="M2999" i="1" a="1"/>
  <c r="M2999" i="1" s="1"/>
  <c r="M3000" i="1" a="1"/>
  <c r="M3000" i="1" s="1"/>
  <c r="M3001" i="1" a="1"/>
  <c r="M3001" i="1" s="1"/>
  <c r="M2" i="1" a="1"/>
  <c r="M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<sst xmlns="http://schemas.openxmlformats.org/spreadsheetml/2006/main" count="21016" uniqueCount="2644">
  <si>
    <t>EmpID</t>
  </si>
  <si>
    <t>FirstName</t>
  </si>
  <si>
    <t>LastName</t>
  </si>
  <si>
    <t>StartDate</t>
  </si>
  <si>
    <t>ExitDate</t>
  </si>
  <si>
    <t>Title</t>
  </si>
  <si>
    <t>EmployeeStatus</t>
  </si>
  <si>
    <t>EmployeeType</t>
  </si>
  <si>
    <t>PayZone</t>
  </si>
  <si>
    <t>DOB</t>
  </si>
  <si>
    <t>GenderCode</t>
  </si>
  <si>
    <t>Uriah</t>
  </si>
  <si>
    <t>Bridges</t>
  </si>
  <si>
    <t>Production Technician I</t>
  </si>
  <si>
    <t>Active</t>
  </si>
  <si>
    <t>Contract</t>
  </si>
  <si>
    <t>Zone C</t>
  </si>
  <si>
    <t>Female</t>
  </si>
  <si>
    <t>White</t>
  </si>
  <si>
    <t>Paula</t>
  </si>
  <si>
    <t>Small</t>
  </si>
  <si>
    <t>Zone A</t>
  </si>
  <si>
    <t>Part-Time</t>
  </si>
  <si>
    <t>Male</t>
  </si>
  <si>
    <t>Edward</t>
  </si>
  <si>
    <t>Buck</t>
  </si>
  <si>
    <t>Area Sales Manager</t>
  </si>
  <si>
    <t>Full-Time</t>
  </si>
  <si>
    <t>Zone B</t>
  </si>
  <si>
    <t>Michael</t>
  </si>
  <si>
    <t>Riordan</t>
  </si>
  <si>
    <t>Jasmine</t>
  </si>
  <si>
    <t>Onque</t>
  </si>
  <si>
    <t>Maruk</t>
  </si>
  <si>
    <t>Fraval</t>
  </si>
  <si>
    <t>Black</t>
  </si>
  <si>
    <t>Latia</t>
  </si>
  <si>
    <t>Costa</t>
  </si>
  <si>
    <t>Sharlene</t>
  </si>
  <si>
    <t>Terry</t>
  </si>
  <si>
    <t>Jac</t>
  </si>
  <si>
    <t>McKinzie</t>
  </si>
  <si>
    <t>Joseph</t>
  </si>
  <si>
    <t>Martins</t>
  </si>
  <si>
    <t>Myriam</t>
  </si>
  <si>
    <t>Givens</t>
  </si>
  <si>
    <t>Dheepa</t>
  </si>
  <si>
    <t>Nguyen</t>
  </si>
  <si>
    <t>Bartholemew</t>
  </si>
  <si>
    <t>Khemmich</t>
  </si>
  <si>
    <t>Xana</t>
  </si>
  <si>
    <t>Potts</t>
  </si>
  <si>
    <t>Prater</t>
  </si>
  <si>
    <t>Jeremy</t>
  </si>
  <si>
    <t>Kaylah</t>
  </si>
  <si>
    <t>Moon</t>
  </si>
  <si>
    <t>Kristen</t>
  </si>
  <si>
    <t>Tate</t>
  </si>
  <si>
    <t>Bobby</t>
  </si>
  <si>
    <t>Rodgers</t>
  </si>
  <si>
    <t>Reid</t>
  </si>
  <si>
    <t>Park</t>
  </si>
  <si>
    <t>Hector</t>
  </si>
  <si>
    <t>Dalton</t>
  </si>
  <si>
    <t>Mariela</t>
  </si>
  <si>
    <t>Schultz</t>
  </si>
  <si>
    <t>Future Start</t>
  </si>
  <si>
    <t>Angela</t>
  </si>
  <si>
    <t>Molina</t>
  </si>
  <si>
    <t>Gerald</t>
  </si>
  <si>
    <t>Preston</t>
  </si>
  <si>
    <t>Reilly</t>
  </si>
  <si>
    <t>Moyer</t>
  </si>
  <si>
    <t>Carlee</t>
  </si>
  <si>
    <t>French</t>
  </si>
  <si>
    <t>Jaydon</t>
  </si>
  <si>
    <t>Blackburn</t>
  </si>
  <si>
    <t>Foreman</t>
  </si>
  <si>
    <t>Bridger</t>
  </si>
  <si>
    <t>Carter</t>
  </si>
  <si>
    <t>Leon</t>
  </si>
  <si>
    <t>Beard</t>
  </si>
  <si>
    <t>Charity</t>
  </si>
  <si>
    <t>Miranda</t>
  </si>
  <si>
    <t>Axel</t>
  </si>
  <si>
    <t>Howe</t>
  </si>
  <si>
    <t>Milton</t>
  </si>
  <si>
    <t>Wall</t>
  </si>
  <si>
    <t>Cory</t>
  </si>
  <si>
    <t>Robinson</t>
  </si>
  <si>
    <t>Saniya</t>
  </si>
  <si>
    <t>Yu</t>
  </si>
  <si>
    <t>Alisa</t>
  </si>
  <si>
    <t>James</t>
  </si>
  <si>
    <t>Lincoln</t>
  </si>
  <si>
    <t>Compton</t>
  </si>
  <si>
    <t>Aliana</t>
  </si>
  <si>
    <t>Nolan</t>
  </si>
  <si>
    <t>Kayden</t>
  </si>
  <si>
    <t>Dodson</t>
  </si>
  <si>
    <t>Duke</t>
  </si>
  <si>
    <t>Willow</t>
  </si>
  <si>
    <t>Stuart</t>
  </si>
  <si>
    <t>Clayton</t>
  </si>
  <si>
    <t>Walker</t>
  </si>
  <si>
    <t>Celia</t>
  </si>
  <si>
    <t>Curtis</t>
  </si>
  <si>
    <t>Valentin</t>
  </si>
  <si>
    <t>Ryland</t>
  </si>
  <si>
    <t>Shepherd</t>
  </si>
  <si>
    <t>Esteban</t>
  </si>
  <si>
    <t>Gilbert</t>
  </si>
  <si>
    <t>Jonathan</t>
  </si>
  <si>
    <t>Adkins</t>
  </si>
  <si>
    <t>Nevaeh</t>
  </si>
  <si>
    <t>Soto</t>
  </si>
  <si>
    <t>Chaim</t>
  </si>
  <si>
    <t>Mata</t>
  </si>
  <si>
    <t>Arely</t>
  </si>
  <si>
    <t>Patton</t>
  </si>
  <si>
    <t>Vance</t>
  </si>
  <si>
    <t>Trujillo</t>
  </si>
  <si>
    <t>Charlie</t>
  </si>
  <si>
    <t>Koch</t>
  </si>
  <si>
    <t>Sonny</t>
  </si>
  <si>
    <t>Horne</t>
  </si>
  <si>
    <t>Thomas</t>
  </si>
  <si>
    <t>Chandler</t>
  </si>
  <si>
    <t>Sarai</t>
  </si>
  <si>
    <t>Stone</t>
  </si>
  <si>
    <t>Jerimiah</t>
  </si>
  <si>
    <t>Harmon</t>
  </si>
  <si>
    <t>Leland</t>
  </si>
  <si>
    <t>Allen</t>
  </si>
  <si>
    <t>Cristal</t>
  </si>
  <si>
    <t>Bolton</t>
  </si>
  <si>
    <t>Jaslene</t>
  </si>
  <si>
    <t>Harding</t>
  </si>
  <si>
    <t>Albert</t>
  </si>
  <si>
    <t>Gonzalez</t>
  </si>
  <si>
    <t>Jaiden</t>
  </si>
  <si>
    <t>Johnson</t>
  </si>
  <si>
    <t>Brendon</t>
  </si>
  <si>
    <t>Mcconnell</t>
  </si>
  <si>
    <t>Kimora</t>
  </si>
  <si>
    <t>Parsons</t>
  </si>
  <si>
    <t>Willie</t>
  </si>
  <si>
    <t>Patterson</t>
  </si>
  <si>
    <t>Devyn</t>
  </si>
  <si>
    <t>Powers</t>
  </si>
  <si>
    <t>Weston</t>
  </si>
  <si>
    <t>Lennon</t>
  </si>
  <si>
    <t>Buchanan</t>
  </si>
  <si>
    <t>Vicente</t>
  </si>
  <si>
    <t>Merritt</t>
  </si>
  <si>
    <t>Hugo</t>
  </si>
  <si>
    <t>Clay</t>
  </si>
  <si>
    <t>Cohen</t>
  </si>
  <si>
    <t>Raymond</t>
  </si>
  <si>
    <t>Tia</t>
  </si>
  <si>
    <t>Ellis</t>
  </si>
  <si>
    <t>Aspen</t>
  </si>
  <si>
    <t>Bentley</t>
  </si>
  <si>
    <t>Graham</t>
  </si>
  <si>
    <t>Rodriguez</t>
  </si>
  <si>
    <t>Joel</t>
  </si>
  <si>
    <t>Mcmillan</t>
  </si>
  <si>
    <t>Maci</t>
  </si>
  <si>
    <t>Frost</t>
  </si>
  <si>
    <t>Lucas</t>
  </si>
  <si>
    <t>Garrett</t>
  </si>
  <si>
    <t>Zimmerman</t>
  </si>
  <si>
    <t>Eugene</t>
  </si>
  <si>
    <t>Marks</t>
  </si>
  <si>
    <t>Geovanni</t>
  </si>
  <si>
    <t>Pugh</t>
  </si>
  <si>
    <t>Javon</t>
  </si>
  <si>
    <t>Kelley</t>
  </si>
  <si>
    <t>Amaya</t>
  </si>
  <si>
    <t>Hicks</t>
  </si>
  <si>
    <t>Laila</t>
  </si>
  <si>
    <t>Woodard</t>
  </si>
  <si>
    <t>Ivan</t>
  </si>
  <si>
    <t>Huff</t>
  </si>
  <si>
    <t>Aidan</t>
  </si>
  <si>
    <t>Cruz</t>
  </si>
  <si>
    <t>Boyer</t>
  </si>
  <si>
    <t>Raven</t>
  </si>
  <si>
    <t>Karli</t>
  </si>
  <si>
    <t>Barker</t>
  </si>
  <si>
    <t>Tyrone</t>
  </si>
  <si>
    <t>Sosa</t>
  </si>
  <si>
    <t>Damaris</t>
  </si>
  <si>
    <t>Cisneros</t>
  </si>
  <si>
    <t>Alexus</t>
  </si>
  <si>
    <t>Estes</t>
  </si>
  <si>
    <t>Kinsley</t>
  </si>
  <si>
    <t>Flowers</t>
  </si>
  <si>
    <t>Deborah</t>
  </si>
  <si>
    <t>Love</t>
  </si>
  <si>
    <t>Milagros</t>
  </si>
  <si>
    <t>Francis</t>
  </si>
  <si>
    <t>Roberto</t>
  </si>
  <si>
    <t>Elaine</t>
  </si>
  <si>
    <t>Ewing</t>
  </si>
  <si>
    <t>Caiden</t>
  </si>
  <si>
    <t>Munoz</t>
  </si>
  <si>
    <t>Jocelyn</t>
  </si>
  <si>
    <t>Bradford</t>
  </si>
  <si>
    <t>Marques</t>
  </si>
  <si>
    <t>Armstrong</t>
  </si>
  <si>
    <t>Rohan</t>
  </si>
  <si>
    <t>Chapman</t>
  </si>
  <si>
    <t>Emmanuel</t>
  </si>
  <si>
    <t>Franklin</t>
  </si>
  <si>
    <t>Mccormick</t>
  </si>
  <si>
    <t>Darius</t>
  </si>
  <si>
    <t>Krause</t>
  </si>
  <si>
    <t>Ahmed</t>
  </si>
  <si>
    <t>Hawkins</t>
  </si>
  <si>
    <t>Kymani</t>
  </si>
  <si>
    <t>Benjamin</t>
  </si>
  <si>
    <t>Callum</t>
  </si>
  <si>
    <t>Mcdaniel</t>
  </si>
  <si>
    <t>Zariah</t>
  </si>
  <si>
    <t>Ronnie</t>
  </si>
  <si>
    <t>Mayer</t>
  </si>
  <si>
    <t>Marlon</t>
  </si>
  <si>
    <t>Ford</t>
  </si>
  <si>
    <t>Slade</t>
  </si>
  <si>
    <t>Griffith</t>
  </si>
  <si>
    <t>Lee</t>
  </si>
  <si>
    <t>Frye</t>
  </si>
  <si>
    <t>Veronica</t>
  </si>
  <si>
    <t>Rowe</t>
  </si>
  <si>
    <t>Aylin</t>
  </si>
  <si>
    <t>Berg</t>
  </si>
  <si>
    <t>Neveah</t>
  </si>
  <si>
    <t>Keith</t>
  </si>
  <si>
    <t>Baxter</t>
  </si>
  <si>
    <t>Chaz</t>
  </si>
  <si>
    <t>Bruce</t>
  </si>
  <si>
    <t>Maya</t>
  </si>
  <si>
    <t>Mccann</t>
  </si>
  <si>
    <t>Aaron</t>
  </si>
  <si>
    <t>Weber</t>
  </si>
  <si>
    <t>Ellie</t>
  </si>
  <si>
    <t>Gill</t>
  </si>
  <si>
    <t>Rayne</t>
  </si>
  <si>
    <t>Kerr</t>
  </si>
  <si>
    <t>Samara</t>
  </si>
  <si>
    <t>Mcbride</t>
  </si>
  <si>
    <t>Ryann</t>
  </si>
  <si>
    <t>Rubio</t>
  </si>
  <si>
    <t>Paris</t>
  </si>
  <si>
    <t>Carr</t>
  </si>
  <si>
    <t>Adriel</t>
  </si>
  <si>
    <t>Wiggins</t>
  </si>
  <si>
    <t>Sanaa</t>
  </si>
  <si>
    <t>Glass</t>
  </si>
  <si>
    <t>Ryan</t>
  </si>
  <si>
    <t>Lynch</t>
  </si>
  <si>
    <t>Atkinson</t>
  </si>
  <si>
    <t>Emery</t>
  </si>
  <si>
    <t>Roach</t>
  </si>
  <si>
    <t>Harper</t>
  </si>
  <si>
    <t>Ramos</t>
  </si>
  <si>
    <t>Khalil</t>
  </si>
  <si>
    <t>Mendez</t>
  </si>
  <si>
    <t>Lizeth</t>
  </si>
  <si>
    <t>Holland</t>
  </si>
  <si>
    <t>Matilda</t>
  </si>
  <si>
    <t>Randall</t>
  </si>
  <si>
    <t>Damien</t>
  </si>
  <si>
    <t>Nicholas</t>
  </si>
  <si>
    <t>Obrien</t>
  </si>
  <si>
    <t>Mildred</t>
  </si>
  <si>
    <t>Gentry</t>
  </si>
  <si>
    <t>Wilson K</t>
  </si>
  <si>
    <t>Adinolfi</t>
  </si>
  <si>
    <t>Joanne</t>
  </si>
  <si>
    <t>Handschiegl</t>
  </si>
  <si>
    <t>Dianna</t>
  </si>
  <si>
    <t>Blount</t>
  </si>
  <si>
    <t>Production Technician II</t>
  </si>
  <si>
    <t>Jean</t>
  </si>
  <si>
    <t>Crimmings</t>
  </si>
  <si>
    <t>Nore</t>
  </si>
  <si>
    <t>Sadki</t>
  </si>
  <si>
    <t>Susan</t>
  </si>
  <si>
    <t>Lundy</t>
  </si>
  <si>
    <t>Voluntarily Terminated</t>
  </si>
  <si>
    <t>Kramer</t>
  </si>
  <si>
    <t>Keatts</t>
  </si>
  <si>
    <t>Maliki</t>
  </si>
  <si>
    <t>Moumanil</t>
  </si>
  <si>
    <t>Nader</t>
  </si>
  <si>
    <t>Barton</t>
  </si>
  <si>
    <t>Quinn</t>
  </si>
  <si>
    <t>Rarrick</t>
  </si>
  <si>
    <t>Beatrice</t>
  </si>
  <si>
    <t>Chace</t>
  </si>
  <si>
    <t>Adrienne J</t>
  </si>
  <si>
    <t>Homberger</t>
  </si>
  <si>
    <t>Marilyn</t>
  </si>
  <si>
    <t>Linares</t>
  </si>
  <si>
    <t>Timothy</t>
  </si>
  <si>
    <t>Sullivan</t>
  </si>
  <si>
    <t>Jennifer</t>
  </si>
  <si>
    <t>Medeiros</t>
  </si>
  <si>
    <t>Anna</t>
  </si>
  <si>
    <t>Von Massenbach</t>
  </si>
  <si>
    <t>George</t>
  </si>
  <si>
    <t>Erilus</t>
  </si>
  <si>
    <t>Miguel</t>
  </si>
  <si>
    <t>Estremera</t>
  </si>
  <si>
    <t>Clinton</t>
  </si>
  <si>
    <t>Owad</t>
  </si>
  <si>
    <t>Constance</t>
  </si>
  <si>
    <t>Sloan</t>
  </si>
  <si>
    <t>Davion</t>
  </si>
  <si>
    <t>Sanchez</t>
  </si>
  <si>
    <t>Ross</t>
  </si>
  <si>
    <t>Strickland</t>
  </si>
  <si>
    <t>Augustus</t>
  </si>
  <si>
    <t>Drake</t>
  </si>
  <si>
    <t>Gracelyn</t>
  </si>
  <si>
    <t>Huynh</t>
  </si>
  <si>
    <t>Orlando</t>
  </si>
  <si>
    <t>Everett</t>
  </si>
  <si>
    <t>Jaqueline</t>
  </si>
  <si>
    <t>Terrell</t>
  </si>
  <si>
    <t>Mccullough</t>
  </si>
  <si>
    <t>Selena</t>
  </si>
  <si>
    <t>Greer</t>
  </si>
  <si>
    <t>Giovani</t>
  </si>
  <si>
    <t>Roy</t>
  </si>
  <si>
    <t>Dominik</t>
  </si>
  <si>
    <t>Mullen</t>
  </si>
  <si>
    <t>Abdullah</t>
  </si>
  <si>
    <t>Ellison</t>
  </si>
  <si>
    <t>Andre</t>
  </si>
  <si>
    <t>Guzman</t>
  </si>
  <si>
    <t>Brayden</t>
  </si>
  <si>
    <t>Malone</t>
  </si>
  <si>
    <t>Maribel</t>
  </si>
  <si>
    <t>Morrison</t>
  </si>
  <si>
    <t>Fisher</t>
  </si>
  <si>
    <t>Stafford</t>
  </si>
  <si>
    <t>Kellen</t>
  </si>
  <si>
    <t>Medina</t>
  </si>
  <si>
    <t>Brenton</t>
  </si>
  <si>
    <t>Monroe</t>
  </si>
  <si>
    <t>Derick</t>
  </si>
  <si>
    <t>Rocha</t>
  </si>
  <si>
    <t>Weeks</t>
  </si>
  <si>
    <t>Marely</t>
  </si>
  <si>
    <t>Dixon</t>
  </si>
  <si>
    <t>Keagan</t>
  </si>
  <si>
    <t>Henson</t>
  </si>
  <si>
    <t>Helena</t>
  </si>
  <si>
    <t>Davenport</t>
  </si>
  <si>
    <t>Houston</t>
  </si>
  <si>
    <t>Aguirre</t>
  </si>
  <si>
    <t>Kane</t>
  </si>
  <si>
    <t>Owen</t>
  </si>
  <si>
    <t>Emerson</t>
  </si>
  <si>
    <t>Pitts</t>
  </si>
  <si>
    <t>Clarissa</t>
  </si>
  <si>
    <t>Winters</t>
  </si>
  <si>
    <t>Frankie</t>
  </si>
  <si>
    <t>Atkins</t>
  </si>
  <si>
    <t>Ally</t>
  </si>
  <si>
    <t>Zhang</t>
  </si>
  <si>
    <t>Kayleigh</t>
  </si>
  <si>
    <t>Kayley</t>
  </si>
  <si>
    <t>Myers</t>
  </si>
  <si>
    <t>Rowan</t>
  </si>
  <si>
    <t>Cobb</t>
  </si>
  <si>
    <t>Mann</t>
  </si>
  <si>
    <t>Amirah</t>
  </si>
  <si>
    <t>Bridget</t>
  </si>
  <si>
    <t>Deleon</t>
  </si>
  <si>
    <t>Martin</t>
  </si>
  <si>
    <t>Ruben</t>
  </si>
  <si>
    <t>Lewis</t>
  </si>
  <si>
    <t>Bailey</t>
  </si>
  <si>
    <t>Collier</t>
  </si>
  <si>
    <t>Charlee</t>
  </si>
  <si>
    <t>Roth</t>
  </si>
  <si>
    <t>Karissa</t>
  </si>
  <si>
    <t>Bowers</t>
  </si>
  <si>
    <t>Noel</t>
  </si>
  <si>
    <t>Ramirez</t>
  </si>
  <si>
    <t>Victoria</t>
  </si>
  <si>
    <t>Franco</t>
  </si>
  <si>
    <t>Danika</t>
  </si>
  <si>
    <t>Fleming</t>
  </si>
  <si>
    <t>Kline</t>
  </si>
  <si>
    <t>Cesar</t>
  </si>
  <si>
    <t>Higgins</t>
  </si>
  <si>
    <t>Gabriel</t>
  </si>
  <si>
    <t>Raphael</t>
  </si>
  <si>
    <t>Sandoval</t>
  </si>
  <si>
    <t>Ruth</t>
  </si>
  <si>
    <t>Harrell</t>
  </si>
  <si>
    <t>Peyton</t>
  </si>
  <si>
    <t>Barber</t>
  </si>
  <si>
    <t>Reginald</t>
  </si>
  <si>
    <t>Lowery</t>
  </si>
  <si>
    <t>Stephanie</t>
  </si>
  <si>
    <t>Briggs</t>
  </si>
  <si>
    <t>Shaniya</t>
  </si>
  <si>
    <t>Becker</t>
  </si>
  <si>
    <t>Oconnell</t>
  </si>
  <si>
    <t>Emma</t>
  </si>
  <si>
    <t>Ware</t>
  </si>
  <si>
    <t>Keyon</t>
  </si>
  <si>
    <t>Haley</t>
  </si>
  <si>
    <t>Kylee</t>
  </si>
  <si>
    <t>Bates</t>
  </si>
  <si>
    <t>Marc</t>
  </si>
  <si>
    <t>Pruitt</t>
  </si>
  <si>
    <t>Shamar</t>
  </si>
  <si>
    <t>Jaylen</t>
  </si>
  <si>
    <t>Acosta</t>
  </si>
  <si>
    <t>Kale</t>
  </si>
  <si>
    <t>House</t>
  </si>
  <si>
    <t>Kiersten</t>
  </si>
  <si>
    <t>Carrillo</t>
  </si>
  <si>
    <t>Issac</t>
  </si>
  <si>
    <t>Whitehead</t>
  </si>
  <si>
    <t>Madisyn</t>
  </si>
  <si>
    <t>Andrews</t>
  </si>
  <si>
    <t>Madyson</t>
  </si>
  <si>
    <t>Rhodes</t>
  </si>
  <si>
    <t>Nathen</t>
  </si>
  <si>
    <t>Arias</t>
  </si>
  <si>
    <t>Hensley</t>
  </si>
  <si>
    <t>Elisha</t>
  </si>
  <si>
    <t>Ruiz</t>
  </si>
  <si>
    <t>Stanley</t>
  </si>
  <si>
    <t>Meyer</t>
  </si>
  <si>
    <t>Dillon</t>
  </si>
  <si>
    <t>Bray</t>
  </si>
  <si>
    <t>Cassius</t>
  </si>
  <si>
    <t>Gates</t>
  </si>
  <si>
    <t>Martha</t>
  </si>
  <si>
    <t>Kemp</t>
  </si>
  <si>
    <t>Francesca</t>
  </si>
  <si>
    <t>Mcmahon</t>
  </si>
  <si>
    <t>Lorelei</t>
  </si>
  <si>
    <t>Walls</t>
  </si>
  <si>
    <t>Gillespie</t>
  </si>
  <si>
    <t>Kaylee</t>
  </si>
  <si>
    <t>Baldwin</t>
  </si>
  <si>
    <t>Aron</t>
  </si>
  <si>
    <t>Hester</t>
  </si>
  <si>
    <t>Reagan</t>
  </si>
  <si>
    <t>Brennan</t>
  </si>
  <si>
    <t>Hugh</t>
  </si>
  <si>
    <t>Berry</t>
  </si>
  <si>
    <t>Brandon</t>
  </si>
  <si>
    <t>Anderson</t>
  </si>
  <si>
    <t>Diana</t>
  </si>
  <si>
    <t>Garza</t>
  </si>
  <si>
    <t>Bowen</t>
  </si>
  <si>
    <t>Davin</t>
  </si>
  <si>
    <t>Peters</t>
  </si>
  <si>
    <t>Leyla</t>
  </si>
  <si>
    <t>Warren</t>
  </si>
  <si>
    <t>Tyler</t>
  </si>
  <si>
    <t>Hines</t>
  </si>
  <si>
    <t>Sandra</t>
  </si>
  <si>
    <t>Simone</t>
  </si>
  <si>
    <t>Hayes</t>
  </si>
  <si>
    <t>Rhett</t>
  </si>
  <si>
    <t>Valenzuela</t>
  </si>
  <si>
    <t>Lane</t>
  </si>
  <si>
    <t>Zuniga</t>
  </si>
  <si>
    <t>Isabelle</t>
  </si>
  <si>
    <t>Shields</t>
  </si>
  <si>
    <t>Mario</t>
  </si>
  <si>
    <t>Mays</t>
  </si>
  <si>
    <t>Leah</t>
  </si>
  <si>
    <t>Dayami</t>
  </si>
  <si>
    <t>Ramon</t>
  </si>
  <si>
    <t>Pedro</t>
  </si>
  <si>
    <t>Harrison</t>
  </si>
  <si>
    <t>Hudson</t>
  </si>
  <si>
    <t>Taniya</t>
  </si>
  <si>
    <t>Rene</t>
  </si>
  <si>
    <t>Wallace</t>
  </si>
  <si>
    <t>Kai</t>
  </si>
  <si>
    <t>Gaines</t>
  </si>
  <si>
    <t>Noelle</t>
  </si>
  <si>
    <t>Levy</t>
  </si>
  <si>
    <t>Kylie</t>
  </si>
  <si>
    <t>Jimenez</t>
  </si>
  <si>
    <t>Carly</t>
  </si>
  <si>
    <t>Figueroa</t>
  </si>
  <si>
    <t>Bria</t>
  </si>
  <si>
    <t>Mcpherson</t>
  </si>
  <si>
    <t>Brynn</t>
  </si>
  <si>
    <t>Rashad</t>
  </si>
  <si>
    <t>Wells</t>
  </si>
  <si>
    <t>Jaylene</t>
  </si>
  <si>
    <t>Church</t>
  </si>
  <si>
    <t>Zayne</t>
  </si>
  <si>
    <t>Hunter</t>
  </si>
  <si>
    <t>Amya</t>
  </si>
  <si>
    <t>Vega</t>
  </si>
  <si>
    <t>Nickolas</t>
  </si>
  <si>
    <t>West</t>
  </si>
  <si>
    <t>Cason</t>
  </si>
  <si>
    <t>Neal</t>
  </si>
  <si>
    <t>Aldo</t>
  </si>
  <si>
    <t>Dyer</t>
  </si>
  <si>
    <t>Sonia</t>
  </si>
  <si>
    <t>Skinner</t>
  </si>
  <si>
    <t>Julien</t>
  </si>
  <si>
    <t>Banks</t>
  </si>
  <si>
    <t>Madelyn</t>
  </si>
  <si>
    <t>Mcdonald</t>
  </si>
  <si>
    <t>Brenden</t>
  </si>
  <si>
    <t>Nash</t>
  </si>
  <si>
    <t>Genesis</t>
  </si>
  <si>
    <t>Coleman</t>
  </si>
  <si>
    <t>Justice</t>
  </si>
  <si>
    <t>Branch</t>
  </si>
  <si>
    <t>Addisyn</t>
  </si>
  <si>
    <t>Guerrero</t>
  </si>
  <si>
    <t>Aguilar</t>
  </si>
  <si>
    <t>Marcos</t>
  </si>
  <si>
    <t>Gallagher</t>
  </si>
  <si>
    <t>Mareli</t>
  </si>
  <si>
    <t>Parker</t>
  </si>
  <si>
    <t>Joshua</t>
  </si>
  <si>
    <t>Mitchell</t>
  </si>
  <si>
    <t>Case</t>
  </si>
  <si>
    <t>Jacey</t>
  </si>
  <si>
    <t>Reyes</t>
  </si>
  <si>
    <t>Dean</t>
  </si>
  <si>
    <t>Middleton</t>
  </si>
  <si>
    <t>Marlene</t>
  </si>
  <si>
    <t>Kyra</t>
  </si>
  <si>
    <t>Ray</t>
  </si>
  <si>
    <t>Melanie</t>
  </si>
  <si>
    <t>Kennedy</t>
  </si>
  <si>
    <t>Aleena</t>
  </si>
  <si>
    <t>Mercer</t>
  </si>
  <si>
    <t>Jake</t>
  </si>
  <si>
    <t>Chase</t>
  </si>
  <si>
    <t>Keshawn</t>
  </si>
  <si>
    <t>Le</t>
  </si>
  <si>
    <t>Frazier</t>
  </si>
  <si>
    <t>Cannon</t>
  </si>
  <si>
    <t>Crystal</t>
  </si>
  <si>
    <t>Brandt</t>
  </si>
  <si>
    <t>Johnny</t>
  </si>
  <si>
    <t>Goodman</t>
  </si>
  <si>
    <t>Nehemiah</t>
  </si>
  <si>
    <t>Hancock</t>
  </si>
  <si>
    <t>Elliana</t>
  </si>
  <si>
    <t>Villanueva</t>
  </si>
  <si>
    <t>Essence</t>
  </si>
  <si>
    <t>Schwartz</t>
  </si>
  <si>
    <t>Ryker</t>
  </si>
  <si>
    <t>Cox</t>
  </si>
  <si>
    <t>Averi</t>
  </si>
  <si>
    <t>Stevenson</t>
  </si>
  <si>
    <t>Katherine</t>
  </si>
  <si>
    <t>Russo</t>
  </si>
  <si>
    <t>Aydan</t>
  </si>
  <si>
    <t>Robbins</t>
  </si>
  <si>
    <t>Heaven</t>
  </si>
  <si>
    <t>Chung</t>
  </si>
  <si>
    <t>Maximus</t>
  </si>
  <si>
    <t>Fields</t>
  </si>
  <si>
    <t>Orion</t>
  </si>
  <si>
    <t>Ochoa</t>
  </si>
  <si>
    <t>Halle</t>
  </si>
  <si>
    <t>Boyd</t>
  </si>
  <si>
    <t>Lindsey</t>
  </si>
  <si>
    <t>Gray</t>
  </si>
  <si>
    <t>Carsen</t>
  </si>
  <si>
    <t>Wheeler</t>
  </si>
  <si>
    <t>Arielle</t>
  </si>
  <si>
    <t>Escobar</t>
  </si>
  <si>
    <t>Kaitlynn</t>
  </si>
  <si>
    <t>Blair</t>
  </si>
  <si>
    <t>Amir</t>
  </si>
  <si>
    <t>Melendez</t>
  </si>
  <si>
    <t>Monique</t>
  </si>
  <si>
    <t>Buckley</t>
  </si>
  <si>
    <t>Clark</t>
  </si>
  <si>
    <t>Blanchard</t>
  </si>
  <si>
    <t>Pearson</t>
  </si>
  <si>
    <t>Mercedes</t>
  </si>
  <si>
    <t>Cook</t>
  </si>
  <si>
    <t>Skyler</t>
  </si>
  <si>
    <t>Blankenship</t>
  </si>
  <si>
    <t>Jordan</t>
  </si>
  <si>
    <t>Davis</t>
  </si>
  <si>
    <t>Wu</t>
  </si>
  <si>
    <t>Kirk</t>
  </si>
  <si>
    <t>Ali</t>
  </si>
  <si>
    <t>Micaela</t>
  </si>
  <si>
    <t>Conner</t>
  </si>
  <si>
    <t>Arthur</t>
  </si>
  <si>
    <t>Deven</t>
  </si>
  <si>
    <t>Morse</t>
  </si>
  <si>
    <t>Villegas</t>
  </si>
  <si>
    <t>Maxwell</t>
  </si>
  <si>
    <t>Howell</t>
  </si>
  <si>
    <t>Junior</t>
  </si>
  <si>
    <t>Salvatore</t>
  </si>
  <si>
    <t>Noble</t>
  </si>
  <si>
    <t>Heath</t>
  </si>
  <si>
    <t>Hodges</t>
  </si>
  <si>
    <t>Gabriella</t>
  </si>
  <si>
    <t>Warner</t>
  </si>
  <si>
    <t>Hazel</t>
  </si>
  <si>
    <t>Vincent</t>
  </si>
  <si>
    <t>Gavyn</t>
  </si>
  <si>
    <t>Riggs</t>
  </si>
  <si>
    <t>Giancarlo</t>
  </si>
  <si>
    <t>Cross</t>
  </si>
  <si>
    <t>Bradshaw</t>
  </si>
  <si>
    <t>Guadalupe</t>
  </si>
  <si>
    <t>Burke</t>
  </si>
  <si>
    <t>Elisa</t>
  </si>
  <si>
    <t>Henry</t>
  </si>
  <si>
    <t>Fischer</t>
  </si>
  <si>
    <t>Morgan</t>
  </si>
  <si>
    <t>Blackwell</t>
  </si>
  <si>
    <t>Wright</t>
  </si>
  <si>
    <t>Nayeli</t>
  </si>
  <si>
    <t>Hood</t>
  </si>
  <si>
    <t>Smith</t>
  </si>
  <si>
    <t>Zoie</t>
  </si>
  <si>
    <t>Rowland</t>
  </si>
  <si>
    <t>Ann</t>
  </si>
  <si>
    <t>Ramiro</t>
  </si>
  <si>
    <t>Savage</t>
  </si>
  <si>
    <t>Karma</t>
  </si>
  <si>
    <t>Jacqueline</t>
  </si>
  <si>
    <t>Hendrix</t>
  </si>
  <si>
    <t>Kaitlin</t>
  </si>
  <si>
    <t>Semaj</t>
  </si>
  <si>
    <t>Damian</t>
  </si>
  <si>
    <t>Jessie</t>
  </si>
  <si>
    <t>Hezekiah</t>
  </si>
  <si>
    <t>Cummings</t>
  </si>
  <si>
    <t>Brody</t>
  </si>
  <si>
    <t>Aaliyah</t>
  </si>
  <si>
    <t>Watts</t>
  </si>
  <si>
    <t>Ashton</t>
  </si>
  <si>
    <t>Larsen</t>
  </si>
  <si>
    <t>Gibson</t>
  </si>
  <si>
    <t>Kyleigh</t>
  </si>
  <si>
    <t>Bauer</t>
  </si>
  <si>
    <t>Maxim</t>
  </si>
  <si>
    <t>Deanna</t>
  </si>
  <si>
    <t>Sellers</t>
  </si>
  <si>
    <t>Rush</t>
  </si>
  <si>
    <t>Alexia</t>
  </si>
  <si>
    <t>Pham</t>
  </si>
  <si>
    <t>Roselyn</t>
  </si>
  <si>
    <t>Roberts</t>
  </si>
  <si>
    <t>Ayden</t>
  </si>
  <si>
    <t>Chambers</t>
  </si>
  <si>
    <t>Serrano</t>
  </si>
  <si>
    <t>Jefferson</t>
  </si>
  <si>
    <t>Maria</t>
  </si>
  <si>
    <t>Grant</t>
  </si>
  <si>
    <t>Bryanna</t>
  </si>
  <si>
    <t>Ibarra</t>
  </si>
  <si>
    <t>Sophie</t>
  </si>
  <si>
    <t>Zavala</t>
  </si>
  <si>
    <t>Jaydan</t>
  </si>
  <si>
    <t>Amiyah</t>
  </si>
  <si>
    <t>Holt</t>
  </si>
  <si>
    <t>Wilson</t>
  </si>
  <si>
    <t>Nancy</t>
  </si>
  <si>
    <t>Short</t>
  </si>
  <si>
    <t>Isabella</t>
  </si>
  <si>
    <t>Wilkins</t>
  </si>
  <si>
    <t>Mayra</t>
  </si>
  <si>
    <t>Moss</t>
  </si>
  <si>
    <t>IT Support</t>
  </si>
  <si>
    <t>Jumil</t>
  </si>
  <si>
    <t>Turpin</t>
  </si>
  <si>
    <t>Network Engineer</t>
  </si>
  <si>
    <t>Daniele</t>
  </si>
  <si>
    <t>Sr. Network Engineer</t>
  </si>
  <si>
    <t>Joe</t>
  </si>
  <si>
    <t>South</t>
  </si>
  <si>
    <t>Sarah</t>
  </si>
  <si>
    <t>Warfield</t>
  </si>
  <si>
    <t>Alejandro</t>
  </si>
  <si>
    <t>Bacong</t>
  </si>
  <si>
    <t>Jyoti</t>
  </si>
  <si>
    <t>Lajiri</t>
  </si>
  <si>
    <t>Leave of Absence</t>
  </si>
  <si>
    <t>Neville</t>
  </si>
  <si>
    <t>Tredinnick</t>
  </si>
  <si>
    <t>Anthony</t>
  </si>
  <si>
    <t>Cisco</t>
  </si>
  <si>
    <t>Linda</t>
  </si>
  <si>
    <t>Dolan</t>
  </si>
  <si>
    <t>Carlos</t>
  </si>
  <si>
    <t>Merlos</t>
  </si>
  <si>
    <t>Tanya</t>
  </si>
  <si>
    <t>Morway</t>
  </si>
  <si>
    <t>Anita</t>
  </si>
  <si>
    <t>Shepard</t>
  </si>
  <si>
    <t>Jeremiah</t>
  </si>
  <si>
    <t>Semizoglou</t>
  </si>
  <si>
    <t>Katrina</t>
  </si>
  <si>
    <t>Lambert</t>
  </si>
  <si>
    <t>Alexzander</t>
  </si>
  <si>
    <t>Pope</t>
  </si>
  <si>
    <t>Derek</t>
  </si>
  <si>
    <t>Holmes</t>
  </si>
  <si>
    <t>Sabrina</t>
  </si>
  <si>
    <t>Durham</t>
  </si>
  <si>
    <t>Quintin</t>
  </si>
  <si>
    <t>Solomon</t>
  </si>
  <si>
    <t>Pittman</t>
  </si>
  <si>
    <t>Mariana</t>
  </si>
  <si>
    <t>Principal Data Architect</t>
  </si>
  <si>
    <t>Payton</t>
  </si>
  <si>
    <t>Enterprise Architect</t>
  </si>
  <si>
    <t>Sloane</t>
  </si>
  <si>
    <t>Rasmussen</t>
  </si>
  <si>
    <t>Sr. DBA</t>
  </si>
  <si>
    <t>Elise</t>
  </si>
  <si>
    <t>Vazquez</t>
  </si>
  <si>
    <t>Pierce</t>
  </si>
  <si>
    <t>Petty</t>
  </si>
  <si>
    <t>Mia</t>
  </si>
  <si>
    <t>Cowan</t>
  </si>
  <si>
    <t>Leonard</t>
  </si>
  <si>
    <t>Dereon</t>
  </si>
  <si>
    <t>Page</t>
  </si>
  <si>
    <t>Meadow</t>
  </si>
  <si>
    <t>Simpson</t>
  </si>
  <si>
    <t>Kyla</t>
  </si>
  <si>
    <t>Cassidy</t>
  </si>
  <si>
    <t>Maddox</t>
  </si>
  <si>
    <t>Edgar</t>
  </si>
  <si>
    <t>Underwood</t>
  </si>
  <si>
    <t>Klein</t>
  </si>
  <si>
    <t>Nathaly</t>
  </si>
  <si>
    <t>Huffman</t>
  </si>
  <si>
    <t>Cantrell</t>
  </si>
  <si>
    <t>Marquez</t>
  </si>
  <si>
    <t>Dante</t>
  </si>
  <si>
    <t>Wyatt</t>
  </si>
  <si>
    <t>Rey</t>
  </si>
  <si>
    <t>Jayden</t>
  </si>
  <si>
    <t>Mckee</t>
  </si>
  <si>
    <t>Brady</t>
  </si>
  <si>
    <t>Yoder</t>
  </si>
  <si>
    <t>Darwin</t>
  </si>
  <si>
    <t>Jasper</t>
  </si>
  <si>
    <t>Humphrey</t>
  </si>
  <si>
    <t>Clare</t>
  </si>
  <si>
    <t>English</t>
  </si>
  <si>
    <t>Amy</t>
  </si>
  <si>
    <t>Sherman</t>
  </si>
  <si>
    <t>Lizbeth</t>
  </si>
  <si>
    <t>Hunt</t>
  </si>
  <si>
    <t>Eden</t>
  </si>
  <si>
    <t>Mueller</t>
  </si>
  <si>
    <t>Tiffany</t>
  </si>
  <si>
    <t>Washington</t>
  </si>
  <si>
    <t>Kaeden</t>
  </si>
  <si>
    <t>Vargas</t>
  </si>
  <si>
    <t>Lena</t>
  </si>
  <si>
    <t>Adrien</t>
  </si>
  <si>
    <t>Olsen</t>
  </si>
  <si>
    <t>Damari</t>
  </si>
  <si>
    <t>Brewer</t>
  </si>
  <si>
    <t>Annalise</t>
  </si>
  <si>
    <t>Gross</t>
  </si>
  <si>
    <t>Kamari</t>
  </si>
  <si>
    <t>Mcgrath</t>
  </si>
  <si>
    <t>Lorena</t>
  </si>
  <si>
    <t>Rice</t>
  </si>
  <si>
    <t>Eliezer</t>
  </si>
  <si>
    <t>Stokes</t>
  </si>
  <si>
    <t>Rudy</t>
  </si>
  <si>
    <t>Richardson</t>
  </si>
  <si>
    <t>Alana</t>
  </si>
  <si>
    <t>Castro</t>
  </si>
  <si>
    <t>Oscar</t>
  </si>
  <si>
    <t>Lopez</t>
  </si>
  <si>
    <t>Liam</t>
  </si>
  <si>
    <t>Hanna</t>
  </si>
  <si>
    <t>Zara</t>
  </si>
  <si>
    <t>Abby</t>
  </si>
  <si>
    <t>Woodward</t>
  </si>
  <si>
    <t>Litzy</t>
  </si>
  <si>
    <t>Esparza</t>
  </si>
  <si>
    <t>Noemi</t>
  </si>
  <si>
    <t>Gilberto</t>
  </si>
  <si>
    <t>Macdonald</t>
  </si>
  <si>
    <t>Armando</t>
  </si>
  <si>
    <t>Macias</t>
  </si>
  <si>
    <t>Britney</t>
  </si>
  <si>
    <t>Kelly</t>
  </si>
  <si>
    <t>Emanuel</t>
  </si>
  <si>
    <t>Haas</t>
  </si>
  <si>
    <t>Karlie</t>
  </si>
  <si>
    <t>Myla</t>
  </si>
  <si>
    <t>Alan</t>
  </si>
  <si>
    <t>Brooklynn</t>
  </si>
  <si>
    <t>Greene</t>
  </si>
  <si>
    <t>Lukas</t>
  </si>
  <si>
    <t>Freeman</t>
  </si>
  <si>
    <t>Yesenia</t>
  </si>
  <si>
    <t>Nielsen</t>
  </si>
  <si>
    <t>Myah</t>
  </si>
  <si>
    <t>Marsh</t>
  </si>
  <si>
    <t>Korbin</t>
  </si>
  <si>
    <t>Jenna</t>
  </si>
  <si>
    <t>Anaya</t>
  </si>
  <si>
    <t>Pena</t>
  </si>
  <si>
    <t>Abel</t>
  </si>
  <si>
    <t>Baker</t>
  </si>
  <si>
    <t>Hadassah</t>
  </si>
  <si>
    <t>Moran</t>
  </si>
  <si>
    <t>Thompson</t>
  </si>
  <si>
    <t>Fry</t>
  </si>
  <si>
    <t>Alayna</t>
  </si>
  <si>
    <t>Hess</t>
  </si>
  <si>
    <t>Amaris</t>
  </si>
  <si>
    <t>Miller</t>
  </si>
  <si>
    <t>Barrett</t>
  </si>
  <si>
    <t>Wilcox</t>
  </si>
  <si>
    <t>Kimberly</t>
  </si>
  <si>
    <t>Watson</t>
  </si>
  <si>
    <t>Rebecca</t>
  </si>
  <si>
    <t>Caleb</t>
  </si>
  <si>
    <t>Schneider</t>
  </si>
  <si>
    <t>Vanessa</t>
  </si>
  <si>
    <t>Copeland</t>
  </si>
  <si>
    <t>Nathanial</t>
  </si>
  <si>
    <t>Booth</t>
  </si>
  <si>
    <t>Rhys</t>
  </si>
  <si>
    <t>Barry</t>
  </si>
  <si>
    <t>Jonas</t>
  </si>
  <si>
    <t>Chris</t>
  </si>
  <si>
    <t>Waller</t>
  </si>
  <si>
    <t>Yaritza</t>
  </si>
  <si>
    <t>Weaver</t>
  </si>
  <si>
    <t>Alessandra</t>
  </si>
  <si>
    <t>Hickman</t>
  </si>
  <si>
    <t>Juarez</t>
  </si>
  <si>
    <t>Walter</t>
  </si>
  <si>
    <t>Jeffery</t>
  </si>
  <si>
    <t>Gamble</t>
  </si>
  <si>
    <t>Misael</t>
  </si>
  <si>
    <t>Audrina</t>
  </si>
  <si>
    <t>Jeramiah</t>
  </si>
  <si>
    <t>Foster</t>
  </si>
  <si>
    <t>Nelson</t>
  </si>
  <si>
    <t>Ari</t>
  </si>
  <si>
    <t>Laylah</t>
  </si>
  <si>
    <t>Alanna</t>
  </si>
  <si>
    <t>Mullins</t>
  </si>
  <si>
    <t>Arjun</t>
  </si>
  <si>
    <t>Donald</t>
  </si>
  <si>
    <t>Favis</t>
  </si>
  <si>
    <t>Terminated for Cause</t>
  </si>
  <si>
    <t>Daniff</t>
  </si>
  <si>
    <t>Hernandez</t>
  </si>
  <si>
    <t>Database Administrator</t>
  </si>
  <si>
    <t>Lori</t>
  </si>
  <si>
    <t>Roby</t>
  </si>
  <si>
    <t>Data Analyst</t>
  </si>
  <si>
    <t>Murray</t>
  </si>
  <si>
    <t>Karthikeyan</t>
  </si>
  <si>
    <t>Ait Sidi</t>
  </si>
  <si>
    <t>Rogers</t>
  </si>
  <si>
    <t>Bianca</t>
  </si>
  <si>
    <t>Roehrich</t>
  </si>
  <si>
    <t>Jason</t>
  </si>
  <si>
    <t>Salter</t>
  </si>
  <si>
    <t xml:space="preserve">Data Analyst </t>
  </si>
  <si>
    <t>Julia</t>
  </si>
  <si>
    <t>Zhou</t>
  </si>
  <si>
    <t>Thelma</t>
  </si>
  <si>
    <t>Petrowsky</t>
  </si>
  <si>
    <t>Jayne</t>
  </si>
  <si>
    <t>Horton</t>
  </si>
  <si>
    <t>Renee</t>
  </si>
  <si>
    <t>Claudia N</t>
  </si>
  <si>
    <t>Taisha</t>
  </si>
  <si>
    <t>Goble</t>
  </si>
  <si>
    <t>Simard</t>
  </si>
  <si>
    <t>Mark</t>
  </si>
  <si>
    <t>Denisse</t>
  </si>
  <si>
    <t>Draven</t>
  </si>
  <si>
    <t>Giles</t>
  </si>
  <si>
    <t>Shaw</t>
  </si>
  <si>
    <t>Makaila</t>
  </si>
  <si>
    <t>Nixon</t>
  </si>
  <si>
    <t>Mohammed</t>
  </si>
  <si>
    <t>Orr</t>
  </si>
  <si>
    <t>Braylen</t>
  </si>
  <si>
    <t>Mendoza</t>
  </si>
  <si>
    <t>Data Architect</t>
  </si>
  <si>
    <t>Andreas</t>
  </si>
  <si>
    <t>Torres</t>
  </si>
  <si>
    <t>CIO</t>
  </si>
  <si>
    <t>Maddison</t>
  </si>
  <si>
    <t>Perez</t>
  </si>
  <si>
    <t>BI Director</t>
  </si>
  <si>
    <t>Charlize</t>
  </si>
  <si>
    <t>Wagner</t>
  </si>
  <si>
    <t>Micah</t>
  </si>
  <si>
    <t>Pace</t>
  </si>
  <si>
    <t>Sr. Accountant</t>
  </si>
  <si>
    <t>Marlee</t>
  </si>
  <si>
    <t>Stevens</t>
  </si>
  <si>
    <t>Precious</t>
  </si>
  <si>
    <t>Software Engineering Manager</t>
  </si>
  <si>
    <t>Konner</t>
  </si>
  <si>
    <t>Software Engineer</t>
  </si>
  <si>
    <t>Anastasia</t>
  </si>
  <si>
    <t>Emely</t>
  </si>
  <si>
    <t>Macy</t>
  </si>
  <si>
    <t>Webster</t>
  </si>
  <si>
    <t>Ciara</t>
  </si>
  <si>
    <t>Acevedo</t>
  </si>
  <si>
    <t>Eleanor</t>
  </si>
  <si>
    <t>Brooklyn</t>
  </si>
  <si>
    <t>Tanner</t>
  </si>
  <si>
    <t>Zander</t>
  </si>
  <si>
    <t>Kianna</t>
  </si>
  <si>
    <t>Braun</t>
  </si>
  <si>
    <t>Gordon</t>
  </si>
  <si>
    <t>Maryjane</t>
  </si>
  <si>
    <t>Phelps</t>
  </si>
  <si>
    <t>Carmen</t>
  </si>
  <si>
    <t>Kiara</t>
  </si>
  <si>
    <t>Fox</t>
  </si>
  <si>
    <t>Yair</t>
  </si>
  <si>
    <t>Jennings</t>
  </si>
  <si>
    <t>Kaylie</t>
  </si>
  <si>
    <t>Velazquez</t>
  </si>
  <si>
    <t>Christine</t>
  </si>
  <si>
    <t>Dennis</t>
  </si>
  <si>
    <t>Key</t>
  </si>
  <si>
    <t>Kenzie</t>
  </si>
  <si>
    <t>Asa</t>
  </si>
  <si>
    <t>Damarion</t>
  </si>
  <si>
    <t>Talan</t>
  </si>
  <si>
    <t>Evelin</t>
  </si>
  <si>
    <t>Snow</t>
  </si>
  <si>
    <t>Sienna</t>
  </si>
  <si>
    <t>Taylor</t>
  </si>
  <si>
    <t>Cortez</t>
  </si>
  <si>
    <t>Murillo</t>
  </si>
  <si>
    <t>Leonel</t>
  </si>
  <si>
    <t>Combs</t>
  </si>
  <si>
    <t>Ace</t>
  </si>
  <si>
    <t>Reuben</t>
  </si>
  <si>
    <t>Davila</t>
  </si>
  <si>
    <t>Angelique</t>
  </si>
  <si>
    <t>Exantus</t>
  </si>
  <si>
    <t>Keyla</t>
  </si>
  <si>
    <t>Del Bosque</t>
  </si>
  <si>
    <t>Andrew</t>
  </si>
  <si>
    <t>Szabo</t>
  </si>
  <si>
    <t>Luke</t>
  </si>
  <si>
    <t>Patronick</t>
  </si>
  <si>
    <t>Colby</t>
  </si>
  <si>
    <t>Andreola</t>
  </si>
  <si>
    <t>Judith</t>
  </si>
  <si>
    <t>Carabbio</t>
  </si>
  <si>
    <t>Adell</t>
  </si>
  <si>
    <t>Saada</t>
  </si>
  <si>
    <t>Jasmin</t>
  </si>
  <si>
    <t>Shah</t>
  </si>
  <si>
    <t>Kole</t>
  </si>
  <si>
    <t>Shared Services Manager</t>
  </si>
  <si>
    <t>Ansley</t>
  </si>
  <si>
    <t>Jackson</t>
  </si>
  <si>
    <t>Jayda</t>
  </si>
  <si>
    <t>Reese</t>
  </si>
  <si>
    <t>Senior BI Developer</t>
  </si>
  <si>
    <t>Haynes</t>
  </si>
  <si>
    <t>Kamryn</t>
  </si>
  <si>
    <t>Herrera</t>
  </si>
  <si>
    <t>Kelvin</t>
  </si>
  <si>
    <t>Fletcher</t>
  </si>
  <si>
    <t>Frederick</t>
  </si>
  <si>
    <t>Kasey</t>
  </si>
  <si>
    <t>Giovanni</t>
  </si>
  <si>
    <t>Jenkins</t>
  </si>
  <si>
    <t>Alexis</t>
  </si>
  <si>
    <t>Joanna</t>
  </si>
  <si>
    <t>Murphy</t>
  </si>
  <si>
    <t>Schmidt</t>
  </si>
  <si>
    <t>Brittany</t>
  </si>
  <si>
    <t>Hurley</t>
  </si>
  <si>
    <t>Niko</t>
  </si>
  <si>
    <t>Hamilton</t>
  </si>
  <si>
    <t>Martinez</t>
  </si>
  <si>
    <t>Kiley</t>
  </si>
  <si>
    <t>Blaine</t>
  </si>
  <si>
    <t>Brooks</t>
  </si>
  <si>
    <t>Livingston</t>
  </si>
  <si>
    <t>Russell</t>
  </si>
  <si>
    <t>Kody</t>
  </si>
  <si>
    <t>Zoe</t>
  </si>
  <si>
    <t>Colon</t>
  </si>
  <si>
    <t>Courtney</t>
  </si>
  <si>
    <t>Farrell</t>
  </si>
  <si>
    <t>Camden</t>
  </si>
  <si>
    <t>Milo</t>
  </si>
  <si>
    <t>Lang</t>
  </si>
  <si>
    <t>Shyanne</t>
  </si>
  <si>
    <t>Stark</t>
  </si>
  <si>
    <t>Elliott</t>
  </si>
  <si>
    <t>Ashley</t>
  </si>
  <si>
    <t>Todd</t>
  </si>
  <si>
    <t>Sincere</t>
  </si>
  <si>
    <t>Stephen</t>
  </si>
  <si>
    <t>Daugherty</t>
  </si>
  <si>
    <t>Demarion</t>
  </si>
  <si>
    <t>Morrow</t>
  </si>
  <si>
    <t>Steven</t>
  </si>
  <si>
    <t>Devon</t>
  </si>
  <si>
    <t>Hinton</t>
  </si>
  <si>
    <t>Jacquelyn</t>
  </si>
  <si>
    <t>Johns</t>
  </si>
  <si>
    <t>Phillip</t>
  </si>
  <si>
    <t>Salazar</t>
  </si>
  <si>
    <t>Webb</t>
  </si>
  <si>
    <t>Desmond</t>
  </si>
  <si>
    <t>Decker</t>
  </si>
  <si>
    <t>Bryan</t>
  </si>
  <si>
    <t>Kelsie</t>
  </si>
  <si>
    <t>Frida</t>
  </si>
  <si>
    <t>Isai</t>
  </si>
  <si>
    <t>Alvarado</t>
  </si>
  <si>
    <t>Travis</t>
  </si>
  <si>
    <t>Vasquez</t>
  </si>
  <si>
    <t>Jazlene</t>
  </si>
  <si>
    <t>Maynard</t>
  </si>
  <si>
    <t>Donovan</t>
  </si>
  <si>
    <t>Cooper</t>
  </si>
  <si>
    <t>Gage</t>
  </si>
  <si>
    <t>Gavin</t>
  </si>
  <si>
    <t>Amber</t>
  </si>
  <si>
    <t>Edwards</t>
  </si>
  <si>
    <t>Karla</t>
  </si>
  <si>
    <t>Reed</t>
  </si>
  <si>
    <t>Yadira</t>
  </si>
  <si>
    <t>Fernando</t>
  </si>
  <si>
    <t>Sean</t>
  </si>
  <si>
    <t>Bean</t>
  </si>
  <si>
    <t>Lilianna</t>
  </si>
  <si>
    <t>Mccall</t>
  </si>
  <si>
    <t>Salvador</t>
  </si>
  <si>
    <t>Jair</t>
  </si>
  <si>
    <t>Silva</t>
  </si>
  <si>
    <t>Moreno</t>
  </si>
  <si>
    <t>Burnett</t>
  </si>
  <si>
    <t>Armani</t>
  </si>
  <si>
    <t>Porter</t>
  </si>
  <si>
    <t>Sanders</t>
  </si>
  <si>
    <t>Iliana</t>
  </si>
  <si>
    <t>Henderson</t>
  </si>
  <si>
    <t>Ava</t>
  </si>
  <si>
    <t>Delaney</t>
  </si>
  <si>
    <t>Bullock</t>
  </si>
  <si>
    <t>Kayla</t>
  </si>
  <si>
    <t>Carl</t>
  </si>
  <si>
    <t>Desimone</t>
  </si>
  <si>
    <t>Sophia</t>
  </si>
  <si>
    <t>Theamstern</t>
  </si>
  <si>
    <t>Kara</t>
  </si>
  <si>
    <t>Ming</t>
  </si>
  <si>
    <t>Karen</t>
  </si>
  <si>
    <t>Mancuso</t>
  </si>
  <si>
    <t>Nilson</t>
  </si>
  <si>
    <t>Fernandes</t>
  </si>
  <si>
    <t>Alain</t>
  </si>
  <si>
    <t>Seffi</t>
  </si>
  <si>
    <t>Horia</t>
  </si>
  <si>
    <t>Ndzi</t>
  </si>
  <si>
    <t>Evelyn</t>
  </si>
  <si>
    <t>Girifalco</t>
  </si>
  <si>
    <t>Ermine</t>
  </si>
  <si>
    <t>Pelletier</t>
  </si>
  <si>
    <t>Samuel</t>
  </si>
  <si>
    <t>MacLennan</t>
  </si>
  <si>
    <t>Bernstein</t>
  </si>
  <si>
    <t>Shakira</t>
  </si>
  <si>
    <t>Perry</t>
  </si>
  <si>
    <t>Michael J</t>
  </si>
  <si>
    <t>Fitzpatrick</t>
  </si>
  <si>
    <t>Cybil</t>
  </si>
  <si>
    <t>Trzeciak</t>
  </si>
  <si>
    <t>Wilber</t>
  </si>
  <si>
    <t>Enola</t>
  </si>
  <si>
    <t>Chivukula</t>
  </si>
  <si>
    <t>Joelle</t>
  </si>
  <si>
    <t>Alexandra</t>
  </si>
  <si>
    <t>Kirill</t>
  </si>
  <si>
    <t>Celeste</t>
  </si>
  <si>
    <t>Nathalia</t>
  </si>
  <si>
    <t>Justus</t>
  </si>
  <si>
    <t>Marcus</t>
  </si>
  <si>
    <t>Bender</t>
  </si>
  <si>
    <t>Logan</t>
  </si>
  <si>
    <t>Payten</t>
  </si>
  <si>
    <t>Darian</t>
  </si>
  <si>
    <t>Isabela</t>
  </si>
  <si>
    <t>Collins</t>
  </si>
  <si>
    <t>Production Manager</t>
  </si>
  <si>
    <t>Sierra</t>
  </si>
  <si>
    <t>Giuliana</t>
  </si>
  <si>
    <t>Farmer</t>
  </si>
  <si>
    <t>Lamont</t>
  </si>
  <si>
    <t>Gretchen</t>
  </si>
  <si>
    <t>Richard</t>
  </si>
  <si>
    <t>Hart</t>
  </si>
  <si>
    <t>Maximilian</t>
  </si>
  <si>
    <t>Craig</t>
  </si>
  <si>
    <t>Erik</t>
  </si>
  <si>
    <t>Padilla</t>
  </si>
  <si>
    <t>Duffy</t>
  </si>
  <si>
    <t>Ayers</t>
  </si>
  <si>
    <t>Evan</t>
  </si>
  <si>
    <t>Chen</t>
  </si>
  <si>
    <t>Serenity</t>
  </si>
  <si>
    <t>Thornton</t>
  </si>
  <si>
    <t>Rivas</t>
  </si>
  <si>
    <t>Calvin</t>
  </si>
  <si>
    <t>Cale</t>
  </si>
  <si>
    <t>Kirsten</t>
  </si>
  <si>
    <t>Cade</t>
  </si>
  <si>
    <t>Ibrahim</t>
  </si>
  <si>
    <t>Wolfe</t>
  </si>
  <si>
    <t>Elianna</t>
  </si>
  <si>
    <t>Schmitt</t>
  </si>
  <si>
    <t>Autumn</t>
  </si>
  <si>
    <t>Barrera</t>
  </si>
  <si>
    <t>Emmalee</t>
  </si>
  <si>
    <t>Cervantes</t>
  </si>
  <si>
    <t>Ernest</t>
  </si>
  <si>
    <t>Willis</t>
  </si>
  <si>
    <t>Jaxon</t>
  </si>
  <si>
    <t>Caldwell</t>
  </si>
  <si>
    <t>Yahir</t>
  </si>
  <si>
    <t>Krystal</t>
  </si>
  <si>
    <t>Peterson</t>
  </si>
  <si>
    <t>Jadyn</t>
  </si>
  <si>
    <t>Avery</t>
  </si>
  <si>
    <t>Allyson</t>
  </si>
  <si>
    <t>Francisco</t>
  </si>
  <si>
    <t>Simon</t>
  </si>
  <si>
    <t>Trent</t>
  </si>
  <si>
    <t>Christian</t>
  </si>
  <si>
    <t>Chaya</t>
  </si>
  <si>
    <t>Spence</t>
  </si>
  <si>
    <t>Abram</t>
  </si>
  <si>
    <t>Jayleen</t>
  </si>
  <si>
    <t>Jordon</t>
  </si>
  <si>
    <t>Meadows</t>
  </si>
  <si>
    <t>Pineda</t>
  </si>
  <si>
    <t>Isiah</t>
  </si>
  <si>
    <t>Giada</t>
  </si>
  <si>
    <t>Boone</t>
  </si>
  <si>
    <t>Camryn</t>
  </si>
  <si>
    <t>Guerra</t>
  </si>
  <si>
    <t>Melody</t>
  </si>
  <si>
    <t>Rollins</t>
  </si>
  <si>
    <t>Lucia</t>
  </si>
  <si>
    <t>Jayson</t>
  </si>
  <si>
    <t>Bright</t>
  </si>
  <si>
    <t>Carlie</t>
  </si>
  <si>
    <t>Wilkerson</t>
  </si>
  <si>
    <t>Kaylyn</t>
  </si>
  <si>
    <t>Patrick</t>
  </si>
  <si>
    <t>Evie</t>
  </si>
  <si>
    <t>Krista</t>
  </si>
  <si>
    <t>Teresa</t>
  </si>
  <si>
    <t>Dorian</t>
  </si>
  <si>
    <t>Madeleine</t>
  </si>
  <si>
    <t>Allan</t>
  </si>
  <si>
    <t>Butler</t>
  </si>
  <si>
    <t>Gunnar</t>
  </si>
  <si>
    <t>Aydin</t>
  </si>
  <si>
    <t>Mckinney</t>
  </si>
  <si>
    <t>Foley</t>
  </si>
  <si>
    <t>Rachael</t>
  </si>
  <si>
    <t>Rigoberto</t>
  </si>
  <si>
    <t>Townsend</t>
  </si>
  <si>
    <t>Odonnell</t>
  </si>
  <si>
    <t>Rafael</t>
  </si>
  <si>
    <t>Herman</t>
  </si>
  <si>
    <t>Marquise</t>
  </si>
  <si>
    <t>Santana</t>
  </si>
  <si>
    <t>Jamarion</t>
  </si>
  <si>
    <t>Gabrielle</t>
  </si>
  <si>
    <t>Hardy</t>
  </si>
  <si>
    <t>Savion</t>
  </si>
  <si>
    <t>Trevin</t>
  </si>
  <si>
    <t>Summers</t>
  </si>
  <si>
    <t>Hailie</t>
  </si>
  <si>
    <t>Bell</t>
  </si>
  <si>
    <t>Audrey</t>
  </si>
  <si>
    <t>Sarahi</t>
  </si>
  <si>
    <t>Faith</t>
  </si>
  <si>
    <t>Carey</t>
  </si>
  <si>
    <t>Mylie</t>
  </si>
  <si>
    <t>Pablo</t>
  </si>
  <si>
    <t>Ulises</t>
  </si>
  <si>
    <t>Shea</t>
  </si>
  <si>
    <t>Bethany</t>
  </si>
  <si>
    <t>Holloway</t>
  </si>
  <si>
    <t>Dane</t>
  </si>
  <si>
    <t>Camila</t>
  </si>
  <si>
    <t>Dunn</t>
  </si>
  <si>
    <t>Aurora</t>
  </si>
  <si>
    <t>Caylee</t>
  </si>
  <si>
    <t>Nunez</t>
  </si>
  <si>
    <t>Tamia</t>
  </si>
  <si>
    <t>Sharp</t>
  </si>
  <si>
    <t>Jaliyah</t>
  </si>
  <si>
    <t>Xander</t>
  </si>
  <si>
    <t>Crosby</t>
  </si>
  <si>
    <t>Livia</t>
  </si>
  <si>
    <t>Choi</t>
  </si>
  <si>
    <t>Levi</t>
  </si>
  <si>
    <t>Lawson</t>
  </si>
  <si>
    <t>Paola</t>
  </si>
  <si>
    <t>Mack</t>
  </si>
  <si>
    <t>Darrell</t>
  </si>
  <si>
    <t>Zamora</t>
  </si>
  <si>
    <t>Irvin</t>
  </si>
  <si>
    <t>Dayton</t>
  </si>
  <si>
    <t>Hailey</t>
  </si>
  <si>
    <t>Mckay</t>
  </si>
  <si>
    <t>Jaquan</t>
  </si>
  <si>
    <t>David</t>
  </si>
  <si>
    <t>Velez</t>
  </si>
  <si>
    <t>Joslyn</t>
  </si>
  <si>
    <t>Patel</t>
  </si>
  <si>
    <t>Colt</t>
  </si>
  <si>
    <t>Archer</t>
  </si>
  <si>
    <t>Abbigail</t>
  </si>
  <si>
    <t>Cameron</t>
  </si>
  <si>
    <t>Ronin</t>
  </si>
  <si>
    <t>Mclaughlin</t>
  </si>
  <si>
    <t>Goodwin</t>
  </si>
  <si>
    <t>Saunders</t>
  </si>
  <si>
    <t>Maeve</t>
  </si>
  <si>
    <t>Alejandra</t>
  </si>
  <si>
    <t>Mclean</t>
  </si>
  <si>
    <t>Potter</t>
  </si>
  <si>
    <t>Nichols</t>
  </si>
  <si>
    <t>Iris</t>
  </si>
  <si>
    <t>Pratt</t>
  </si>
  <si>
    <t>Kira</t>
  </si>
  <si>
    <t>Ashanti</t>
  </si>
  <si>
    <t>Scott</t>
  </si>
  <si>
    <t>Aimee</t>
  </si>
  <si>
    <t>Callie</t>
  </si>
  <si>
    <t>Fabian</t>
  </si>
  <si>
    <t>Young</t>
  </si>
  <si>
    <t>Juliette</t>
  </si>
  <si>
    <t>Morton</t>
  </si>
  <si>
    <t>Alyvia</t>
  </si>
  <si>
    <t>Gay</t>
  </si>
  <si>
    <t>Lozano</t>
  </si>
  <si>
    <t>Vaughn</t>
  </si>
  <si>
    <t>Caitlin</t>
  </si>
  <si>
    <t>Robertson</t>
  </si>
  <si>
    <t>Elyse</t>
  </si>
  <si>
    <t>Huerta</t>
  </si>
  <si>
    <t>Kyle</t>
  </si>
  <si>
    <t>Kolton</t>
  </si>
  <si>
    <t>Dawson</t>
  </si>
  <si>
    <t>Cole</t>
  </si>
  <si>
    <t>Virginia</t>
  </si>
  <si>
    <t>Malik</t>
  </si>
  <si>
    <t>Hill</t>
  </si>
  <si>
    <t>Harley</t>
  </si>
  <si>
    <t>Abbott</t>
  </si>
  <si>
    <t>Michaela</t>
  </si>
  <si>
    <t>Lillie</t>
  </si>
  <si>
    <t>Leblanc</t>
  </si>
  <si>
    <t>Rivera</t>
  </si>
  <si>
    <t>Good</t>
  </si>
  <si>
    <t>Malachi</t>
  </si>
  <si>
    <t>Singleton</t>
  </si>
  <si>
    <t>Natalie</t>
  </si>
  <si>
    <t>Christensen</t>
  </si>
  <si>
    <t>Jordyn</t>
  </si>
  <si>
    <t>Sheppard</t>
  </si>
  <si>
    <t>Matthews</t>
  </si>
  <si>
    <t>Cherish</t>
  </si>
  <si>
    <t>Briley</t>
  </si>
  <si>
    <t>Hanson</t>
  </si>
  <si>
    <t>Daniel</t>
  </si>
  <si>
    <t>Griffin</t>
  </si>
  <si>
    <t>Dakota</t>
  </si>
  <si>
    <t>Salinas</t>
  </si>
  <si>
    <t>Janiyah</t>
  </si>
  <si>
    <t>Ballard</t>
  </si>
  <si>
    <t>Annika</t>
  </si>
  <si>
    <t>Lin</t>
  </si>
  <si>
    <t>Larissa</t>
  </si>
  <si>
    <t>Lawrence</t>
  </si>
  <si>
    <t>Barnes</t>
  </si>
  <si>
    <t>Adalyn</t>
  </si>
  <si>
    <t>Vaughan</t>
  </si>
  <si>
    <t>Lloyd</t>
  </si>
  <si>
    <t>Hallie</t>
  </si>
  <si>
    <t>Delacruz</t>
  </si>
  <si>
    <t>Nia</t>
  </si>
  <si>
    <t>Nicholson</t>
  </si>
  <si>
    <t>Lilian</t>
  </si>
  <si>
    <t>Norton</t>
  </si>
  <si>
    <t>Pennington</t>
  </si>
  <si>
    <t>Estrella</t>
  </si>
  <si>
    <t>Benitez</t>
  </si>
  <si>
    <t>Dexter</t>
  </si>
  <si>
    <t>Cline</t>
  </si>
  <si>
    <t>Atticus</t>
  </si>
  <si>
    <t>Yamilet</t>
  </si>
  <si>
    <t>Reynolds</t>
  </si>
  <si>
    <t>Moshe</t>
  </si>
  <si>
    <t>Irene</t>
  </si>
  <si>
    <t>Melton</t>
  </si>
  <si>
    <t>Eddie</t>
  </si>
  <si>
    <t>Whitney</t>
  </si>
  <si>
    <t>Marcel</t>
  </si>
  <si>
    <t>Gomez</t>
  </si>
  <si>
    <t>Foster-Baker</t>
  </si>
  <si>
    <t>Janet</t>
  </si>
  <si>
    <t>King</t>
  </si>
  <si>
    <t>President &amp; CEO</t>
  </si>
  <si>
    <t>Bonalyn</t>
  </si>
  <si>
    <t>Boutwell</t>
  </si>
  <si>
    <t>Nan</t>
  </si>
  <si>
    <t>Singh</t>
  </si>
  <si>
    <t>Administrative Assistant</t>
  </si>
  <si>
    <t>Steans</t>
  </si>
  <si>
    <t>Accountant I</t>
  </si>
  <si>
    <t>Estelle</t>
  </si>
  <si>
    <t>Howard</t>
  </si>
  <si>
    <t>William</t>
  </si>
  <si>
    <t>LaRotonda</t>
  </si>
  <si>
    <t>Brown</t>
  </si>
  <si>
    <t>Leigh Ann</t>
  </si>
  <si>
    <t>Peter</t>
  </si>
  <si>
    <t>Carney</t>
  </si>
  <si>
    <t>Jaida</t>
  </si>
  <si>
    <t>Sweeney</t>
  </si>
  <si>
    <t>Robles</t>
  </si>
  <si>
    <t>Keller</t>
  </si>
  <si>
    <t>Roger</t>
  </si>
  <si>
    <t>Marshall</t>
  </si>
  <si>
    <t>Cloe</t>
  </si>
  <si>
    <t>Makenna</t>
  </si>
  <si>
    <t>Newton</t>
  </si>
  <si>
    <t>Sherlyn</t>
  </si>
  <si>
    <t>Carroll</t>
  </si>
  <si>
    <t>Rogelio</t>
  </si>
  <si>
    <t>Flores</t>
  </si>
  <si>
    <t>Kadence</t>
  </si>
  <si>
    <t>Golden</t>
  </si>
  <si>
    <t>Sims</t>
  </si>
  <si>
    <t>Hogan</t>
  </si>
  <si>
    <t>Johan</t>
  </si>
  <si>
    <t>Seth</t>
  </si>
  <si>
    <t>Alvarez</t>
  </si>
  <si>
    <t>Haleigh</t>
  </si>
  <si>
    <t>Tatiana</t>
  </si>
  <si>
    <t>Ayala</t>
  </si>
  <si>
    <t>Kaylynn</t>
  </si>
  <si>
    <t>Mcguire</t>
  </si>
  <si>
    <t>Villarreal</t>
  </si>
  <si>
    <t>Petersen</t>
  </si>
  <si>
    <t>Lily</t>
  </si>
  <si>
    <t>Noe</t>
  </si>
  <si>
    <t>Christina</t>
  </si>
  <si>
    <t>Strong</t>
  </si>
  <si>
    <t>Angeline</t>
  </si>
  <si>
    <t>Jairo</t>
  </si>
  <si>
    <t>Rishi</t>
  </si>
  <si>
    <t>Watkins</t>
  </si>
  <si>
    <t>Immanuel</t>
  </si>
  <si>
    <t>Elle</t>
  </si>
  <si>
    <t>Hadley</t>
  </si>
  <si>
    <t>Mollie</t>
  </si>
  <si>
    <t>Cali</t>
  </si>
  <si>
    <t>Crane</t>
  </si>
  <si>
    <t>Bryce</t>
  </si>
  <si>
    <t>Novak</t>
  </si>
  <si>
    <t>Mateo</t>
  </si>
  <si>
    <t>Arianna</t>
  </si>
  <si>
    <t>Carlson</t>
  </si>
  <si>
    <t>Hammond</t>
  </si>
  <si>
    <t>Luca</t>
  </si>
  <si>
    <t>Mallory</t>
  </si>
  <si>
    <t>Douglas</t>
  </si>
  <si>
    <t>Konnor</t>
  </si>
  <si>
    <t>Fernanda</t>
  </si>
  <si>
    <t>Paul</t>
  </si>
  <si>
    <t>Emiliano</t>
  </si>
  <si>
    <t>Mason</t>
  </si>
  <si>
    <t>Athena</t>
  </si>
  <si>
    <t>Moore</t>
  </si>
  <si>
    <t>Nathan</t>
  </si>
  <si>
    <t>Juan</t>
  </si>
  <si>
    <t>Cayo</t>
  </si>
  <si>
    <t>Sparks</t>
  </si>
  <si>
    <t>Jeanette</t>
  </si>
  <si>
    <t>Tippett</t>
  </si>
  <si>
    <t>Rose</t>
  </si>
  <si>
    <t>Ivey</t>
  </si>
  <si>
    <t>Elijian</t>
  </si>
  <si>
    <t>Clukey</t>
  </si>
  <si>
    <t>Winthrop</t>
  </si>
  <si>
    <t>Shari</t>
  </si>
  <si>
    <t>Ngodup</t>
  </si>
  <si>
    <t>John</t>
  </si>
  <si>
    <t>Kretschmer</t>
  </si>
  <si>
    <t>Debbie</t>
  </si>
  <si>
    <t>Mangal</t>
  </si>
  <si>
    <t>Helen</t>
  </si>
  <si>
    <t>Billis</t>
  </si>
  <si>
    <t>Yen</t>
  </si>
  <si>
    <t>Johnston</t>
  </si>
  <si>
    <t>Hong</t>
  </si>
  <si>
    <t>Bachiochi</t>
  </si>
  <si>
    <t>DiNocco</t>
  </si>
  <si>
    <t>Ned</t>
  </si>
  <si>
    <t>Shana</t>
  </si>
  <si>
    <t>Petingill</t>
  </si>
  <si>
    <t>Cloninger</t>
  </si>
  <si>
    <t>Elias</t>
  </si>
  <si>
    <t>Libby</t>
  </si>
  <si>
    <t>Fidelia</t>
  </si>
  <si>
    <t>Catherine</t>
  </si>
  <si>
    <t>Ybarra</t>
  </si>
  <si>
    <t>Price</t>
  </si>
  <si>
    <t>Rojas</t>
  </si>
  <si>
    <t>Rory</t>
  </si>
  <si>
    <t>Montgomery</t>
  </si>
  <si>
    <t>Erin</t>
  </si>
  <si>
    <t>Holder</t>
  </si>
  <si>
    <t>Aubrey</t>
  </si>
  <si>
    <t>Kim</t>
  </si>
  <si>
    <t>Paisley</t>
  </si>
  <si>
    <t>Kaiden</t>
  </si>
  <si>
    <t>Shania</t>
  </si>
  <si>
    <t>Danna</t>
  </si>
  <si>
    <t>Bennett</t>
  </si>
  <si>
    <t>Gianna</t>
  </si>
  <si>
    <t>Azaria</t>
  </si>
  <si>
    <t>Bautista</t>
  </si>
  <si>
    <t>Antoine</t>
  </si>
  <si>
    <t>Schaefer</t>
  </si>
  <si>
    <t>Campbell</t>
  </si>
  <si>
    <t>Doyle</t>
  </si>
  <si>
    <t>Evangeline</t>
  </si>
  <si>
    <t>Downs</t>
  </si>
  <si>
    <t>Kaley</t>
  </si>
  <si>
    <t>Madeline</t>
  </si>
  <si>
    <t>Bernard</t>
  </si>
  <si>
    <t>Alijah</t>
  </si>
  <si>
    <t>Ayla</t>
  </si>
  <si>
    <t>Mcfarland</t>
  </si>
  <si>
    <t>Brent</t>
  </si>
  <si>
    <t>Dominguez</t>
  </si>
  <si>
    <t>Graves</t>
  </si>
  <si>
    <t>Lucian</t>
  </si>
  <si>
    <t>Mora</t>
  </si>
  <si>
    <t>Dangelo</t>
  </si>
  <si>
    <t>Gould</t>
  </si>
  <si>
    <t>Humberto</t>
  </si>
  <si>
    <t>Horn</t>
  </si>
  <si>
    <t>Chavez</t>
  </si>
  <si>
    <t>Makena</t>
  </si>
  <si>
    <t>Mcintosh</t>
  </si>
  <si>
    <t>Crawford</t>
  </si>
  <si>
    <t>Bird</t>
  </si>
  <si>
    <t>Connor</t>
  </si>
  <si>
    <t>Montoya</t>
  </si>
  <si>
    <t>Shiloh</t>
  </si>
  <si>
    <t>Baird</t>
  </si>
  <si>
    <t>Tara</t>
  </si>
  <si>
    <t>Raina</t>
  </si>
  <si>
    <t>Tyrese</t>
  </si>
  <si>
    <t>Landry</t>
  </si>
  <si>
    <t>Moses</t>
  </si>
  <si>
    <t>Alonso</t>
  </si>
  <si>
    <t>Williams</t>
  </si>
  <si>
    <t>Kamila</t>
  </si>
  <si>
    <t>Rosales</t>
  </si>
  <si>
    <t>Jadiel</t>
  </si>
  <si>
    <t>Glenn</t>
  </si>
  <si>
    <t>Anabel</t>
  </si>
  <si>
    <t>Evans</t>
  </si>
  <si>
    <t>Elisabeth</t>
  </si>
  <si>
    <t>Irwin</t>
  </si>
  <si>
    <t>Bo</t>
  </si>
  <si>
    <t>Dustin</t>
  </si>
  <si>
    <t>Beasley</t>
  </si>
  <si>
    <t>Chanel</t>
  </si>
  <si>
    <t>Dougherty</t>
  </si>
  <si>
    <t>Phoebe</t>
  </si>
  <si>
    <t>Dorsey</t>
  </si>
  <si>
    <t>Juliet</t>
  </si>
  <si>
    <t>Kinley</t>
  </si>
  <si>
    <t>Karina</t>
  </si>
  <si>
    <t>Mccarthy</t>
  </si>
  <si>
    <t>Kirby</t>
  </si>
  <si>
    <t>Hughes</t>
  </si>
  <si>
    <t>Miles</t>
  </si>
  <si>
    <t>Kaden</t>
  </si>
  <si>
    <t>Kamron</t>
  </si>
  <si>
    <t>Elena</t>
  </si>
  <si>
    <t>Gilmore</t>
  </si>
  <si>
    <t>Ashlynn</t>
  </si>
  <si>
    <t>Esmeralda</t>
  </si>
  <si>
    <t>Galvan</t>
  </si>
  <si>
    <t>Ignacio</t>
  </si>
  <si>
    <t>Wiley</t>
  </si>
  <si>
    <t>Mahoney</t>
  </si>
  <si>
    <t>Soren</t>
  </si>
  <si>
    <t>Annie</t>
  </si>
  <si>
    <t>Mercado</t>
  </si>
  <si>
    <t>Tristian</t>
  </si>
  <si>
    <t>Zoey</t>
  </si>
  <si>
    <t>Bradley</t>
  </si>
  <si>
    <t>Juliana</t>
  </si>
  <si>
    <t>Schroeder</t>
  </si>
  <si>
    <t>Yasmin</t>
  </si>
  <si>
    <t>Izabella</t>
  </si>
  <si>
    <t>Barron</t>
  </si>
  <si>
    <t>Cody</t>
  </si>
  <si>
    <t>Abigayle</t>
  </si>
  <si>
    <t>Abagail</t>
  </si>
  <si>
    <t>Guillermo</t>
  </si>
  <si>
    <t>Moises</t>
  </si>
  <si>
    <t>Brock</t>
  </si>
  <si>
    <t>Hayden</t>
  </si>
  <si>
    <t>Richmond</t>
  </si>
  <si>
    <t>Mathis</t>
  </si>
  <si>
    <t>Alice</t>
  </si>
  <si>
    <t>Jonathon</t>
  </si>
  <si>
    <t>Kendal</t>
  </si>
  <si>
    <t>Holly</t>
  </si>
  <si>
    <t>Shaylee</t>
  </si>
  <si>
    <t>Hall</t>
  </si>
  <si>
    <t>Kolten</t>
  </si>
  <si>
    <t>Calhoun</t>
  </si>
  <si>
    <t>Camille</t>
  </si>
  <si>
    <t>Amara</t>
  </si>
  <si>
    <t>Castillo</t>
  </si>
  <si>
    <t>Eaton</t>
  </si>
  <si>
    <t>Priscilla</t>
  </si>
  <si>
    <t>Walters</t>
  </si>
  <si>
    <t>Leach</t>
  </si>
  <si>
    <t>Ashtyn</t>
  </si>
  <si>
    <t>Tristen</t>
  </si>
  <si>
    <t>Braedon</t>
  </si>
  <si>
    <t>Nikolas</t>
  </si>
  <si>
    <t>Demetrius</t>
  </si>
  <si>
    <t>Tiana</t>
  </si>
  <si>
    <t>Angelo</t>
  </si>
  <si>
    <t>Ernesto</t>
  </si>
  <si>
    <t>Madden</t>
  </si>
  <si>
    <t>Amari</t>
  </si>
  <si>
    <t>Lilly</t>
  </si>
  <si>
    <t>Turner</t>
  </si>
  <si>
    <t>Tapia</t>
  </si>
  <si>
    <t>Raegan</t>
  </si>
  <si>
    <t>Stanton</t>
  </si>
  <si>
    <t>Stacy</t>
  </si>
  <si>
    <t>Bonilla</t>
  </si>
  <si>
    <t>Valery</t>
  </si>
  <si>
    <t>Skye</t>
  </si>
  <si>
    <t>Cochran</t>
  </si>
  <si>
    <t>Lam</t>
  </si>
  <si>
    <t>Nicole</t>
  </si>
  <si>
    <t>Brice</t>
  </si>
  <si>
    <t>Sage</t>
  </si>
  <si>
    <t>Peck</t>
  </si>
  <si>
    <t>Zaniyah</t>
  </si>
  <si>
    <t>Roman</t>
  </si>
  <si>
    <t>Katie</t>
  </si>
  <si>
    <t>Gutierrez</t>
  </si>
  <si>
    <t>Zackery</t>
  </si>
  <si>
    <t>Sutton</t>
  </si>
  <si>
    <t>Ponce</t>
  </si>
  <si>
    <t>Joey</t>
  </si>
  <si>
    <t>Titus</t>
  </si>
  <si>
    <t>Day</t>
  </si>
  <si>
    <t>Bella</t>
  </si>
  <si>
    <t>Norris</t>
  </si>
  <si>
    <t>Braden</t>
  </si>
  <si>
    <t>Kailee</t>
  </si>
  <si>
    <t>Kaufman</t>
  </si>
  <si>
    <t>Lynn</t>
  </si>
  <si>
    <t>Myles</t>
  </si>
  <si>
    <t>Patricia</t>
  </si>
  <si>
    <t>Nick</t>
  </si>
  <si>
    <t>Chance</t>
  </si>
  <si>
    <t>Diego</t>
  </si>
  <si>
    <t>Hays</t>
  </si>
  <si>
    <t>Adams</t>
  </si>
  <si>
    <t>Mcdowell</t>
  </si>
  <si>
    <t>Lilliana</t>
  </si>
  <si>
    <t>Randolph</t>
  </si>
  <si>
    <t>Presley</t>
  </si>
  <si>
    <t>Gerardo</t>
  </si>
  <si>
    <t>Sampson</t>
  </si>
  <si>
    <t>Muhammad</t>
  </si>
  <si>
    <t>Jensen</t>
  </si>
  <si>
    <t>Alessandro</t>
  </si>
  <si>
    <t>Harris</t>
  </si>
  <si>
    <t>Mcintyre</t>
  </si>
  <si>
    <t>Fuller</t>
  </si>
  <si>
    <t>Kamden</t>
  </si>
  <si>
    <t>Natalia</t>
  </si>
  <si>
    <t>Kierra</t>
  </si>
  <si>
    <t>Demarcus</t>
  </si>
  <si>
    <t>Daniels</t>
  </si>
  <si>
    <t>Odin</t>
  </si>
  <si>
    <t>Izaiah</t>
  </si>
  <si>
    <t>Hillary</t>
  </si>
  <si>
    <t>Clements</t>
  </si>
  <si>
    <t>Rhianna</t>
  </si>
  <si>
    <t>Allison</t>
  </si>
  <si>
    <t>Jacoby</t>
  </si>
  <si>
    <t>Yates</t>
  </si>
  <si>
    <t>Beau</t>
  </si>
  <si>
    <t>Giovanna</t>
  </si>
  <si>
    <t>Braelyn</t>
  </si>
  <si>
    <t>Corbin</t>
  </si>
  <si>
    <t>Roberson</t>
  </si>
  <si>
    <t>Micheal</t>
  </si>
  <si>
    <t>Robert</t>
  </si>
  <si>
    <t>Hubert</t>
  </si>
  <si>
    <t>BI Developer</t>
  </si>
  <si>
    <t>Matthew</t>
  </si>
  <si>
    <t>Westinghouse</t>
  </si>
  <si>
    <t>Wang</t>
  </si>
  <si>
    <t>Kurt</t>
  </si>
  <si>
    <t>Navathe</t>
  </si>
  <si>
    <t>Roper</t>
  </si>
  <si>
    <t>Maggie</t>
  </si>
  <si>
    <t>Binh</t>
  </si>
  <si>
    <t>Nola</t>
  </si>
  <si>
    <t>Alma</t>
  </si>
  <si>
    <t>Miley</t>
  </si>
  <si>
    <t>Levine</t>
  </si>
  <si>
    <t>Azul</t>
  </si>
  <si>
    <t>Landen</t>
  </si>
  <si>
    <t>Sales Manager</t>
  </si>
  <si>
    <t>Leroy</t>
  </si>
  <si>
    <t>Norman</t>
  </si>
  <si>
    <t>Nikhil</t>
  </si>
  <si>
    <t>Elliot</t>
  </si>
  <si>
    <t>Phillips</t>
  </si>
  <si>
    <t>Octavio</t>
  </si>
  <si>
    <t>Jaidyn</t>
  </si>
  <si>
    <t>Cora</t>
  </si>
  <si>
    <t>Isis</t>
  </si>
  <si>
    <t>Julie</t>
  </si>
  <si>
    <t>Harrington</t>
  </si>
  <si>
    <t>Wood</t>
  </si>
  <si>
    <t>Greta</t>
  </si>
  <si>
    <t>Chloe</t>
  </si>
  <si>
    <t>Isaias</t>
  </si>
  <si>
    <t>Frank</t>
  </si>
  <si>
    <t>Joaquin</t>
  </si>
  <si>
    <t>Hahn</t>
  </si>
  <si>
    <t>Kenna</t>
  </si>
  <si>
    <t>Wong</t>
  </si>
  <si>
    <t>Fatima</t>
  </si>
  <si>
    <t>Lainey</t>
  </si>
  <si>
    <t>Tania</t>
  </si>
  <si>
    <t>Ferrell</t>
  </si>
  <si>
    <t>Taniyah</t>
  </si>
  <si>
    <t>Avila</t>
  </si>
  <si>
    <t>Lowe</t>
  </si>
  <si>
    <t>Savanah</t>
  </si>
  <si>
    <t>Prince</t>
  </si>
  <si>
    <t>Pollard</t>
  </si>
  <si>
    <t>Sadie</t>
  </si>
  <si>
    <t>Morris</t>
  </si>
  <si>
    <t>Lillian</t>
  </si>
  <si>
    <t>Steele</t>
  </si>
  <si>
    <t>Meza</t>
  </si>
  <si>
    <t>Troy</t>
  </si>
  <si>
    <t>Beckett</t>
  </si>
  <si>
    <t>Eve</t>
  </si>
  <si>
    <t>Mylee</t>
  </si>
  <si>
    <t>Elsa</t>
  </si>
  <si>
    <t>Mckenzie</t>
  </si>
  <si>
    <t>Kolby</t>
  </si>
  <si>
    <t>Kyler</t>
  </si>
  <si>
    <t>Morales</t>
  </si>
  <si>
    <t>Jasiah</t>
  </si>
  <si>
    <t>Walton</t>
  </si>
  <si>
    <t>Urijah</t>
  </si>
  <si>
    <t>Malia</t>
  </si>
  <si>
    <t>Claire</t>
  </si>
  <si>
    <t>Mattie</t>
  </si>
  <si>
    <t>Makai</t>
  </si>
  <si>
    <t>Trevon</t>
  </si>
  <si>
    <t>Corey</t>
  </si>
  <si>
    <t>Hurst</t>
  </si>
  <si>
    <t>Alison</t>
  </si>
  <si>
    <t>Lailah</t>
  </si>
  <si>
    <t>Quentin</t>
  </si>
  <si>
    <t>Calderon</t>
  </si>
  <si>
    <t>Molly</t>
  </si>
  <si>
    <t>Jaden</t>
  </si>
  <si>
    <t>Lance</t>
  </si>
  <si>
    <t>Mauricio</t>
  </si>
  <si>
    <t>Meyers</t>
  </si>
  <si>
    <t>Tess</t>
  </si>
  <si>
    <t>Reece</t>
  </si>
  <si>
    <t>Callahan</t>
  </si>
  <si>
    <t>Tyrell</t>
  </si>
  <si>
    <t>Fuentes</t>
  </si>
  <si>
    <t>Katelyn</t>
  </si>
  <si>
    <t>Gideon</t>
  </si>
  <si>
    <t>Valerie</t>
  </si>
  <si>
    <t>Jamarcus</t>
  </si>
  <si>
    <t>Alden</t>
  </si>
  <si>
    <t>Haylie</t>
  </si>
  <si>
    <t>Arnold</t>
  </si>
  <si>
    <t>Cockel</t>
  </si>
  <si>
    <t>Donna</t>
  </si>
  <si>
    <t>Brill</t>
  </si>
  <si>
    <t>Squatrito</t>
  </si>
  <si>
    <t>Erasumus</t>
  </si>
  <si>
    <t>Monkfish</t>
  </si>
  <si>
    <t>May</t>
  </si>
  <si>
    <t>Maurice</t>
  </si>
  <si>
    <t>Raul</t>
  </si>
  <si>
    <t>Garcia</t>
  </si>
  <si>
    <t>Baczenski</t>
  </si>
  <si>
    <t>Enrico</t>
  </si>
  <si>
    <t>Langton</t>
  </si>
  <si>
    <t>Colleen</t>
  </si>
  <si>
    <t>Zima</t>
  </si>
  <si>
    <t>Phil</t>
  </si>
  <si>
    <t>Close</t>
  </si>
  <si>
    <t>Hang T</t>
  </si>
  <si>
    <t>Wolk</t>
  </si>
  <si>
    <t>Lei-Ming</t>
  </si>
  <si>
    <t>Denisa S</t>
  </si>
  <si>
    <t>Dobrin</t>
  </si>
  <si>
    <t>Maryellen</t>
  </si>
  <si>
    <t>Mei</t>
  </si>
  <si>
    <t>Trang</t>
  </si>
  <si>
    <t>Langford</t>
  </si>
  <si>
    <t>Brad</t>
  </si>
  <si>
    <t>Pitt</t>
  </si>
  <si>
    <t>Gonzales</t>
  </si>
  <si>
    <t>Alissa</t>
  </si>
  <si>
    <t>Frey</t>
  </si>
  <si>
    <t>Boston</t>
  </si>
  <si>
    <t>Rodolfo</t>
  </si>
  <si>
    <t>Felix</t>
  </si>
  <si>
    <t>Fritz</t>
  </si>
  <si>
    <t>Amira</t>
  </si>
  <si>
    <t>Annabelle</t>
  </si>
  <si>
    <t>Leia</t>
  </si>
  <si>
    <t>Jose</t>
  </si>
  <si>
    <t>Janessa</t>
  </si>
  <si>
    <t>Samson</t>
  </si>
  <si>
    <t>Lauren</t>
  </si>
  <si>
    <t>Kent</t>
  </si>
  <si>
    <t>Donavan</t>
  </si>
  <si>
    <t>Haiden</t>
  </si>
  <si>
    <t>Coffey</t>
  </si>
  <si>
    <t>Alexander</t>
  </si>
  <si>
    <t>Kenneth</t>
  </si>
  <si>
    <t>Hayley</t>
  </si>
  <si>
    <t>York</t>
  </si>
  <si>
    <t>Salma</t>
  </si>
  <si>
    <t>Bishop</t>
  </si>
  <si>
    <t>Regina</t>
  </si>
  <si>
    <t>Amare</t>
  </si>
  <si>
    <t>Hartman</t>
  </si>
  <si>
    <t>Yael</t>
  </si>
  <si>
    <t>Hodge</t>
  </si>
  <si>
    <t>Colton</t>
  </si>
  <si>
    <t>Booker</t>
  </si>
  <si>
    <t>Abril</t>
  </si>
  <si>
    <t>Cunningham</t>
  </si>
  <si>
    <t>Braxton</t>
  </si>
  <si>
    <t>Destiney</t>
  </si>
  <si>
    <t>Trystan</t>
  </si>
  <si>
    <t>Hoover</t>
  </si>
  <si>
    <t>Layla</t>
  </si>
  <si>
    <t>Jakayla</t>
  </si>
  <si>
    <t>Ferguson</t>
  </si>
  <si>
    <t>Marvin</t>
  </si>
  <si>
    <t>Sawyer</t>
  </si>
  <si>
    <t>Oliver</t>
  </si>
  <si>
    <t>Barajas</t>
  </si>
  <si>
    <t>Antonio</t>
  </si>
  <si>
    <t>Mccoy</t>
  </si>
  <si>
    <t>Emmett</t>
  </si>
  <si>
    <t>Clara</t>
  </si>
  <si>
    <t>Kieran</t>
  </si>
  <si>
    <t>Aliyah</t>
  </si>
  <si>
    <t>Kyan</t>
  </si>
  <si>
    <t>Rayan</t>
  </si>
  <si>
    <t>Stephenson</t>
  </si>
  <si>
    <t>Gael</t>
  </si>
  <si>
    <t>Jacobs</t>
  </si>
  <si>
    <t>Stephany</t>
  </si>
  <si>
    <t>Phoenix</t>
  </si>
  <si>
    <t>Aaden</t>
  </si>
  <si>
    <t>Zaria</t>
  </si>
  <si>
    <t>Benton</t>
  </si>
  <si>
    <t>Ortega</t>
  </si>
  <si>
    <t>Darnell</t>
  </si>
  <si>
    <t>Ritter</t>
  </si>
  <si>
    <t>Jamari</t>
  </si>
  <si>
    <t>Kendra</t>
  </si>
  <si>
    <t>Toby</t>
  </si>
  <si>
    <t>Cooley</t>
  </si>
  <si>
    <t>Emilie</t>
  </si>
  <si>
    <t>Giana</t>
  </si>
  <si>
    <t>Santos</t>
  </si>
  <si>
    <t>Deangelo</t>
  </si>
  <si>
    <t>April</t>
  </si>
  <si>
    <t>Ainsley</t>
  </si>
  <si>
    <t>Colin</t>
  </si>
  <si>
    <t>Cherry</t>
  </si>
  <si>
    <t>Tran</t>
  </si>
  <si>
    <t>Casey</t>
  </si>
  <si>
    <t>Remington</t>
  </si>
  <si>
    <t>Stewart</t>
  </si>
  <si>
    <t>Saige</t>
  </si>
  <si>
    <t>Jones</t>
  </si>
  <si>
    <t>Amanda</t>
  </si>
  <si>
    <t>Winston</t>
  </si>
  <si>
    <t>Maverick</t>
  </si>
  <si>
    <t>Harold</t>
  </si>
  <si>
    <t>Cindy</t>
  </si>
  <si>
    <t>Breanna</t>
  </si>
  <si>
    <t>Cardenas</t>
  </si>
  <si>
    <t>Tripp</t>
  </si>
  <si>
    <t>Blake</t>
  </si>
  <si>
    <t>Jaime</t>
  </si>
  <si>
    <t>Leslie</t>
  </si>
  <si>
    <t>Matteo</t>
  </si>
  <si>
    <t>Oneal</t>
  </si>
  <si>
    <t>Haney</t>
  </si>
  <si>
    <t>Mohamed</t>
  </si>
  <si>
    <t>Marie</t>
  </si>
  <si>
    <t>Dickerson</t>
  </si>
  <si>
    <t>Cassie</t>
  </si>
  <si>
    <t>Briana</t>
  </si>
  <si>
    <t>Shelby</t>
  </si>
  <si>
    <t>Lindsay</t>
  </si>
  <si>
    <t>Reyna</t>
  </si>
  <si>
    <t>Nathalie</t>
  </si>
  <si>
    <t>Saniyah</t>
  </si>
  <si>
    <t>Rylee</t>
  </si>
  <si>
    <t>Waylon</t>
  </si>
  <si>
    <t>Kobe</t>
  </si>
  <si>
    <t>Davidson</t>
  </si>
  <si>
    <t>Sidney</t>
  </si>
  <si>
    <t>Alena</t>
  </si>
  <si>
    <t>Baron</t>
  </si>
  <si>
    <t>Luna</t>
  </si>
  <si>
    <t>Giselle</t>
  </si>
  <si>
    <t>Jabari</t>
  </si>
  <si>
    <t>Esther</t>
  </si>
  <si>
    <t>Spears</t>
  </si>
  <si>
    <t>Kaleb</t>
  </si>
  <si>
    <t>Kristopher</t>
  </si>
  <si>
    <t>Bush</t>
  </si>
  <si>
    <t>Shaun</t>
  </si>
  <si>
    <t>Duarte</t>
  </si>
  <si>
    <t>Ezra</t>
  </si>
  <si>
    <t>Mills</t>
  </si>
  <si>
    <t>Wade</t>
  </si>
  <si>
    <t>Selina</t>
  </si>
  <si>
    <t>Tyree</t>
  </si>
  <si>
    <t>Adrian</t>
  </si>
  <si>
    <t>Kael</t>
  </si>
  <si>
    <t>Erica</t>
  </si>
  <si>
    <t>Carley</t>
  </si>
  <si>
    <t>Waters</t>
  </si>
  <si>
    <t>Kadyn</t>
  </si>
  <si>
    <t>Megan</t>
  </si>
  <si>
    <t>Huang</t>
  </si>
  <si>
    <t>Donaldson</t>
  </si>
  <si>
    <t>Kenya</t>
  </si>
  <si>
    <t>Teagan</t>
  </si>
  <si>
    <t>Swanson</t>
  </si>
  <si>
    <t>Jerome</t>
  </si>
  <si>
    <t>Grayson</t>
  </si>
  <si>
    <t>Elvis</t>
  </si>
  <si>
    <t>Yurem</t>
  </si>
  <si>
    <t>Daneault</t>
  </si>
  <si>
    <t>Donysha</t>
  </si>
  <si>
    <t>Kampew</t>
  </si>
  <si>
    <t>Jordin</t>
  </si>
  <si>
    <t>Ronald</t>
  </si>
  <si>
    <t>Madalynn</t>
  </si>
  <si>
    <t>Angelina</t>
  </si>
  <si>
    <t>Dario</t>
  </si>
  <si>
    <t>Jett</t>
  </si>
  <si>
    <t>Jaxson</t>
  </si>
  <si>
    <t>Whitaker</t>
  </si>
  <si>
    <t>Skyla</t>
  </si>
  <si>
    <t>Kristin</t>
  </si>
  <si>
    <t>Mccarty</t>
  </si>
  <si>
    <t>Barbara</t>
  </si>
  <si>
    <t>Sutwell</t>
  </si>
  <si>
    <t>Lenora</t>
  </si>
  <si>
    <t>Tejeda</t>
  </si>
  <si>
    <t>Ludwick</t>
  </si>
  <si>
    <t>Melisa</t>
  </si>
  <si>
    <t>Gerke</t>
  </si>
  <si>
    <t>Chan</t>
  </si>
  <si>
    <t>Kamrin</t>
  </si>
  <si>
    <t>Sander</t>
  </si>
  <si>
    <t>Rhoads</t>
  </si>
  <si>
    <t>Nina</t>
  </si>
  <si>
    <t>Panjwani</t>
  </si>
  <si>
    <t>Faller</t>
  </si>
  <si>
    <t>Judy</t>
  </si>
  <si>
    <t>Jung</t>
  </si>
  <si>
    <t>Evensen</t>
  </si>
  <si>
    <t>Julissa</t>
  </si>
  <si>
    <t>Hunts</t>
  </si>
  <si>
    <t>Kristie</t>
  </si>
  <si>
    <t>Nowlan</t>
  </si>
  <si>
    <t>Dawn</t>
  </si>
  <si>
    <t>Motlagh</t>
  </si>
  <si>
    <t>Theresa</t>
  </si>
  <si>
    <t>Lydon</t>
  </si>
  <si>
    <t>Trina</t>
  </si>
  <si>
    <t>Alagbe</t>
  </si>
  <si>
    <t>Betsy</t>
  </si>
  <si>
    <t>Bondwell</t>
  </si>
  <si>
    <t>Lisa</t>
  </si>
  <si>
    <t>Lunquist</t>
  </si>
  <si>
    <t>Jene'ya</t>
  </si>
  <si>
    <t>Darson</t>
  </si>
  <si>
    <t>Jon</t>
  </si>
  <si>
    <t>Paxton</t>
  </si>
  <si>
    <t>Clarke</t>
  </si>
  <si>
    <t>Ayanna</t>
  </si>
  <si>
    <t>Steve</t>
  </si>
  <si>
    <t>Charles</t>
  </si>
  <si>
    <t>Ricardo</t>
  </si>
  <si>
    <t>Laura</t>
  </si>
  <si>
    <t>Alec</t>
  </si>
  <si>
    <t>Stephens</t>
  </si>
  <si>
    <t>Adriana</t>
  </si>
  <si>
    <t>Lola</t>
  </si>
  <si>
    <t>Delgado</t>
  </si>
  <si>
    <t>Brenna</t>
  </si>
  <si>
    <t>Averie</t>
  </si>
  <si>
    <t>Gaige</t>
  </si>
  <si>
    <t>Gibbs</t>
  </si>
  <si>
    <t>Newman</t>
  </si>
  <si>
    <t>Adyson</t>
  </si>
  <si>
    <t>Laci</t>
  </si>
  <si>
    <t>Deacon</t>
  </si>
  <si>
    <t>Bass</t>
  </si>
  <si>
    <t>Kaila</t>
  </si>
  <si>
    <t>Cayden</t>
  </si>
  <si>
    <t>Araceli</t>
  </si>
  <si>
    <t>Naomi</t>
  </si>
  <si>
    <t>Hardin</t>
  </si>
  <si>
    <t>Malaki</t>
  </si>
  <si>
    <t>Richards</t>
  </si>
  <si>
    <t>Markus</t>
  </si>
  <si>
    <t>Anya</t>
  </si>
  <si>
    <t>Woods</t>
  </si>
  <si>
    <t>Valentine</t>
  </si>
  <si>
    <t>Snyder</t>
  </si>
  <si>
    <t>Ishaan</t>
  </si>
  <si>
    <t>Yuliana</t>
  </si>
  <si>
    <t>August</t>
  </si>
  <si>
    <t>Nico</t>
  </si>
  <si>
    <t>Conway</t>
  </si>
  <si>
    <t>Montes</t>
  </si>
  <si>
    <t>Ian</t>
  </si>
  <si>
    <t>Rios</t>
  </si>
  <si>
    <t>Carson</t>
  </si>
  <si>
    <t>Brynlee</t>
  </si>
  <si>
    <t>Sanai</t>
  </si>
  <si>
    <t>Arroyo</t>
  </si>
  <si>
    <t>Lorelai</t>
  </si>
  <si>
    <t>Hale</t>
  </si>
  <si>
    <t>Itzel</t>
  </si>
  <si>
    <t>Serena</t>
  </si>
  <si>
    <t>Lutz</t>
  </si>
  <si>
    <t>Gwendolyn</t>
  </si>
  <si>
    <t>Corinne</t>
  </si>
  <si>
    <t>Navarro</t>
  </si>
  <si>
    <t>Contreras</t>
  </si>
  <si>
    <t>Erika</t>
  </si>
  <si>
    <t>Alfred</t>
  </si>
  <si>
    <t>Manning</t>
  </si>
  <si>
    <t>Garrison</t>
  </si>
  <si>
    <t>Kailyn</t>
  </si>
  <si>
    <t>Philip</t>
  </si>
  <si>
    <t>Denzel</t>
  </si>
  <si>
    <t>Rivers</t>
  </si>
  <si>
    <t>Branson</t>
  </si>
  <si>
    <t>Maren</t>
  </si>
  <si>
    <t>Byrd</t>
  </si>
  <si>
    <t>Larson</t>
  </si>
  <si>
    <t>Laurel</t>
  </si>
  <si>
    <t>Emilio</t>
  </si>
  <si>
    <t>Hansen</t>
  </si>
  <si>
    <t>Edith</t>
  </si>
  <si>
    <t>Layton</t>
  </si>
  <si>
    <t>Eliza</t>
  </si>
  <si>
    <t>Lia</t>
  </si>
  <si>
    <t>Ethan</t>
  </si>
  <si>
    <t>Benson</t>
  </si>
  <si>
    <t>Eli</t>
  </si>
  <si>
    <t>Lyric</t>
  </si>
  <si>
    <t>Lucy</t>
  </si>
  <si>
    <t>Curry</t>
  </si>
  <si>
    <t>Valeria</t>
  </si>
  <si>
    <t>Tony</t>
  </si>
  <si>
    <t>Denise</t>
  </si>
  <si>
    <t>Zain</t>
  </si>
  <si>
    <t>Carmelo</t>
  </si>
  <si>
    <t>Dale</t>
  </si>
  <si>
    <t>Simeon</t>
  </si>
  <si>
    <t>Farley</t>
  </si>
  <si>
    <t>Spencer</t>
  </si>
  <si>
    <t>Chasity</t>
  </si>
  <si>
    <t>Best</t>
  </si>
  <si>
    <t>Paulina</t>
  </si>
  <si>
    <t>Kaiya</t>
  </si>
  <si>
    <t>Scarlett</t>
  </si>
  <si>
    <t>Makhi</t>
  </si>
  <si>
    <t>Faulkner</t>
  </si>
  <si>
    <t>Mayo</t>
  </si>
  <si>
    <t>Josue</t>
  </si>
  <si>
    <t>Adelaide</t>
  </si>
  <si>
    <t>Pierre</t>
  </si>
  <si>
    <t>Leo</t>
  </si>
  <si>
    <t>Cain</t>
  </si>
  <si>
    <t>Cheyanne</t>
  </si>
  <si>
    <t>Areli</t>
  </si>
  <si>
    <t>Julianna</t>
  </si>
  <si>
    <t>Vang</t>
  </si>
  <si>
    <t>Ariel</t>
  </si>
  <si>
    <t>Osborn</t>
  </si>
  <si>
    <t>Melany</t>
  </si>
  <si>
    <t>Matias</t>
  </si>
  <si>
    <t>Burns</t>
  </si>
  <si>
    <t>Aden</t>
  </si>
  <si>
    <t>London</t>
  </si>
  <si>
    <t>Burton</t>
  </si>
  <si>
    <t>Yasmine</t>
  </si>
  <si>
    <t>Kendrick</t>
  </si>
  <si>
    <t>Delilah</t>
  </si>
  <si>
    <t>Cooke</t>
  </si>
  <si>
    <t>Cristofer</t>
  </si>
  <si>
    <t>Kason</t>
  </si>
  <si>
    <t>Castaneda</t>
  </si>
  <si>
    <t>Vivian</t>
  </si>
  <si>
    <t>Macey</t>
  </si>
  <si>
    <t>Josie</t>
  </si>
  <si>
    <t>Landyn</t>
  </si>
  <si>
    <t>Bartlett</t>
  </si>
  <si>
    <t>Desiree</t>
  </si>
  <si>
    <t>Leonidas</t>
  </si>
  <si>
    <t>Gia</t>
  </si>
  <si>
    <t>Sam</t>
  </si>
  <si>
    <t>Knight</t>
  </si>
  <si>
    <t>Galia</t>
  </si>
  <si>
    <t>Rick</t>
  </si>
  <si>
    <t>Leonara</t>
  </si>
  <si>
    <t>Savanna</t>
  </si>
  <si>
    <t>Branden</t>
  </si>
  <si>
    <t>Khan</t>
  </si>
  <si>
    <t>Aiden</t>
  </si>
  <si>
    <t>Conrad</t>
  </si>
  <si>
    <t>Jaylyn</t>
  </si>
  <si>
    <t>IT Manager - Support</t>
  </si>
  <si>
    <t>IT Manager - Infra</t>
  </si>
  <si>
    <t>Arellano</t>
  </si>
  <si>
    <t>IT Manager - DB</t>
  </si>
  <si>
    <t>Lilah</t>
  </si>
  <si>
    <t>Cedric</t>
  </si>
  <si>
    <t>Isla</t>
  </si>
  <si>
    <t>Zechariah</t>
  </si>
  <si>
    <t>Maldonado</t>
  </si>
  <si>
    <t>Romero</t>
  </si>
  <si>
    <t>Jovan</t>
  </si>
  <si>
    <t>Sheldon</t>
  </si>
  <si>
    <t>Kyson</t>
  </si>
  <si>
    <t>Grimes</t>
  </si>
  <si>
    <t>Princess</t>
  </si>
  <si>
    <t>Long</t>
  </si>
  <si>
    <t>Lyla</t>
  </si>
  <si>
    <t>Carlo</t>
  </si>
  <si>
    <t>Aileen</t>
  </si>
  <si>
    <t>Pacheco</t>
  </si>
  <si>
    <t>Monica</t>
  </si>
  <si>
    <t>Londyn</t>
  </si>
  <si>
    <t>Jewel</t>
  </si>
  <si>
    <t>Bryant</t>
  </si>
  <si>
    <t>Carla</t>
  </si>
  <si>
    <t>Fitzgerald</t>
  </si>
  <si>
    <t>Jarvis</t>
  </si>
  <si>
    <t>Ingrid</t>
  </si>
  <si>
    <t>Lucero</t>
  </si>
  <si>
    <t>Rocco</t>
  </si>
  <si>
    <t>Shane</t>
  </si>
  <si>
    <t>Kali</t>
  </si>
  <si>
    <t>Piper</t>
  </si>
  <si>
    <t>Jameson</t>
  </si>
  <si>
    <t>Antony</t>
  </si>
  <si>
    <t>Lyons</t>
  </si>
  <si>
    <t>Dylan</t>
  </si>
  <si>
    <t>Raelynn</t>
  </si>
  <si>
    <t>Darryl</t>
  </si>
  <si>
    <t>Ana</t>
  </si>
  <si>
    <t>Courtney E</t>
  </si>
  <si>
    <t>Kissy</t>
  </si>
  <si>
    <t>Immediato</t>
  </si>
  <si>
    <t>Ebonee</t>
  </si>
  <si>
    <t>Elijiah</t>
  </si>
  <si>
    <t>Bozzi</t>
  </si>
  <si>
    <t>Webster L</t>
  </si>
  <si>
    <t>Brannon</t>
  </si>
  <si>
    <t>Ketsia</t>
  </si>
  <si>
    <t>Liebig</t>
  </si>
  <si>
    <t>Spirea</t>
  </si>
  <si>
    <t>Brandon R</t>
  </si>
  <si>
    <t>LeBlanc</t>
  </si>
  <si>
    <t>Debra</t>
  </si>
  <si>
    <t>Houlihan</t>
  </si>
  <si>
    <t>Director of Sales</t>
  </si>
  <si>
    <t>Bramante</t>
  </si>
  <si>
    <t>Director of Operations</t>
  </si>
  <si>
    <t>Hogland</t>
  </si>
  <si>
    <t>Ariana</t>
  </si>
  <si>
    <t>Deandre</t>
  </si>
  <si>
    <t>Rich</t>
  </si>
  <si>
    <t>Wesley</t>
  </si>
  <si>
    <t>Penelope</t>
  </si>
  <si>
    <t>Rosemary</t>
  </si>
  <si>
    <t>Asia</t>
  </si>
  <si>
    <t>Alexa</t>
  </si>
  <si>
    <t>Jade</t>
  </si>
  <si>
    <t>Bowman</t>
  </si>
  <si>
    <t>Marcelo</t>
  </si>
  <si>
    <t>Antwan</t>
  </si>
  <si>
    <t>Hoffman</t>
  </si>
  <si>
    <t>Harvey</t>
  </si>
  <si>
    <t>Gallegos</t>
  </si>
  <si>
    <t>Aubree</t>
  </si>
  <si>
    <t>Keenan</t>
  </si>
  <si>
    <t>Malakai</t>
  </si>
  <si>
    <t>Herring</t>
  </si>
  <si>
    <t>Forbes</t>
  </si>
  <si>
    <t>Violet</t>
  </si>
  <si>
    <t>Austin</t>
  </si>
  <si>
    <t>Natalee</t>
  </si>
  <si>
    <t>Magdalena</t>
  </si>
  <si>
    <t>Hull</t>
  </si>
  <si>
    <t>India</t>
  </si>
  <si>
    <t>Dudley</t>
  </si>
  <si>
    <t>Jesus</t>
  </si>
  <si>
    <t>Hendricks</t>
  </si>
  <si>
    <t>Owens</t>
  </si>
  <si>
    <t>Emelia</t>
  </si>
  <si>
    <t>Nyla</t>
  </si>
  <si>
    <t>Taryn</t>
  </si>
  <si>
    <t>Karley</t>
  </si>
  <si>
    <t>Werner</t>
  </si>
  <si>
    <t>Kendall</t>
  </si>
  <si>
    <t>Anahi</t>
  </si>
  <si>
    <t>Dalia</t>
  </si>
  <si>
    <t>Karter</t>
  </si>
  <si>
    <t>Sariah</t>
  </si>
  <si>
    <t>Little</t>
  </si>
  <si>
    <t>Summer</t>
  </si>
  <si>
    <t>Kaleigh</t>
  </si>
  <si>
    <t>Mariam</t>
  </si>
  <si>
    <t>Hebert</t>
  </si>
  <si>
    <t>Leticia</t>
  </si>
  <si>
    <t>Parks</t>
  </si>
  <si>
    <t>Carolyn</t>
  </si>
  <si>
    <t>German</t>
  </si>
  <si>
    <t>Friedman</t>
  </si>
  <si>
    <t>Danny</t>
  </si>
  <si>
    <t>Matthias</t>
  </si>
  <si>
    <t>Dunlap</t>
  </si>
  <si>
    <t>Uriel</t>
  </si>
  <si>
    <t>Gisselle</t>
  </si>
  <si>
    <t>Alvaro</t>
  </si>
  <si>
    <t>Darien</t>
  </si>
  <si>
    <t>Emily</t>
  </si>
  <si>
    <t>Gunner</t>
  </si>
  <si>
    <t>Yang</t>
  </si>
  <si>
    <t>Julianne</t>
  </si>
  <si>
    <t>Lara</t>
  </si>
  <si>
    <t>Chang</t>
  </si>
  <si>
    <t>Joyce</t>
  </si>
  <si>
    <t>Carleigh</t>
  </si>
  <si>
    <t>Brycen</t>
  </si>
  <si>
    <t>Emilee</t>
  </si>
  <si>
    <t>Ramsey</t>
  </si>
  <si>
    <t>Dallas</t>
  </si>
  <si>
    <t>Rayna</t>
  </si>
  <si>
    <t>Blevins</t>
  </si>
  <si>
    <t>Easton</t>
  </si>
  <si>
    <t>Cordell</t>
  </si>
  <si>
    <t>Mcclure</t>
  </si>
  <si>
    <t>Camron</t>
  </si>
  <si>
    <t>America</t>
  </si>
  <si>
    <t>Devan</t>
  </si>
  <si>
    <t>Chana</t>
  </si>
  <si>
    <t>Rosa</t>
  </si>
  <si>
    <t>Mila</t>
  </si>
  <si>
    <t>Poole</t>
  </si>
  <si>
    <t>Jakob</t>
  </si>
  <si>
    <t>Angelica</t>
  </si>
  <si>
    <t>Bradyn</t>
  </si>
  <si>
    <t>Tucker</t>
  </si>
  <si>
    <t>Natasha</t>
  </si>
  <si>
    <t>Valdez</t>
  </si>
  <si>
    <t>Talia</t>
  </si>
  <si>
    <t>Brianna</t>
  </si>
  <si>
    <t>Conley</t>
  </si>
  <si>
    <t>Shannon</t>
  </si>
  <si>
    <t>Mireya</t>
  </si>
  <si>
    <t>Foss</t>
  </si>
  <si>
    <t>IT Director</t>
  </si>
  <si>
    <t>Roup</t>
  </si>
  <si>
    <t>Eric</t>
  </si>
  <si>
    <t>Dougall</t>
  </si>
  <si>
    <t>Brian</t>
  </si>
  <si>
    <t>Champaigne</t>
  </si>
  <si>
    <t>Alex</t>
  </si>
  <si>
    <t>Sweetwater</t>
  </si>
  <si>
    <t>Welch</t>
  </si>
  <si>
    <t>Villa</t>
  </si>
  <si>
    <t>Natalya</t>
  </si>
  <si>
    <t>Burch</t>
  </si>
  <si>
    <t>Chaney</t>
  </si>
  <si>
    <t>Joy</t>
  </si>
  <si>
    <t>Trey</t>
  </si>
  <si>
    <t>Lamb</t>
  </si>
  <si>
    <t>Beltran</t>
  </si>
  <si>
    <t>Trinity</t>
  </si>
  <si>
    <t>Amina</t>
  </si>
  <si>
    <t>Alina</t>
  </si>
  <si>
    <t>Rebekah</t>
  </si>
  <si>
    <t>Olivia</t>
  </si>
  <si>
    <t>Williamson</t>
  </si>
  <si>
    <t>Larry</t>
  </si>
  <si>
    <t>Nylah</t>
  </si>
  <si>
    <t>Hana</t>
  </si>
  <si>
    <t>Luciana</t>
  </si>
  <si>
    <t>Iyana</t>
  </si>
  <si>
    <t>Koen</t>
  </si>
  <si>
    <t>Finley</t>
  </si>
  <si>
    <t>Luz</t>
  </si>
  <si>
    <t>Tristan</t>
  </si>
  <si>
    <t>Beck</t>
  </si>
  <si>
    <t>Coby</t>
  </si>
  <si>
    <t>Jalen</t>
  </si>
  <si>
    <t>Ralph</t>
  </si>
  <si>
    <t>Monserrat</t>
  </si>
  <si>
    <t>Ashly</t>
  </si>
  <si>
    <t>Kenny</t>
  </si>
  <si>
    <t>Adison</t>
  </si>
  <si>
    <t>Sylvia</t>
  </si>
  <si>
    <t>Alannah</t>
  </si>
  <si>
    <t>Jessica</t>
  </si>
  <si>
    <t>Bunbury</t>
  </si>
  <si>
    <t>Leruth</t>
  </si>
  <si>
    <t>Caitrin</t>
  </si>
  <si>
    <t>Dietrich</t>
  </si>
  <si>
    <t>Michelle</t>
  </si>
  <si>
    <t>Jackie</t>
  </si>
  <si>
    <t>Digitale</t>
  </si>
  <si>
    <t>Mullaney</t>
  </si>
  <si>
    <t>Gerry</t>
  </si>
  <si>
    <t>Noah</t>
  </si>
  <si>
    <t>Mike</t>
  </si>
  <si>
    <t>Guilianno</t>
  </si>
  <si>
    <t>Ozark</t>
  </si>
  <si>
    <t>Wilkinson</t>
  </si>
  <si>
    <t>Rubi</t>
  </si>
  <si>
    <t>Karly</t>
  </si>
  <si>
    <t>Ho</t>
  </si>
  <si>
    <t>Thaddeus</t>
  </si>
  <si>
    <t>Payne</t>
  </si>
  <si>
    <t>Jase</t>
  </si>
  <si>
    <t>Cantu</t>
  </si>
  <si>
    <t>Dickson</t>
  </si>
  <si>
    <t>Hobbs</t>
  </si>
  <si>
    <t>Camacho</t>
  </si>
  <si>
    <t>Arabella</t>
  </si>
  <si>
    <t>Amiya</t>
  </si>
  <si>
    <t>Raquel</t>
  </si>
  <si>
    <t>Andy</t>
  </si>
  <si>
    <t>Anika</t>
  </si>
  <si>
    <t>Kaylin</t>
  </si>
  <si>
    <t>Mary</t>
  </si>
  <si>
    <t>Jaron</t>
  </si>
  <si>
    <t>Valentino</t>
  </si>
  <si>
    <t>Suarez</t>
  </si>
  <si>
    <t>Mcgee</t>
  </si>
  <si>
    <t>Kaia</t>
  </si>
  <si>
    <t>Mathias</t>
  </si>
  <si>
    <t>Rylan</t>
  </si>
  <si>
    <t>Keon</t>
  </si>
  <si>
    <t>Lauryn</t>
  </si>
  <si>
    <t>Trace</t>
  </si>
  <si>
    <t>Avah</t>
  </si>
  <si>
    <t>Felipe</t>
  </si>
  <si>
    <t>Abdiel</t>
  </si>
  <si>
    <t>Marisol</t>
  </si>
  <si>
    <t>Nasir</t>
  </si>
  <si>
    <t>Quincy</t>
  </si>
  <si>
    <t>Fernandez</t>
  </si>
  <si>
    <t>Bryson</t>
  </si>
  <si>
    <t>Hutchinson</t>
  </si>
  <si>
    <t>Hopkins</t>
  </si>
  <si>
    <t>Bruno</t>
  </si>
  <si>
    <t>Johnathon</t>
  </si>
  <si>
    <t>Cuevas</t>
  </si>
  <si>
    <t>Malcolm</t>
  </si>
  <si>
    <t>Adam</t>
  </si>
  <si>
    <t>Jaycee</t>
  </si>
  <si>
    <t>Saul</t>
  </si>
  <si>
    <t>Lea</t>
  </si>
  <si>
    <t>Yadiel</t>
  </si>
  <si>
    <t>Theodore</t>
  </si>
  <si>
    <t>Rachel</t>
  </si>
  <si>
    <t>Madalyn</t>
  </si>
  <si>
    <t>Cheyenne</t>
  </si>
  <si>
    <t>Davian</t>
  </si>
  <si>
    <t>Mooney</t>
  </si>
  <si>
    <t>Santiago</t>
  </si>
  <si>
    <t>Samir</t>
  </si>
  <si>
    <t>Hampton</t>
  </si>
  <si>
    <t>Sneha</t>
  </si>
  <si>
    <t>Jhaveri</t>
  </si>
  <si>
    <t>Melinda</t>
  </si>
  <si>
    <t>Saar-Beckles</t>
  </si>
  <si>
    <t>Elizabeth</t>
  </si>
  <si>
    <t>Meads</t>
  </si>
  <si>
    <t>Mathew</t>
  </si>
  <si>
    <t>Linden</t>
  </si>
  <si>
    <t>Adeel</t>
  </si>
  <si>
    <t>Osturnka</t>
  </si>
  <si>
    <t>Cornett</t>
  </si>
  <si>
    <t>Louis</t>
  </si>
  <si>
    <t>Punjabhi</t>
  </si>
  <si>
    <t>Earnest</t>
  </si>
  <si>
    <t>Hankard</t>
  </si>
  <si>
    <t>Beak</t>
  </si>
  <si>
    <t>Jonathan R</t>
  </si>
  <si>
    <t>LeBel</t>
  </si>
  <si>
    <t>Stoica</t>
  </si>
  <si>
    <t>Adil</t>
  </si>
  <si>
    <t>Sahoo</t>
  </si>
  <si>
    <t>Gaul</t>
  </si>
  <si>
    <t>Demita</t>
  </si>
  <si>
    <t>Francesco A</t>
  </si>
  <si>
    <t>Barone</t>
  </si>
  <si>
    <t>Rex</t>
  </si>
  <si>
    <t>England</t>
  </si>
  <si>
    <t>Hendrickson</t>
  </si>
  <si>
    <t>Volk</t>
  </si>
  <si>
    <t>Engdahl</t>
  </si>
  <si>
    <t>Karlee</t>
  </si>
  <si>
    <t>Davies</t>
  </si>
  <si>
    <t>Gillian</t>
  </si>
  <si>
    <t>Riddle</t>
  </si>
  <si>
    <t>Caden</t>
  </si>
  <si>
    <t>Isabel</t>
  </si>
  <si>
    <t>Joselyn</t>
  </si>
  <si>
    <t>Diamond</t>
  </si>
  <si>
    <t>Mcclain</t>
  </si>
  <si>
    <t>Destiny</t>
  </si>
  <si>
    <t>Kidd</t>
  </si>
  <si>
    <t>Ingram</t>
  </si>
  <si>
    <t>Enrique</t>
  </si>
  <si>
    <t>Marin</t>
  </si>
  <si>
    <t>Mosley</t>
  </si>
  <si>
    <t>Van</t>
  </si>
  <si>
    <t>Lilyana</t>
  </si>
  <si>
    <t>Reeves</t>
  </si>
  <si>
    <t>Liberty</t>
  </si>
  <si>
    <t>Gloria</t>
  </si>
  <si>
    <t>Jaylee</t>
  </si>
  <si>
    <t>Manuel</t>
  </si>
  <si>
    <t>Rihanna</t>
  </si>
  <si>
    <t>Eileen</t>
  </si>
  <si>
    <t>Palmer</t>
  </si>
  <si>
    <t>Esperanza</t>
  </si>
  <si>
    <t>Jadon</t>
  </si>
  <si>
    <t>Carpenter</t>
  </si>
  <si>
    <t>Luka</t>
  </si>
  <si>
    <t>Skylar</t>
  </si>
  <si>
    <t>Lamar</t>
  </si>
  <si>
    <t>Riley</t>
  </si>
  <si>
    <t>Caitlyn</t>
  </si>
  <si>
    <t>Addyson</t>
  </si>
  <si>
    <t>Terrance</t>
  </si>
  <si>
    <t>Aliza</t>
  </si>
  <si>
    <t>Stein</t>
  </si>
  <si>
    <t>Aidyn</t>
  </si>
  <si>
    <t>Angel</t>
  </si>
  <si>
    <t>Johnathan</t>
  </si>
  <si>
    <t>Garner</t>
  </si>
  <si>
    <t>Deshawn</t>
  </si>
  <si>
    <t>Siena</t>
  </si>
  <si>
    <t>Marquis</t>
  </si>
  <si>
    <t>Ronan</t>
  </si>
  <si>
    <t>Conor</t>
  </si>
  <si>
    <t>Janiah</t>
  </si>
  <si>
    <t>Ball</t>
  </si>
  <si>
    <t>Ismael</t>
  </si>
  <si>
    <t>Andersen</t>
  </si>
  <si>
    <t>Yareli</t>
  </si>
  <si>
    <t>Sanford</t>
  </si>
  <si>
    <t>Braeden</t>
  </si>
  <si>
    <t>Triston</t>
  </si>
  <si>
    <t>Aryanna</t>
  </si>
  <si>
    <t>Eliana</t>
  </si>
  <si>
    <t>Galloway</t>
  </si>
  <si>
    <t>Dahlia</t>
  </si>
  <si>
    <t>Alonzo</t>
  </si>
  <si>
    <t>Belen</t>
  </si>
  <si>
    <t>Aarav</t>
  </si>
  <si>
    <t>Espinoza</t>
  </si>
  <si>
    <t>Miya</t>
  </si>
  <si>
    <t>Floyd</t>
  </si>
  <si>
    <t>Alyssa</t>
  </si>
  <si>
    <t>Proctor</t>
  </si>
  <si>
    <t>Stout</t>
  </si>
  <si>
    <t>Sade</t>
  </si>
  <si>
    <t>Lowan M</t>
  </si>
  <si>
    <t>Biden</t>
  </si>
  <si>
    <t>Shenice</t>
  </si>
  <si>
    <t>Gold</t>
  </si>
  <si>
    <t>Brigit</t>
  </si>
  <si>
    <t>McCarthy</t>
  </si>
  <si>
    <t>Cherly</t>
  </si>
  <si>
    <t>Bradley J</t>
  </si>
  <si>
    <t>Knapp</t>
  </si>
  <si>
    <t>Burkett</t>
  </si>
  <si>
    <t>Athwal</t>
  </si>
  <si>
    <t>Tinto</t>
  </si>
  <si>
    <t>Caroline</t>
  </si>
  <si>
    <t>Cierpiszewski</t>
  </si>
  <si>
    <t>Tayana</t>
  </si>
  <si>
    <t>Jeannite</t>
  </si>
  <si>
    <t>Heitzman</t>
  </si>
  <si>
    <t>Violeta</t>
  </si>
  <si>
    <t>Ferreira</t>
  </si>
  <si>
    <t>Geoff</t>
  </si>
  <si>
    <t>Dickinson</t>
  </si>
  <si>
    <t>Alfredo</t>
  </si>
  <si>
    <t>Sammy</t>
  </si>
  <si>
    <t>Tiara</t>
  </si>
  <si>
    <t>Efrain</t>
  </si>
  <si>
    <t>Powell</t>
  </si>
  <si>
    <t>Aracely</t>
  </si>
  <si>
    <t>Deja</t>
  </si>
  <si>
    <t>Amelia</t>
  </si>
  <si>
    <t>Pranav</t>
  </si>
  <si>
    <t>Alaina</t>
  </si>
  <si>
    <t>Allisson</t>
  </si>
  <si>
    <t>Kadin</t>
  </si>
  <si>
    <t>Jaelynn</t>
  </si>
  <si>
    <t>Macie</t>
  </si>
  <si>
    <t>Rodney</t>
  </si>
  <si>
    <t>Catalina</t>
  </si>
  <si>
    <t>Heidi</t>
  </si>
  <si>
    <t>Cullen</t>
  </si>
  <si>
    <t>Claudia</t>
  </si>
  <si>
    <t>Harmony</t>
  </si>
  <si>
    <t>Ean</t>
  </si>
  <si>
    <t>Dayana</t>
  </si>
  <si>
    <t>Gregory</t>
  </si>
  <si>
    <t>Duran</t>
  </si>
  <si>
    <t>Odom</t>
  </si>
  <si>
    <t>Patience</t>
  </si>
  <si>
    <t>Annabel</t>
  </si>
  <si>
    <t>Shelton</t>
  </si>
  <si>
    <t>Erick</t>
  </si>
  <si>
    <t>Jayvon</t>
  </si>
  <si>
    <t>Omari</t>
  </si>
  <si>
    <t>Asher</t>
  </si>
  <si>
    <t>Tommy</t>
  </si>
  <si>
    <t>Zavier</t>
  </si>
  <si>
    <t>Marco</t>
  </si>
  <si>
    <t>Mekhi</t>
  </si>
  <si>
    <t>Alani</t>
  </si>
  <si>
    <t>Campos</t>
  </si>
  <si>
    <t>Baylee</t>
  </si>
  <si>
    <t>Isabell</t>
  </si>
  <si>
    <t>Simmons</t>
  </si>
  <si>
    <t>Elijah</t>
  </si>
  <si>
    <t>Barr</t>
  </si>
  <si>
    <t>Oswaldo</t>
  </si>
  <si>
    <t>Luis</t>
  </si>
  <si>
    <t>Braiden</t>
  </si>
  <si>
    <t>Camren</t>
  </si>
  <si>
    <t>Dana</t>
  </si>
  <si>
    <t>Moriah</t>
  </si>
  <si>
    <t>Zaiden</t>
  </si>
  <si>
    <t>Taliyah</t>
  </si>
  <si>
    <t>Lillianna</t>
  </si>
  <si>
    <t>Ximena</t>
  </si>
  <si>
    <t>Aliya</t>
  </si>
  <si>
    <t>Gustavo</t>
  </si>
  <si>
    <t>Neil</t>
  </si>
  <si>
    <t>Jagger</t>
  </si>
  <si>
    <t>Deegan</t>
  </si>
  <si>
    <t>Oneill</t>
  </si>
  <si>
    <t>Danielle</t>
  </si>
  <si>
    <t>Destinee</t>
  </si>
  <si>
    <t>Mejia</t>
  </si>
  <si>
    <t>Cristian</t>
  </si>
  <si>
    <t>Wayne</t>
  </si>
  <si>
    <t>Dashawn</t>
  </si>
  <si>
    <t>Meghan</t>
  </si>
  <si>
    <t>Dayanara</t>
  </si>
  <si>
    <t>Kaylen</t>
  </si>
  <si>
    <t>Hannah</t>
  </si>
  <si>
    <t>Jacobi</t>
  </si>
  <si>
    <t>Josephine</t>
  </si>
  <si>
    <t>Bugali</t>
  </si>
  <si>
    <t>Marianne</t>
  </si>
  <si>
    <t>Rossetti</t>
  </si>
  <si>
    <t>Roxana</t>
  </si>
  <si>
    <t>Goyal</t>
  </si>
  <si>
    <t>O'hare</t>
  </si>
  <si>
    <t>Abdellah</t>
  </si>
  <si>
    <t>Veera</t>
  </si>
  <si>
    <t>Barbara M</t>
  </si>
  <si>
    <t>Stanford</t>
  </si>
  <si>
    <t>Phylicia</t>
  </si>
  <si>
    <t>Gosciminski</t>
  </si>
  <si>
    <t>Latif</t>
  </si>
  <si>
    <t>Hamish</t>
  </si>
  <si>
    <t>Garneau</t>
  </si>
  <si>
    <t>Morissa</t>
  </si>
  <si>
    <t>Power</t>
  </si>
  <si>
    <t>Woodson</t>
  </si>
  <si>
    <t>Janine</t>
  </si>
  <si>
    <t>Purinton</t>
  </si>
  <si>
    <t>Akinkuolie</t>
  </si>
  <si>
    <t>Luisa</t>
  </si>
  <si>
    <t>Monterro</t>
  </si>
  <si>
    <t>Sandy</t>
  </si>
  <si>
    <t>Mckenna</t>
  </si>
  <si>
    <t>Sterling</t>
  </si>
  <si>
    <t>Adrianna</t>
  </si>
  <si>
    <t>Ruby</t>
  </si>
  <si>
    <t>Makenzie</t>
  </si>
  <si>
    <t>Landin</t>
  </si>
  <si>
    <t>Landon</t>
  </si>
  <si>
    <t>Lana</t>
  </si>
  <si>
    <t>Kade</t>
  </si>
  <si>
    <t>Hailee</t>
  </si>
  <si>
    <t>Tessa</t>
  </si>
  <si>
    <t>Dania</t>
  </si>
  <si>
    <t>Roland</t>
  </si>
  <si>
    <t>Orozco</t>
  </si>
  <si>
    <t>Max</t>
  </si>
  <si>
    <t>Perla</t>
  </si>
  <si>
    <t>Gina</t>
  </si>
  <si>
    <t>Mina</t>
  </si>
  <si>
    <t>Kennedi</t>
  </si>
  <si>
    <t>Regan</t>
  </si>
  <si>
    <t>Nadia</t>
  </si>
  <si>
    <t>Perkins</t>
  </si>
  <si>
    <t>Tatum</t>
  </si>
  <si>
    <t>Amiah</t>
  </si>
  <si>
    <t>Ty</t>
  </si>
  <si>
    <t>Jace</t>
  </si>
  <si>
    <t>Bronson</t>
  </si>
  <si>
    <t>Shyann</t>
  </si>
  <si>
    <t>Madelynn</t>
  </si>
  <si>
    <t>Zachery</t>
  </si>
  <si>
    <t>Andrea</t>
  </si>
  <si>
    <t>Selah</t>
  </si>
  <si>
    <t>Sydney</t>
  </si>
  <si>
    <t>Will</t>
  </si>
  <si>
    <t>Sexton</t>
  </si>
  <si>
    <t>Solis</t>
  </si>
  <si>
    <t>Jorge</t>
  </si>
  <si>
    <t>Alyson</t>
  </si>
  <si>
    <t>Justine</t>
  </si>
  <si>
    <t>Ryder</t>
  </si>
  <si>
    <t>Haven</t>
  </si>
  <si>
    <t>Hooper</t>
  </si>
  <si>
    <t>Trevor</t>
  </si>
  <si>
    <t>Marisa</t>
  </si>
  <si>
    <t>Sharon</t>
  </si>
  <si>
    <t>Enzo</t>
  </si>
  <si>
    <t>Victor</t>
  </si>
  <si>
    <t>Romeo</t>
  </si>
  <si>
    <t>Lorenzo</t>
  </si>
  <si>
    <t>Brenda</t>
  </si>
  <si>
    <t>Jovanny</t>
  </si>
  <si>
    <t>Jakobe</t>
  </si>
  <si>
    <t>Erickson</t>
  </si>
  <si>
    <t>No. of days worked</t>
  </si>
  <si>
    <t>No.of years worked</t>
  </si>
  <si>
    <t>Monthof joining</t>
  </si>
  <si>
    <t>Year of joining</t>
  </si>
  <si>
    <t>date current project is assigned</t>
  </si>
  <si>
    <t>submission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</si>
</sst>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5" fontId="0" fillId="0" borderId="0" xfId="0" applyNumberFormat="1"/>
    <xf numFmtId="14" fontId="0" fillId="0" borderId="0" xfId="0" applyNumberFormat="1"/>
    <xf numFmtId="22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001"/>
  <sheetViews>
    <sheetView tabSelected="1" topLeftCell="G1" workbookViewId="0">
      <selection activeCell="R17" sqref="R17"/>
    </sheetView>
  </sheetViews>
  <sheetFormatPr defaultRowHeight="14.4" x14ac:dyDescent="0.3"/>
  <cols>
    <col min="4" max="5" width="10.109375" bestFit="1" customWidth="1"/>
    <col min="6" max="6" width="28.6640625" bestFit="1" customWidth="1"/>
    <col min="7" max="7" width="22" bestFit="1" customWidth="1"/>
    <col min="8" max="8" width="14.33203125" bestFit="1" customWidth="1"/>
    <col min="9" max="9" width="8.5546875" bestFit="1" customWidth="1"/>
    <col min="10" max="10" width="10.44140625" bestFit="1" customWidth="1"/>
    <col min="11" max="11" width="12.109375" bestFit="1" customWidth="1"/>
    <col min="12" max="12" width="18.33203125" bestFit="1" customWidth="1"/>
    <col min="13" max="13" width="18.5546875" bestFit="1" customWidth="1"/>
    <col min="14" max="14" width="15.44140625" bestFit="1" customWidth="1"/>
    <col min="15" max="15" width="13.88671875" bestFit="1" customWidth="1"/>
    <col min="16" max="16" width="29.109375" bestFit="1" customWidth="1"/>
    <col min="17" max="17" width="15.554687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2638</v>
      </c>
      <c r="M1" t="s">
        <v>2639</v>
      </c>
      <c r="N1" t="s">
        <v>2640</v>
      </c>
      <c r="O1" t="s">
        <v>2641</v>
      </c>
      <c r="P1" t="s">
        <v>2642</v>
      </c>
      <c r="Q1" t="s">
        <v>2643</v>
      </c>
    </row>
    <row r="2" spans="1:17" x14ac:dyDescent="0.3">
      <c r="A2">
        <v>3427</v>
      </c>
      <c r="B2" t="s">
        <v>11</v>
      </c>
      <c r="C2" t="s">
        <v>12</v>
      </c>
      <c r="D2" s="1">
        <v>43728</v>
      </c>
      <c r="F2" t="s">
        <v>13</v>
      </c>
      <c r="G2" t="s">
        <v>14</v>
      </c>
      <c r="H2" t="s">
        <v>15</v>
      </c>
      <c r="I2" t="s">
        <v>16</v>
      </c>
      <c r="J2" s="2">
        <v>25483</v>
      </c>
      <c r="K2" t="s">
        <v>17</v>
      </c>
      <c r="L2" s="4" cm="1">
        <f t="array" aca="1" ref="L2" ca="1">_xlfn.IFS(E2="",NETWORKDAYS(D2,NOW()),E2&lt;&gt;"",NETWORKDAYS(D2,E2))</f>
        <v>1121</v>
      </c>
      <c r="M2" s="4" cm="1">
        <f t="array" aca="1" ref="M2" ca="1">_xlfn.IFS(E2="",YEAR(TODAY())-YEAR(D2),E2&lt;&gt;"",YEAR(E2)-YEAR(D2))</f>
        <v>5</v>
      </c>
      <c r="N2" s="4">
        <f>MONTH(D2)</f>
        <v>9</v>
      </c>
      <c r="O2">
        <f>YEAR(D2)</f>
        <v>2019</v>
      </c>
      <c r="P2" s="3">
        <f ca="1">IF(E2="",NOW(),"Exited")</f>
        <v>45296.53322986111</v>
      </c>
      <c r="Q2" s="2">
        <f ca="1">IF(E2="",EOMONTH(P2,2),"Exited")</f>
        <v>45382</v>
      </c>
    </row>
    <row r="3" spans="1:17" x14ac:dyDescent="0.3">
      <c r="A3">
        <v>3428</v>
      </c>
      <c r="B3" t="s">
        <v>19</v>
      </c>
      <c r="C3" t="s">
        <v>20</v>
      </c>
      <c r="D3" s="1">
        <v>44968</v>
      </c>
      <c r="F3" t="s">
        <v>13</v>
      </c>
      <c r="G3" t="s">
        <v>14</v>
      </c>
      <c r="H3" t="s">
        <v>15</v>
      </c>
      <c r="I3" t="s">
        <v>21</v>
      </c>
      <c r="J3" s="2">
        <v>23984</v>
      </c>
      <c r="K3" t="s">
        <v>23</v>
      </c>
      <c r="L3" s="4" cm="1">
        <f t="array" aca="1" ref="L3" ca="1">_xlfn.IFS(E3="",NETWORKDAYS(D3,NOW()),E3&lt;&gt;"",NETWORKDAYS(D3,E3))</f>
        <v>235</v>
      </c>
      <c r="M3" s="4" cm="1">
        <f t="array" aca="1" ref="M3" ca="1">_xlfn.IFS(E3="",YEAR(TODAY())-YEAR(D3),E3&lt;&gt;"",YEAR(E3)-YEAR(D3))</f>
        <v>1</v>
      </c>
      <c r="N3" s="4">
        <f t="shared" ref="N3:N66" si="0">MONTH(D3)</f>
        <v>2</v>
      </c>
      <c r="O3">
        <f t="shared" ref="O3:O66" si="1">YEAR(D3)</f>
        <v>2023</v>
      </c>
      <c r="P3" s="3">
        <f t="shared" ref="P3:P66" ca="1" si="2">IF(E3="",NOW(),"Exited")</f>
        <v>45296.53322986111</v>
      </c>
      <c r="Q3" s="2">
        <f t="shared" ref="Q3:Q66" ca="1" si="3">IF(E3="",EOMONTH(P3,2),"Exited")</f>
        <v>45382</v>
      </c>
    </row>
    <row r="4" spans="1:17" x14ac:dyDescent="0.3">
      <c r="A4">
        <v>3429</v>
      </c>
      <c r="B4" t="s">
        <v>24</v>
      </c>
      <c r="C4" t="s">
        <v>25</v>
      </c>
      <c r="D4" s="1">
        <v>43444</v>
      </c>
      <c r="F4" t="s">
        <v>26</v>
      </c>
      <c r="G4" t="s">
        <v>14</v>
      </c>
      <c r="H4" t="s">
        <v>27</v>
      </c>
      <c r="I4" t="s">
        <v>28</v>
      </c>
      <c r="J4" s="2">
        <v>33517</v>
      </c>
      <c r="K4" t="s">
        <v>23</v>
      </c>
      <c r="L4" s="4" cm="1">
        <f t="array" aca="1" ref="L4" ca="1">_xlfn.IFS(E4="",NETWORKDAYS(D4,NOW()),E4&lt;&gt;"",NETWORKDAYS(D4,E4))</f>
        <v>1325</v>
      </c>
      <c r="M4" s="4" cm="1">
        <f t="array" aca="1" ref="M4" ca="1">_xlfn.IFS(E4="",YEAR(TODAY())-YEAR(D4),E4&lt;&gt;"",YEAR(E4)-YEAR(D4))</f>
        <v>6</v>
      </c>
      <c r="N4" s="4">
        <f t="shared" si="0"/>
        <v>12</v>
      </c>
      <c r="O4">
        <f t="shared" si="1"/>
        <v>2018</v>
      </c>
      <c r="P4" s="3">
        <f t="shared" ca="1" si="2"/>
        <v>45296.53322986111</v>
      </c>
      <c r="Q4" s="2">
        <f t="shared" ca="1" si="3"/>
        <v>45382</v>
      </c>
    </row>
    <row r="5" spans="1:17" x14ac:dyDescent="0.3">
      <c r="A5">
        <v>3430</v>
      </c>
      <c r="B5" t="s">
        <v>29</v>
      </c>
      <c r="C5" t="s">
        <v>30</v>
      </c>
      <c r="D5" s="1">
        <v>44368</v>
      </c>
      <c r="F5" t="s">
        <v>26</v>
      </c>
      <c r="G5" t="s">
        <v>14</v>
      </c>
      <c r="H5" t="s">
        <v>15</v>
      </c>
      <c r="I5" t="s">
        <v>21</v>
      </c>
      <c r="J5" s="2">
        <v>35889</v>
      </c>
      <c r="K5" t="s">
        <v>23</v>
      </c>
      <c r="L5" s="4" cm="1">
        <f t="array" aca="1" ref="L5" ca="1">_xlfn.IFS(E5="",NETWORKDAYS(D5,NOW()),E5&lt;&gt;"",NETWORKDAYS(D5,E5))</f>
        <v>665</v>
      </c>
      <c r="M5" s="4" cm="1">
        <f t="array" aca="1" ref="M5" ca="1">_xlfn.IFS(E5="",YEAR(TODAY())-YEAR(D5),E5&lt;&gt;"",YEAR(E5)-YEAR(D5))</f>
        <v>3</v>
      </c>
      <c r="N5" s="4">
        <f t="shared" si="0"/>
        <v>6</v>
      </c>
      <c r="O5">
        <f t="shared" si="1"/>
        <v>2021</v>
      </c>
      <c r="P5" s="3">
        <f t="shared" ca="1" si="2"/>
        <v>45296.53322986111</v>
      </c>
      <c r="Q5" s="2">
        <f t="shared" ca="1" si="3"/>
        <v>45382</v>
      </c>
    </row>
    <row r="6" spans="1:17" x14ac:dyDescent="0.3">
      <c r="A6">
        <v>3431</v>
      </c>
      <c r="B6" t="s">
        <v>31</v>
      </c>
      <c r="C6" t="s">
        <v>32</v>
      </c>
      <c r="D6" s="1">
        <v>43645</v>
      </c>
      <c r="F6" t="s">
        <v>26</v>
      </c>
      <c r="G6" t="s">
        <v>14</v>
      </c>
      <c r="H6" t="s">
        <v>15</v>
      </c>
      <c r="I6" t="s">
        <v>21</v>
      </c>
      <c r="J6" s="2">
        <v>25444</v>
      </c>
      <c r="K6" t="s">
        <v>17</v>
      </c>
      <c r="L6" s="4" cm="1">
        <f t="array" aca="1" ref="L6" ca="1">_xlfn.IFS(E6="",NETWORKDAYS(D6,NOW()),E6&lt;&gt;"",NETWORKDAYS(D6,E6))</f>
        <v>1180</v>
      </c>
      <c r="M6" s="4" cm="1">
        <f t="array" aca="1" ref="M6" ca="1">_xlfn.IFS(E6="",YEAR(TODAY())-YEAR(D6),E6&lt;&gt;"",YEAR(E6)-YEAR(D6))</f>
        <v>5</v>
      </c>
      <c r="N6" s="4">
        <f t="shared" si="0"/>
        <v>6</v>
      </c>
      <c r="O6">
        <f t="shared" si="1"/>
        <v>2019</v>
      </c>
      <c r="P6" s="3">
        <f t="shared" ca="1" si="2"/>
        <v>45296.53322986111</v>
      </c>
      <c r="Q6" s="2">
        <f t="shared" ca="1" si="3"/>
        <v>45382</v>
      </c>
    </row>
    <row r="7" spans="1:17" x14ac:dyDescent="0.3">
      <c r="A7">
        <v>3432</v>
      </c>
      <c r="B7" t="s">
        <v>33</v>
      </c>
      <c r="C7" t="s">
        <v>34</v>
      </c>
      <c r="D7" s="1">
        <v>43847</v>
      </c>
      <c r="F7" t="s">
        <v>26</v>
      </c>
      <c r="G7" t="s">
        <v>14</v>
      </c>
      <c r="H7" t="s">
        <v>15</v>
      </c>
      <c r="I7" t="s">
        <v>28</v>
      </c>
      <c r="J7" s="2">
        <v>17991</v>
      </c>
      <c r="K7" t="s">
        <v>23</v>
      </c>
      <c r="L7" s="4" cm="1">
        <f t="array" aca="1" ref="L7" ca="1">_xlfn.IFS(E7="",NETWORKDAYS(D7,NOW()),E7&lt;&gt;"",NETWORKDAYS(D7,E7))</f>
        <v>1036</v>
      </c>
      <c r="M7" s="4" cm="1">
        <f t="array" aca="1" ref="M7" ca="1">_xlfn.IFS(E7="",YEAR(TODAY())-YEAR(D7),E7&lt;&gt;"",YEAR(E7)-YEAR(D7))</f>
        <v>4</v>
      </c>
      <c r="N7" s="4">
        <f t="shared" si="0"/>
        <v>1</v>
      </c>
      <c r="O7">
        <f t="shared" si="1"/>
        <v>2020</v>
      </c>
      <c r="P7" s="3">
        <f t="shared" ca="1" si="2"/>
        <v>45296.53322986111</v>
      </c>
      <c r="Q7" s="2">
        <f t="shared" ca="1" si="3"/>
        <v>45382</v>
      </c>
    </row>
    <row r="8" spans="1:17" x14ac:dyDescent="0.3">
      <c r="A8">
        <v>3433</v>
      </c>
      <c r="B8" t="s">
        <v>36</v>
      </c>
      <c r="C8" t="s">
        <v>37</v>
      </c>
      <c r="D8" s="1">
        <v>44657</v>
      </c>
      <c r="E8" s="1">
        <v>45110</v>
      </c>
      <c r="F8" t="s">
        <v>26</v>
      </c>
      <c r="G8" t="s">
        <v>14</v>
      </c>
      <c r="H8" t="s">
        <v>27</v>
      </c>
      <c r="I8" t="s">
        <v>28</v>
      </c>
      <c r="J8" s="2">
        <v>15523</v>
      </c>
      <c r="K8" t="s">
        <v>17</v>
      </c>
      <c r="L8" s="4" cm="1">
        <f t="array" aca="1" ref="L8" ca="1">_xlfn.IFS(E8="",NETWORKDAYS(D8,NOW()),E8&lt;&gt;"",NETWORKDAYS(D8,E8))</f>
        <v>324</v>
      </c>
      <c r="M8" s="4" cm="1">
        <f t="array" aca="1" ref="M8" ca="1">_xlfn.IFS(E8="",YEAR(TODAY())-YEAR(D8),E8&lt;&gt;"",YEAR(E8)-YEAR(D8))</f>
        <v>1</v>
      </c>
      <c r="N8" s="4">
        <f t="shared" si="0"/>
        <v>4</v>
      </c>
      <c r="O8">
        <f t="shared" si="1"/>
        <v>2022</v>
      </c>
      <c r="P8" s="3" t="str">
        <f t="shared" ca="1" si="2"/>
        <v>Exited</v>
      </c>
      <c r="Q8" s="2" t="str">
        <f t="shared" si="3"/>
        <v>Exited</v>
      </c>
    </row>
    <row r="9" spans="1:17" x14ac:dyDescent="0.3">
      <c r="A9">
        <v>3434</v>
      </c>
      <c r="B9" t="s">
        <v>38</v>
      </c>
      <c r="C9" t="s">
        <v>39</v>
      </c>
      <c r="D9" s="1">
        <v>44141</v>
      </c>
      <c r="E9" s="1">
        <v>44955</v>
      </c>
      <c r="F9" t="s">
        <v>26</v>
      </c>
      <c r="G9" t="s">
        <v>14</v>
      </c>
      <c r="H9" t="s">
        <v>15</v>
      </c>
      <c r="I9" t="s">
        <v>16</v>
      </c>
      <c r="J9" s="2">
        <v>20886</v>
      </c>
      <c r="K9" t="s">
        <v>17</v>
      </c>
      <c r="L9" s="4" cm="1">
        <f t="array" aca="1" ref="L9" ca="1">_xlfn.IFS(E9="",NETWORKDAYS(D9,NOW()),E9&lt;&gt;"",NETWORKDAYS(D9,E9))</f>
        <v>581</v>
      </c>
      <c r="M9" s="4" cm="1">
        <f t="array" aca="1" ref="M9" ca="1">_xlfn.IFS(E9="",YEAR(TODAY())-YEAR(D9),E9&lt;&gt;"",YEAR(E9)-YEAR(D9))</f>
        <v>3</v>
      </c>
      <c r="N9" s="4">
        <f t="shared" si="0"/>
        <v>11</v>
      </c>
      <c r="O9">
        <f t="shared" si="1"/>
        <v>2020</v>
      </c>
      <c r="P9" s="3" t="str">
        <f t="shared" ca="1" si="2"/>
        <v>Exited</v>
      </c>
      <c r="Q9" s="2" t="str">
        <f t="shared" si="3"/>
        <v>Exited</v>
      </c>
    </row>
    <row r="10" spans="1:17" x14ac:dyDescent="0.3">
      <c r="A10">
        <v>3435</v>
      </c>
      <c r="B10" t="s">
        <v>40</v>
      </c>
      <c r="C10" t="s">
        <v>41</v>
      </c>
      <c r="D10" s="1">
        <v>43330</v>
      </c>
      <c r="F10" t="s">
        <v>26</v>
      </c>
      <c r="G10" t="s">
        <v>14</v>
      </c>
      <c r="H10" t="s">
        <v>15</v>
      </c>
      <c r="I10" t="s">
        <v>28</v>
      </c>
      <c r="J10" s="2">
        <v>27164</v>
      </c>
      <c r="K10" t="s">
        <v>23</v>
      </c>
      <c r="L10" s="4" cm="1">
        <f t="array" aca="1" ref="L10" ca="1">_xlfn.IFS(E10="",NETWORKDAYS(D10,NOW()),E10&lt;&gt;"",NETWORKDAYS(D10,E10))</f>
        <v>1405</v>
      </c>
      <c r="M10" s="4" cm="1">
        <f t="array" aca="1" ref="M10" ca="1">_xlfn.IFS(E10="",YEAR(TODAY())-YEAR(D10),E10&lt;&gt;"",YEAR(E10)-YEAR(D10))</f>
        <v>6</v>
      </c>
      <c r="N10" s="4">
        <f t="shared" si="0"/>
        <v>8</v>
      </c>
      <c r="O10">
        <f t="shared" si="1"/>
        <v>2018</v>
      </c>
      <c r="P10" s="3">
        <f t="shared" ca="1" si="2"/>
        <v>45296.53322986111</v>
      </c>
      <c r="Q10" s="2">
        <f t="shared" ca="1" si="3"/>
        <v>45382</v>
      </c>
    </row>
    <row r="11" spans="1:17" x14ac:dyDescent="0.3">
      <c r="A11">
        <v>3436</v>
      </c>
      <c r="B11" t="s">
        <v>42</v>
      </c>
      <c r="C11" t="s">
        <v>43</v>
      </c>
      <c r="D11" s="1">
        <v>44582</v>
      </c>
      <c r="E11" s="1">
        <v>45106</v>
      </c>
      <c r="F11" t="s">
        <v>26</v>
      </c>
      <c r="G11" t="s">
        <v>14</v>
      </c>
      <c r="H11" t="s">
        <v>22</v>
      </c>
      <c r="I11" t="s">
        <v>28</v>
      </c>
      <c r="J11" s="2">
        <v>18213</v>
      </c>
      <c r="K11" t="s">
        <v>23</v>
      </c>
      <c r="L11" s="4" cm="1">
        <f t="array" aca="1" ref="L11" ca="1">_xlfn.IFS(E11="",NETWORKDAYS(D11,NOW()),E11&lt;&gt;"",NETWORKDAYS(D11,E11))</f>
        <v>375</v>
      </c>
      <c r="M11" s="4" cm="1">
        <f t="array" aca="1" ref="M11" ca="1">_xlfn.IFS(E11="",YEAR(TODAY())-YEAR(D11),E11&lt;&gt;"",YEAR(E11)-YEAR(D11))</f>
        <v>1</v>
      </c>
      <c r="N11" s="4">
        <f t="shared" si="0"/>
        <v>1</v>
      </c>
      <c r="O11">
        <f t="shared" si="1"/>
        <v>2022</v>
      </c>
      <c r="P11" s="3" t="str">
        <f t="shared" ca="1" si="2"/>
        <v>Exited</v>
      </c>
      <c r="Q11" s="2" t="str">
        <f t="shared" si="3"/>
        <v>Exited</v>
      </c>
    </row>
    <row r="12" spans="1:17" x14ac:dyDescent="0.3">
      <c r="A12">
        <v>3437</v>
      </c>
      <c r="B12" t="s">
        <v>44</v>
      </c>
      <c r="C12" t="s">
        <v>45</v>
      </c>
      <c r="D12" s="1">
        <v>45142</v>
      </c>
      <c r="F12" t="s">
        <v>26</v>
      </c>
      <c r="G12" t="s">
        <v>14</v>
      </c>
      <c r="H12" t="s">
        <v>15</v>
      </c>
      <c r="I12" t="s">
        <v>28</v>
      </c>
      <c r="J12" s="2">
        <v>23402</v>
      </c>
      <c r="K12" t="s">
        <v>17</v>
      </c>
      <c r="L12" s="4" cm="1">
        <f t="array" aca="1" ref="L12" ca="1">_xlfn.IFS(E12="",NETWORKDAYS(D12,NOW()),E12&lt;&gt;"",NETWORKDAYS(D12,E12))</f>
        <v>111</v>
      </c>
      <c r="M12" s="4" cm="1">
        <f t="array" aca="1" ref="M12" ca="1">_xlfn.IFS(E12="",YEAR(TODAY())-YEAR(D12),E12&lt;&gt;"",YEAR(E12)-YEAR(D12))</f>
        <v>1</v>
      </c>
      <c r="N12" s="4">
        <f t="shared" si="0"/>
        <v>8</v>
      </c>
      <c r="O12">
        <f t="shared" si="1"/>
        <v>2023</v>
      </c>
      <c r="P12" s="3">
        <f t="shared" ca="1" si="2"/>
        <v>45296.53322986111</v>
      </c>
      <c r="Q12" s="2">
        <f t="shared" ca="1" si="3"/>
        <v>45382</v>
      </c>
    </row>
    <row r="13" spans="1:17" x14ac:dyDescent="0.3">
      <c r="A13">
        <v>3438</v>
      </c>
      <c r="B13" t="s">
        <v>46</v>
      </c>
      <c r="C13" t="s">
        <v>47</v>
      </c>
      <c r="D13" s="1">
        <v>43322</v>
      </c>
      <c r="E13" s="1">
        <v>43773</v>
      </c>
      <c r="F13" t="s">
        <v>26</v>
      </c>
      <c r="G13" t="s">
        <v>14</v>
      </c>
      <c r="H13" t="s">
        <v>27</v>
      </c>
      <c r="I13" t="s">
        <v>16</v>
      </c>
      <c r="J13" s="2">
        <v>17629</v>
      </c>
      <c r="K13" t="s">
        <v>17</v>
      </c>
      <c r="L13" s="4" cm="1">
        <f t="array" aca="1" ref="L13" ca="1">_xlfn.IFS(E13="",NETWORKDAYS(D13,NOW()),E13&lt;&gt;"",NETWORKDAYS(D13,E13))</f>
        <v>322</v>
      </c>
      <c r="M13" s="4" cm="1">
        <f t="array" aca="1" ref="M13" ca="1">_xlfn.IFS(E13="",YEAR(TODAY())-YEAR(D13),E13&lt;&gt;"",YEAR(E13)-YEAR(D13))</f>
        <v>1</v>
      </c>
      <c r="N13" s="4">
        <f t="shared" si="0"/>
        <v>8</v>
      </c>
      <c r="O13">
        <f t="shared" si="1"/>
        <v>2018</v>
      </c>
      <c r="P13" s="3" t="str">
        <f t="shared" ca="1" si="2"/>
        <v>Exited</v>
      </c>
      <c r="Q13" s="2" t="str">
        <f t="shared" si="3"/>
        <v>Exited</v>
      </c>
    </row>
    <row r="14" spans="1:17" x14ac:dyDescent="0.3">
      <c r="A14">
        <v>3439</v>
      </c>
      <c r="B14" t="s">
        <v>48</v>
      </c>
      <c r="C14" t="s">
        <v>49</v>
      </c>
      <c r="D14" s="1">
        <v>44706</v>
      </c>
      <c r="E14" s="1">
        <v>44892</v>
      </c>
      <c r="F14" t="s">
        <v>26</v>
      </c>
      <c r="G14" t="s">
        <v>14</v>
      </c>
      <c r="H14" t="s">
        <v>27</v>
      </c>
      <c r="I14" t="s">
        <v>21</v>
      </c>
      <c r="J14" s="2">
        <v>29914</v>
      </c>
      <c r="K14" t="s">
        <v>23</v>
      </c>
      <c r="L14" s="4" cm="1">
        <f t="array" aca="1" ref="L14" ca="1">_xlfn.IFS(E14="",NETWORKDAYS(D14,NOW()),E14&lt;&gt;"",NETWORKDAYS(D14,E14))</f>
        <v>133</v>
      </c>
      <c r="M14" s="4" cm="1">
        <f t="array" aca="1" ref="M14" ca="1">_xlfn.IFS(E14="",YEAR(TODAY())-YEAR(D14),E14&lt;&gt;"",YEAR(E14)-YEAR(D14))</f>
        <v>0</v>
      </c>
      <c r="N14" s="4">
        <f t="shared" si="0"/>
        <v>5</v>
      </c>
      <c r="O14">
        <f t="shared" si="1"/>
        <v>2022</v>
      </c>
      <c r="P14" s="3" t="str">
        <f t="shared" ca="1" si="2"/>
        <v>Exited</v>
      </c>
      <c r="Q14" s="2" t="str">
        <f t="shared" si="3"/>
        <v>Exited</v>
      </c>
    </row>
    <row r="15" spans="1:17" x14ac:dyDescent="0.3">
      <c r="A15">
        <v>3440</v>
      </c>
      <c r="B15" t="s">
        <v>50</v>
      </c>
      <c r="C15" t="s">
        <v>51</v>
      </c>
      <c r="D15" s="1">
        <v>43804</v>
      </c>
      <c r="E15" s="1">
        <v>44974</v>
      </c>
      <c r="F15" t="s">
        <v>26</v>
      </c>
      <c r="G15" t="s">
        <v>14</v>
      </c>
      <c r="H15" t="s">
        <v>15</v>
      </c>
      <c r="I15" t="s">
        <v>21</v>
      </c>
      <c r="J15" s="2">
        <v>18938</v>
      </c>
      <c r="K15" t="s">
        <v>17</v>
      </c>
      <c r="L15" s="4" cm="1">
        <f t="array" aca="1" ref="L15" ca="1">_xlfn.IFS(E15="",NETWORKDAYS(D15,NOW()),E15&lt;&gt;"",NETWORKDAYS(D15,E15))</f>
        <v>837</v>
      </c>
      <c r="M15" s="4" cm="1">
        <f t="array" aca="1" ref="M15" ca="1">_xlfn.IFS(E15="",YEAR(TODAY())-YEAR(D15),E15&lt;&gt;"",YEAR(E15)-YEAR(D15))</f>
        <v>4</v>
      </c>
      <c r="N15" s="4">
        <f t="shared" si="0"/>
        <v>12</v>
      </c>
      <c r="O15">
        <f t="shared" si="1"/>
        <v>2019</v>
      </c>
      <c r="P15" s="3" t="str">
        <f t="shared" ca="1" si="2"/>
        <v>Exited</v>
      </c>
      <c r="Q15" s="2" t="str">
        <f t="shared" si="3"/>
        <v>Exited</v>
      </c>
    </row>
    <row r="16" spans="1:17" x14ac:dyDescent="0.3">
      <c r="A16">
        <v>3441</v>
      </c>
      <c r="B16" t="s">
        <v>52</v>
      </c>
      <c r="C16" t="s">
        <v>53</v>
      </c>
      <c r="D16" s="1">
        <v>43583</v>
      </c>
      <c r="F16" t="s">
        <v>26</v>
      </c>
      <c r="G16" t="s">
        <v>14</v>
      </c>
      <c r="H16" t="s">
        <v>22</v>
      </c>
      <c r="I16" t="s">
        <v>21</v>
      </c>
      <c r="J16" s="2">
        <v>32833</v>
      </c>
      <c r="K16" t="s">
        <v>23</v>
      </c>
      <c r="L16" s="4" cm="1">
        <f t="array" aca="1" ref="L16" ca="1">_xlfn.IFS(E16="",NETWORKDAYS(D16,NOW()),E16&lt;&gt;"",NETWORKDAYS(D16,E16))</f>
        <v>1225</v>
      </c>
      <c r="M16" s="4" cm="1">
        <f t="array" aca="1" ref="M16" ca="1">_xlfn.IFS(E16="",YEAR(TODAY())-YEAR(D16),E16&lt;&gt;"",YEAR(E16)-YEAR(D16))</f>
        <v>5</v>
      </c>
      <c r="N16" s="4">
        <f t="shared" si="0"/>
        <v>4</v>
      </c>
      <c r="O16">
        <f t="shared" si="1"/>
        <v>2019</v>
      </c>
      <c r="P16" s="3">
        <f t="shared" ca="1" si="2"/>
        <v>45296.53322986111</v>
      </c>
      <c r="Q16" s="2">
        <f t="shared" ca="1" si="3"/>
        <v>45382</v>
      </c>
    </row>
    <row r="17" spans="1:17" x14ac:dyDescent="0.3">
      <c r="A17">
        <v>3442</v>
      </c>
      <c r="B17" t="s">
        <v>54</v>
      </c>
      <c r="C17" t="s">
        <v>55</v>
      </c>
      <c r="D17" s="1">
        <v>43655</v>
      </c>
      <c r="E17" s="1">
        <v>44728</v>
      </c>
      <c r="F17" t="s">
        <v>26</v>
      </c>
      <c r="G17" t="s">
        <v>14</v>
      </c>
      <c r="H17" t="s">
        <v>27</v>
      </c>
      <c r="I17" t="s">
        <v>21</v>
      </c>
      <c r="J17" s="2">
        <v>19322</v>
      </c>
      <c r="K17" t="s">
        <v>23</v>
      </c>
      <c r="L17" s="4" cm="1">
        <f t="array" aca="1" ref="L17" ca="1">_xlfn.IFS(E17="",NETWORKDAYS(D17,NOW()),E17&lt;&gt;"",NETWORKDAYS(D17,E17))</f>
        <v>768</v>
      </c>
      <c r="M17" s="4" cm="1">
        <f t="array" aca="1" ref="M17" ca="1">_xlfn.IFS(E17="",YEAR(TODAY())-YEAR(D17),E17&lt;&gt;"",YEAR(E17)-YEAR(D17))</f>
        <v>3</v>
      </c>
      <c r="N17" s="4">
        <f t="shared" si="0"/>
        <v>7</v>
      </c>
      <c r="O17">
        <f t="shared" si="1"/>
        <v>2019</v>
      </c>
      <c r="P17" s="3" t="str">
        <f t="shared" ca="1" si="2"/>
        <v>Exited</v>
      </c>
      <c r="Q17" s="2" t="str">
        <f t="shared" si="3"/>
        <v>Exited</v>
      </c>
    </row>
    <row r="18" spans="1:17" x14ac:dyDescent="0.3">
      <c r="A18">
        <v>3443</v>
      </c>
      <c r="B18" t="s">
        <v>56</v>
      </c>
      <c r="C18" t="s">
        <v>57</v>
      </c>
      <c r="D18" s="1">
        <v>44291</v>
      </c>
      <c r="E18" s="1">
        <v>45058</v>
      </c>
      <c r="F18" t="s">
        <v>26</v>
      </c>
      <c r="G18" t="s">
        <v>14</v>
      </c>
      <c r="H18" t="s">
        <v>27</v>
      </c>
      <c r="I18" t="s">
        <v>16</v>
      </c>
      <c r="J18" s="2">
        <v>34432</v>
      </c>
      <c r="K18" t="s">
        <v>23</v>
      </c>
      <c r="L18" s="4" cm="1">
        <f t="array" aca="1" ref="L18" ca="1">_xlfn.IFS(E18="",NETWORKDAYS(D18,NOW()),E18&lt;&gt;"",NETWORKDAYS(D18,E18))</f>
        <v>550</v>
      </c>
      <c r="M18" s="4" cm="1">
        <f t="array" aca="1" ref="M18" ca="1">_xlfn.IFS(E18="",YEAR(TODAY())-YEAR(D18),E18&lt;&gt;"",YEAR(E18)-YEAR(D18))</f>
        <v>2</v>
      </c>
      <c r="N18" s="4">
        <f t="shared" si="0"/>
        <v>4</v>
      </c>
      <c r="O18">
        <f t="shared" si="1"/>
        <v>2021</v>
      </c>
      <c r="P18" s="3" t="str">
        <f t="shared" ca="1" si="2"/>
        <v>Exited</v>
      </c>
      <c r="Q18" s="2" t="str">
        <f t="shared" si="3"/>
        <v>Exited</v>
      </c>
    </row>
    <row r="19" spans="1:17" x14ac:dyDescent="0.3">
      <c r="A19">
        <v>3444</v>
      </c>
      <c r="B19" t="s">
        <v>58</v>
      </c>
      <c r="C19" t="s">
        <v>59</v>
      </c>
      <c r="D19" s="1">
        <v>44528</v>
      </c>
      <c r="E19" s="1">
        <v>44596</v>
      </c>
      <c r="F19" t="s">
        <v>26</v>
      </c>
      <c r="G19" t="s">
        <v>14</v>
      </c>
      <c r="H19" t="s">
        <v>15</v>
      </c>
      <c r="I19" t="s">
        <v>21</v>
      </c>
      <c r="J19" s="2">
        <v>30635</v>
      </c>
      <c r="K19" t="s">
        <v>23</v>
      </c>
      <c r="L19" s="4" cm="1">
        <f t="array" aca="1" ref="L19" ca="1">_xlfn.IFS(E19="",NETWORKDAYS(D19,NOW()),E19&lt;&gt;"",NETWORKDAYS(D19,E19))</f>
        <v>50</v>
      </c>
      <c r="M19" s="4" cm="1">
        <f t="array" aca="1" ref="M19" ca="1">_xlfn.IFS(E19="",YEAR(TODAY())-YEAR(D19),E19&lt;&gt;"",YEAR(E19)-YEAR(D19))</f>
        <v>1</v>
      </c>
      <c r="N19" s="4">
        <f t="shared" si="0"/>
        <v>11</v>
      </c>
      <c r="O19">
        <f t="shared" si="1"/>
        <v>2021</v>
      </c>
      <c r="P19" s="3" t="str">
        <f t="shared" ca="1" si="2"/>
        <v>Exited</v>
      </c>
      <c r="Q19" s="2" t="str">
        <f t="shared" si="3"/>
        <v>Exited</v>
      </c>
    </row>
    <row r="20" spans="1:17" x14ac:dyDescent="0.3">
      <c r="A20">
        <v>3445</v>
      </c>
      <c r="B20" t="s">
        <v>60</v>
      </c>
      <c r="C20" t="s">
        <v>61</v>
      </c>
      <c r="D20" s="1">
        <v>44212</v>
      </c>
      <c r="F20" t="s">
        <v>26</v>
      </c>
      <c r="G20" t="s">
        <v>14</v>
      </c>
      <c r="H20" t="s">
        <v>15</v>
      </c>
      <c r="I20" t="s">
        <v>16</v>
      </c>
      <c r="J20" s="2">
        <v>31388</v>
      </c>
      <c r="K20" t="s">
        <v>17</v>
      </c>
      <c r="L20" s="4" cm="1">
        <f t="array" aca="1" ref="L20" ca="1">_xlfn.IFS(E20="",NETWORKDAYS(D20,NOW()),E20&lt;&gt;"",NETWORKDAYS(D20,E20))</f>
        <v>775</v>
      </c>
      <c r="M20" s="4" cm="1">
        <f t="array" aca="1" ref="M20" ca="1">_xlfn.IFS(E20="",YEAR(TODAY())-YEAR(D20),E20&lt;&gt;"",YEAR(E20)-YEAR(D20))</f>
        <v>3</v>
      </c>
      <c r="N20" s="4">
        <f t="shared" si="0"/>
        <v>1</v>
      </c>
      <c r="O20">
        <f t="shared" si="1"/>
        <v>2021</v>
      </c>
      <c r="P20" s="3">
        <f t="shared" ca="1" si="2"/>
        <v>45296.53322986111</v>
      </c>
      <c r="Q20" s="2">
        <f t="shared" ca="1" si="3"/>
        <v>45382</v>
      </c>
    </row>
    <row r="21" spans="1:17" x14ac:dyDescent="0.3">
      <c r="A21">
        <v>3446</v>
      </c>
      <c r="B21" t="s">
        <v>62</v>
      </c>
      <c r="C21" t="s">
        <v>63</v>
      </c>
      <c r="D21" s="1">
        <v>44432</v>
      </c>
      <c r="F21" t="s">
        <v>26</v>
      </c>
      <c r="G21" t="s">
        <v>14</v>
      </c>
      <c r="H21" t="s">
        <v>22</v>
      </c>
      <c r="I21" t="s">
        <v>21</v>
      </c>
      <c r="J21" s="2">
        <v>35186</v>
      </c>
      <c r="K21" t="s">
        <v>17</v>
      </c>
      <c r="L21" s="4" cm="1">
        <f t="array" aca="1" ref="L21" ca="1">_xlfn.IFS(E21="",NETWORKDAYS(D21,NOW()),E21&lt;&gt;"",NETWORKDAYS(D21,E21))</f>
        <v>619</v>
      </c>
      <c r="M21" s="4" cm="1">
        <f t="array" aca="1" ref="M21" ca="1">_xlfn.IFS(E21="",YEAR(TODAY())-YEAR(D21),E21&lt;&gt;"",YEAR(E21)-YEAR(D21))</f>
        <v>3</v>
      </c>
      <c r="N21" s="4">
        <f t="shared" si="0"/>
        <v>8</v>
      </c>
      <c r="O21">
        <f t="shared" si="1"/>
        <v>2021</v>
      </c>
      <c r="P21" s="3">
        <f t="shared" ca="1" si="2"/>
        <v>45296.53322986111</v>
      </c>
      <c r="Q21" s="2">
        <f t="shared" ca="1" si="3"/>
        <v>45382</v>
      </c>
    </row>
    <row r="22" spans="1:17" x14ac:dyDescent="0.3">
      <c r="A22">
        <v>3447</v>
      </c>
      <c r="B22" t="s">
        <v>64</v>
      </c>
      <c r="C22" t="s">
        <v>65</v>
      </c>
      <c r="D22" s="1">
        <v>43977</v>
      </c>
      <c r="E22" s="1">
        <v>45095</v>
      </c>
      <c r="F22" t="s">
        <v>26</v>
      </c>
      <c r="G22" t="s">
        <v>66</v>
      </c>
      <c r="H22" t="s">
        <v>22</v>
      </c>
      <c r="I22" t="s">
        <v>16</v>
      </c>
      <c r="J22" s="2">
        <v>23424</v>
      </c>
      <c r="K22" t="s">
        <v>17</v>
      </c>
      <c r="L22" s="4" cm="1">
        <f t="array" aca="1" ref="L22" ca="1">_xlfn.IFS(E22="",NETWORKDAYS(D22,NOW()),E22&lt;&gt;"",NETWORKDAYS(D22,E22))</f>
        <v>799</v>
      </c>
      <c r="M22" s="4" cm="1">
        <f t="array" aca="1" ref="M22" ca="1">_xlfn.IFS(E22="",YEAR(TODAY())-YEAR(D22),E22&lt;&gt;"",YEAR(E22)-YEAR(D22))</f>
        <v>3</v>
      </c>
      <c r="N22" s="4">
        <f t="shared" si="0"/>
        <v>5</v>
      </c>
      <c r="O22">
        <f t="shared" si="1"/>
        <v>2020</v>
      </c>
      <c r="P22" s="3" t="str">
        <f t="shared" ca="1" si="2"/>
        <v>Exited</v>
      </c>
      <c r="Q22" s="2" t="str">
        <f t="shared" si="3"/>
        <v>Exited</v>
      </c>
    </row>
    <row r="23" spans="1:17" x14ac:dyDescent="0.3">
      <c r="A23">
        <v>3448</v>
      </c>
      <c r="B23" t="s">
        <v>67</v>
      </c>
      <c r="C23" t="s">
        <v>68</v>
      </c>
      <c r="D23" s="1">
        <v>43739</v>
      </c>
      <c r="E23" s="1">
        <v>44141</v>
      </c>
      <c r="F23" t="s">
        <v>26</v>
      </c>
      <c r="G23" t="s">
        <v>66</v>
      </c>
      <c r="H23" t="s">
        <v>27</v>
      </c>
      <c r="I23" t="s">
        <v>21</v>
      </c>
      <c r="J23" s="2">
        <v>21317</v>
      </c>
      <c r="K23" t="s">
        <v>23</v>
      </c>
      <c r="L23" s="4" cm="1">
        <f t="array" aca="1" ref="L23" ca="1">_xlfn.IFS(E23="",NETWORKDAYS(D23,NOW()),E23&lt;&gt;"",NETWORKDAYS(D23,E23))</f>
        <v>289</v>
      </c>
      <c r="M23" s="4" cm="1">
        <f t="array" aca="1" ref="M23" ca="1">_xlfn.IFS(E23="",YEAR(TODAY())-YEAR(D23),E23&lt;&gt;"",YEAR(E23)-YEAR(D23))</f>
        <v>1</v>
      </c>
      <c r="N23" s="4">
        <f t="shared" si="0"/>
        <v>10</v>
      </c>
      <c r="O23">
        <f t="shared" si="1"/>
        <v>2019</v>
      </c>
      <c r="P23" s="3" t="str">
        <f t="shared" ca="1" si="2"/>
        <v>Exited</v>
      </c>
      <c r="Q23" s="2" t="str">
        <f t="shared" si="3"/>
        <v>Exited</v>
      </c>
    </row>
    <row r="24" spans="1:17" x14ac:dyDescent="0.3">
      <c r="A24">
        <v>3449</v>
      </c>
      <c r="B24" t="s">
        <v>69</v>
      </c>
      <c r="C24" t="s">
        <v>70</v>
      </c>
      <c r="D24" s="1">
        <v>45056</v>
      </c>
      <c r="E24" s="1">
        <v>45073</v>
      </c>
      <c r="F24" t="s">
        <v>26</v>
      </c>
      <c r="G24" t="s">
        <v>66</v>
      </c>
      <c r="H24" t="s">
        <v>15</v>
      </c>
      <c r="I24" t="s">
        <v>28</v>
      </c>
      <c r="J24" s="2">
        <v>33865</v>
      </c>
      <c r="K24" t="s">
        <v>23</v>
      </c>
      <c r="L24" s="4" cm="1">
        <f t="array" aca="1" ref="L24" ca="1">_xlfn.IFS(E24="",NETWORKDAYS(D24,NOW()),E24&lt;&gt;"",NETWORKDAYS(D24,E24))</f>
        <v>13</v>
      </c>
      <c r="M24" s="4" cm="1">
        <f t="array" aca="1" ref="M24" ca="1">_xlfn.IFS(E24="",YEAR(TODAY())-YEAR(D24),E24&lt;&gt;"",YEAR(E24)-YEAR(D24))</f>
        <v>0</v>
      </c>
      <c r="N24" s="4">
        <f t="shared" si="0"/>
        <v>5</v>
      </c>
      <c r="O24">
        <f t="shared" si="1"/>
        <v>2023</v>
      </c>
      <c r="P24" s="3" t="str">
        <f t="shared" ca="1" si="2"/>
        <v>Exited</v>
      </c>
      <c r="Q24" s="2" t="str">
        <f t="shared" si="3"/>
        <v>Exited</v>
      </c>
    </row>
    <row r="25" spans="1:17" x14ac:dyDescent="0.3">
      <c r="A25">
        <v>3450</v>
      </c>
      <c r="B25" t="s">
        <v>71</v>
      </c>
      <c r="C25" t="s">
        <v>72</v>
      </c>
      <c r="D25" s="1">
        <v>44075</v>
      </c>
      <c r="E25" s="1">
        <v>44899</v>
      </c>
      <c r="F25" t="s">
        <v>26</v>
      </c>
      <c r="G25" t="s">
        <v>14</v>
      </c>
      <c r="H25" t="s">
        <v>15</v>
      </c>
      <c r="I25" t="s">
        <v>16</v>
      </c>
      <c r="J25" s="2">
        <v>34557</v>
      </c>
      <c r="K25" t="s">
        <v>23</v>
      </c>
      <c r="L25" s="4" cm="1">
        <f t="array" aca="1" ref="L25" ca="1">_xlfn.IFS(E25="",NETWORKDAYS(D25,NOW()),E25&lt;&gt;"",NETWORKDAYS(D25,E25))</f>
        <v>589</v>
      </c>
      <c r="M25" s="4" cm="1">
        <f t="array" aca="1" ref="M25" ca="1">_xlfn.IFS(E25="",YEAR(TODAY())-YEAR(D25),E25&lt;&gt;"",YEAR(E25)-YEAR(D25))</f>
        <v>2</v>
      </c>
      <c r="N25" s="4">
        <f t="shared" si="0"/>
        <v>9</v>
      </c>
      <c r="O25">
        <f t="shared" si="1"/>
        <v>2020</v>
      </c>
      <c r="P25" s="3" t="str">
        <f t="shared" ca="1" si="2"/>
        <v>Exited</v>
      </c>
      <c r="Q25" s="2" t="str">
        <f t="shared" si="3"/>
        <v>Exited</v>
      </c>
    </row>
    <row r="26" spans="1:17" x14ac:dyDescent="0.3">
      <c r="A26">
        <v>3451</v>
      </c>
      <c r="B26" t="s">
        <v>73</v>
      </c>
      <c r="C26" t="s">
        <v>74</v>
      </c>
      <c r="D26" s="1">
        <v>44245</v>
      </c>
      <c r="E26" s="1">
        <v>44876</v>
      </c>
      <c r="F26" t="s">
        <v>26</v>
      </c>
      <c r="G26" t="s">
        <v>14</v>
      </c>
      <c r="H26" t="s">
        <v>15</v>
      </c>
      <c r="I26" t="s">
        <v>16</v>
      </c>
      <c r="J26" s="2">
        <v>24852</v>
      </c>
      <c r="K26" t="s">
        <v>23</v>
      </c>
      <c r="L26" s="4" cm="1">
        <f t="array" aca="1" ref="L26" ca="1">_xlfn.IFS(E26="",NETWORKDAYS(D26,NOW()),E26&lt;&gt;"",NETWORKDAYS(D26,E26))</f>
        <v>452</v>
      </c>
      <c r="M26" s="4" cm="1">
        <f t="array" aca="1" ref="M26" ca="1">_xlfn.IFS(E26="",YEAR(TODAY())-YEAR(D26),E26&lt;&gt;"",YEAR(E26)-YEAR(D26))</f>
        <v>1</v>
      </c>
      <c r="N26" s="4">
        <f t="shared" si="0"/>
        <v>2</v>
      </c>
      <c r="O26">
        <f t="shared" si="1"/>
        <v>2021</v>
      </c>
      <c r="P26" s="3" t="str">
        <f t="shared" ca="1" si="2"/>
        <v>Exited</v>
      </c>
      <c r="Q26" s="2" t="str">
        <f t="shared" si="3"/>
        <v>Exited</v>
      </c>
    </row>
    <row r="27" spans="1:17" x14ac:dyDescent="0.3">
      <c r="A27">
        <v>3452</v>
      </c>
      <c r="B27" t="s">
        <v>75</v>
      </c>
      <c r="C27" t="s">
        <v>76</v>
      </c>
      <c r="D27" s="1">
        <v>44873</v>
      </c>
      <c r="F27" t="s">
        <v>26</v>
      </c>
      <c r="G27" t="s">
        <v>14</v>
      </c>
      <c r="H27" t="s">
        <v>22</v>
      </c>
      <c r="I27" t="s">
        <v>21</v>
      </c>
      <c r="J27" s="2">
        <v>17174</v>
      </c>
      <c r="K27" t="s">
        <v>23</v>
      </c>
      <c r="L27" s="4" cm="1">
        <f t="array" aca="1" ref="L27" ca="1">_xlfn.IFS(E27="",NETWORKDAYS(D27,NOW()),E27&lt;&gt;"",NETWORKDAYS(D27,E27))</f>
        <v>304</v>
      </c>
      <c r="M27" s="4" cm="1">
        <f t="array" aca="1" ref="M27" ca="1">_xlfn.IFS(E27="",YEAR(TODAY())-YEAR(D27),E27&lt;&gt;"",YEAR(E27)-YEAR(D27))</f>
        <v>2</v>
      </c>
      <c r="N27" s="4">
        <f t="shared" si="0"/>
        <v>11</v>
      </c>
      <c r="O27">
        <f t="shared" si="1"/>
        <v>2022</v>
      </c>
      <c r="P27" s="3">
        <f t="shared" ca="1" si="2"/>
        <v>45296.53322986111</v>
      </c>
      <c r="Q27" s="2">
        <f t="shared" ca="1" si="3"/>
        <v>45382</v>
      </c>
    </row>
    <row r="28" spans="1:17" x14ac:dyDescent="0.3">
      <c r="A28">
        <v>3453</v>
      </c>
      <c r="B28" t="s">
        <v>78</v>
      </c>
      <c r="C28" t="s">
        <v>79</v>
      </c>
      <c r="D28" s="1">
        <v>44847</v>
      </c>
      <c r="F28" t="s">
        <v>26</v>
      </c>
      <c r="G28" t="s">
        <v>14</v>
      </c>
      <c r="H28" t="s">
        <v>15</v>
      </c>
      <c r="I28" t="s">
        <v>16</v>
      </c>
      <c r="J28" s="2">
        <v>30048</v>
      </c>
      <c r="K28" t="s">
        <v>23</v>
      </c>
      <c r="L28" s="4" cm="1">
        <f t="array" aca="1" ref="L28" ca="1">_xlfn.IFS(E28="",NETWORKDAYS(D28,NOW()),E28&lt;&gt;"",NETWORKDAYS(D28,E28))</f>
        <v>322</v>
      </c>
      <c r="M28" s="4" cm="1">
        <f t="array" aca="1" ref="M28" ca="1">_xlfn.IFS(E28="",YEAR(TODAY())-YEAR(D28),E28&lt;&gt;"",YEAR(E28)-YEAR(D28))</f>
        <v>2</v>
      </c>
      <c r="N28" s="4">
        <f t="shared" si="0"/>
        <v>10</v>
      </c>
      <c r="O28">
        <f t="shared" si="1"/>
        <v>2022</v>
      </c>
      <c r="P28" s="3">
        <f t="shared" ca="1" si="2"/>
        <v>45296.53322986111</v>
      </c>
      <c r="Q28" s="2">
        <f t="shared" ca="1" si="3"/>
        <v>45382</v>
      </c>
    </row>
    <row r="29" spans="1:17" x14ac:dyDescent="0.3">
      <c r="A29">
        <v>3454</v>
      </c>
      <c r="B29" t="s">
        <v>80</v>
      </c>
      <c r="C29" t="s">
        <v>81</v>
      </c>
      <c r="D29" s="1">
        <v>44815</v>
      </c>
      <c r="F29" t="s">
        <v>26</v>
      </c>
      <c r="G29" t="s">
        <v>14</v>
      </c>
      <c r="H29" t="s">
        <v>27</v>
      </c>
      <c r="I29" t="s">
        <v>16</v>
      </c>
      <c r="J29" s="2">
        <v>25597</v>
      </c>
      <c r="K29" t="s">
        <v>23</v>
      </c>
      <c r="L29" s="4" cm="1">
        <f t="array" aca="1" ref="L29" ca="1">_xlfn.IFS(E29="",NETWORKDAYS(D29,NOW()),E29&lt;&gt;"",NETWORKDAYS(D29,E29))</f>
        <v>345</v>
      </c>
      <c r="M29" s="4" cm="1">
        <f t="array" aca="1" ref="M29" ca="1">_xlfn.IFS(E29="",YEAR(TODAY())-YEAR(D29),E29&lt;&gt;"",YEAR(E29)-YEAR(D29))</f>
        <v>2</v>
      </c>
      <c r="N29" s="4">
        <f t="shared" si="0"/>
        <v>9</v>
      </c>
      <c r="O29">
        <f t="shared" si="1"/>
        <v>2022</v>
      </c>
      <c r="P29" s="3">
        <f t="shared" ca="1" si="2"/>
        <v>45296.53322986111</v>
      </c>
      <c r="Q29" s="2">
        <f t="shared" ca="1" si="3"/>
        <v>45382</v>
      </c>
    </row>
    <row r="30" spans="1:17" x14ac:dyDescent="0.3">
      <c r="A30">
        <v>3455</v>
      </c>
      <c r="B30" t="s">
        <v>82</v>
      </c>
      <c r="C30" t="s">
        <v>83</v>
      </c>
      <c r="D30" s="1">
        <v>44376</v>
      </c>
      <c r="E30" s="1">
        <v>44747</v>
      </c>
      <c r="F30" t="s">
        <v>26</v>
      </c>
      <c r="G30" t="s">
        <v>14</v>
      </c>
      <c r="H30" t="s">
        <v>27</v>
      </c>
      <c r="I30" t="s">
        <v>16</v>
      </c>
      <c r="J30" s="2">
        <v>36178</v>
      </c>
      <c r="K30" t="s">
        <v>23</v>
      </c>
      <c r="L30" s="4" cm="1">
        <f t="array" aca="1" ref="L30" ca="1">_xlfn.IFS(E30="",NETWORKDAYS(D30,NOW()),E30&lt;&gt;"",NETWORKDAYS(D30,E30))</f>
        <v>266</v>
      </c>
      <c r="M30" s="4" cm="1">
        <f t="array" aca="1" ref="M30" ca="1">_xlfn.IFS(E30="",YEAR(TODAY())-YEAR(D30),E30&lt;&gt;"",YEAR(E30)-YEAR(D30))</f>
        <v>1</v>
      </c>
      <c r="N30" s="4">
        <f t="shared" si="0"/>
        <v>6</v>
      </c>
      <c r="O30">
        <f t="shared" si="1"/>
        <v>2021</v>
      </c>
      <c r="P30" s="3" t="str">
        <f t="shared" ca="1" si="2"/>
        <v>Exited</v>
      </c>
      <c r="Q30" s="2" t="str">
        <f t="shared" si="3"/>
        <v>Exited</v>
      </c>
    </row>
    <row r="31" spans="1:17" x14ac:dyDescent="0.3">
      <c r="A31">
        <v>3456</v>
      </c>
      <c r="B31" t="s">
        <v>84</v>
      </c>
      <c r="C31" t="s">
        <v>85</v>
      </c>
      <c r="D31" s="1">
        <v>44991</v>
      </c>
      <c r="F31" t="s">
        <v>26</v>
      </c>
      <c r="G31" t="s">
        <v>14</v>
      </c>
      <c r="H31" t="s">
        <v>27</v>
      </c>
      <c r="I31" t="s">
        <v>21</v>
      </c>
      <c r="J31" s="2">
        <v>17070</v>
      </c>
      <c r="K31" t="s">
        <v>17</v>
      </c>
      <c r="L31" s="4" cm="1">
        <f t="array" aca="1" ref="L31" ca="1">_xlfn.IFS(E31="",NETWORKDAYS(D31,NOW()),E31&lt;&gt;"",NETWORKDAYS(D31,E31))</f>
        <v>220</v>
      </c>
      <c r="M31" s="4" cm="1">
        <f t="array" aca="1" ref="M31" ca="1">_xlfn.IFS(E31="",YEAR(TODAY())-YEAR(D31),E31&lt;&gt;"",YEAR(E31)-YEAR(D31))</f>
        <v>1</v>
      </c>
      <c r="N31" s="4">
        <f t="shared" si="0"/>
        <v>3</v>
      </c>
      <c r="O31">
        <f t="shared" si="1"/>
        <v>2023</v>
      </c>
      <c r="P31" s="3">
        <f t="shared" ca="1" si="2"/>
        <v>45296.53322986111</v>
      </c>
      <c r="Q31" s="2">
        <f t="shared" ca="1" si="3"/>
        <v>45382</v>
      </c>
    </row>
    <row r="32" spans="1:17" x14ac:dyDescent="0.3">
      <c r="A32">
        <v>3457</v>
      </c>
      <c r="B32" t="s">
        <v>86</v>
      </c>
      <c r="C32" t="s">
        <v>87</v>
      </c>
      <c r="D32" s="1">
        <v>44099</v>
      </c>
      <c r="F32" t="s">
        <v>26</v>
      </c>
      <c r="G32" t="s">
        <v>14</v>
      </c>
      <c r="H32" t="s">
        <v>27</v>
      </c>
      <c r="I32" t="s">
        <v>28</v>
      </c>
      <c r="J32" s="2">
        <v>17402</v>
      </c>
      <c r="K32" t="s">
        <v>17</v>
      </c>
      <c r="L32" s="4" cm="1">
        <f t="array" aca="1" ref="L32" ca="1">_xlfn.IFS(E32="",NETWORKDAYS(D32,NOW()),E32&lt;&gt;"",NETWORKDAYS(D32,E32))</f>
        <v>856</v>
      </c>
      <c r="M32" s="4" cm="1">
        <f t="array" aca="1" ref="M32" ca="1">_xlfn.IFS(E32="",YEAR(TODAY())-YEAR(D32),E32&lt;&gt;"",YEAR(E32)-YEAR(D32))</f>
        <v>4</v>
      </c>
      <c r="N32" s="4">
        <f t="shared" si="0"/>
        <v>9</v>
      </c>
      <c r="O32">
        <f t="shared" si="1"/>
        <v>2020</v>
      </c>
      <c r="P32" s="3">
        <f t="shared" ca="1" si="2"/>
        <v>45296.53322986111</v>
      </c>
      <c r="Q32" s="2">
        <f t="shared" ca="1" si="3"/>
        <v>45382</v>
      </c>
    </row>
    <row r="33" spans="1:17" x14ac:dyDescent="0.3">
      <c r="A33">
        <v>3458</v>
      </c>
      <c r="B33" t="s">
        <v>88</v>
      </c>
      <c r="C33" t="s">
        <v>89</v>
      </c>
      <c r="D33" s="1">
        <v>44679</v>
      </c>
      <c r="E33" s="1">
        <v>45070</v>
      </c>
      <c r="F33" t="s">
        <v>26</v>
      </c>
      <c r="G33" t="s">
        <v>66</v>
      </c>
      <c r="H33" t="s">
        <v>15</v>
      </c>
      <c r="I33" t="s">
        <v>21</v>
      </c>
      <c r="J33" s="2">
        <v>35289</v>
      </c>
      <c r="K33" t="s">
        <v>17</v>
      </c>
      <c r="L33" s="4" cm="1">
        <f t="array" aca="1" ref="L33" ca="1">_xlfn.IFS(E33="",NETWORKDAYS(D33,NOW()),E33&lt;&gt;"",NETWORKDAYS(D33,E33))</f>
        <v>280</v>
      </c>
      <c r="M33" s="4" cm="1">
        <f t="array" aca="1" ref="M33" ca="1">_xlfn.IFS(E33="",YEAR(TODAY())-YEAR(D33),E33&lt;&gt;"",YEAR(E33)-YEAR(D33))</f>
        <v>1</v>
      </c>
      <c r="N33" s="4">
        <f t="shared" si="0"/>
        <v>4</v>
      </c>
      <c r="O33">
        <f t="shared" si="1"/>
        <v>2022</v>
      </c>
      <c r="P33" s="3" t="str">
        <f t="shared" ca="1" si="2"/>
        <v>Exited</v>
      </c>
      <c r="Q33" s="2" t="str">
        <f t="shared" si="3"/>
        <v>Exited</v>
      </c>
    </row>
    <row r="34" spans="1:17" x14ac:dyDescent="0.3">
      <c r="A34">
        <v>3459</v>
      </c>
      <c r="B34" t="s">
        <v>90</v>
      </c>
      <c r="C34" t="s">
        <v>91</v>
      </c>
      <c r="D34" s="1">
        <v>44304</v>
      </c>
      <c r="E34" s="1">
        <v>44733</v>
      </c>
      <c r="F34" t="s">
        <v>26</v>
      </c>
      <c r="G34" t="s">
        <v>66</v>
      </c>
      <c r="H34" t="s">
        <v>22</v>
      </c>
      <c r="I34" t="s">
        <v>21</v>
      </c>
      <c r="J34" s="2">
        <v>16111</v>
      </c>
      <c r="K34" t="s">
        <v>23</v>
      </c>
      <c r="L34" s="4" cm="1">
        <f t="array" aca="1" ref="L34" ca="1">_xlfn.IFS(E34="",NETWORKDAYS(D34,NOW()),E34&lt;&gt;"",NETWORKDAYS(D34,E34))</f>
        <v>307</v>
      </c>
      <c r="M34" s="4" cm="1">
        <f t="array" aca="1" ref="M34" ca="1">_xlfn.IFS(E34="",YEAR(TODAY())-YEAR(D34),E34&lt;&gt;"",YEAR(E34)-YEAR(D34))</f>
        <v>1</v>
      </c>
      <c r="N34" s="4">
        <f t="shared" si="0"/>
        <v>4</v>
      </c>
      <c r="O34">
        <f t="shared" si="1"/>
        <v>2021</v>
      </c>
      <c r="P34" s="3" t="str">
        <f t="shared" ca="1" si="2"/>
        <v>Exited</v>
      </c>
      <c r="Q34" s="2" t="str">
        <f t="shared" si="3"/>
        <v>Exited</v>
      </c>
    </row>
    <row r="35" spans="1:17" x14ac:dyDescent="0.3">
      <c r="A35">
        <v>3460</v>
      </c>
      <c r="B35" t="s">
        <v>92</v>
      </c>
      <c r="C35" t="s">
        <v>93</v>
      </c>
      <c r="D35" s="1">
        <v>43880</v>
      </c>
      <c r="F35" t="s">
        <v>26</v>
      </c>
      <c r="G35" t="s">
        <v>14</v>
      </c>
      <c r="H35" t="s">
        <v>27</v>
      </c>
      <c r="I35" t="s">
        <v>21</v>
      </c>
      <c r="J35" s="2">
        <v>16112</v>
      </c>
      <c r="K35" t="s">
        <v>23</v>
      </c>
      <c r="L35" s="4" cm="1">
        <f t="array" aca="1" ref="L35" ca="1">_xlfn.IFS(E35="",NETWORKDAYS(D35,NOW()),E35&lt;&gt;"",NETWORKDAYS(D35,E35))</f>
        <v>1013</v>
      </c>
      <c r="M35" s="4" cm="1">
        <f t="array" aca="1" ref="M35" ca="1">_xlfn.IFS(E35="",YEAR(TODAY())-YEAR(D35),E35&lt;&gt;"",YEAR(E35)-YEAR(D35))</f>
        <v>4</v>
      </c>
      <c r="N35" s="4">
        <f t="shared" si="0"/>
        <v>2</v>
      </c>
      <c r="O35">
        <f t="shared" si="1"/>
        <v>2020</v>
      </c>
      <c r="P35" s="3">
        <f t="shared" ca="1" si="2"/>
        <v>45296.53322986111</v>
      </c>
      <c r="Q35" s="2">
        <f t="shared" ca="1" si="3"/>
        <v>45382</v>
      </c>
    </row>
    <row r="36" spans="1:17" x14ac:dyDescent="0.3">
      <c r="A36">
        <v>3461</v>
      </c>
      <c r="B36" t="s">
        <v>94</v>
      </c>
      <c r="C36" t="s">
        <v>95</v>
      </c>
      <c r="D36" s="1">
        <v>43664</v>
      </c>
      <c r="E36" s="1">
        <v>44470</v>
      </c>
      <c r="F36" t="s">
        <v>26</v>
      </c>
      <c r="G36" t="s">
        <v>66</v>
      </c>
      <c r="H36" t="s">
        <v>27</v>
      </c>
      <c r="I36" t="s">
        <v>16</v>
      </c>
      <c r="J36" s="2">
        <v>35793</v>
      </c>
      <c r="K36" t="s">
        <v>23</v>
      </c>
      <c r="L36" s="4" cm="1">
        <f t="array" aca="1" ref="L36" ca="1">_xlfn.IFS(E36="",NETWORKDAYS(D36,NOW()),E36&lt;&gt;"",NETWORKDAYS(D36,E36))</f>
        <v>577</v>
      </c>
      <c r="M36" s="4" cm="1">
        <f t="array" aca="1" ref="M36" ca="1">_xlfn.IFS(E36="",YEAR(TODAY())-YEAR(D36),E36&lt;&gt;"",YEAR(E36)-YEAR(D36))</f>
        <v>2</v>
      </c>
      <c r="N36" s="4">
        <f t="shared" si="0"/>
        <v>7</v>
      </c>
      <c r="O36">
        <f t="shared" si="1"/>
        <v>2019</v>
      </c>
      <c r="P36" s="3" t="str">
        <f t="shared" ca="1" si="2"/>
        <v>Exited</v>
      </c>
      <c r="Q36" s="2" t="str">
        <f t="shared" si="3"/>
        <v>Exited</v>
      </c>
    </row>
    <row r="37" spans="1:17" x14ac:dyDescent="0.3">
      <c r="A37">
        <v>3462</v>
      </c>
      <c r="B37" t="s">
        <v>96</v>
      </c>
      <c r="C37" t="s">
        <v>97</v>
      </c>
      <c r="D37" s="1">
        <v>43356</v>
      </c>
      <c r="E37" s="1">
        <v>44456</v>
      </c>
      <c r="F37" t="s">
        <v>26</v>
      </c>
      <c r="G37" t="s">
        <v>14</v>
      </c>
      <c r="H37" t="s">
        <v>15</v>
      </c>
      <c r="I37" t="s">
        <v>21</v>
      </c>
      <c r="J37" s="2">
        <v>15562</v>
      </c>
      <c r="K37" t="s">
        <v>23</v>
      </c>
      <c r="L37" s="4" cm="1">
        <f t="array" aca="1" ref="L37" ca="1">_xlfn.IFS(E37="",NETWORKDAYS(D37,NOW()),E37&lt;&gt;"",NETWORKDAYS(D37,E37))</f>
        <v>787</v>
      </c>
      <c r="M37" s="4" cm="1">
        <f t="array" aca="1" ref="M37" ca="1">_xlfn.IFS(E37="",YEAR(TODAY())-YEAR(D37),E37&lt;&gt;"",YEAR(E37)-YEAR(D37))</f>
        <v>3</v>
      </c>
      <c r="N37" s="4">
        <f t="shared" si="0"/>
        <v>9</v>
      </c>
      <c r="O37">
        <f t="shared" si="1"/>
        <v>2018</v>
      </c>
      <c r="P37" s="3" t="str">
        <f t="shared" ca="1" si="2"/>
        <v>Exited</v>
      </c>
      <c r="Q37" s="2" t="str">
        <f t="shared" si="3"/>
        <v>Exited</v>
      </c>
    </row>
    <row r="38" spans="1:17" x14ac:dyDescent="0.3">
      <c r="A38">
        <v>3463</v>
      </c>
      <c r="B38" t="s">
        <v>98</v>
      </c>
      <c r="C38" t="s">
        <v>99</v>
      </c>
      <c r="D38" s="1">
        <v>43951</v>
      </c>
      <c r="E38" s="1">
        <v>44395</v>
      </c>
      <c r="F38" t="s">
        <v>26</v>
      </c>
      <c r="G38" t="s">
        <v>14</v>
      </c>
      <c r="H38" t="s">
        <v>22</v>
      </c>
      <c r="I38" t="s">
        <v>21</v>
      </c>
      <c r="J38" s="2">
        <v>18800</v>
      </c>
      <c r="K38" t="s">
        <v>23</v>
      </c>
      <c r="L38" s="4" cm="1">
        <f t="array" aca="1" ref="L38" ca="1">_xlfn.IFS(E38="",NETWORKDAYS(D38,NOW()),E38&lt;&gt;"",NETWORKDAYS(D38,E38))</f>
        <v>317</v>
      </c>
      <c r="M38" s="4" cm="1">
        <f t="array" aca="1" ref="M38" ca="1">_xlfn.IFS(E38="",YEAR(TODAY())-YEAR(D38),E38&lt;&gt;"",YEAR(E38)-YEAR(D38))</f>
        <v>1</v>
      </c>
      <c r="N38" s="4">
        <f t="shared" si="0"/>
        <v>4</v>
      </c>
      <c r="O38">
        <f t="shared" si="1"/>
        <v>2020</v>
      </c>
      <c r="P38" s="3" t="str">
        <f t="shared" ca="1" si="2"/>
        <v>Exited</v>
      </c>
      <c r="Q38" s="2" t="str">
        <f t="shared" si="3"/>
        <v>Exited</v>
      </c>
    </row>
    <row r="39" spans="1:17" x14ac:dyDescent="0.3">
      <c r="A39">
        <v>3464</v>
      </c>
      <c r="B39" t="s">
        <v>93</v>
      </c>
      <c r="C39" t="s">
        <v>100</v>
      </c>
      <c r="D39" s="1">
        <v>43437</v>
      </c>
      <c r="E39" s="1">
        <v>44813</v>
      </c>
      <c r="F39" t="s">
        <v>26</v>
      </c>
      <c r="G39" t="s">
        <v>14</v>
      </c>
      <c r="H39" t="s">
        <v>15</v>
      </c>
      <c r="I39" t="s">
        <v>28</v>
      </c>
      <c r="J39" s="2">
        <v>35963</v>
      </c>
      <c r="K39" t="s">
        <v>23</v>
      </c>
      <c r="L39" s="4" cm="1">
        <f t="array" aca="1" ref="L39" ca="1">_xlfn.IFS(E39="",NETWORKDAYS(D39,NOW()),E39&lt;&gt;"",NETWORKDAYS(D39,E39))</f>
        <v>985</v>
      </c>
      <c r="M39" s="4" cm="1">
        <f t="array" aca="1" ref="M39" ca="1">_xlfn.IFS(E39="",YEAR(TODAY())-YEAR(D39),E39&lt;&gt;"",YEAR(E39)-YEAR(D39))</f>
        <v>4</v>
      </c>
      <c r="N39" s="4">
        <f t="shared" si="0"/>
        <v>12</v>
      </c>
      <c r="O39">
        <f t="shared" si="1"/>
        <v>2018</v>
      </c>
      <c r="P39" s="3" t="str">
        <f t="shared" ca="1" si="2"/>
        <v>Exited</v>
      </c>
      <c r="Q39" s="2" t="str">
        <f t="shared" si="3"/>
        <v>Exited</v>
      </c>
    </row>
    <row r="40" spans="1:17" x14ac:dyDescent="0.3">
      <c r="A40">
        <v>3465</v>
      </c>
      <c r="B40" t="s">
        <v>101</v>
      </c>
      <c r="C40" t="s">
        <v>102</v>
      </c>
      <c r="D40" s="1">
        <v>44508</v>
      </c>
      <c r="F40" t="s">
        <v>26</v>
      </c>
      <c r="G40" t="s">
        <v>14</v>
      </c>
      <c r="H40" t="s">
        <v>27</v>
      </c>
      <c r="I40" t="s">
        <v>28</v>
      </c>
      <c r="J40" s="2">
        <v>22653</v>
      </c>
      <c r="K40" t="s">
        <v>23</v>
      </c>
      <c r="L40" s="4" cm="1">
        <f t="array" aca="1" ref="L40" ca="1">_xlfn.IFS(E40="",NETWORKDAYS(D40,NOW()),E40&lt;&gt;"",NETWORKDAYS(D40,E40))</f>
        <v>565</v>
      </c>
      <c r="M40" s="4" cm="1">
        <f t="array" aca="1" ref="M40" ca="1">_xlfn.IFS(E40="",YEAR(TODAY())-YEAR(D40),E40&lt;&gt;"",YEAR(E40)-YEAR(D40))</f>
        <v>3</v>
      </c>
      <c r="N40" s="4">
        <f t="shared" si="0"/>
        <v>11</v>
      </c>
      <c r="O40">
        <f t="shared" si="1"/>
        <v>2021</v>
      </c>
      <c r="P40" s="3">
        <f t="shared" ca="1" si="2"/>
        <v>45296.53322986111</v>
      </c>
      <c r="Q40" s="2">
        <f t="shared" ca="1" si="3"/>
        <v>45382</v>
      </c>
    </row>
    <row r="41" spans="1:17" x14ac:dyDescent="0.3">
      <c r="A41">
        <v>3466</v>
      </c>
      <c r="B41" t="s">
        <v>103</v>
      </c>
      <c r="C41" t="s">
        <v>104</v>
      </c>
      <c r="D41" s="1">
        <v>44664</v>
      </c>
      <c r="E41" s="1">
        <v>45026</v>
      </c>
      <c r="F41" t="s">
        <v>26</v>
      </c>
      <c r="G41" t="s">
        <v>14</v>
      </c>
      <c r="H41" t="s">
        <v>22</v>
      </c>
      <c r="I41" t="s">
        <v>16</v>
      </c>
      <c r="J41" s="2">
        <v>28881</v>
      </c>
      <c r="K41" t="s">
        <v>23</v>
      </c>
      <c r="L41" s="4" cm="1">
        <f t="array" aca="1" ref="L41" ca="1">_xlfn.IFS(E41="",NETWORKDAYS(D41,NOW()),E41&lt;&gt;"",NETWORKDAYS(D41,E41))</f>
        <v>259</v>
      </c>
      <c r="M41" s="4" cm="1">
        <f t="array" aca="1" ref="M41" ca="1">_xlfn.IFS(E41="",YEAR(TODAY())-YEAR(D41),E41&lt;&gt;"",YEAR(E41)-YEAR(D41))</f>
        <v>1</v>
      </c>
      <c r="N41" s="4">
        <f t="shared" si="0"/>
        <v>4</v>
      </c>
      <c r="O41">
        <f t="shared" si="1"/>
        <v>2022</v>
      </c>
      <c r="P41" s="3" t="str">
        <f t="shared" ca="1" si="2"/>
        <v>Exited</v>
      </c>
      <c r="Q41" s="2" t="str">
        <f t="shared" si="3"/>
        <v>Exited</v>
      </c>
    </row>
    <row r="42" spans="1:17" x14ac:dyDescent="0.3">
      <c r="A42">
        <v>3467</v>
      </c>
      <c r="B42" t="s">
        <v>105</v>
      </c>
      <c r="C42" t="s">
        <v>106</v>
      </c>
      <c r="D42" s="1">
        <v>43957</v>
      </c>
      <c r="F42" t="s">
        <v>26</v>
      </c>
      <c r="G42" t="s">
        <v>14</v>
      </c>
      <c r="H42" t="s">
        <v>15</v>
      </c>
      <c r="I42" t="s">
        <v>21</v>
      </c>
      <c r="J42" s="2">
        <v>31911</v>
      </c>
      <c r="K42" t="s">
        <v>17</v>
      </c>
      <c r="L42" s="4" cm="1">
        <f t="array" aca="1" ref="L42" ca="1">_xlfn.IFS(E42="",NETWORKDAYS(D42,NOW()),E42&lt;&gt;"",NETWORKDAYS(D42,E42))</f>
        <v>958</v>
      </c>
      <c r="M42" s="4" cm="1">
        <f t="array" aca="1" ref="M42" ca="1">_xlfn.IFS(E42="",YEAR(TODAY())-YEAR(D42),E42&lt;&gt;"",YEAR(E42)-YEAR(D42))</f>
        <v>4</v>
      </c>
      <c r="N42" s="4">
        <f t="shared" si="0"/>
        <v>5</v>
      </c>
      <c r="O42">
        <f t="shared" si="1"/>
        <v>2020</v>
      </c>
      <c r="P42" s="3">
        <f t="shared" ca="1" si="2"/>
        <v>45296.53322986111</v>
      </c>
      <c r="Q42" s="2">
        <f t="shared" ca="1" si="3"/>
        <v>45382</v>
      </c>
    </row>
    <row r="43" spans="1:17" x14ac:dyDescent="0.3">
      <c r="A43">
        <v>3468</v>
      </c>
      <c r="B43" t="s">
        <v>107</v>
      </c>
      <c r="C43" t="s">
        <v>71</v>
      </c>
      <c r="D43" s="1">
        <v>43717</v>
      </c>
      <c r="F43" t="s">
        <v>26</v>
      </c>
      <c r="G43" t="s">
        <v>14</v>
      </c>
      <c r="H43" t="s">
        <v>15</v>
      </c>
      <c r="I43" t="s">
        <v>28</v>
      </c>
      <c r="J43" s="2">
        <v>35911</v>
      </c>
      <c r="K43" t="s">
        <v>17</v>
      </c>
      <c r="L43" s="4" cm="1">
        <f t="array" aca="1" ref="L43" ca="1">_xlfn.IFS(E43="",NETWORKDAYS(D43,NOW()),E43&lt;&gt;"",NETWORKDAYS(D43,E43))</f>
        <v>1130</v>
      </c>
      <c r="M43" s="4" cm="1">
        <f t="array" aca="1" ref="M43" ca="1">_xlfn.IFS(E43="",YEAR(TODAY())-YEAR(D43),E43&lt;&gt;"",YEAR(E43)-YEAR(D43))</f>
        <v>5</v>
      </c>
      <c r="N43" s="4">
        <f t="shared" si="0"/>
        <v>9</v>
      </c>
      <c r="O43">
        <f t="shared" si="1"/>
        <v>2019</v>
      </c>
      <c r="P43" s="3">
        <f t="shared" ca="1" si="2"/>
        <v>45296.53322986111</v>
      </c>
      <c r="Q43" s="2">
        <f t="shared" ca="1" si="3"/>
        <v>45382</v>
      </c>
    </row>
    <row r="44" spans="1:17" x14ac:dyDescent="0.3">
      <c r="A44">
        <v>3469</v>
      </c>
      <c r="B44" t="s">
        <v>108</v>
      </c>
      <c r="C44" t="s">
        <v>109</v>
      </c>
      <c r="D44" s="1">
        <v>44041</v>
      </c>
      <c r="E44" s="1">
        <v>44931</v>
      </c>
      <c r="F44" t="s">
        <v>26</v>
      </c>
      <c r="G44" t="s">
        <v>66</v>
      </c>
      <c r="H44" t="s">
        <v>15</v>
      </c>
      <c r="I44" t="s">
        <v>28</v>
      </c>
      <c r="J44" s="2">
        <v>16489</v>
      </c>
      <c r="K44" t="s">
        <v>17</v>
      </c>
      <c r="L44" s="4" cm="1">
        <f t="array" aca="1" ref="L44" ca="1">_xlfn.IFS(E44="",NETWORKDAYS(D44,NOW()),E44&lt;&gt;"",NETWORKDAYS(D44,E44))</f>
        <v>637</v>
      </c>
      <c r="M44" s="4" cm="1">
        <f t="array" aca="1" ref="M44" ca="1">_xlfn.IFS(E44="",YEAR(TODAY())-YEAR(D44),E44&lt;&gt;"",YEAR(E44)-YEAR(D44))</f>
        <v>3</v>
      </c>
      <c r="N44" s="4">
        <f t="shared" si="0"/>
        <v>7</v>
      </c>
      <c r="O44">
        <f t="shared" si="1"/>
        <v>2020</v>
      </c>
      <c r="P44" s="3" t="str">
        <f t="shared" ca="1" si="2"/>
        <v>Exited</v>
      </c>
      <c r="Q44" s="2" t="str">
        <f t="shared" si="3"/>
        <v>Exited</v>
      </c>
    </row>
    <row r="45" spans="1:17" x14ac:dyDescent="0.3">
      <c r="A45">
        <v>3470</v>
      </c>
      <c r="B45" t="s">
        <v>110</v>
      </c>
      <c r="C45" t="s">
        <v>111</v>
      </c>
      <c r="D45" s="1">
        <v>43418</v>
      </c>
      <c r="E45" s="1">
        <v>43766</v>
      </c>
      <c r="F45" t="s">
        <v>26</v>
      </c>
      <c r="G45" t="s">
        <v>66</v>
      </c>
      <c r="H45" t="s">
        <v>15</v>
      </c>
      <c r="I45" t="s">
        <v>16</v>
      </c>
      <c r="J45" s="2">
        <v>35581</v>
      </c>
      <c r="K45" t="s">
        <v>17</v>
      </c>
      <c r="L45" s="4" cm="1">
        <f t="array" aca="1" ref="L45" ca="1">_xlfn.IFS(E45="",NETWORKDAYS(D45,NOW()),E45&lt;&gt;"",NETWORKDAYS(D45,E45))</f>
        <v>249</v>
      </c>
      <c r="M45" s="4" cm="1">
        <f t="array" aca="1" ref="M45" ca="1">_xlfn.IFS(E45="",YEAR(TODAY())-YEAR(D45),E45&lt;&gt;"",YEAR(E45)-YEAR(D45))</f>
        <v>1</v>
      </c>
      <c r="N45" s="4">
        <f t="shared" si="0"/>
        <v>11</v>
      </c>
      <c r="O45">
        <f t="shared" si="1"/>
        <v>2018</v>
      </c>
      <c r="P45" s="3" t="str">
        <f t="shared" ca="1" si="2"/>
        <v>Exited</v>
      </c>
      <c r="Q45" s="2" t="str">
        <f t="shared" si="3"/>
        <v>Exited</v>
      </c>
    </row>
    <row r="46" spans="1:17" x14ac:dyDescent="0.3">
      <c r="A46">
        <v>3471</v>
      </c>
      <c r="B46" t="s">
        <v>112</v>
      </c>
      <c r="C46" t="s">
        <v>113</v>
      </c>
      <c r="D46" s="1">
        <v>43890</v>
      </c>
      <c r="F46" t="s">
        <v>26</v>
      </c>
      <c r="G46" t="s">
        <v>14</v>
      </c>
      <c r="H46" t="s">
        <v>22</v>
      </c>
      <c r="I46" t="s">
        <v>16</v>
      </c>
      <c r="J46" s="2">
        <v>24475</v>
      </c>
      <c r="K46" t="s">
        <v>23</v>
      </c>
      <c r="L46" s="4" cm="1">
        <f t="array" aca="1" ref="L46" ca="1">_xlfn.IFS(E46="",NETWORKDAYS(D46,NOW()),E46&lt;&gt;"",NETWORKDAYS(D46,E46))</f>
        <v>1005</v>
      </c>
      <c r="M46" s="4" cm="1">
        <f t="array" aca="1" ref="M46" ca="1">_xlfn.IFS(E46="",YEAR(TODAY())-YEAR(D46),E46&lt;&gt;"",YEAR(E46)-YEAR(D46))</f>
        <v>4</v>
      </c>
      <c r="N46" s="4">
        <f t="shared" si="0"/>
        <v>2</v>
      </c>
      <c r="O46">
        <f t="shared" si="1"/>
        <v>2020</v>
      </c>
      <c r="P46" s="3">
        <f t="shared" ca="1" si="2"/>
        <v>45296.53322986111</v>
      </c>
      <c r="Q46" s="2">
        <f t="shared" ca="1" si="3"/>
        <v>45382</v>
      </c>
    </row>
    <row r="47" spans="1:17" x14ac:dyDescent="0.3">
      <c r="A47">
        <v>3472</v>
      </c>
      <c r="B47" t="s">
        <v>114</v>
      </c>
      <c r="C47" t="s">
        <v>115</v>
      </c>
      <c r="D47" s="1">
        <v>44941</v>
      </c>
      <c r="F47" t="s">
        <v>26</v>
      </c>
      <c r="G47" t="s">
        <v>14</v>
      </c>
      <c r="H47" t="s">
        <v>15</v>
      </c>
      <c r="I47" t="s">
        <v>16</v>
      </c>
      <c r="J47" s="2">
        <v>29963</v>
      </c>
      <c r="K47" t="s">
        <v>23</v>
      </c>
      <c r="L47" s="4" cm="1">
        <f t="array" aca="1" ref="L47" ca="1">_xlfn.IFS(E47="",NETWORKDAYS(D47,NOW()),E47&lt;&gt;"",NETWORKDAYS(D47,E47))</f>
        <v>255</v>
      </c>
      <c r="M47" s="4" cm="1">
        <f t="array" aca="1" ref="M47" ca="1">_xlfn.IFS(E47="",YEAR(TODAY())-YEAR(D47),E47&lt;&gt;"",YEAR(E47)-YEAR(D47))</f>
        <v>1</v>
      </c>
      <c r="N47" s="4">
        <f t="shared" si="0"/>
        <v>1</v>
      </c>
      <c r="O47">
        <f t="shared" si="1"/>
        <v>2023</v>
      </c>
      <c r="P47" s="3">
        <f t="shared" ca="1" si="2"/>
        <v>45296.53322986111</v>
      </c>
      <c r="Q47" s="2">
        <f t="shared" ca="1" si="3"/>
        <v>45382</v>
      </c>
    </row>
    <row r="48" spans="1:17" x14ac:dyDescent="0.3">
      <c r="A48">
        <v>3473</v>
      </c>
      <c r="B48" t="s">
        <v>116</v>
      </c>
      <c r="C48" t="s">
        <v>117</v>
      </c>
      <c r="D48" s="1">
        <v>45106</v>
      </c>
      <c r="F48" t="s">
        <v>26</v>
      </c>
      <c r="G48" t="s">
        <v>14</v>
      </c>
      <c r="H48" t="s">
        <v>22</v>
      </c>
      <c r="I48" t="s">
        <v>21</v>
      </c>
      <c r="J48" s="2">
        <v>18537</v>
      </c>
      <c r="K48" t="s">
        <v>23</v>
      </c>
      <c r="L48" s="4" cm="1">
        <f t="array" aca="1" ref="L48" ca="1">_xlfn.IFS(E48="",NETWORKDAYS(D48,NOW()),E48&lt;&gt;"",NETWORKDAYS(D48,E48))</f>
        <v>137</v>
      </c>
      <c r="M48" s="4" cm="1">
        <f t="array" aca="1" ref="M48" ca="1">_xlfn.IFS(E48="",YEAR(TODAY())-YEAR(D48),E48&lt;&gt;"",YEAR(E48)-YEAR(D48))</f>
        <v>1</v>
      </c>
      <c r="N48" s="4">
        <f t="shared" si="0"/>
        <v>6</v>
      </c>
      <c r="O48">
        <f t="shared" si="1"/>
        <v>2023</v>
      </c>
      <c r="P48" s="3">
        <f t="shared" ca="1" si="2"/>
        <v>45296.53322986111</v>
      </c>
      <c r="Q48" s="2">
        <f t="shared" ca="1" si="3"/>
        <v>45382</v>
      </c>
    </row>
    <row r="49" spans="1:17" x14ac:dyDescent="0.3">
      <c r="A49">
        <v>3474</v>
      </c>
      <c r="B49" t="s">
        <v>118</v>
      </c>
      <c r="C49" t="s">
        <v>119</v>
      </c>
      <c r="D49" s="1">
        <v>43899</v>
      </c>
      <c r="F49" t="s">
        <v>26</v>
      </c>
      <c r="G49" t="s">
        <v>14</v>
      </c>
      <c r="H49" t="s">
        <v>27</v>
      </c>
      <c r="I49" t="s">
        <v>21</v>
      </c>
      <c r="J49" s="2">
        <v>24092</v>
      </c>
      <c r="K49" t="s">
        <v>23</v>
      </c>
      <c r="L49" s="4" cm="1">
        <f t="array" aca="1" ref="L49" ca="1">_xlfn.IFS(E49="",NETWORKDAYS(D49,NOW()),E49&lt;&gt;"",NETWORKDAYS(D49,E49))</f>
        <v>1000</v>
      </c>
      <c r="M49" s="4" cm="1">
        <f t="array" aca="1" ref="M49" ca="1">_xlfn.IFS(E49="",YEAR(TODAY())-YEAR(D49),E49&lt;&gt;"",YEAR(E49)-YEAR(D49))</f>
        <v>4</v>
      </c>
      <c r="N49" s="4">
        <f t="shared" si="0"/>
        <v>3</v>
      </c>
      <c r="O49">
        <f t="shared" si="1"/>
        <v>2020</v>
      </c>
      <c r="P49" s="3">
        <f t="shared" ca="1" si="2"/>
        <v>45296.53322986111</v>
      </c>
      <c r="Q49" s="2">
        <f t="shared" ca="1" si="3"/>
        <v>45382</v>
      </c>
    </row>
    <row r="50" spans="1:17" x14ac:dyDescent="0.3">
      <c r="A50">
        <v>3475</v>
      </c>
      <c r="B50" t="s">
        <v>120</v>
      </c>
      <c r="C50" t="s">
        <v>121</v>
      </c>
      <c r="D50" s="1">
        <v>44460</v>
      </c>
      <c r="E50" s="1">
        <v>45029</v>
      </c>
      <c r="F50" t="s">
        <v>26</v>
      </c>
      <c r="G50" t="s">
        <v>14</v>
      </c>
      <c r="H50" t="s">
        <v>27</v>
      </c>
      <c r="I50" t="s">
        <v>16</v>
      </c>
      <c r="J50" s="2">
        <v>21179</v>
      </c>
      <c r="K50" t="s">
        <v>23</v>
      </c>
      <c r="L50" s="4" cm="1">
        <f t="array" aca="1" ref="L50" ca="1">_xlfn.IFS(E50="",NETWORKDAYS(D50,NOW()),E50&lt;&gt;"",NETWORKDAYS(D50,E50))</f>
        <v>408</v>
      </c>
      <c r="M50" s="4" cm="1">
        <f t="array" aca="1" ref="M50" ca="1">_xlfn.IFS(E50="",YEAR(TODAY())-YEAR(D50),E50&lt;&gt;"",YEAR(E50)-YEAR(D50))</f>
        <v>2</v>
      </c>
      <c r="N50" s="4">
        <f t="shared" si="0"/>
        <v>9</v>
      </c>
      <c r="O50">
        <f t="shared" si="1"/>
        <v>2021</v>
      </c>
      <c r="P50" s="3" t="str">
        <f t="shared" ca="1" si="2"/>
        <v>Exited</v>
      </c>
      <c r="Q50" s="2" t="str">
        <f t="shared" si="3"/>
        <v>Exited</v>
      </c>
    </row>
    <row r="51" spans="1:17" x14ac:dyDescent="0.3">
      <c r="A51">
        <v>3476</v>
      </c>
      <c r="B51" t="s">
        <v>122</v>
      </c>
      <c r="C51" t="s">
        <v>123</v>
      </c>
      <c r="D51" s="1">
        <v>45089</v>
      </c>
      <c r="E51" s="1">
        <v>45113</v>
      </c>
      <c r="F51" t="s">
        <v>26</v>
      </c>
      <c r="G51" t="s">
        <v>14</v>
      </c>
      <c r="H51" t="s">
        <v>22</v>
      </c>
      <c r="I51" t="s">
        <v>21</v>
      </c>
      <c r="J51" s="2">
        <v>16608</v>
      </c>
      <c r="K51" t="s">
        <v>23</v>
      </c>
      <c r="L51" s="4" cm="1">
        <f t="array" aca="1" ref="L51" ca="1">_xlfn.IFS(E51="",NETWORKDAYS(D51,NOW()),E51&lt;&gt;"",NETWORKDAYS(D51,E51))</f>
        <v>19</v>
      </c>
      <c r="M51" s="4" cm="1">
        <f t="array" aca="1" ref="M51" ca="1">_xlfn.IFS(E51="",YEAR(TODAY())-YEAR(D51),E51&lt;&gt;"",YEAR(E51)-YEAR(D51))</f>
        <v>0</v>
      </c>
      <c r="N51" s="4">
        <f t="shared" si="0"/>
        <v>6</v>
      </c>
      <c r="O51">
        <f t="shared" si="1"/>
        <v>2023</v>
      </c>
      <c r="P51" s="3" t="str">
        <f t="shared" ca="1" si="2"/>
        <v>Exited</v>
      </c>
      <c r="Q51" s="2" t="str">
        <f t="shared" si="3"/>
        <v>Exited</v>
      </c>
    </row>
    <row r="52" spans="1:17" x14ac:dyDescent="0.3">
      <c r="A52">
        <v>3477</v>
      </c>
      <c r="B52" t="s">
        <v>124</v>
      </c>
      <c r="C52" t="s">
        <v>125</v>
      </c>
      <c r="D52" s="1">
        <v>43562</v>
      </c>
      <c r="F52" t="s">
        <v>26</v>
      </c>
      <c r="G52" t="s">
        <v>14</v>
      </c>
      <c r="H52" t="s">
        <v>22</v>
      </c>
      <c r="I52" t="s">
        <v>21</v>
      </c>
      <c r="J52" s="2">
        <v>25540</v>
      </c>
      <c r="K52" t="s">
        <v>17</v>
      </c>
      <c r="L52" s="4" cm="1">
        <f t="array" aca="1" ref="L52" ca="1">_xlfn.IFS(E52="",NETWORKDAYS(D52,NOW()),E52&lt;&gt;"",NETWORKDAYS(D52,E52))</f>
        <v>1240</v>
      </c>
      <c r="M52" s="4" cm="1">
        <f t="array" aca="1" ref="M52" ca="1">_xlfn.IFS(E52="",YEAR(TODAY())-YEAR(D52),E52&lt;&gt;"",YEAR(E52)-YEAR(D52))</f>
        <v>5</v>
      </c>
      <c r="N52" s="4">
        <f t="shared" si="0"/>
        <v>4</v>
      </c>
      <c r="O52">
        <f t="shared" si="1"/>
        <v>2019</v>
      </c>
      <c r="P52" s="3">
        <f t="shared" ca="1" si="2"/>
        <v>45296.53322986111</v>
      </c>
      <c r="Q52" s="2">
        <f t="shared" ca="1" si="3"/>
        <v>45382</v>
      </c>
    </row>
    <row r="53" spans="1:17" x14ac:dyDescent="0.3">
      <c r="A53">
        <v>3478</v>
      </c>
      <c r="B53" t="s">
        <v>126</v>
      </c>
      <c r="C53" t="s">
        <v>127</v>
      </c>
      <c r="D53" s="1">
        <v>43360</v>
      </c>
      <c r="E53" s="1">
        <v>43474</v>
      </c>
      <c r="F53" t="s">
        <v>26</v>
      </c>
      <c r="G53" t="s">
        <v>14</v>
      </c>
      <c r="H53" t="s">
        <v>27</v>
      </c>
      <c r="I53" t="s">
        <v>16</v>
      </c>
      <c r="J53" s="2">
        <v>21103</v>
      </c>
      <c r="K53" t="s">
        <v>17</v>
      </c>
      <c r="L53" s="4" cm="1">
        <f t="array" aca="1" ref="L53" ca="1">_xlfn.IFS(E53="",NETWORKDAYS(D53,NOW()),E53&lt;&gt;"",NETWORKDAYS(D53,E53))</f>
        <v>83</v>
      </c>
      <c r="M53" s="4" cm="1">
        <f t="array" aca="1" ref="M53" ca="1">_xlfn.IFS(E53="",YEAR(TODAY())-YEAR(D53),E53&lt;&gt;"",YEAR(E53)-YEAR(D53))</f>
        <v>1</v>
      </c>
      <c r="N53" s="4">
        <f t="shared" si="0"/>
        <v>9</v>
      </c>
      <c r="O53">
        <f t="shared" si="1"/>
        <v>2018</v>
      </c>
      <c r="P53" s="3" t="str">
        <f t="shared" ca="1" si="2"/>
        <v>Exited</v>
      </c>
      <c r="Q53" s="2" t="str">
        <f t="shared" si="3"/>
        <v>Exited</v>
      </c>
    </row>
    <row r="54" spans="1:17" x14ac:dyDescent="0.3">
      <c r="A54">
        <v>3479</v>
      </c>
      <c r="B54" t="s">
        <v>128</v>
      </c>
      <c r="C54" t="s">
        <v>129</v>
      </c>
      <c r="D54" s="1">
        <v>44775</v>
      </c>
      <c r="E54" s="1">
        <v>45018</v>
      </c>
      <c r="F54" t="s">
        <v>26</v>
      </c>
      <c r="G54" t="s">
        <v>14</v>
      </c>
      <c r="H54" t="s">
        <v>15</v>
      </c>
      <c r="I54" t="s">
        <v>21</v>
      </c>
      <c r="J54" s="2">
        <v>22783</v>
      </c>
      <c r="K54" t="s">
        <v>17</v>
      </c>
      <c r="L54" s="4" cm="1">
        <f t="array" aca="1" ref="L54" ca="1">_xlfn.IFS(E54="",NETWORKDAYS(D54,NOW()),E54&lt;&gt;"",NETWORKDAYS(D54,E54))</f>
        <v>174</v>
      </c>
      <c r="M54" s="4" cm="1">
        <f t="array" aca="1" ref="M54" ca="1">_xlfn.IFS(E54="",YEAR(TODAY())-YEAR(D54),E54&lt;&gt;"",YEAR(E54)-YEAR(D54))</f>
        <v>1</v>
      </c>
      <c r="N54" s="4">
        <f t="shared" si="0"/>
        <v>8</v>
      </c>
      <c r="O54">
        <f t="shared" si="1"/>
        <v>2022</v>
      </c>
      <c r="P54" s="3" t="str">
        <f t="shared" ca="1" si="2"/>
        <v>Exited</v>
      </c>
      <c r="Q54" s="2" t="str">
        <f t="shared" si="3"/>
        <v>Exited</v>
      </c>
    </row>
    <row r="55" spans="1:17" x14ac:dyDescent="0.3">
      <c r="A55">
        <v>3480</v>
      </c>
      <c r="B55" t="s">
        <v>130</v>
      </c>
      <c r="C55" t="s">
        <v>131</v>
      </c>
      <c r="D55" s="1">
        <v>44812</v>
      </c>
      <c r="E55" s="1">
        <v>44850</v>
      </c>
      <c r="F55" t="s">
        <v>26</v>
      </c>
      <c r="G55" t="s">
        <v>66</v>
      </c>
      <c r="H55" t="s">
        <v>27</v>
      </c>
      <c r="I55" t="s">
        <v>16</v>
      </c>
      <c r="J55" s="2">
        <v>17023</v>
      </c>
      <c r="K55" t="s">
        <v>17</v>
      </c>
      <c r="L55" s="4" cm="1">
        <f t="array" aca="1" ref="L55" ca="1">_xlfn.IFS(E55="",NETWORKDAYS(D55,NOW()),E55&lt;&gt;"",NETWORKDAYS(D55,E55))</f>
        <v>27</v>
      </c>
      <c r="M55" s="4" cm="1">
        <f t="array" aca="1" ref="M55" ca="1">_xlfn.IFS(E55="",YEAR(TODAY())-YEAR(D55),E55&lt;&gt;"",YEAR(E55)-YEAR(D55))</f>
        <v>0</v>
      </c>
      <c r="N55" s="4">
        <f t="shared" si="0"/>
        <v>9</v>
      </c>
      <c r="O55">
        <f t="shared" si="1"/>
        <v>2022</v>
      </c>
      <c r="P55" s="3" t="str">
        <f t="shared" ca="1" si="2"/>
        <v>Exited</v>
      </c>
      <c r="Q55" s="2" t="str">
        <f t="shared" si="3"/>
        <v>Exited</v>
      </c>
    </row>
    <row r="56" spans="1:17" x14ac:dyDescent="0.3">
      <c r="A56">
        <v>3481</v>
      </c>
      <c r="B56" t="s">
        <v>132</v>
      </c>
      <c r="C56" t="s">
        <v>133</v>
      </c>
      <c r="D56" s="1">
        <v>43531</v>
      </c>
      <c r="E56" s="1">
        <v>44347</v>
      </c>
      <c r="F56" t="s">
        <v>26</v>
      </c>
      <c r="G56" t="s">
        <v>66</v>
      </c>
      <c r="H56" t="s">
        <v>27</v>
      </c>
      <c r="I56" t="s">
        <v>16</v>
      </c>
      <c r="J56" s="2">
        <v>24087</v>
      </c>
      <c r="K56" t="s">
        <v>23</v>
      </c>
      <c r="L56" s="4" cm="1">
        <f t="array" aca="1" ref="L56" ca="1">_xlfn.IFS(E56="",NETWORKDAYS(D56,NOW()),E56&lt;&gt;"",NETWORKDAYS(D56,E56))</f>
        <v>583</v>
      </c>
      <c r="M56" s="4" cm="1">
        <f t="array" aca="1" ref="M56" ca="1">_xlfn.IFS(E56="",YEAR(TODAY())-YEAR(D56),E56&lt;&gt;"",YEAR(E56)-YEAR(D56))</f>
        <v>2</v>
      </c>
      <c r="N56" s="4">
        <f t="shared" si="0"/>
        <v>3</v>
      </c>
      <c r="O56">
        <f t="shared" si="1"/>
        <v>2019</v>
      </c>
      <c r="P56" s="3" t="str">
        <f t="shared" ca="1" si="2"/>
        <v>Exited</v>
      </c>
      <c r="Q56" s="2" t="str">
        <f t="shared" si="3"/>
        <v>Exited</v>
      </c>
    </row>
    <row r="57" spans="1:17" x14ac:dyDescent="0.3">
      <c r="A57">
        <v>3482</v>
      </c>
      <c r="B57" t="s">
        <v>134</v>
      </c>
      <c r="C57" t="s">
        <v>135</v>
      </c>
      <c r="D57" s="1">
        <v>43767</v>
      </c>
      <c r="E57" s="1">
        <v>44234</v>
      </c>
      <c r="F57" t="s">
        <v>26</v>
      </c>
      <c r="G57" t="s">
        <v>66</v>
      </c>
      <c r="H57" t="s">
        <v>27</v>
      </c>
      <c r="I57" t="s">
        <v>21</v>
      </c>
      <c r="J57" s="2">
        <v>32915</v>
      </c>
      <c r="K57" t="s">
        <v>23</v>
      </c>
      <c r="L57" s="4" cm="1">
        <f t="array" aca="1" ref="L57" ca="1">_xlfn.IFS(E57="",NETWORKDAYS(D57,NOW()),E57&lt;&gt;"",NETWORKDAYS(D57,E57))</f>
        <v>334</v>
      </c>
      <c r="M57" s="4" cm="1">
        <f t="array" aca="1" ref="M57" ca="1">_xlfn.IFS(E57="",YEAR(TODAY())-YEAR(D57),E57&lt;&gt;"",YEAR(E57)-YEAR(D57))</f>
        <v>2</v>
      </c>
      <c r="N57" s="4">
        <f t="shared" si="0"/>
        <v>10</v>
      </c>
      <c r="O57">
        <f t="shared" si="1"/>
        <v>2019</v>
      </c>
      <c r="P57" s="3" t="str">
        <f t="shared" ca="1" si="2"/>
        <v>Exited</v>
      </c>
      <c r="Q57" s="2" t="str">
        <f t="shared" si="3"/>
        <v>Exited</v>
      </c>
    </row>
    <row r="58" spans="1:17" x14ac:dyDescent="0.3">
      <c r="A58">
        <v>3483</v>
      </c>
      <c r="B58" t="s">
        <v>136</v>
      </c>
      <c r="C58" t="s">
        <v>137</v>
      </c>
      <c r="D58" s="1">
        <v>44465</v>
      </c>
      <c r="F58" t="s">
        <v>26</v>
      </c>
      <c r="G58" t="s">
        <v>14</v>
      </c>
      <c r="H58" t="s">
        <v>22</v>
      </c>
      <c r="I58" t="s">
        <v>28</v>
      </c>
      <c r="J58" s="2">
        <v>23547</v>
      </c>
      <c r="K58" t="s">
        <v>23</v>
      </c>
      <c r="L58" s="4" cm="1">
        <f t="array" aca="1" ref="L58" ca="1">_xlfn.IFS(E58="",NETWORKDAYS(D58,NOW()),E58&lt;&gt;"",NETWORKDAYS(D58,E58))</f>
        <v>595</v>
      </c>
      <c r="M58" s="4" cm="1">
        <f t="array" aca="1" ref="M58" ca="1">_xlfn.IFS(E58="",YEAR(TODAY())-YEAR(D58),E58&lt;&gt;"",YEAR(E58)-YEAR(D58))</f>
        <v>3</v>
      </c>
      <c r="N58" s="4">
        <f t="shared" si="0"/>
        <v>9</v>
      </c>
      <c r="O58">
        <f t="shared" si="1"/>
        <v>2021</v>
      </c>
      <c r="P58" s="3">
        <f t="shared" ca="1" si="2"/>
        <v>45296.53322986111</v>
      </c>
      <c r="Q58" s="2">
        <f t="shared" ca="1" si="3"/>
        <v>45382</v>
      </c>
    </row>
    <row r="59" spans="1:17" x14ac:dyDescent="0.3">
      <c r="A59">
        <v>3484</v>
      </c>
      <c r="B59" t="s">
        <v>138</v>
      </c>
      <c r="C59" t="s">
        <v>139</v>
      </c>
      <c r="D59" s="1">
        <v>43341</v>
      </c>
      <c r="F59" t="s">
        <v>26</v>
      </c>
      <c r="G59" t="s">
        <v>14</v>
      </c>
      <c r="H59" t="s">
        <v>22</v>
      </c>
      <c r="I59" t="s">
        <v>28</v>
      </c>
      <c r="J59" s="2">
        <v>34898</v>
      </c>
      <c r="K59" t="s">
        <v>23</v>
      </c>
      <c r="L59" s="4" cm="1">
        <f t="array" aca="1" ref="L59" ca="1">_xlfn.IFS(E59="",NETWORKDAYS(D59,NOW()),E59&lt;&gt;"",NETWORKDAYS(D59,E59))</f>
        <v>1398</v>
      </c>
      <c r="M59" s="4" cm="1">
        <f t="array" aca="1" ref="M59" ca="1">_xlfn.IFS(E59="",YEAR(TODAY())-YEAR(D59),E59&lt;&gt;"",YEAR(E59)-YEAR(D59))</f>
        <v>6</v>
      </c>
      <c r="N59" s="4">
        <f t="shared" si="0"/>
        <v>8</v>
      </c>
      <c r="O59">
        <f t="shared" si="1"/>
        <v>2018</v>
      </c>
      <c r="P59" s="3">
        <f t="shared" ca="1" si="2"/>
        <v>45296.53322986111</v>
      </c>
      <c r="Q59" s="2">
        <f t="shared" ca="1" si="3"/>
        <v>45382</v>
      </c>
    </row>
    <row r="60" spans="1:17" x14ac:dyDescent="0.3">
      <c r="A60">
        <v>3485</v>
      </c>
      <c r="B60" t="s">
        <v>140</v>
      </c>
      <c r="C60" t="s">
        <v>141</v>
      </c>
      <c r="D60" s="1">
        <v>44495</v>
      </c>
      <c r="F60" t="s">
        <v>26</v>
      </c>
      <c r="G60" t="s">
        <v>14</v>
      </c>
      <c r="H60" t="s">
        <v>15</v>
      </c>
      <c r="I60" t="s">
        <v>16</v>
      </c>
      <c r="J60" s="2">
        <v>34568</v>
      </c>
      <c r="K60" t="s">
        <v>23</v>
      </c>
      <c r="L60" s="4" cm="1">
        <f t="array" aca="1" ref="L60" ca="1">_xlfn.IFS(E60="",NETWORKDAYS(D60,NOW()),E60&lt;&gt;"",NETWORKDAYS(D60,E60))</f>
        <v>574</v>
      </c>
      <c r="M60" s="4" cm="1">
        <f t="array" aca="1" ref="M60" ca="1">_xlfn.IFS(E60="",YEAR(TODAY())-YEAR(D60),E60&lt;&gt;"",YEAR(E60)-YEAR(D60))</f>
        <v>3</v>
      </c>
      <c r="N60" s="4">
        <f t="shared" si="0"/>
        <v>10</v>
      </c>
      <c r="O60">
        <f t="shared" si="1"/>
        <v>2021</v>
      </c>
      <c r="P60" s="3">
        <f t="shared" ca="1" si="2"/>
        <v>45296.53322986111</v>
      </c>
      <c r="Q60" s="2">
        <f t="shared" ca="1" si="3"/>
        <v>45382</v>
      </c>
    </row>
    <row r="61" spans="1:17" x14ac:dyDescent="0.3">
      <c r="A61">
        <v>3486</v>
      </c>
      <c r="B61" t="s">
        <v>142</v>
      </c>
      <c r="C61" t="s">
        <v>143</v>
      </c>
      <c r="D61" s="1">
        <v>44865</v>
      </c>
      <c r="E61" s="1">
        <v>45085</v>
      </c>
      <c r="F61" t="s">
        <v>26</v>
      </c>
      <c r="G61" t="s">
        <v>14</v>
      </c>
      <c r="H61" t="s">
        <v>22</v>
      </c>
      <c r="I61" t="s">
        <v>16</v>
      </c>
      <c r="J61" s="2">
        <v>33191</v>
      </c>
      <c r="K61" t="s">
        <v>23</v>
      </c>
      <c r="L61" s="4" cm="1">
        <f t="array" aca="1" ref="L61" ca="1">_xlfn.IFS(E61="",NETWORKDAYS(D61,NOW()),E61&lt;&gt;"",NETWORKDAYS(D61,E61))</f>
        <v>159</v>
      </c>
      <c r="M61" s="4" cm="1">
        <f t="array" aca="1" ref="M61" ca="1">_xlfn.IFS(E61="",YEAR(TODAY())-YEAR(D61),E61&lt;&gt;"",YEAR(E61)-YEAR(D61))</f>
        <v>1</v>
      </c>
      <c r="N61" s="4">
        <f t="shared" si="0"/>
        <v>10</v>
      </c>
      <c r="O61">
        <f t="shared" si="1"/>
        <v>2022</v>
      </c>
      <c r="P61" s="3" t="str">
        <f t="shared" ca="1" si="2"/>
        <v>Exited</v>
      </c>
      <c r="Q61" s="2" t="str">
        <f t="shared" si="3"/>
        <v>Exited</v>
      </c>
    </row>
    <row r="62" spans="1:17" x14ac:dyDescent="0.3">
      <c r="A62">
        <v>3487</v>
      </c>
      <c r="B62" t="s">
        <v>144</v>
      </c>
      <c r="C62" t="s">
        <v>145</v>
      </c>
      <c r="D62" s="1">
        <v>45000</v>
      </c>
      <c r="F62" t="s">
        <v>26</v>
      </c>
      <c r="G62" t="s">
        <v>14</v>
      </c>
      <c r="H62" t="s">
        <v>15</v>
      </c>
      <c r="I62" t="s">
        <v>28</v>
      </c>
      <c r="J62" s="2">
        <v>34366</v>
      </c>
      <c r="K62" t="s">
        <v>17</v>
      </c>
      <c r="L62" s="4" cm="1">
        <f t="array" aca="1" ref="L62" ca="1">_xlfn.IFS(E62="",NETWORKDAYS(D62,NOW()),E62&lt;&gt;"",NETWORKDAYS(D62,E62))</f>
        <v>213</v>
      </c>
      <c r="M62" s="4" cm="1">
        <f t="array" aca="1" ref="M62" ca="1">_xlfn.IFS(E62="",YEAR(TODAY())-YEAR(D62),E62&lt;&gt;"",YEAR(E62)-YEAR(D62))</f>
        <v>1</v>
      </c>
      <c r="N62" s="4">
        <f t="shared" si="0"/>
        <v>3</v>
      </c>
      <c r="O62">
        <f t="shared" si="1"/>
        <v>2023</v>
      </c>
      <c r="P62" s="3">
        <f t="shared" ca="1" si="2"/>
        <v>45296.53322986111</v>
      </c>
      <c r="Q62" s="2">
        <f t="shared" ca="1" si="3"/>
        <v>45382</v>
      </c>
    </row>
    <row r="63" spans="1:17" x14ac:dyDescent="0.3">
      <c r="A63">
        <v>3488</v>
      </c>
      <c r="B63" t="s">
        <v>146</v>
      </c>
      <c r="C63" t="s">
        <v>147</v>
      </c>
      <c r="D63" s="1">
        <v>44813</v>
      </c>
      <c r="F63" t="s">
        <v>26</v>
      </c>
      <c r="G63" t="s">
        <v>14</v>
      </c>
      <c r="H63" t="s">
        <v>15</v>
      </c>
      <c r="I63" t="s">
        <v>28</v>
      </c>
      <c r="J63" s="2">
        <v>35746</v>
      </c>
      <c r="K63" t="s">
        <v>17</v>
      </c>
      <c r="L63" s="4" cm="1">
        <f t="array" aca="1" ref="L63" ca="1">_xlfn.IFS(E63="",NETWORKDAYS(D63,NOW()),E63&lt;&gt;"",NETWORKDAYS(D63,E63))</f>
        <v>346</v>
      </c>
      <c r="M63" s="4" cm="1">
        <f t="array" aca="1" ref="M63" ca="1">_xlfn.IFS(E63="",YEAR(TODAY())-YEAR(D63),E63&lt;&gt;"",YEAR(E63)-YEAR(D63))</f>
        <v>2</v>
      </c>
      <c r="N63" s="4">
        <f t="shared" si="0"/>
        <v>9</v>
      </c>
      <c r="O63">
        <f t="shared" si="1"/>
        <v>2022</v>
      </c>
      <c r="P63" s="3">
        <f t="shared" ca="1" si="2"/>
        <v>45296.53322986111</v>
      </c>
      <c r="Q63" s="2">
        <f t="shared" ca="1" si="3"/>
        <v>45382</v>
      </c>
    </row>
    <row r="64" spans="1:17" x14ac:dyDescent="0.3">
      <c r="A64">
        <v>3489</v>
      </c>
      <c r="B64" t="s">
        <v>148</v>
      </c>
      <c r="C64" t="s">
        <v>149</v>
      </c>
      <c r="D64" s="1">
        <v>44624</v>
      </c>
      <c r="F64" t="s">
        <v>26</v>
      </c>
      <c r="G64" t="s">
        <v>14</v>
      </c>
      <c r="H64" t="s">
        <v>22</v>
      </c>
      <c r="I64" t="s">
        <v>21</v>
      </c>
      <c r="J64" s="2">
        <v>19481</v>
      </c>
      <c r="K64" t="s">
        <v>17</v>
      </c>
      <c r="L64" s="4" cm="1">
        <f t="array" aca="1" ref="L64" ca="1">_xlfn.IFS(E64="",NETWORKDAYS(D64,NOW()),E64&lt;&gt;"",NETWORKDAYS(D64,E64))</f>
        <v>481</v>
      </c>
      <c r="M64" s="4" cm="1">
        <f t="array" aca="1" ref="M64" ca="1">_xlfn.IFS(E64="",YEAR(TODAY())-YEAR(D64),E64&lt;&gt;"",YEAR(E64)-YEAR(D64))</f>
        <v>2</v>
      </c>
      <c r="N64" s="4">
        <f t="shared" si="0"/>
        <v>3</v>
      </c>
      <c r="O64">
        <f t="shared" si="1"/>
        <v>2022</v>
      </c>
      <c r="P64" s="3">
        <f t="shared" ca="1" si="2"/>
        <v>45296.53322986111</v>
      </c>
      <c r="Q64" s="2">
        <f t="shared" ca="1" si="3"/>
        <v>45382</v>
      </c>
    </row>
    <row r="65" spans="1:17" x14ac:dyDescent="0.3">
      <c r="A65">
        <v>3490</v>
      </c>
      <c r="B65" t="s">
        <v>150</v>
      </c>
      <c r="C65" t="s">
        <v>70</v>
      </c>
      <c r="D65" s="1">
        <v>43507</v>
      </c>
      <c r="F65" t="s">
        <v>26</v>
      </c>
      <c r="G65" t="s">
        <v>14</v>
      </c>
      <c r="H65" t="s">
        <v>22</v>
      </c>
      <c r="I65" t="s">
        <v>21</v>
      </c>
      <c r="J65" s="2">
        <v>33429</v>
      </c>
      <c r="K65" t="s">
        <v>17</v>
      </c>
      <c r="L65" s="4" cm="1">
        <f t="array" aca="1" ref="L65" ca="1">_xlfn.IFS(E65="",NETWORKDAYS(D65,NOW()),E65&lt;&gt;"",NETWORKDAYS(D65,E65))</f>
        <v>1280</v>
      </c>
      <c r="M65" s="4" cm="1">
        <f t="array" aca="1" ref="M65" ca="1">_xlfn.IFS(E65="",YEAR(TODAY())-YEAR(D65),E65&lt;&gt;"",YEAR(E65)-YEAR(D65))</f>
        <v>5</v>
      </c>
      <c r="N65" s="4">
        <f t="shared" si="0"/>
        <v>2</v>
      </c>
      <c r="O65">
        <f t="shared" si="1"/>
        <v>2019</v>
      </c>
      <c r="P65" s="3">
        <f t="shared" ca="1" si="2"/>
        <v>45296.53322986111</v>
      </c>
      <c r="Q65" s="2">
        <f t="shared" ca="1" si="3"/>
        <v>45382</v>
      </c>
    </row>
    <row r="66" spans="1:17" x14ac:dyDescent="0.3">
      <c r="A66">
        <v>3491</v>
      </c>
      <c r="B66" t="s">
        <v>151</v>
      </c>
      <c r="C66" t="s">
        <v>152</v>
      </c>
      <c r="D66" s="1">
        <v>44222</v>
      </c>
      <c r="F66" t="s">
        <v>26</v>
      </c>
      <c r="G66" t="s">
        <v>14</v>
      </c>
      <c r="H66" t="s">
        <v>15</v>
      </c>
      <c r="I66" t="s">
        <v>28</v>
      </c>
      <c r="J66" s="2">
        <v>26817</v>
      </c>
      <c r="K66" t="s">
        <v>23</v>
      </c>
      <c r="L66" s="4" cm="1">
        <f t="array" aca="1" ref="L66" ca="1">_xlfn.IFS(E66="",NETWORKDAYS(D66,NOW()),E66&lt;&gt;"",NETWORKDAYS(D66,E66))</f>
        <v>769</v>
      </c>
      <c r="M66" s="4" cm="1">
        <f t="array" aca="1" ref="M66" ca="1">_xlfn.IFS(E66="",YEAR(TODAY())-YEAR(D66),E66&lt;&gt;"",YEAR(E66)-YEAR(D66))</f>
        <v>3</v>
      </c>
      <c r="N66" s="4">
        <f t="shared" si="0"/>
        <v>1</v>
      </c>
      <c r="O66">
        <f t="shared" si="1"/>
        <v>2021</v>
      </c>
      <c r="P66" s="3">
        <f t="shared" ca="1" si="2"/>
        <v>45296.53322986111</v>
      </c>
      <c r="Q66" s="2">
        <f t="shared" ca="1" si="3"/>
        <v>45382</v>
      </c>
    </row>
    <row r="67" spans="1:17" x14ac:dyDescent="0.3">
      <c r="A67">
        <v>3492</v>
      </c>
      <c r="B67" t="s">
        <v>153</v>
      </c>
      <c r="C67" t="s">
        <v>154</v>
      </c>
      <c r="D67" s="1">
        <v>43795</v>
      </c>
      <c r="F67" t="s">
        <v>26</v>
      </c>
      <c r="G67" t="s">
        <v>14</v>
      </c>
      <c r="H67" t="s">
        <v>27</v>
      </c>
      <c r="I67" t="s">
        <v>16</v>
      </c>
      <c r="J67" s="2">
        <v>33977</v>
      </c>
      <c r="K67" t="s">
        <v>23</v>
      </c>
      <c r="L67" s="4" cm="1">
        <f t="array" aca="1" ref="L67" ca="1">_xlfn.IFS(E67="",NETWORKDAYS(D67,NOW()),E67&lt;&gt;"",NETWORKDAYS(D67,E67))</f>
        <v>1074</v>
      </c>
      <c r="M67" s="4" cm="1">
        <f t="array" aca="1" ref="M67" ca="1">_xlfn.IFS(E67="",YEAR(TODAY())-YEAR(D67),E67&lt;&gt;"",YEAR(E67)-YEAR(D67))</f>
        <v>5</v>
      </c>
      <c r="N67" s="4">
        <f t="shared" ref="N67:N130" si="4">MONTH(D67)</f>
        <v>11</v>
      </c>
      <c r="O67">
        <f t="shared" ref="O67:O130" si="5">YEAR(D67)</f>
        <v>2019</v>
      </c>
      <c r="P67" s="3">
        <f t="shared" ref="P67:P130" ca="1" si="6">IF(E67="",NOW(),"Exited")</f>
        <v>45296.53322986111</v>
      </c>
      <c r="Q67" s="2">
        <f t="shared" ref="Q67:Q130" ca="1" si="7">IF(E67="",EOMONTH(P67,2),"Exited")</f>
        <v>45382</v>
      </c>
    </row>
    <row r="68" spans="1:17" x14ac:dyDescent="0.3">
      <c r="A68">
        <v>3493</v>
      </c>
      <c r="B68" t="s">
        <v>155</v>
      </c>
      <c r="C68" t="s">
        <v>156</v>
      </c>
      <c r="D68" s="1">
        <v>43661</v>
      </c>
      <c r="F68" t="s">
        <v>26</v>
      </c>
      <c r="G68" t="s">
        <v>14</v>
      </c>
      <c r="H68" t="s">
        <v>27</v>
      </c>
      <c r="I68" t="s">
        <v>16</v>
      </c>
      <c r="J68" s="2">
        <v>30789</v>
      </c>
      <c r="K68" t="s">
        <v>23</v>
      </c>
      <c r="L68" s="4" cm="1">
        <f t="array" aca="1" ref="L68" ca="1">_xlfn.IFS(E68="",NETWORKDAYS(D68,NOW()),E68&lt;&gt;"",NETWORKDAYS(D68,E68))</f>
        <v>1170</v>
      </c>
      <c r="M68" s="4" cm="1">
        <f t="array" aca="1" ref="M68" ca="1">_xlfn.IFS(E68="",YEAR(TODAY())-YEAR(D68),E68&lt;&gt;"",YEAR(E68)-YEAR(D68))</f>
        <v>5</v>
      </c>
      <c r="N68" s="4">
        <f t="shared" si="4"/>
        <v>7</v>
      </c>
      <c r="O68">
        <f t="shared" si="5"/>
        <v>2019</v>
      </c>
      <c r="P68" s="3">
        <f t="shared" ca="1" si="6"/>
        <v>45296.53322986111</v>
      </c>
      <c r="Q68" s="2">
        <f t="shared" ca="1" si="7"/>
        <v>45382</v>
      </c>
    </row>
    <row r="69" spans="1:17" x14ac:dyDescent="0.3">
      <c r="A69">
        <v>3494</v>
      </c>
      <c r="B69" t="s">
        <v>157</v>
      </c>
      <c r="C69" t="s">
        <v>158</v>
      </c>
      <c r="D69" s="1">
        <v>44000</v>
      </c>
      <c r="F69" t="s">
        <v>26</v>
      </c>
      <c r="G69" t="s">
        <v>14</v>
      </c>
      <c r="H69" t="s">
        <v>15</v>
      </c>
      <c r="I69" t="s">
        <v>28</v>
      </c>
      <c r="J69" s="2">
        <v>34373</v>
      </c>
      <c r="K69" t="s">
        <v>23</v>
      </c>
      <c r="L69" s="4" cm="1">
        <f t="array" aca="1" ref="L69" ca="1">_xlfn.IFS(E69="",NETWORKDAYS(D69,NOW()),E69&lt;&gt;"",NETWORKDAYS(D69,E69))</f>
        <v>927</v>
      </c>
      <c r="M69" s="4" cm="1">
        <f t="array" aca="1" ref="M69" ca="1">_xlfn.IFS(E69="",YEAR(TODAY())-YEAR(D69),E69&lt;&gt;"",YEAR(E69)-YEAR(D69))</f>
        <v>4</v>
      </c>
      <c r="N69" s="4">
        <f t="shared" si="4"/>
        <v>6</v>
      </c>
      <c r="O69">
        <f t="shared" si="5"/>
        <v>2020</v>
      </c>
      <c r="P69" s="3">
        <f t="shared" ca="1" si="6"/>
        <v>45296.53322986111</v>
      </c>
      <c r="Q69" s="2">
        <f t="shared" ca="1" si="7"/>
        <v>45382</v>
      </c>
    </row>
    <row r="70" spans="1:17" x14ac:dyDescent="0.3">
      <c r="A70">
        <v>3495</v>
      </c>
      <c r="B70" t="s">
        <v>159</v>
      </c>
      <c r="C70" t="s">
        <v>160</v>
      </c>
      <c r="D70" s="1">
        <v>45099</v>
      </c>
      <c r="E70" s="1">
        <v>45129</v>
      </c>
      <c r="F70" t="s">
        <v>26</v>
      </c>
      <c r="G70" t="s">
        <v>14</v>
      </c>
      <c r="H70" t="s">
        <v>22</v>
      </c>
      <c r="I70" t="s">
        <v>28</v>
      </c>
      <c r="J70" s="2">
        <v>33996</v>
      </c>
      <c r="K70" t="s">
        <v>23</v>
      </c>
      <c r="L70" s="4" cm="1">
        <f t="array" aca="1" ref="L70" ca="1">_xlfn.IFS(E70="",NETWORKDAYS(D70,NOW()),E70&lt;&gt;"",NETWORKDAYS(D70,E70))</f>
        <v>22</v>
      </c>
      <c r="M70" s="4" cm="1">
        <f t="array" aca="1" ref="M70" ca="1">_xlfn.IFS(E70="",YEAR(TODAY())-YEAR(D70),E70&lt;&gt;"",YEAR(E70)-YEAR(D70))</f>
        <v>0</v>
      </c>
      <c r="N70" s="4">
        <f t="shared" si="4"/>
        <v>6</v>
      </c>
      <c r="O70">
        <f t="shared" si="5"/>
        <v>2023</v>
      </c>
      <c r="P70" s="3" t="str">
        <f t="shared" ca="1" si="6"/>
        <v>Exited</v>
      </c>
      <c r="Q70" s="2" t="str">
        <f t="shared" si="7"/>
        <v>Exited</v>
      </c>
    </row>
    <row r="71" spans="1:17" x14ac:dyDescent="0.3">
      <c r="A71">
        <v>3496</v>
      </c>
      <c r="B71" t="s">
        <v>161</v>
      </c>
      <c r="C71" t="s">
        <v>162</v>
      </c>
      <c r="D71" s="1">
        <v>44532</v>
      </c>
      <c r="F71" t="s">
        <v>26</v>
      </c>
      <c r="G71" t="s">
        <v>14</v>
      </c>
      <c r="H71" t="s">
        <v>15</v>
      </c>
      <c r="I71" t="s">
        <v>21</v>
      </c>
      <c r="J71" s="2">
        <v>23639</v>
      </c>
      <c r="K71" t="s">
        <v>23</v>
      </c>
      <c r="L71" s="4" cm="1">
        <f t="array" aca="1" ref="L71" ca="1">_xlfn.IFS(E71="",NETWORKDAYS(D71,NOW()),E71&lt;&gt;"",NETWORKDAYS(D71,E71))</f>
        <v>547</v>
      </c>
      <c r="M71" s="4" cm="1">
        <f t="array" aca="1" ref="M71" ca="1">_xlfn.IFS(E71="",YEAR(TODAY())-YEAR(D71),E71&lt;&gt;"",YEAR(E71)-YEAR(D71))</f>
        <v>3</v>
      </c>
      <c r="N71" s="4">
        <f t="shared" si="4"/>
        <v>12</v>
      </c>
      <c r="O71">
        <f t="shared" si="5"/>
        <v>2021</v>
      </c>
      <c r="P71" s="3">
        <f t="shared" ca="1" si="6"/>
        <v>45296.53322986111</v>
      </c>
      <c r="Q71" s="2">
        <f t="shared" ca="1" si="7"/>
        <v>45382</v>
      </c>
    </row>
    <row r="72" spans="1:17" x14ac:dyDescent="0.3">
      <c r="A72">
        <v>3497</v>
      </c>
      <c r="B72" t="s">
        <v>163</v>
      </c>
      <c r="C72" t="s">
        <v>164</v>
      </c>
      <c r="D72" s="1">
        <v>44538</v>
      </c>
      <c r="F72" t="s">
        <v>26</v>
      </c>
      <c r="G72" t="s">
        <v>14</v>
      </c>
      <c r="H72" t="s">
        <v>22</v>
      </c>
      <c r="I72" t="s">
        <v>16</v>
      </c>
      <c r="J72" s="2">
        <v>29635</v>
      </c>
      <c r="K72" t="s">
        <v>17</v>
      </c>
      <c r="L72" s="4" cm="1">
        <f t="array" aca="1" ref="L72" ca="1">_xlfn.IFS(E72="",NETWORKDAYS(D72,NOW()),E72&lt;&gt;"",NETWORKDAYS(D72,E72))</f>
        <v>543</v>
      </c>
      <c r="M72" s="4" cm="1">
        <f t="array" aca="1" ref="M72" ca="1">_xlfn.IFS(E72="",YEAR(TODAY())-YEAR(D72),E72&lt;&gt;"",YEAR(E72)-YEAR(D72))</f>
        <v>3</v>
      </c>
      <c r="N72" s="4">
        <f t="shared" si="4"/>
        <v>12</v>
      </c>
      <c r="O72">
        <f t="shared" si="5"/>
        <v>2021</v>
      </c>
      <c r="P72" s="3">
        <f t="shared" ca="1" si="6"/>
        <v>45296.53322986111</v>
      </c>
      <c r="Q72" s="2">
        <f t="shared" ca="1" si="7"/>
        <v>45382</v>
      </c>
    </row>
    <row r="73" spans="1:17" x14ac:dyDescent="0.3">
      <c r="A73">
        <v>3498</v>
      </c>
      <c r="B73" t="s">
        <v>165</v>
      </c>
      <c r="C73" t="s">
        <v>166</v>
      </c>
      <c r="D73" s="1">
        <v>45042</v>
      </c>
      <c r="E73" s="1">
        <v>45099</v>
      </c>
      <c r="F73" t="s">
        <v>26</v>
      </c>
      <c r="G73" t="s">
        <v>14</v>
      </c>
      <c r="H73" t="s">
        <v>27</v>
      </c>
      <c r="I73" t="s">
        <v>21</v>
      </c>
      <c r="J73" s="2">
        <v>36085</v>
      </c>
      <c r="K73" t="s">
        <v>17</v>
      </c>
      <c r="L73" s="4" cm="1">
        <f t="array" aca="1" ref="L73" ca="1">_xlfn.IFS(E73="",NETWORKDAYS(D73,NOW()),E73&lt;&gt;"",NETWORKDAYS(D73,E73))</f>
        <v>42</v>
      </c>
      <c r="M73" s="4" cm="1">
        <f t="array" aca="1" ref="M73" ca="1">_xlfn.IFS(E73="",YEAR(TODAY())-YEAR(D73),E73&lt;&gt;"",YEAR(E73)-YEAR(D73))</f>
        <v>0</v>
      </c>
      <c r="N73" s="4">
        <f t="shared" si="4"/>
        <v>4</v>
      </c>
      <c r="O73">
        <f t="shared" si="5"/>
        <v>2023</v>
      </c>
      <c r="P73" s="3" t="str">
        <f t="shared" ca="1" si="6"/>
        <v>Exited</v>
      </c>
      <c r="Q73" s="2" t="str">
        <f t="shared" si="7"/>
        <v>Exited</v>
      </c>
    </row>
    <row r="74" spans="1:17" x14ac:dyDescent="0.3">
      <c r="A74">
        <v>3499</v>
      </c>
      <c r="B74" t="s">
        <v>167</v>
      </c>
      <c r="C74" t="s">
        <v>168</v>
      </c>
      <c r="D74" s="1">
        <v>43368</v>
      </c>
      <c r="E74" s="1">
        <v>44550</v>
      </c>
      <c r="F74" t="s">
        <v>26</v>
      </c>
      <c r="G74" t="s">
        <v>14</v>
      </c>
      <c r="H74" t="s">
        <v>22</v>
      </c>
      <c r="I74" t="s">
        <v>16</v>
      </c>
      <c r="J74" s="2">
        <v>25949</v>
      </c>
      <c r="K74" t="s">
        <v>17</v>
      </c>
      <c r="L74" s="4" cm="1">
        <f t="array" aca="1" ref="L74" ca="1">_xlfn.IFS(E74="",NETWORKDAYS(D74,NOW()),E74&lt;&gt;"",NETWORKDAYS(D74,E74))</f>
        <v>845</v>
      </c>
      <c r="M74" s="4" cm="1">
        <f t="array" aca="1" ref="M74" ca="1">_xlfn.IFS(E74="",YEAR(TODAY())-YEAR(D74),E74&lt;&gt;"",YEAR(E74)-YEAR(D74))</f>
        <v>3</v>
      </c>
      <c r="N74" s="4">
        <f t="shared" si="4"/>
        <v>9</v>
      </c>
      <c r="O74">
        <f t="shared" si="5"/>
        <v>2018</v>
      </c>
      <c r="P74" s="3" t="str">
        <f t="shared" ca="1" si="6"/>
        <v>Exited</v>
      </c>
      <c r="Q74" s="2" t="str">
        <f t="shared" si="7"/>
        <v>Exited</v>
      </c>
    </row>
    <row r="75" spans="1:17" x14ac:dyDescent="0.3">
      <c r="A75">
        <v>3500</v>
      </c>
      <c r="B75" t="s">
        <v>114</v>
      </c>
      <c r="C75" t="s">
        <v>169</v>
      </c>
      <c r="D75" s="1">
        <v>43424</v>
      </c>
      <c r="E75" s="1">
        <v>44003</v>
      </c>
      <c r="F75" t="s">
        <v>26</v>
      </c>
      <c r="G75" t="s">
        <v>14</v>
      </c>
      <c r="H75" t="s">
        <v>27</v>
      </c>
      <c r="I75" t="s">
        <v>28</v>
      </c>
      <c r="J75" s="2">
        <v>36581</v>
      </c>
      <c r="K75" t="s">
        <v>17</v>
      </c>
      <c r="L75" s="4" cm="1">
        <f t="array" aca="1" ref="L75" ca="1">_xlfn.IFS(E75="",NETWORKDAYS(D75,NOW()),E75&lt;&gt;"",NETWORKDAYS(D75,E75))</f>
        <v>414</v>
      </c>
      <c r="M75" s="4" cm="1">
        <f t="array" aca="1" ref="M75" ca="1">_xlfn.IFS(E75="",YEAR(TODAY())-YEAR(D75),E75&lt;&gt;"",YEAR(E75)-YEAR(D75))</f>
        <v>2</v>
      </c>
      <c r="N75" s="4">
        <f t="shared" si="4"/>
        <v>11</v>
      </c>
      <c r="O75">
        <f t="shared" si="5"/>
        <v>2018</v>
      </c>
      <c r="P75" s="3" t="str">
        <f t="shared" ca="1" si="6"/>
        <v>Exited</v>
      </c>
      <c r="Q75" s="2" t="str">
        <f t="shared" si="7"/>
        <v>Exited</v>
      </c>
    </row>
    <row r="76" spans="1:17" x14ac:dyDescent="0.3">
      <c r="A76">
        <v>3501</v>
      </c>
      <c r="B76" t="s">
        <v>170</v>
      </c>
      <c r="C76" t="s">
        <v>171</v>
      </c>
      <c r="D76" s="1">
        <v>44073</v>
      </c>
      <c r="E76" s="1">
        <v>44803</v>
      </c>
      <c r="F76" t="s">
        <v>26</v>
      </c>
      <c r="G76" t="s">
        <v>66</v>
      </c>
      <c r="H76" t="s">
        <v>22</v>
      </c>
      <c r="I76" t="s">
        <v>21</v>
      </c>
      <c r="J76" s="2">
        <v>21659</v>
      </c>
      <c r="K76" t="s">
        <v>23</v>
      </c>
      <c r="L76" s="4" cm="1">
        <f t="array" aca="1" ref="L76" ca="1">_xlfn.IFS(E76="",NETWORKDAYS(D76,NOW()),E76&lt;&gt;"",NETWORKDAYS(D76,E76))</f>
        <v>522</v>
      </c>
      <c r="M76" s="4" cm="1">
        <f t="array" aca="1" ref="M76" ca="1">_xlfn.IFS(E76="",YEAR(TODAY())-YEAR(D76),E76&lt;&gt;"",YEAR(E76)-YEAR(D76))</f>
        <v>2</v>
      </c>
      <c r="N76" s="4">
        <f t="shared" si="4"/>
        <v>8</v>
      </c>
      <c r="O76">
        <f t="shared" si="5"/>
        <v>2020</v>
      </c>
      <c r="P76" s="3" t="str">
        <f t="shared" ca="1" si="6"/>
        <v>Exited</v>
      </c>
      <c r="Q76" s="2" t="str">
        <f t="shared" si="7"/>
        <v>Exited</v>
      </c>
    </row>
    <row r="77" spans="1:17" x14ac:dyDescent="0.3">
      <c r="A77">
        <v>3502</v>
      </c>
      <c r="B77" t="s">
        <v>172</v>
      </c>
      <c r="C77" t="s">
        <v>173</v>
      </c>
      <c r="D77" s="1">
        <v>43739</v>
      </c>
      <c r="F77" t="s">
        <v>26</v>
      </c>
      <c r="G77" t="s">
        <v>14</v>
      </c>
      <c r="H77" t="s">
        <v>27</v>
      </c>
      <c r="I77" t="s">
        <v>16</v>
      </c>
      <c r="J77" s="2">
        <v>27940</v>
      </c>
      <c r="K77" t="s">
        <v>23</v>
      </c>
      <c r="L77" s="4" cm="1">
        <f t="array" aca="1" ref="L77" ca="1">_xlfn.IFS(E77="",NETWORKDAYS(D77,NOW()),E77&lt;&gt;"",NETWORKDAYS(D77,E77))</f>
        <v>1114</v>
      </c>
      <c r="M77" s="4" cm="1">
        <f t="array" aca="1" ref="M77" ca="1">_xlfn.IFS(E77="",YEAR(TODAY())-YEAR(D77),E77&lt;&gt;"",YEAR(E77)-YEAR(D77))</f>
        <v>5</v>
      </c>
      <c r="N77" s="4">
        <f t="shared" si="4"/>
        <v>10</v>
      </c>
      <c r="O77">
        <f t="shared" si="5"/>
        <v>2019</v>
      </c>
      <c r="P77" s="3">
        <f t="shared" ca="1" si="6"/>
        <v>45296.53322986111</v>
      </c>
      <c r="Q77" s="2">
        <f t="shared" ca="1" si="7"/>
        <v>45382</v>
      </c>
    </row>
    <row r="78" spans="1:17" x14ac:dyDescent="0.3">
      <c r="A78">
        <v>3503</v>
      </c>
      <c r="B78" t="s">
        <v>174</v>
      </c>
      <c r="C78" t="s">
        <v>175</v>
      </c>
      <c r="D78" s="1">
        <v>44581</v>
      </c>
      <c r="F78" t="s">
        <v>26</v>
      </c>
      <c r="G78" t="s">
        <v>14</v>
      </c>
      <c r="H78" t="s">
        <v>22</v>
      </c>
      <c r="I78" t="s">
        <v>21</v>
      </c>
      <c r="J78" s="2">
        <v>18836</v>
      </c>
      <c r="K78" t="s">
        <v>23</v>
      </c>
      <c r="L78" s="4" cm="1">
        <f t="array" aca="1" ref="L78" ca="1">_xlfn.IFS(E78="",NETWORKDAYS(D78,NOW()),E78&lt;&gt;"",NETWORKDAYS(D78,E78))</f>
        <v>512</v>
      </c>
      <c r="M78" s="4" cm="1">
        <f t="array" aca="1" ref="M78" ca="1">_xlfn.IFS(E78="",YEAR(TODAY())-YEAR(D78),E78&lt;&gt;"",YEAR(E78)-YEAR(D78))</f>
        <v>2</v>
      </c>
      <c r="N78" s="4">
        <f t="shared" si="4"/>
        <v>1</v>
      </c>
      <c r="O78">
        <f t="shared" si="5"/>
        <v>2022</v>
      </c>
      <c r="P78" s="3">
        <f t="shared" ca="1" si="6"/>
        <v>45296.53322986111</v>
      </c>
      <c r="Q78" s="2">
        <f t="shared" ca="1" si="7"/>
        <v>45382</v>
      </c>
    </row>
    <row r="79" spans="1:17" x14ac:dyDescent="0.3">
      <c r="A79">
        <v>3504</v>
      </c>
      <c r="B79" t="s">
        <v>176</v>
      </c>
      <c r="C79" t="s">
        <v>177</v>
      </c>
      <c r="D79" s="1">
        <v>44479</v>
      </c>
      <c r="F79" t="s">
        <v>26</v>
      </c>
      <c r="G79" t="s">
        <v>14</v>
      </c>
      <c r="H79" t="s">
        <v>27</v>
      </c>
      <c r="I79" t="s">
        <v>28</v>
      </c>
      <c r="J79" s="2">
        <v>29456</v>
      </c>
      <c r="K79" t="s">
        <v>23</v>
      </c>
      <c r="L79" s="4" cm="1">
        <f t="array" aca="1" ref="L79" ca="1">_xlfn.IFS(E79="",NETWORKDAYS(D79,NOW()),E79&lt;&gt;"",NETWORKDAYS(D79,E79))</f>
        <v>585</v>
      </c>
      <c r="M79" s="4" cm="1">
        <f t="array" aca="1" ref="M79" ca="1">_xlfn.IFS(E79="",YEAR(TODAY())-YEAR(D79),E79&lt;&gt;"",YEAR(E79)-YEAR(D79))</f>
        <v>3</v>
      </c>
      <c r="N79" s="4">
        <f t="shared" si="4"/>
        <v>10</v>
      </c>
      <c r="O79">
        <f t="shared" si="5"/>
        <v>2021</v>
      </c>
      <c r="P79" s="3">
        <f t="shared" ca="1" si="6"/>
        <v>45296.53322986111</v>
      </c>
      <c r="Q79" s="2">
        <f t="shared" ca="1" si="7"/>
        <v>45382</v>
      </c>
    </row>
    <row r="80" spans="1:17" x14ac:dyDescent="0.3">
      <c r="A80">
        <v>3505</v>
      </c>
      <c r="B80" t="s">
        <v>178</v>
      </c>
      <c r="C80" t="s">
        <v>179</v>
      </c>
      <c r="D80" s="1">
        <v>44072</v>
      </c>
      <c r="F80" t="s">
        <v>26</v>
      </c>
      <c r="G80" t="s">
        <v>14</v>
      </c>
      <c r="H80" t="s">
        <v>15</v>
      </c>
      <c r="I80" t="s">
        <v>28</v>
      </c>
      <c r="J80" s="2">
        <v>15911</v>
      </c>
      <c r="K80" t="s">
        <v>23</v>
      </c>
      <c r="L80" s="4" cm="1">
        <f t="array" aca="1" ref="L80" ca="1">_xlfn.IFS(E80="",NETWORKDAYS(D80,NOW()),E80&lt;&gt;"",NETWORKDAYS(D80,E80))</f>
        <v>875</v>
      </c>
      <c r="M80" s="4" cm="1">
        <f t="array" aca="1" ref="M80" ca="1">_xlfn.IFS(E80="",YEAR(TODAY())-YEAR(D80),E80&lt;&gt;"",YEAR(E80)-YEAR(D80))</f>
        <v>4</v>
      </c>
      <c r="N80" s="4">
        <f t="shared" si="4"/>
        <v>8</v>
      </c>
      <c r="O80">
        <f t="shared" si="5"/>
        <v>2020</v>
      </c>
      <c r="P80" s="3">
        <f t="shared" ca="1" si="6"/>
        <v>45296.53322986111</v>
      </c>
      <c r="Q80" s="2">
        <f t="shared" ca="1" si="7"/>
        <v>45382</v>
      </c>
    </row>
    <row r="81" spans="1:17" x14ac:dyDescent="0.3">
      <c r="A81">
        <v>3506</v>
      </c>
      <c r="B81" t="s">
        <v>180</v>
      </c>
      <c r="C81" t="s">
        <v>181</v>
      </c>
      <c r="D81" s="1">
        <v>43704</v>
      </c>
      <c r="E81" s="1">
        <v>45056</v>
      </c>
      <c r="F81" t="s">
        <v>26</v>
      </c>
      <c r="G81" t="s">
        <v>14</v>
      </c>
      <c r="H81" t="s">
        <v>27</v>
      </c>
      <c r="I81" t="s">
        <v>28</v>
      </c>
      <c r="J81" s="2">
        <v>32330</v>
      </c>
      <c r="K81" t="s">
        <v>23</v>
      </c>
      <c r="L81" s="4" cm="1">
        <f t="array" aca="1" ref="L81" ca="1">_xlfn.IFS(E81="",NETWORKDAYS(D81,NOW()),E81&lt;&gt;"",NETWORKDAYS(D81,E81))</f>
        <v>967</v>
      </c>
      <c r="M81" s="4" cm="1">
        <f t="array" aca="1" ref="M81" ca="1">_xlfn.IFS(E81="",YEAR(TODAY())-YEAR(D81),E81&lt;&gt;"",YEAR(E81)-YEAR(D81))</f>
        <v>4</v>
      </c>
      <c r="N81" s="4">
        <f t="shared" si="4"/>
        <v>8</v>
      </c>
      <c r="O81">
        <f t="shared" si="5"/>
        <v>2019</v>
      </c>
      <c r="P81" s="3" t="str">
        <f t="shared" ca="1" si="6"/>
        <v>Exited</v>
      </c>
      <c r="Q81" s="2" t="str">
        <f t="shared" si="7"/>
        <v>Exited</v>
      </c>
    </row>
    <row r="82" spans="1:17" x14ac:dyDescent="0.3">
      <c r="A82">
        <v>3507</v>
      </c>
      <c r="B82" t="s">
        <v>182</v>
      </c>
      <c r="C82" t="s">
        <v>183</v>
      </c>
      <c r="D82" s="1">
        <v>44252</v>
      </c>
      <c r="E82" s="1">
        <v>45023</v>
      </c>
      <c r="F82" t="s">
        <v>26</v>
      </c>
      <c r="G82" t="s">
        <v>14</v>
      </c>
      <c r="H82" t="s">
        <v>27</v>
      </c>
      <c r="I82" t="s">
        <v>21</v>
      </c>
      <c r="J82" s="2">
        <v>26747</v>
      </c>
      <c r="K82" t="s">
        <v>23</v>
      </c>
      <c r="L82" s="4" cm="1">
        <f t="array" aca="1" ref="L82" ca="1">_xlfn.IFS(E82="",NETWORKDAYS(D82,NOW()),E82&lt;&gt;"",NETWORKDAYS(D82,E82))</f>
        <v>552</v>
      </c>
      <c r="M82" s="4" cm="1">
        <f t="array" aca="1" ref="M82" ca="1">_xlfn.IFS(E82="",YEAR(TODAY())-YEAR(D82),E82&lt;&gt;"",YEAR(E82)-YEAR(D82))</f>
        <v>2</v>
      </c>
      <c r="N82" s="4">
        <f t="shared" si="4"/>
        <v>2</v>
      </c>
      <c r="O82">
        <f t="shared" si="5"/>
        <v>2021</v>
      </c>
      <c r="P82" s="3" t="str">
        <f t="shared" ca="1" si="6"/>
        <v>Exited</v>
      </c>
      <c r="Q82" s="2" t="str">
        <f t="shared" si="7"/>
        <v>Exited</v>
      </c>
    </row>
    <row r="83" spans="1:17" x14ac:dyDescent="0.3">
      <c r="A83">
        <v>3508</v>
      </c>
      <c r="B83" t="s">
        <v>184</v>
      </c>
      <c r="C83" t="s">
        <v>137</v>
      </c>
      <c r="D83" s="1">
        <v>44390</v>
      </c>
      <c r="F83" t="s">
        <v>26</v>
      </c>
      <c r="G83" t="s">
        <v>14</v>
      </c>
      <c r="H83" t="s">
        <v>27</v>
      </c>
      <c r="I83" t="s">
        <v>28</v>
      </c>
      <c r="J83" s="2">
        <v>15487</v>
      </c>
      <c r="K83" t="s">
        <v>23</v>
      </c>
      <c r="L83" s="4" cm="1">
        <f t="array" aca="1" ref="L83" ca="1">_xlfn.IFS(E83="",NETWORKDAYS(D83,NOW()),E83&lt;&gt;"",NETWORKDAYS(D83,E83))</f>
        <v>649</v>
      </c>
      <c r="M83" s="4" cm="1">
        <f t="array" aca="1" ref="M83" ca="1">_xlfn.IFS(E83="",YEAR(TODAY())-YEAR(D83),E83&lt;&gt;"",YEAR(E83)-YEAR(D83))</f>
        <v>3</v>
      </c>
      <c r="N83" s="4">
        <f t="shared" si="4"/>
        <v>7</v>
      </c>
      <c r="O83">
        <f t="shared" si="5"/>
        <v>2021</v>
      </c>
      <c r="P83" s="3">
        <f t="shared" ca="1" si="6"/>
        <v>45296.53322986111</v>
      </c>
      <c r="Q83" s="2">
        <f t="shared" ca="1" si="7"/>
        <v>45382</v>
      </c>
    </row>
    <row r="84" spans="1:17" x14ac:dyDescent="0.3">
      <c r="A84">
        <v>3509</v>
      </c>
      <c r="B84" t="s">
        <v>185</v>
      </c>
      <c r="C84" t="s">
        <v>186</v>
      </c>
      <c r="D84" s="1">
        <v>44300</v>
      </c>
      <c r="F84" t="s">
        <v>26</v>
      </c>
      <c r="G84" t="s">
        <v>14</v>
      </c>
      <c r="H84" t="s">
        <v>22</v>
      </c>
      <c r="I84" t="s">
        <v>16</v>
      </c>
      <c r="J84" s="2">
        <v>28433</v>
      </c>
      <c r="K84" t="s">
        <v>17</v>
      </c>
      <c r="L84" s="4" cm="1">
        <f t="array" aca="1" ref="L84" ca="1">_xlfn.IFS(E84="",NETWORKDAYS(D84,NOW()),E84&lt;&gt;"",NETWORKDAYS(D84,E84))</f>
        <v>713</v>
      </c>
      <c r="M84" s="4" cm="1">
        <f t="array" aca="1" ref="M84" ca="1">_xlfn.IFS(E84="",YEAR(TODAY())-YEAR(D84),E84&lt;&gt;"",YEAR(E84)-YEAR(D84))</f>
        <v>3</v>
      </c>
      <c r="N84" s="4">
        <f t="shared" si="4"/>
        <v>4</v>
      </c>
      <c r="O84">
        <f t="shared" si="5"/>
        <v>2021</v>
      </c>
      <c r="P84" s="3">
        <f t="shared" ca="1" si="6"/>
        <v>45296.53322986111</v>
      </c>
      <c r="Q84" s="2">
        <f t="shared" ca="1" si="7"/>
        <v>45382</v>
      </c>
    </row>
    <row r="85" spans="1:17" x14ac:dyDescent="0.3">
      <c r="A85">
        <v>3510</v>
      </c>
      <c r="B85" t="s">
        <v>187</v>
      </c>
      <c r="C85" t="s">
        <v>123</v>
      </c>
      <c r="D85" s="1">
        <v>43871</v>
      </c>
      <c r="F85" t="s">
        <v>26</v>
      </c>
      <c r="G85" t="s">
        <v>14</v>
      </c>
      <c r="H85" t="s">
        <v>22</v>
      </c>
      <c r="I85" t="s">
        <v>21</v>
      </c>
      <c r="J85" s="2">
        <v>20745</v>
      </c>
      <c r="K85" t="s">
        <v>17</v>
      </c>
      <c r="L85" s="4" cm="1">
        <f t="array" aca="1" ref="L85" ca="1">_xlfn.IFS(E85="",NETWORKDAYS(D85,NOW()),E85&lt;&gt;"",NETWORKDAYS(D85,E85))</f>
        <v>1020</v>
      </c>
      <c r="M85" s="4" cm="1">
        <f t="array" aca="1" ref="M85" ca="1">_xlfn.IFS(E85="",YEAR(TODAY())-YEAR(D85),E85&lt;&gt;"",YEAR(E85)-YEAR(D85))</f>
        <v>4</v>
      </c>
      <c r="N85" s="4">
        <f t="shared" si="4"/>
        <v>2</v>
      </c>
      <c r="O85">
        <f t="shared" si="5"/>
        <v>2020</v>
      </c>
      <c r="P85" s="3">
        <f t="shared" ca="1" si="6"/>
        <v>45296.53322986111</v>
      </c>
      <c r="Q85" s="2">
        <f t="shared" ca="1" si="7"/>
        <v>45382</v>
      </c>
    </row>
    <row r="86" spans="1:17" x14ac:dyDescent="0.3">
      <c r="A86">
        <v>3511</v>
      </c>
      <c r="B86" t="s">
        <v>188</v>
      </c>
      <c r="C86" t="s">
        <v>189</v>
      </c>
      <c r="D86" s="1">
        <v>44425</v>
      </c>
      <c r="E86" s="1">
        <v>44561</v>
      </c>
      <c r="F86" t="s">
        <v>26</v>
      </c>
      <c r="G86" t="s">
        <v>14</v>
      </c>
      <c r="H86" t="s">
        <v>22</v>
      </c>
      <c r="I86" t="s">
        <v>28</v>
      </c>
      <c r="J86" s="2">
        <v>35479</v>
      </c>
      <c r="K86" t="s">
        <v>17</v>
      </c>
      <c r="L86" s="4" cm="1">
        <f t="array" aca="1" ref="L86" ca="1">_xlfn.IFS(E86="",NETWORKDAYS(D86,NOW()),E86&lt;&gt;"",NETWORKDAYS(D86,E86))</f>
        <v>99</v>
      </c>
      <c r="M86" s="4" cm="1">
        <f t="array" aca="1" ref="M86" ca="1">_xlfn.IFS(E86="",YEAR(TODAY())-YEAR(D86),E86&lt;&gt;"",YEAR(E86)-YEAR(D86))</f>
        <v>0</v>
      </c>
      <c r="N86" s="4">
        <f t="shared" si="4"/>
        <v>8</v>
      </c>
      <c r="O86">
        <f t="shared" si="5"/>
        <v>2021</v>
      </c>
      <c r="P86" s="3" t="str">
        <f t="shared" ca="1" si="6"/>
        <v>Exited</v>
      </c>
      <c r="Q86" s="2" t="str">
        <f t="shared" si="7"/>
        <v>Exited</v>
      </c>
    </row>
    <row r="87" spans="1:17" x14ac:dyDescent="0.3">
      <c r="A87">
        <v>3512</v>
      </c>
      <c r="B87" t="s">
        <v>190</v>
      </c>
      <c r="C87" t="s">
        <v>191</v>
      </c>
      <c r="D87" s="1">
        <v>45033</v>
      </c>
      <c r="E87" s="1">
        <v>45099</v>
      </c>
      <c r="F87" t="s">
        <v>26</v>
      </c>
      <c r="G87" t="s">
        <v>66</v>
      </c>
      <c r="H87" t="s">
        <v>15</v>
      </c>
      <c r="I87" t="s">
        <v>16</v>
      </c>
      <c r="J87" s="2">
        <v>35363</v>
      </c>
      <c r="K87" t="s">
        <v>17</v>
      </c>
      <c r="L87" s="4" cm="1">
        <f t="array" aca="1" ref="L87" ca="1">_xlfn.IFS(E87="",NETWORKDAYS(D87,NOW()),E87&lt;&gt;"",NETWORKDAYS(D87,E87))</f>
        <v>49</v>
      </c>
      <c r="M87" s="4" cm="1">
        <f t="array" aca="1" ref="M87" ca="1">_xlfn.IFS(E87="",YEAR(TODAY())-YEAR(D87),E87&lt;&gt;"",YEAR(E87)-YEAR(D87))</f>
        <v>0</v>
      </c>
      <c r="N87" s="4">
        <f t="shared" si="4"/>
        <v>4</v>
      </c>
      <c r="O87">
        <f t="shared" si="5"/>
        <v>2023</v>
      </c>
      <c r="P87" s="3" t="str">
        <f t="shared" ca="1" si="6"/>
        <v>Exited</v>
      </c>
      <c r="Q87" s="2" t="str">
        <f t="shared" si="7"/>
        <v>Exited</v>
      </c>
    </row>
    <row r="88" spans="1:17" x14ac:dyDescent="0.3">
      <c r="A88">
        <v>3513</v>
      </c>
      <c r="B88" t="s">
        <v>192</v>
      </c>
      <c r="C88" t="s">
        <v>193</v>
      </c>
      <c r="D88" s="1">
        <v>44806</v>
      </c>
      <c r="E88" s="1">
        <v>45070</v>
      </c>
      <c r="F88" t="s">
        <v>26</v>
      </c>
      <c r="G88" t="s">
        <v>66</v>
      </c>
      <c r="H88" t="s">
        <v>15</v>
      </c>
      <c r="I88" t="s">
        <v>16</v>
      </c>
      <c r="J88" s="2">
        <v>21867</v>
      </c>
      <c r="K88" t="s">
        <v>23</v>
      </c>
      <c r="L88" s="4" cm="1">
        <f t="array" aca="1" ref="L88" ca="1">_xlfn.IFS(E88="",NETWORKDAYS(D88,NOW()),E88&lt;&gt;"",NETWORKDAYS(D88,E88))</f>
        <v>189</v>
      </c>
      <c r="M88" s="4" cm="1">
        <f t="array" aca="1" ref="M88" ca="1">_xlfn.IFS(E88="",YEAR(TODAY())-YEAR(D88),E88&lt;&gt;"",YEAR(E88)-YEAR(D88))</f>
        <v>1</v>
      </c>
      <c r="N88" s="4">
        <f t="shared" si="4"/>
        <v>9</v>
      </c>
      <c r="O88">
        <f t="shared" si="5"/>
        <v>2022</v>
      </c>
      <c r="P88" s="3" t="str">
        <f t="shared" ca="1" si="6"/>
        <v>Exited</v>
      </c>
      <c r="Q88" s="2" t="str">
        <f t="shared" si="7"/>
        <v>Exited</v>
      </c>
    </row>
    <row r="89" spans="1:17" x14ac:dyDescent="0.3">
      <c r="A89">
        <v>3514</v>
      </c>
      <c r="B89" t="s">
        <v>194</v>
      </c>
      <c r="C89" t="s">
        <v>195</v>
      </c>
      <c r="D89" s="1">
        <v>43936</v>
      </c>
      <c r="F89" t="s">
        <v>26</v>
      </c>
      <c r="G89" t="s">
        <v>14</v>
      </c>
      <c r="H89" t="s">
        <v>27</v>
      </c>
      <c r="I89" t="s">
        <v>28</v>
      </c>
      <c r="J89" s="2">
        <v>21188</v>
      </c>
      <c r="K89" t="s">
        <v>23</v>
      </c>
      <c r="L89" s="4" cm="1">
        <f t="array" aca="1" ref="L89" ca="1">_xlfn.IFS(E89="",NETWORKDAYS(D89,NOW()),E89&lt;&gt;"",NETWORKDAYS(D89,E89))</f>
        <v>973</v>
      </c>
      <c r="M89" s="4" cm="1">
        <f t="array" aca="1" ref="M89" ca="1">_xlfn.IFS(E89="",YEAR(TODAY())-YEAR(D89),E89&lt;&gt;"",YEAR(E89)-YEAR(D89))</f>
        <v>4</v>
      </c>
      <c r="N89" s="4">
        <f t="shared" si="4"/>
        <v>4</v>
      </c>
      <c r="O89">
        <f t="shared" si="5"/>
        <v>2020</v>
      </c>
      <c r="P89" s="3">
        <f t="shared" ca="1" si="6"/>
        <v>45296.53322986111</v>
      </c>
      <c r="Q89" s="2">
        <f t="shared" ca="1" si="7"/>
        <v>45382</v>
      </c>
    </row>
    <row r="90" spans="1:17" x14ac:dyDescent="0.3">
      <c r="A90">
        <v>3515</v>
      </c>
      <c r="B90" t="s">
        <v>196</v>
      </c>
      <c r="C90" t="s">
        <v>197</v>
      </c>
      <c r="D90" s="1">
        <v>44629</v>
      </c>
      <c r="E90" s="1">
        <v>44905</v>
      </c>
      <c r="F90" t="s">
        <v>26</v>
      </c>
      <c r="G90" t="s">
        <v>66</v>
      </c>
      <c r="H90" t="s">
        <v>22</v>
      </c>
      <c r="I90" t="s">
        <v>21</v>
      </c>
      <c r="J90" s="2">
        <v>35549</v>
      </c>
      <c r="K90" t="s">
        <v>23</v>
      </c>
      <c r="L90" s="4" cm="1">
        <f t="array" aca="1" ref="L90" ca="1">_xlfn.IFS(E90="",NETWORKDAYS(D90,NOW()),E90&lt;&gt;"",NETWORKDAYS(D90,E90))</f>
        <v>198</v>
      </c>
      <c r="M90" s="4" cm="1">
        <f t="array" aca="1" ref="M90" ca="1">_xlfn.IFS(E90="",YEAR(TODAY())-YEAR(D90),E90&lt;&gt;"",YEAR(E90)-YEAR(D90))</f>
        <v>0</v>
      </c>
      <c r="N90" s="4">
        <f t="shared" si="4"/>
        <v>3</v>
      </c>
      <c r="O90">
        <f t="shared" si="5"/>
        <v>2022</v>
      </c>
      <c r="P90" s="3" t="str">
        <f t="shared" ca="1" si="6"/>
        <v>Exited</v>
      </c>
      <c r="Q90" s="2" t="str">
        <f t="shared" si="7"/>
        <v>Exited</v>
      </c>
    </row>
    <row r="91" spans="1:17" x14ac:dyDescent="0.3">
      <c r="A91">
        <v>3516</v>
      </c>
      <c r="B91" t="s">
        <v>198</v>
      </c>
      <c r="C91" t="s">
        <v>199</v>
      </c>
      <c r="D91" s="1">
        <v>44658</v>
      </c>
      <c r="E91" s="1">
        <v>44948</v>
      </c>
      <c r="F91" t="s">
        <v>26</v>
      </c>
      <c r="G91" t="s">
        <v>14</v>
      </c>
      <c r="H91" t="s">
        <v>15</v>
      </c>
      <c r="I91" t="s">
        <v>28</v>
      </c>
      <c r="J91" s="2">
        <v>32319</v>
      </c>
      <c r="K91" t="s">
        <v>23</v>
      </c>
      <c r="L91" s="4" cm="1">
        <f t="array" aca="1" ref="L91" ca="1">_xlfn.IFS(E91="",NETWORKDAYS(D91,NOW()),E91&lt;&gt;"",NETWORKDAYS(D91,E91))</f>
        <v>207</v>
      </c>
      <c r="M91" s="4" cm="1">
        <f t="array" aca="1" ref="M91" ca="1">_xlfn.IFS(E91="",YEAR(TODAY())-YEAR(D91),E91&lt;&gt;"",YEAR(E91)-YEAR(D91))</f>
        <v>1</v>
      </c>
      <c r="N91" s="4">
        <f t="shared" si="4"/>
        <v>4</v>
      </c>
      <c r="O91">
        <f t="shared" si="5"/>
        <v>2022</v>
      </c>
      <c r="P91" s="3" t="str">
        <f t="shared" ca="1" si="6"/>
        <v>Exited</v>
      </c>
      <c r="Q91" s="2" t="str">
        <f t="shared" si="7"/>
        <v>Exited</v>
      </c>
    </row>
    <row r="92" spans="1:17" x14ac:dyDescent="0.3">
      <c r="A92">
        <v>3517</v>
      </c>
      <c r="B92" t="s">
        <v>200</v>
      </c>
      <c r="C92" t="s">
        <v>201</v>
      </c>
      <c r="D92" s="1">
        <v>43880</v>
      </c>
      <c r="F92" t="s">
        <v>26</v>
      </c>
      <c r="G92" t="s">
        <v>14</v>
      </c>
      <c r="H92" t="s">
        <v>22</v>
      </c>
      <c r="I92" t="s">
        <v>21</v>
      </c>
      <c r="J92" s="2">
        <v>15345</v>
      </c>
      <c r="K92" t="s">
        <v>23</v>
      </c>
      <c r="L92" s="4" cm="1">
        <f t="array" aca="1" ref="L92" ca="1">_xlfn.IFS(E92="",NETWORKDAYS(D92,NOW()),E92&lt;&gt;"",NETWORKDAYS(D92,E92))</f>
        <v>1013</v>
      </c>
      <c r="M92" s="4" cm="1">
        <f t="array" aca="1" ref="M92" ca="1">_xlfn.IFS(E92="",YEAR(TODAY())-YEAR(D92),E92&lt;&gt;"",YEAR(E92)-YEAR(D92))</f>
        <v>4</v>
      </c>
      <c r="N92" s="4">
        <f t="shared" si="4"/>
        <v>2</v>
      </c>
      <c r="O92">
        <f t="shared" si="5"/>
        <v>2020</v>
      </c>
      <c r="P92" s="3">
        <f t="shared" ca="1" si="6"/>
        <v>45296.53322986111</v>
      </c>
      <c r="Q92" s="2">
        <f t="shared" ca="1" si="7"/>
        <v>45382</v>
      </c>
    </row>
    <row r="93" spans="1:17" x14ac:dyDescent="0.3">
      <c r="A93">
        <v>3518</v>
      </c>
      <c r="B93" t="s">
        <v>202</v>
      </c>
      <c r="C93" t="s">
        <v>29</v>
      </c>
      <c r="D93" s="1">
        <v>44296</v>
      </c>
      <c r="E93" s="1">
        <v>44746</v>
      </c>
      <c r="F93" t="s">
        <v>26</v>
      </c>
      <c r="G93" t="s">
        <v>14</v>
      </c>
      <c r="H93" t="s">
        <v>15</v>
      </c>
      <c r="I93" t="s">
        <v>28</v>
      </c>
      <c r="J93" s="2">
        <v>25347</v>
      </c>
      <c r="K93" t="s">
        <v>17</v>
      </c>
      <c r="L93" s="4" cm="1">
        <f t="array" aca="1" ref="L93" ca="1">_xlfn.IFS(E93="",NETWORKDAYS(D93,NOW()),E93&lt;&gt;"",NETWORKDAYS(D93,E93))</f>
        <v>321</v>
      </c>
      <c r="M93" s="4" cm="1">
        <f t="array" aca="1" ref="M93" ca="1">_xlfn.IFS(E93="",YEAR(TODAY())-YEAR(D93),E93&lt;&gt;"",YEAR(E93)-YEAR(D93))</f>
        <v>1</v>
      </c>
      <c r="N93" s="4">
        <f t="shared" si="4"/>
        <v>4</v>
      </c>
      <c r="O93">
        <f t="shared" si="5"/>
        <v>2021</v>
      </c>
      <c r="P93" s="3" t="str">
        <f t="shared" ca="1" si="6"/>
        <v>Exited</v>
      </c>
      <c r="Q93" s="2" t="str">
        <f t="shared" si="7"/>
        <v>Exited</v>
      </c>
    </row>
    <row r="94" spans="1:17" x14ac:dyDescent="0.3">
      <c r="A94">
        <v>3519</v>
      </c>
      <c r="B94" t="s">
        <v>203</v>
      </c>
      <c r="C94" t="s">
        <v>204</v>
      </c>
      <c r="D94" s="1">
        <v>44549</v>
      </c>
      <c r="E94" s="1">
        <v>44622</v>
      </c>
      <c r="F94" t="s">
        <v>26</v>
      </c>
      <c r="G94" t="s">
        <v>14</v>
      </c>
      <c r="H94" t="s">
        <v>22</v>
      </c>
      <c r="I94" t="s">
        <v>16</v>
      </c>
      <c r="J94" s="2">
        <v>18715</v>
      </c>
      <c r="K94" t="s">
        <v>23</v>
      </c>
      <c r="L94" s="4" cm="1">
        <f t="array" aca="1" ref="L94" ca="1">_xlfn.IFS(E94="",NETWORKDAYS(D94,NOW()),E94&lt;&gt;"",NETWORKDAYS(D94,E94))</f>
        <v>53</v>
      </c>
      <c r="M94" s="4" cm="1">
        <f t="array" aca="1" ref="M94" ca="1">_xlfn.IFS(E94="",YEAR(TODAY())-YEAR(D94),E94&lt;&gt;"",YEAR(E94)-YEAR(D94))</f>
        <v>1</v>
      </c>
      <c r="N94" s="4">
        <f t="shared" si="4"/>
        <v>12</v>
      </c>
      <c r="O94">
        <f t="shared" si="5"/>
        <v>2021</v>
      </c>
      <c r="P94" s="3" t="str">
        <f t="shared" ca="1" si="6"/>
        <v>Exited</v>
      </c>
      <c r="Q94" s="2" t="str">
        <f t="shared" si="7"/>
        <v>Exited</v>
      </c>
    </row>
    <row r="95" spans="1:17" x14ac:dyDescent="0.3">
      <c r="A95">
        <v>3520</v>
      </c>
      <c r="B95" t="s">
        <v>205</v>
      </c>
      <c r="C95" t="s">
        <v>206</v>
      </c>
      <c r="D95" s="1">
        <v>44178</v>
      </c>
      <c r="E95" s="1">
        <v>44939</v>
      </c>
      <c r="F95" t="s">
        <v>26</v>
      </c>
      <c r="G95" t="s">
        <v>14</v>
      </c>
      <c r="H95" t="s">
        <v>27</v>
      </c>
      <c r="I95" t="s">
        <v>16</v>
      </c>
      <c r="J95" s="2">
        <v>23071</v>
      </c>
      <c r="K95" t="s">
        <v>17</v>
      </c>
      <c r="L95" s="4" cm="1">
        <f t="array" aca="1" ref="L95" ca="1">_xlfn.IFS(E95="",NETWORKDAYS(D95,NOW()),E95&lt;&gt;"",NETWORKDAYS(D95,E95))</f>
        <v>545</v>
      </c>
      <c r="M95" s="4" cm="1">
        <f t="array" aca="1" ref="M95" ca="1">_xlfn.IFS(E95="",YEAR(TODAY())-YEAR(D95),E95&lt;&gt;"",YEAR(E95)-YEAR(D95))</f>
        <v>3</v>
      </c>
      <c r="N95" s="4">
        <f t="shared" si="4"/>
        <v>12</v>
      </c>
      <c r="O95">
        <f t="shared" si="5"/>
        <v>2020</v>
      </c>
      <c r="P95" s="3" t="str">
        <f t="shared" ca="1" si="6"/>
        <v>Exited</v>
      </c>
      <c r="Q95" s="2" t="str">
        <f t="shared" si="7"/>
        <v>Exited</v>
      </c>
    </row>
    <row r="96" spans="1:17" x14ac:dyDescent="0.3">
      <c r="A96">
        <v>3521</v>
      </c>
      <c r="B96" t="s">
        <v>207</v>
      </c>
      <c r="C96" t="s">
        <v>208</v>
      </c>
      <c r="D96" s="1">
        <v>43522</v>
      </c>
      <c r="F96" t="s">
        <v>26</v>
      </c>
      <c r="G96" t="s">
        <v>14</v>
      </c>
      <c r="H96" t="s">
        <v>15</v>
      </c>
      <c r="I96" t="s">
        <v>16</v>
      </c>
      <c r="J96" s="2">
        <v>18004</v>
      </c>
      <c r="K96" t="s">
        <v>17</v>
      </c>
      <c r="L96" s="4" cm="1">
        <f t="array" aca="1" ref="L96" ca="1">_xlfn.IFS(E96="",NETWORKDAYS(D96,NOW()),E96&lt;&gt;"",NETWORKDAYS(D96,E96))</f>
        <v>1269</v>
      </c>
      <c r="M96" s="4" cm="1">
        <f t="array" aca="1" ref="M96" ca="1">_xlfn.IFS(E96="",YEAR(TODAY())-YEAR(D96),E96&lt;&gt;"",YEAR(E96)-YEAR(D96))</f>
        <v>5</v>
      </c>
      <c r="N96" s="4">
        <f t="shared" si="4"/>
        <v>2</v>
      </c>
      <c r="O96">
        <f t="shared" si="5"/>
        <v>2019</v>
      </c>
      <c r="P96" s="3">
        <f t="shared" ca="1" si="6"/>
        <v>45296.53322986111</v>
      </c>
      <c r="Q96" s="2">
        <f t="shared" ca="1" si="7"/>
        <v>45382</v>
      </c>
    </row>
    <row r="97" spans="1:17" x14ac:dyDescent="0.3">
      <c r="A97">
        <v>3522</v>
      </c>
      <c r="B97" t="s">
        <v>209</v>
      </c>
      <c r="C97" t="s">
        <v>210</v>
      </c>
      <c r="D97" s="1">
        <v>43892</v>
      </c>
      <c r="F97" t="s">
        <v>26</v>
      </c>
      <c r="G97" t="s">
        <v>14</v>
      </c>
      <c r="H97" t="s">
        <v>27</v>
      </c>
      <c r="I97" t="s">
        <v>16</v>
      </c>
      <c r="J97" s="2">
        <v>30601</v>
      </c>
      <c r="K97" t="s">
        <v>17</v>
      </c>
      <c r="L97" s="4" cm="1">
        <f t="array" aca="1" ref="L97" ca="1">_xlfn.IFS(E97="",NETWORKDAYS(D97,NOW()),E97&lt;&gt;"",NETWORKDAYS(D97,E97))</f>
        <v>1005</v>
      </c>
      <c r="M97" s="4" cm="1">
        <f t="array" aca="1" ref="M97" ca="1">_xlfn.IFS(E97="",YEAR(TODAY())-YEAR(D97),E97&lt;&gt;"",YEAR(E97)-YEAR(D97))</f>
        <v>4</v>
      </c>
      <c r="N97" s="4">
        <f t="shared" si="4"/>
        <v>3</v>
      </c>
      <c r="O97">
        <f t="shared" si="5"/>
        <v>2020</v>
      </c>
      <c r="P97" s="3">
        <f t="shared" ca="1" si="6"/>
        <v>45296.53322986111</v>
      </c>
      <c r="Q97" s="2">
        <f t="shared" ca="1" si="7"/>
        <v>45382</v>
      </c>
    </row>
    <row r="98" spans="1:17" x14ac:dyDescent="0.3">
      <c r="A98">
        <v>3523</v>
      </c>
      <c r="B98" t="s">
        <v>211</v>
      </c>
      <c r="C98" t="s">
        <v>212</v>
      </c>
      <c r="D98" s="1">
        <v>44372</v>
      </c>
      <c r="E98" s="1">
        <v>44798</v>
      </c>
      <c r="F98" t="s">
        <v>26</v>
      </c>
      <c r="G98" t="s">
        <v>14</v>
      </c>
      <c r="H98" t="s">
        <v>27</v>
      </c>
      <c r="I98" t="s">
        <v>21</v>
      </c>
      <c r="J98" s="2">
        <v>28843</v>
      </c>
      <c r="K98" t="s">
        <v>17</v>
      </c>
      <c r="L98" s="4" cm="1">
        <f t="array" aca="1" ref="L98" ca="1">_xlfn.IFS(E98="",NETWORKDAYS(D98,NOW()),E98&lt;&gt;"",NETWORKDAYS(D98,E98))</f>
        <v>305</v>
      </c>
      <c r="M98" s="4" cm="1">
        <f t="array" aca="1" ref="M98" ca="1">_xlfn.IFS(E98="",YEAR(TODAY())-YEAR(D98),E98&lt;&gt;"",YEAR(E98)-YEAR(D98))</f>
        <v>1</v>
      </c>
      <c r="N98" s="4">
        <f t="shared" si="4"/>
        <v>6</v>
      </c>
      <c r="O98">
        <f t="shared" si="5"/>
        <v>2021</v>
      </c>
      <c r="P98" s="3" t="str">
        <f t="shared" ca="1" si="6"/>
        <v>Exited</v>
      </c>
      <c r="Q98" s="2" t="str">
        <f t="shared" si="7"/>
        <v>Exited</v>
      </c>
    </row>
    <row r="99" spans="1:17" x14ac:dyDescent="0.3">
      <c r="A99">
        <v>3524</v>
      </c>
      <c r="B99" t="s">
        <v>213</v>
      </c>
      <c r="C99" t="s">
        <v>214</v>
      </c>
      <c r="D99" s="1">
        <v>44403</v>
      </c>
      <c r="E99" s="1">
        <v>44685</v>
      </c>
      <c r="F99" t="s">
        <v>26</v>
      </c>
      <c r="G99" t="s">
        <v>66</v>
      </c>
      <c r="H99" t="s">
        <v>15</v>
      </c>
      <c r="I99" t="s">
        <v>28</v>
      </c>
      <c r="J99" s="2">
        <v>36475</v>
      </c>
      <c r="K99" t="s">
        <v>23</v>
      </c>
      <c r="L99" s="4" cm="1">
        <f t="array" aca="1" ref="L99" ca="1">_xlfn.IFS(E99="",NETWORKDAYS(D99,NOW()),E99&lt;&gt;"",NETWORKDAYS(D99,E99))</f>
        <v>203</v>
      </c>
      <c r="M99" s="4" cm="1">
        <f t="array" aca="1" ref="M99" ca="1">_xlfn.IFS(E99="",YEAR(TODAY())-YEAR(D99),E99&lt;&gt;"",YEAR(E99)-YEAR(D99))</f>
        <v>1</v>
      </c>
      <c r="N99" s="4">
        <f t="shared" si="4"/>
        <v>7</v>
      </c>
      <c r="O99">
        <f t="shared" si="5"/>
        <v>2021</v>
      </c>
      <c r="P99" s="3" t="str">
        <f t="shared" ca="1" si="6"/>
        <v>Exited</v>
      </c>
      <c r="Q99" s="2" t="str">
        <f t="shared" si="7"/>
        <v>Exited</v>
      </c>
    </row>
    <row r="100" spans="1:17" x14ac:dyDescent="0.3">
      <c r="A100">
        <v>3525</v>
      </c>
      <c r="B100" t="s">
        <v>103</v>
      </c>
      <c r="C100" t="s">
        <v>215</v>
      </c>
      <c r="D100" s="1">
        <v>44745</v>
      </c>
      <c r="E100" s="1">
        <v>44936</v>
      </c>
      <c r="F100" t="s">
        <v>26</v>
      </c>
      <c r="G100" t="s">
        <v>66</v>
      </c>
      <c r="H100" t="s">
        <v>15</v>
      </c>
      <c r="I100" t="s">
        <v>28</v>
      </c>
      <c r="J100" s="2">
        <v>24501</v>
      </c>
      <c r="K100" t="s">
        <v>23</v>
      </c>
      <c r="L100" s="4" cm="1">
        <f t="array" aca="1" ref="L100" ca="1">_xlfn.IFS(E100="",NETWORKDAYS(D100,NOW()),E100&lt;&gt;"",NETWORKDAYS(D100,E100))</f>
        <v>137</v>
      </c>
      <c r="M100" s="4" cm="1">
        <f t="array" aca="1" ref="M100" ca="1">_xlfn.IFS(E100="",YEAR(TODAY())-YEAR(D100),E100&lt;&gt;"",YEAR(E100)-YEAR(D100))</f>
        <v>1</v>
      </c>
      <c r="N100" s="4">
        <f t="shared" si="4"/>
        <v>7</v>
      </c>
      <c r="O100">
        <f t="shared" si="5"/>
        <v>2022</v>
      </c>
      <c r="P100" s="3" t="str">
        <f t="shared" ca="1" si="6"/>
        <v>Exited</v>
      </c>
      <c r="Q100" s="2" t="str">
        <f t="shared" si="7"/>
        <v>Exited</v>
      </c>
    </row>
    <row r="101" spans="1:17" x14ac:dyDescent="0.3">
      <c r="A101">
        <v>3526</v>
      </c>
      <c r="B101" t="s">
        <v>216</v>
      </c>
      <c r="C101" t="s">
        <v>217</v>
      </c>
      <c r="D101" s="1">
        <v>44819</v>
      </c>
      <c r="F101" t="s">
        <v>26</v>
      </c>
      <c r="G101" t="s">
        <v>14</v>
      </c>
      <c r="H101" t="s">
        <v>27</v>
      </c>
      <c r="I101" t="s">
        <v>28</v>
      </c>
      <c r="J101" s="2">
        <v>17683</v>
      </c>
      <c r="K101" t="s">
        <v>23</v>
      </c>
      <c r="L101" s="4" cm="1">
        <f t="array" aca="1" ref="L101" ca="1">_xlfn.IFS(E101="",NETWORKDAYS(D101,NOW()),E101&lt;&gt;"",NETWORKDAYS(D101,E101))</f>
        <v>342</v>
      </c>
      <c r="M101" s="4" cm="1">
        <f t="array" aca="1" ref="M101" ca="1">_xlfn.IFS(E101="",YEAR(TODAY())-YEAR(D101),E101&lt;&gt;"",YEAR(E101)-YEAR(D101))</f>
        <v>2</v>
      </c>
      <c r="N101" s="4">
        <f t="shared" si="4"/>
        <v>9</v>
      </c>
      <c r="O101">
        <f t="shared" si="5"/>
        <v>2022</v>
      </c>
      <c r="P101" s="3">
        <f t="shared" ca="1" si="6"/>
        <v>45296.53322986111</v>
      </c>
      <c r="Q101" s="2">
        <f t="shared" ca="1" si="7"/>
        <v>45382</v>
      </c>
    </row>
    <row r="102" spans="1:17" x14ac:dyDescent="0.3">
      <c r="A102">
        <v>3527</v>
      </c>
      <c r="B102" t="s">
        <v>218</v>
      </c>
      <c r="C102" t="s">
        <v>219</v>
      </c>
      <c r="D102" s="1">
        <v>43952</v>
      </c>
      <c r="E102" s="1">
        <v>44252</v>
      </c>
      <c r="F102" t="s">
        <v>26</v>
      </c>
      <c r="G102" t="s">
        <v>14</v>
      </c>
      <c r="H102" t="s">
        <v>27</v>
      </c>
      <c r="I102" t="s">
        <v>28</v>
      </c>
      <c r="J102" s="2">
        <v>27317</v>
      </c>
      <c r="K102" t="s">
        <v>23</v>
      </c>
      <c r="L102" s="4" cm="1">
        <f t="array" aca="1" ref="L102" ca="1">_xlfn.IFS(E102="",NETWORKDAYS(D102,NOW()),E102&lt;&gt;"",NETWORKDAYS(D102,E102))</f>
        <v>215</v>
      </c>
      <c r="M102" s="4" cm="1">
        <f t="array" aca="1" ref="M102" ca="1">_xlfn.IFS(E102="",YEAR(TODAY())-YEAR(D102),E102&lt;&gt;"",YEAR(E102)-YEAR(D102))</f>
        <v>1</v>
      </c>
      <c r="N102" s="4">
        <f t="shared" si="4"/>
        <v>5</v>
      </c>
      <c r="O102">
        <f t="shared" si="5"/>
        <v>2020</v>
      </c>
      <c r="P102" s="3" t="str">
        <f t="shared" ca="1" si="6"/>
        <v>Exited</v>
      </c>
      <c r="Q102" s="2" t="str">
        <f t="shared" si="7"/>
        <v>Exited</v>
      </c>
    </row>
    <row r="103" spans="1:17" x14ac:dyDescent="0.3">
      <c r="A103">
        <v>3528</v>
      </c>
      <c r="B103" t="s">
        <v>220</v>
      </c>
      <c r="C103" t="s">
        <v>221</v>
      </c>
      <c r="D103" s="1">
        <v>44847</v>
      </c>
      <c r="F103" t="s">
        <v>26</v>
      </c>
      <c r="G103" t="s">
        <v>14</v>
      </c>
      <c r="H103" t="s">
        <v>27</v>
      </c>
      <c r="I103" t="s">
        <v>16</v>
      </c>
      <c r="J103" s="2">
        <v>33585</v>
      </c>
      <c r="K103" t="s">
        <v>23</v>
      </c>
      <c r="L103" s="4" cm="1">
        <f t="array" aca="1" ref="L103" ca="1">_xlfn.IFS(E103="",NETWORKDAYS(D103,NOW()),E103&lt;&gt;"",NETWORKDAYS(D103,E103))</f>
        <v>322</v>
      </c>
      <c r="M103" s="4" cm="1">
        <f t="array" aca="1" ref="M103" ca="1">_xlfn.IFS(E103="",YEAR(TODAY())-YEAR(D103),E103&lt;&gt;"",YEAR(E103)-YEAR(D103))</f>
        <v>2</v>
      </c>
      <c r="N103" s="4">
        <f t="shared" si="4"/>
        <v>10</v>
      </c>
      <c r="O103">
        <f t="shared" si="5"/>
        <v>2022</v>
      </c>
      <c r="P103" s="3">
        <f t="shared" ca="1" si="6"/>
        <v>45296.53322986111</v>
      </c>
      <c r="Q103" s="2">
        <f t="shared" ca="1" si="7"/>
        <v>45382</v>
      </c>
    </row>
    <row r="104" spans="1:17" x14ac:dyDescent="0.3">
      <c r="A104">
        <v>3529</v>
      </c>
      <c r="B104" t="s">
        <v>222</v>
      </c>
      <c r="C104" t="s">
        <v>223</v>
      </c>
      <c r="D104" s="1">
        <v>43833</v>
      </c>
      <c r="E104" s="1">
        <v>44067</v>
      </c>
      <c r="F104" t="s">
        <v>26</v>
      </c>
      <c r="G104" t="s">
        <v>14</v>
      </c>
      <c r="H104" t="s">
        <v>22</v>
      </c>
      <c r="I104" t="s">
        <v>16</v>
      </c>
      <c r="J104" s="2">
        <v>34503</v>
      </c>
      <c r="K104" t="s">
        <v>23</v>
      </c>
      <c r="L104" s="4" cm="1">
        <f t="array" aca="1" ref="L104" ca="1">_xlfn.IFS(E104="",NETWORKDAYS(D104,NOW()),E104&lt;&gt;"",NETWORKDAYS(D104,E104))</f>
        <v>167</v>
      </c>
      <c r="M104" s="4" cm="1">
        <f t="array" aca="1" ref="M104" ca="1">_xlfn.IFS(E104="",YEAR(TODAY())-YEAR(D104),E104&lt;&gt;"",YEAR(E104)-YEAR(D104))</f>
        <v>0</v>
      </c>
      <c r="N104" s="4">
        <f t="shared" si="4"/>
        <v>1</v>
      </c>
      <c r="O104">
        <f t="shared" si="5"/>
        <v>2020</v>
      </c>
      <c r="P104" s="3" t="str">
        <f t="shared" ca="1" si="6"/>
        <v>Exited</v>
      </c>
      <c r="Q104" s="2" t="str">
        <f t="shared" si="7"/>
        <v>Exited</v>
      </c>
    </row>
    <row r="105" spans="1:17" x14ac:dyDescent="0.3">
      <c r="A105">
        <v>3530</v>
      </c>
      <c r="B105" t="s">
        <v>224</v>
      </c>
      <c r="C105" t="s">
        <v>35</v>
      </c>
      <c r="D105" s="1">
        <v>43782</v>
      </c>
      <c r="F105" t="s">
        <v>26</v>
      </c>
      <c r="G105" t="s">
        <v>14</v>
      </c>
      <c r="H105" t="s">
        <v>27</v>
      </c>
      <c r="I105" t="s">
        <v>28</v>
      </c>
      <c r="J105" s="2">
        <v>34136</v>
      </c>
      <c r="K105" t="s">
        <v>17</v>
      </c>
      <c r="L105" s="4" cm="1">
        <f t="array" aca="1" ref="L105" ca="1">_xlfn.IFS(E105="",NETWORKDAYS(D105,NOW()),E105&lt;&gt;"",NETWORKDAYS(D105,E105))</f>
        <v>1083</v>
      </c>
      <c r="M105" s="4" cm="1">
        <f t="array" aca="1" ref="M105" ca="1">_xlfn.IFS(E105="",YEAR(TODAY())-YEAR(D105),E105&lt;&gt;"",YEAR(E105)-YEAR(D105))</f>
        <v>5</v>
      </c>
      <c r="N105" s="4">
        <f t="shared" si="4"/>
        <v>11</v>
      </c>
      <c r="O105">
        <f t="shared" si="5"/>
        <v>2019</v>
      </c>
      <c r="P105" s="3">
        <f t="shared" ca="1" si="6"/>
        <v>45296.53322986111</v>
      </c>
      <c r="Q105" s="2">
        <f t="shared" ca="1" si="7"/>
        <v>45382</v>
      </c>
    </row>
    <row r="106" spans="1:17" x14ac:dyDescent="0.3">
      <c r="A106">
        <v>3531</v>
      </c>
      <c r="B106" t="s">
        <v>225</v>
      </c>
      <c r="C106" t="s">
        <v>226</v>
      </c>
      <c r="D106" s="1">
        <v>45094</v>
      </c>
      <c r="F106" t="s">
        <v>26</v>
      </c>
      <c r="G106" t="s">
        <v>14</v>
      </c>
      <c r="H106" t="s">
        <v>27</v>
      </c>
      <c r="I106" t="s">
        <v>16</v>
      </c>
      <c r="J106" s="2">
        <v>15844</v>
      </c>
      <c r="K106" t="s">
        <v>23</v>
      </c>
      <c r="L106" s="4" cm="1">
        <f t="array" aca="1" ref="L106" ca="1">_xlfn.IFS(E106="",NETWORKDAYS(D106,NOW()),E106&lt;&gt;"",NETWORKDAYS(D106,E106))</f>
        <v>145</v>
      </c>
      <c r="M106" s="4" cm="1">
        <f t="array" aca="1" ref="M106" ca="1">_xlfn.IFS(E106="",YEAR(TODAY())-YEAR(D106),E106&lt;&gt;"",YEAR(E106)-YEAR(D106))</f>
        <v>1</v>
      </c>
      <c r="N106" s="4">
        <f t="shared" si="4"/>
        <v>6</v>
      </c>
      <c r="O106">
        <f t="shared" si="5"/>
        <v>2023</v>
      </c>
      <c r="P106" s="3">
        <f t="shared" ca="1" si="6"/>
        <v>45296.53322986111</v>
      </c>
      <c r="Q106" s="2">
        <f t="shared" ca="1" si="7"/>
        <v>45382</v>
      </c>
    </row>
    <row r="107" spans="1:17" x14ac:dyDescent="0.3">
      <c r="A107">
        <v>3532</v>
      </c>
      <c r="B107" t="s">
        <v>227</v>
      </c>
      <c r="C107" t="s">
        <v>228</v>
      </c>
      <c r="D107" s="1">
        <v>44483</v>
      </c>
      <c r="F107" t="s">
        <v>26</v>
      </c>
      <c r="G107" t="s">
        <v>14</v>
      </c>
      <c r="H107" t="s">
        <v>22</v>
      </c>
      <c r="I107" t="s">
        <v>28</v>
      </c>
      <c r="J107" s="2">
        <v>24438</v>
      </c>
      <c r="K107" t="s">
        <v>17</v>
      </c>
      <c r="L107" s="4" cm="1">
        <f t="array" aca="1" ref="L107" ca="1">_xlfn.IFS(E107="",NETWORKDAYS(D107,NOW()),E107&lt;&gt;"",NETWORKDAYS(D107,E107))</f>
        <v>582</v>
      </c>
      <c r="M107" s="4" cm="1">
        <f t="array" aca="1" ref="M107" ca="1">_xlfn.IFS(E107="",YEAR(TODAY())-YEAR(D107),E107&lt;&gt;"",YEAR(E107)-YEAR(D107))</f>
        <v>3</v>
      </c>
      <c r="N107" s="4">
        <f t="shared" si="4"/>
        <v>10</v>
      </c>
      <c r="O107">
        <f t="shared" si="5"/>
        <v>2021</v>
      </c>
      <c r="P107" s="3">
        <f t="shared" ca="1" si="6"/>
        <v>45296.53322986111</v>
      </c>
      <c r="Q107" s="2">
        <f t="shared" ca="1" si="7"/>
        <v>45382</v>
      </c>
    </row>
    <row r="108" spans="1:17" x14ac:dyDescent="0.3">
      <c r="A108">
        <v>3533</v>
      </c>
      <c r="B108" t="s">
        <v>229</v>
      </c>
      <c r="C108" t="s">
        <v>230</v>
      </c>
      <c r="D108" s="1">
        <v>44348</v>
      </c>
      <c r="E108" s="1">
        <v>45123</v>
      </c>
      <c r="F108" t="s">
        <v>26</v>
      </c>
      <c r="G108" t="s">
        <v>14</v>
      </c>
      <c r="H108" t="s">
        <v>15</v>
      </c>
      <c r="I108" t="s">
        <v>28</v>
      </c>
      <c r="J108" s="2">
        <v>24423</v>
      </c>
      <c r="K108" t="s">
        <v>23</v>
      </c>
      <c r="L108" s="4" cm="1">
        <f t="array" aca="1" ref="L108" ca="1">_xlfn.IFS(E108="",NETWORKDAYS(D108,NOW()),E108&lt;&gt;"",NETWORKDAYS(D108,E108))</f>
        <v>554</v>
      </c>
      <c r="M108" s="4" cm="1">
        <f t="array" aca="1" ref="M108" ca="1">_xlfn.IFS(E108="",YEAR(TODAY())-YEAR(D108),E108&lt;&gt;"",YEAR(E108)-YEAR(D108))</f>
        <v>2</v>
      </c>
      <c r="N108" s="4">
        <f t="shared" si="4"/>
        <v>6</v>
      </c>
      <c r="O108">
        <f t="shared" si="5"/>
        <v>2021</v>
      </c>
      <c r="P108" s="3" t="str">
        <f t="shared" ca="1" si="6"/>
        <v>Exited</v>
      </c>
      <c r="Q108" s="2" t="str">
        <f t="shared" si="7"/>
        <v>Exited</v>
      </c>
    </row>
    <row r="109" spans="1:17" x14ac:dyDescent="0.3">
      <c r="A109">
        <v>3534</v>
      </c>
      <c r="B109" t="s">
        <v>231</v>
      </c>
      <c r="C109" t="s">
        <v>232</v>
      </c>
      <c r="D109" s="1">
        <v>43357</v>
      </c>
      <c r="F109" t="s">
        <v>26</v>
      </c>
      <c r="G109" t="s">
        <v>14</v>
      </c>
      <c r="H109" t="s">
        <v>27</v>
      </c>
      <c r="I109" t="s">
        <v>21</v>
      </c>
      <c r="J109" s="2">
        <v>21778</v>
      </c>
      <c r="K109" t="s">
        <v>17</v>
      </c>
      <c r="L109" s="4" cm="1">
        <f t="array" aca="1" ref="L109" ca="1">_xlfn.IFS(E109="",NETWORKDAYS(D109,NOW()),E109&lt;&gt;"",NETWORKDAYS(D109,E109))</f>
        <v>1386</v>
      </c>
      <c r="M109" s="4" cm="1">
        <f t="array" aca="1" ref="M109" ca="1">_xlfn.IFS(E109="",YEAR(TODAY())-YEAR(D109),E109&lt;&gt;"",YEAR(E109)-YEAR(D109))</f>
        <v>6</v>
      </c>
      <c r="N109" s="4">
        <f t="shared" si="4"/>
        <v>9</v>
      </c>
      <c r="O109">
        <f t="shared" si="5"/>
        <v>2018</v>
      </c>
      <c r="P109" s="3">
        <f t="shared" ca="1" si="6"/>
        <v>45296.53322986111</v>
      </c>
      <c r="Q109" s="2">
        <f t="shared" ca="1" si="7"/>
        <v>45382</v>
      </c>
    </row>
    <row r="110" spans="1:17" x14ac:dyDescent="0.3">
      <c r="A110">
        <v>3535</v>
      </c>
      <c r="B110" t="s">
        <v>233</v>
      </c>
      <c r="C110" t="s">
        <v>234</v>
      </c>
      <c r="D110" s="1">
        <v>43445</v>
      </c>
      <c r="E110" s="1">
        <v>44714</v>
      </c>
      <c r="F110" t="s">
        <v>26</v>
      </c>
      <c r="G110" t="s">
        <v>14</v>
      </c>
      <c r="H110" t="s">
        <v>27</v>
      </c>
      <c r="I110" t="s">
        <v>21</v>
      </c>
      <c r="J110" s="2">
        <v>34367</v>
      </c>
      <c r="K110" t="s">
        <v>17</v>
      </c>
      <c r="L110" s="4" cm="1">
        <f t="array" aca="1" ref="L110" ca="1">_xlfn.IFS(E110="",NETWORKDAYS(D110,NOW()),E110&lt;&gt;"",NETWORKDAYS(D110,E110))</f>
        <v>908</v>
      </c>
      <c r="M110" s="4" cm="1">
        <f t="array" aca="1" ref="M110" ca="1">_xlfn.IFS(E110="",YEAR(TODAY())-YEAR(D110),E110&lt;&gt;"",YEAR(E110)-YEAR(D110))</f>
        <v>4</v>
      </c>
      <c r="N110" s="4">
        <f t="shared" si="4"/>
        <v>12</v>
      </c>
      <c r="O110">
        <f t="shared" si="5"/>
        <v>2018</v>
      </c>
      <c r="P110" s="3" t="str">
        <f t="shared" ca="1" si="6"/>
        <v>Exited</v>
      </c>
      <c r="Q110" s="2" t="str">
        <f t="shared" si="7"/>
        <v>Exited</v>
      </c>
    </row>
    <row r="111" spans="1:17" x14ac:dyDescent="0.3">
      <c r="A111">
        <v>3536</v>
      </c>
      <c r="B111" t="s">
        <v>235</v>
      </c>
      <c r="C111" t="s">
        <v>236</v>
      </c>
      <c r="D111" s="1">
        <v>44779</v>
      </c>
      <c r="F111" t="s">
        <v>26</v>
      </c>
      <c r="G111" t="s">
        <v>14</v>
      </c>
      <c r="H111" t="s">
        <v>15</v>
      </c>
      <c r="I111" t="s">
        <v>16</v>
      </c>
      <c r="J111" s="2">
        <v>32510</v>
      </c>
      <c r="K111" t="s">
        <v>17</v>
      </c>
      <c r="L111" s="4" cm="1">
        <f t="array" aca="1" ref="L111" ca="1">_xlfn.IFS(E111="",NETWORKDAYS(D111,NOW()),E111&lt;&gt;"",NETWORKDAYS(D111,E111))</f>
        <v>370</v>
      </c>
      <c r="M111" s="4" cm="1">
        <f t="array" aca="1" ref="M111" ca="1">_xlfn.IFS(E111="",YEAR(TODAY())-YEAR(D111),E111&lt;&gt;"",YEAR(E111)-YEAR(D111))</f>
        <v>2</v>
      </c>
      <c r="N111" s="4">
        <f t="shared" si="4"/>
        <v>8</v>
      </c>
      <c r="O111">
        <f t="shared" si="5"/>
        <v>2022</v>
      </c>
      <c r="P111" s="3">
        <f t="shared" ca="1" si="6"/>
        <v>45296.53322986111</v>
      </c>
      <c r="Q111" s="2">
        <f t="shared" ca="1" si="7"/>
        <v>45382</v>
      </c>
    </row>
    <row r="112" spans="1:17" x14ac:dyDescent="0.3">
      <c r="A112">
        <v>3537</v>
      </c>
      <c r="B112" t="s">
        <v>237</v>
      </c>
      <c r="C112" t="s">
        <v>234</v>
      </c>
      <c r="D112" s="1">
        <v>44709</v>
      </c>
      <c r="E112" s="1">
        <v>44981</v>
      </c>
      <c r="F112" t="s">
        <v>26</v>
      </c>
      <c r="G112" t="s">
        <v>66</v>
      </c>
      <c r="H112" t="s">
        <v>15</v>
      </c>
      <c r="I112" t="s">
        <v>16</v>
      </c>
      <c r="J112" s="2">
        <v>19916</v>
      </c>
      <c r="K112" t="s">
        <v>23</v>
      </c>
      <c r="L112" s="4" cm="1">
        <f t="array" aca="1" ref="L112" ca="1">_xlfn.IFS(E112="",NETWORKDAYS(D112,NOW()),E112&lt;&gt;"",NETWORKDAYS(D112,E112))</f>
        <v>195</v>
      </c>
      <c r="M112" s="4" cm="1">
        <f t="array" aca="1" ref="M112" ca="1">_xlfn.IFS(E112="",YEAR(TODAY())-YEAR(D112),E112&lt;&gt;"",YEAR(E112)-YEAR(D112))</f>
        <v>1</v>
      </c>
      <c r="N112" s="4">
        <f t="shared" si="4"/>
        <v>5</v>
      </c>
      <c r="O112">
        <f t="shared" si="5"/>
        <v>2022</v>
      </c>
      <c r="P112" s="3" t="str">
        <f t="shared" ca="1" si="6"/>
        <v>Exited</v>
      </c>
      <c r="Q112" s="2" t="str">
        <f t="shared" si="7"/>
        <v>Exited</v>
      </c>
    </row>
    <row r="113" spans="1:17" x14ac:dyDescent="0.3">
      <c r="A113">
        <v>3538</v>
      </c>
      <c r="B113" t="s">
        <v>238</v>
      </c>
      <c r="C113" t="s">
        <v>239</v>
      </c>
      <c r="D113" s="1">
        <v>43632</v>
      </c>
      <c r="E113" s="1">
        <v>44625</v>
      </c>
      <c r="F113" t="s">
        <v>26</v>
      </c>
      <c r="G113" t="s">
        <v>66</v>
      </c>
      <c r="H113" t="s">
        <v>22</v>
      </c>
      <c r="I113" t="s">
        <v>16</v>
      </c>
      <c r="J113" s="2">
        <v>21791</v>
      </c>
      <c r="K113" t="s">
        <v>23</v>
      </c>
      <c r="L113" s="4" cm="1">
        <f t="array" aca="1" ref="L113" ca="1">_xlfn.IFS(E113="",NETWORKDAYS(D113,NOW()),E113&lt;&gt;"",NETWORKDAYS(D113,E113))</f>
        <v>710</v>
      </c>
      <c r="M113" s="4" cm="1">
        <f t="array" aca="1" ref="M113" ca="1">_xlfn.IFS(E113="",YEAR(TODAY())-YEAR(D113),E113&lt;&gt;"",YEAR(E113)-YEAR(D113))</f>
        <v>3</v>
      </c>
      <c r="N113" s="4">
        <f t="shared" si="4"/>
        <v>6</v>
      </c>
      <c r="O113">
        <f t="shared" si="5"/>
        <v>2019</v>
      </c>
      <c r="P113" s="3" t="str">
        <f t="shared" ca="1" si="6"/>
        <v>Exited</v>
      </c>
      <c r="Q113" s="2" t="str">
        <f t="shared" si="7"/>
        <v>Exited</v>
      </c>
    </row>
    <row r="114" spans="1:17" x14ac:dyDescent="0.3">
      <c r="A114">
        <v>3539</v>
      </c>
      <c r="B114" t="s">
        <v>240</v>
      </c>
      <c r="C114" t="s">
        <v>241</v>
      </c>
      <c r="D114" s="1">
        <v>43807</v>
      </c>
      <c r="F114" t="s">
        <v>26</v>
      </c>
      <c r="G114" t="s">
        <v>14</v>
      </c>
      <c r="H114" t="s">
        <v>27</v>
      </c>
      <c r="I114" t="s">
        <v>16</v>
      </c>
      <c r="J114" s="2">
        <v>30647</v>
      </c>
      <c r="K114" t="s">
        <v>23</v>
      </c>
      <c r="L114" s="4" cm="1">
        <f t="array" aca="1" ref="L114" ca="1">_xlfn.IFS(E114="",NETWORKDAYS(D114,NOW()),E114&lt;&gt;"",NETWORKDAYS(D114,E114))</f>
        <v>1065</v>
      </c>
      <c r="M114" s="4" cm="1">
        <f t="array" aca="1" ref="M114" ca="1">_xlfn.IFS(E114="",YEAR(TODAY())-YEAR(D114),E114&lt;&gt;"",YEAR(E114)-YEAR(D114))</f>
        <v>5</v>
      </c>
      <c r="N114" s="4">
        <f t="shared" si="4"/>
        <v>12</v>
      </c>
      <c r="O114">
        <f t="shared" si="5"/>
        <v>2019</v>
      </c>
      <c r="P114" s="3">
        <f t="shared" ca="1" si="6"/>
        <v>45296.53322986111</v>
      </c>
      <c r="Q114" s="2">
        <f t="shared" ca="1" si="7"/>
        <v>45382</v>
      </c>
    </row>
    <row r="115" spans="1:17" x14ac:dyDescent="0.3">
      <c r="A115">
        <v>3540</v>
      </c>
      <c r="B115" t="s">
        <v>242</v>
      </c>
      <c r="C115" t="s">
        <v>243</v>
      </c>
      <c r="D115" s="1">
        <v>43902</v>
      </c>
      <c r="E115" s="1">
        <v>44843</v>
      </c>
      <c r="F115" t="s">
        <v>26</v>
      </c>
      <c r="G115" t="s">
        <v>14</v>
      </c>
      <c r="H115" t="s">
        <v>27</v>
      </c>
      <c r="I115" t="s">
        <v>28</v>
      </c>
      <c r="J115" s="2">
        <v>30476</v>
      </c>
      <c r="K115" t="s">
        <v>23</v>
      </c>
      <c r="L115" s="4" cm="1">
        <f t="array" aca="1" ref="L115" ca="1">_xlfn.IFS(E115="",NETWORKDAYS(D115,NOW()),E115&lt;&gt;"",NETWORKDAYS(D115,E115))</f>
        <v>672</v>
      </c>
      <c r="M115" s="4" cm="1">
        <f t="array" aca="1" ref="M115" ca="1">_xlfn.IFS(E115="",YEAR(TODAY())-YEAR(D115),E115&lt;&gt;"",YEAR(E115)-YEAR(D115))</f>
        <v>2</v>
      </c>
      <c r="N115" s="4">
        <f t="shared" si="4"/>
        <v>3</v>
      </c>
      <c r="O115">
        <f t="shared" si="5"/>
        <v>2020</v>
      </c>
      <c r="P115" s="3" t="str">
        <f t="shared" ca="1" si="6"/>
        <v>Exited</v>
      </c>
      <c r="Q115" s="2" t="str">
        <f t="shared" si="7"/>
        <v>Exited</v>
      </c>
    </row>
    <row r="116" spans="1:17" x14ac:dyDescent="0.3">
      <c r="A116">
        <v>3541</v>
      </c>
      <c r="B116" t="s">
        <v>244</v>
      </c>
      <c r="C116" t="s">
        <v>245</v>
      </c>
      <c r="D116" s="1">
        <v>43927</v>
      </c>
      <c r="E116" s="1">
        <v>45131</v>
      </c>
      <c r="F116" t="s">
        <v>26</v>
      </c>
      <c r="G116" t="s">
        <v>14</v>
      </c>
      <c r="H116" t="s">
        <v>27</v>
      </c>
      <c r="I116" t="s">
        <v>28</v>
      </c>
      <c r="J116" s="2">
        <v>33538</v>
      </c>
      <c r="K116" t="s">
        <v>23</v>
      </c>
      <c r="L116" s="4" cm="1">
        <f t="array" aca="1" ref="L116" ca="1">_xlfn.IFS(E116="",NETWORKDAYS(D116,NOW()),E116&lt;&gt;"",NETWORKDAYS(D116,E116))</f>
        <v>861</v>
      </c>
      <c r="M116" s="4" cm="1">
        <f t="array" aca="1" ref="M116" ca="1">_xlfn.IFS(E116="",YEAR(TODAY())-YEAR(D116),E116&lt;&gt;"",YEAR(E116)-YEAR(D116))</f>
        <v>3</v>
      </c>
      <c r="N116" s="4">
        <f t="shared" si="4"/>
        <v>4</v>
      </c>
      <c r="O116">
        <f t="shared" si="5"/>
        <v>2020</v>
      </c>
      <c r="P116" s="3" t="str">
        <f t="shared" ca="1" si="6"/>
        <v>Exited</v>
      </c>
      <c r="Q116" s="2" t="str">
        <f t="shared" si="7"/>
        <v>Exited</v>
      </c>
    </row>
    <row r="117" spans="1:17" x14ac:dyDescent="0.3">
      <c r="A117">
        <v>3542</v>
      </c>
      <c r="B117" t="s">
        <v>246</v>
      </c>
      <c r="C117" t="s">
        <v>247</v>
      </c>
      <c r="D117" s="1">
        <v>45031</v>
      </c>
      <c r="F117" t="s">
        <v>26</v>
      </c>
      <c r="G117" t="s">
        <v>14</v>
      </c>
      <c r="H117" t="s">
        <v>15</v>
      </c>
      <c r="I117" t="s">
        <v>21</v>
      </c>
      <c r="J117" s="2">
        <v>17593</v>
      </c>
      <c r="K117" t="s">
        <v>23</v>
      </c>
      <c r="L117" s="4" cm="1">
        <f t="array" aca="1" ref="L117" ca="1">_xlfn.IFS(E117="",NETWORKDAYS(D117,NOW()),E117&lt;&gt;"",NETWORKDAYS(D117,E117))</f>
        <v>190</v>
      </c>
      <c r="M117" s="4" cm="1">
        <f t="array" aca="1" ref="M117" ca="1">_xlfn.IFS(E117="",YEAR(TODAY())-YEAR(D117),E117&lt;&gt;"",YEAR(E117)-YEAR(D117))</f>
        <v>1</v>
      </c>
      <c r="N117" s="4">
        <f t="shared" si="4"/>
        <v>4</v>
      </c>
      <c r="O117">
        <f t="shared" si="5"/>
        <v>2023</v>
      </c>
      <c r="P117" s="3">
        <f t="shared" ca="1" si="6"/>
        <v>45296.53322986111</v>
      </c>
      <c r="Q117" s="2">
        <f t="shared" ca="1" si="7"/>
        <v>45382</v>
      </c>
    </row>
    <row r="118" spans="1:17" x14ac:dyDescent="0.3">
      <c r="A118">
        <v>3543</v>
      </c>
      <c r="B118" t="s">
        <v>248</v>
      </c>
      <c r="C118" t="s">
        <v>249</v>
      </c>
      <c r="D118" s="1">
        <v>44145</v>
      </c>
      <c r="F118" t="s">
        <v>26</v>
      </c>
      <c r="G118" t="s">
        <v>14</v>
      </c>
      <c r="H118" t="s">
        <v>22</v>
      </c>
      <c r="I118" t="s">
        <v>21</v>
      </c>
      <c r="J118" s="2">
        <v>29635</v>
      </c>
      <c r="K118" t="s">
        <v>17</v>
      </c>
      <c r="L118" s="4" cm="1">
        <f t="array" aca="1" ref="L118" ca="1">_xlfn.IFS(E118="",NETWORKDAYS(D118,NOW()),E118&lt;&gt;"",NETWORKDAYS(D118,E118))</f>
        <v>824</v>
      </c>
      <c r="M118" s="4" cm="1">
        <f t="array" aca="1" ref="M118" ca="1">_xlfn.IFS(E118="",YEAR(TODAY())-YEAR(D118),E118&lt;&gt;"",YEAR(E118)-YEAR(D118))</f>
        <v>4</v>
      </c>
      <c r="N118" s="4">
        <f t="shared" si="4"/>
        <v>11</v>
      </c>
      <c r="O118">
        <f t="shared" si="5"/>
        <v>2020</v>
      </c>
      <c r="P118" s="3">
        <f t="shared" ca="1" si="6"/>
        <v>45296.53322986111</v>
      </c>
      <c r="Q118" s="2">
        <f t="shared" ca="1" si="7"/>
        <v>45382</v>
      </c>
    </row>
    <row r="119" spans="1:17" x14ac:dyDescent="0.3">
      <c r="A119">
        <v>3544</v>
      </c>
      <c r="B119" t="s">
        <v>250</v>
      </c>
      <c r="C119" t="s">
        <v>251</v>
      </c>
      <c r="D119" s="1">
        <v>45106</v>
      </c>
      <c r="E119" s="1">
        <v>45116</v>
      </c>
      <c r="F119" t="s">
        <v>26</v>
      </c>
      <c r="G119" t="s">
        <v>14</v>
      </c>
      <c r="H119" t="s">
        <v>15</v>
      </c>
      <c r="I119" t="s">
        <v>21</v>
      </c>
      <c r="J119" s="2">
        <v>36785</v>
      </c>
      <c r="K119" t="s">
        <v>23</v>
      </c>
      <c r="L119" s="4" cm="1">
        <f t="array" aca="1" ref="L119" ca="1">_xlfn.IFS(E119="",NETWORKDAYS(D119,NOW()),E119&lt;&gt;"",NETWORKDAYS(D119,E119))</f>
        <v>7</v>
      </c>
      <c r="M119" s="4" cm="1">
        <f t="array" aca="1" ref="M119" ca="1">_xlfn.IFS(E119="",YEAR(TODAY())-YEAR(D119),E119&lt;&gt;"",YEAR(E119)-YEAR(D119))</f>
        <v>0</v>
      </c>
      <c r="N119" s="4">
        <f t="shared" si="4"/>
        <v>6</v>
      </c>
      <c r="O119">
        <f t="shared" si="5"/>
        <v>2023</v>
      </c>
      <c r="P119" s="3" t="str">
        <f t="shared" ca="1" si="6"/>
        <v>Exited</v>
      </c>
      <c r="Q119" s="2" t="str">
        <f t="shared" si="7"/>
        <v>Exited</v>
      </c>
    </row>
    <row r="120" spans="1:17" x14ac:dyDescent="0.3">
      <c r="A120">
        <v>3545</v>
      </c>
      <c r="B120" t="s">
        <v>252</v>
      </c>
      <c r="C120" t="s">
        <v>253</v>
      </c>
      <c r="D120" s="1">
        <v>44627</v>
      </c>
      <c r="F120" t="s">
        <v>26</v>
      </c>
      <c r="G120" t="s">
        <v>14</v>
      </c>
      <c r="H120" t="s">
        <v>27</v>
      </c>
      <c r="I120" t="s">
        <v>16</v>
      </c>
      <c r="J120" s="2">
        <v>15734</v>
      </c>
      <c r="K120" t="s">
        <v>17</v>
      </c>
      <c r="L120" s="4" cm="1">
        <f t="array" aca="1" ref="L120" ca="1">_xlfn.IFS(E120="",NETWORKDAYS(D120,NOW()),E120&lt;&gt;"",NETWORKDAYS(D120,E120))</f>
        <v>480</v>
      </c>
      <c r="M120" s="4" cm="1">
        <f t="array" aca="1" ref="M120" ca="1">_xlfn.IFS(E120="",YEAR(TODAY())-YEAR(D120),E120&lt;&gt;"",YEAR(E120)-YEAR(D120))</f>
        <v>2</v>
      </c>
      <c r="N120" s="4">
        <f t="shared" si="4"/>
        <v>3</v>
      </c>
      <c r="O120">
        <f t="shared" si="5"/>
        <v>2022</v>
      </c>
      <c r="P120" s="3">
        <f t="shared" ca="1" si="6"/>
        <v>45296.53322986111</v>
      </c>
      <c r="Q120" s="2">
        <f t="shared" ca="1" si="7"/>
        <v>45382</v>
      </c>
    </row>
    <row r="121" spans="1:17" x14ac:dyDescent="0.3">
      <c r="A121">
        <v>3546</v>
      </c>
      <c r="B121" t="s">
        <v>254</v>
      </c>
      <c r="C121" t="s">
        <v>255</v>
      </c>
      <c r="D121" s="1">
        <v>44408</v>
      </c>
      <c r="E121" s="1">
        <v>44953</v>
      </c>
      <c r="F121" t="s">
        <v>26</v>
      </c>
      <c r="G121" t="s">
        <v>14</v>
      </c>
      <c r="H121" t="s">
        <v>27</v>
      </c>
      <c r="I121" t="s">
        <v>28</v>
      </c>
      <c r="J121" s="2">
        <v>29416</v>
      </c>
      <c r="K121" t="s">
        <v>23</v>
      </c>
      <c r="L121" s="4" cm="1">
        <f t="array" aca="1" ref="L121" ca="1">_xlfn.IFS(E121="",NETWORKDAYS(D121,NOW()),E121&lt;&gt;"",NETWORKDAYS(D121,E121))</f>
        <v>390</v>
      </c>
      <c r="M121" s="4" cm="1">
        <f t="array" aca="1" ref="M121" ca="1">_xlfn.IFS(E121="",YEAR(TODAY())-YEAR(D121),E121&lt;&gt;"",YEAR(E121)-YEAR(D121))</f>
        <v>2</v>
      </c>
      <c r="N121" s="4">
        <f t="shared" si="4"/>
        <v>7</v>
      </c>
      <c r="O121">
        <f t="shared" si="5"/>
        <v>2021</v>
      </c>
      <c r="P121" s="3" t="str">
        <f t="shared" ca="1" si="6"/>
        <v>Exited</v>
      </c>
      <c r="Q121" s="2" t="str">
        <f t="shared" si="7"/>
        <v>Exited</v>
      </c>
    </row>
    <row r="122" spans="1:17" x14ac:dyDescent="0.3">
      <c r="A122">
        <v>3547</v>
      </c>
      <c r="B122" t="s">
        <v>256</v>
      </c>
      <c r="C122" t="s">
        <v>257</v>
      </c>
      <c r="D122" s="1">
        <v>44581</v>
      </c>
      <c r="F122" t="s">
        <v>26</v>
      </c>
      <c r="G122" t="s">
        <v>14</v>
      </c>
      <c r="H122" t="s">
        <v>15</v>
      </c>
      <c r="I122" t="s">
        <v>28</v>
      </c>
      <c r="J122" s="2">
        <v>17251</v>
      </c>
      <c r="K122" t="s">
        <v>17</v>
      </c>
      <c r="L122" s="4" cm="1">
        <f t="array" aca="1" ref="L122" ca="1">_xlfn.IFS(E122="",NETWORKDAYS(D122,NOW()),E122&lt;&gt;"",NETWORKDAYS(D122,E122))</f>
        <v>512</v>
      </c>
      <c r="M122" s="4" cm="1">
        <f t="array" aca="1" ref="M122" ca="1">_xlfn.IFS(E122="",YEAR(TODAY())-YEAR(D122),E122&lt;&gt;"",YEAR(E122)-YEAR(D122))</f>
        <v>2</v>
      </c>
      <c r="N122" s="4">
        <f t="shared" si="4"/>
        <v>1</v>
      </c>
      <c r="O122">
        <f t="shared" si="5"/>
        <v>2022</v>
      </c>
      <c r="P122" s="3">
        <f t="shared" ca="1" si="6"/>
        <v>45296.53322986111</v>
      </c>
      <c r="Q122" s="2">
        <f t="shared" ca="1" si="7"/>
        <v>45382</v>
      </c>
    </row>
    <row r="123" spans="1:17" x14ac:dyDescent="0.3">
      <c r="A123">
        <v>3548</v>
      </c>
      <c r="B123" t="s">
        <v>258</v>
      </c>
      <c r="C123" t="s">
        <v>259</v>
      </c>
      <c r="D123" s="1">
        <v>44388</v>
      </c>
      <c r="E123" s="1">
        <v>44844</v>
      </c>
      <c r="F123" t="s">
        <v>26</v>
      </c>
      <c r="G123" t="s">
        <v>14</v>
      </c>
      <c r="H123" t="s">
        <v>22</v>
      </c>
      <c r="I123" t="s">
        <v>21</v>
      </c>
      <c r="J123" s="2">
        <v>23401</v>
      </c>
      <c r="K123" t="s">
        <v>17</v>
      </c>
      <c r="L123" s="4" cm="1">
        <f t="array" aca="1" ref="L123" ca="1">_xlfn.IFS(E123="",NETWORKDAYS(D123,NOW()),E123&lt;&gt;"",NETWORKDAYS(D123,E123))</f>
        <v>326</v>
      </c>
      <c r="M123" s="4" cm="1">
        <f t="array" aca="1" ref="M123" ca="1">_xlfn.IFS(E123="",YEAR(TODAY())-YEAR(D123),E123&lt;&gt;"",YEAR(E123)-YEAR(D123))</f>
        <v>1</v>
      </c>
      <c r="N123" s="4">
        <f t="shared" si="4"/>
        <v>7</v>
      </c>
      <c r="O123">
        <f t="shared" si="5"/>
        <v>2021</v>
      </c>
      <c r="P123" s="3" t="str">
        <f t="shared" ca="1" si="6"/>
        <v>Exited</v>
      </c>
      <c r="Q123" s="2" t="str">
        <f t="shared" si="7"/>
        <v>Exited</v>
      </c>
    </row>
    <row r="124" spans="1:17" x14ac:dyDescent="0.3">
      <c r="A124">
        <v>3549</v>
      </c>
      <c r="B124" t="s">
        <v>260</v>
      </c>
      <c r="C124" t="s">
        <v>261</v>
      </c>
      <c r="D124" s="1">
        <v>43388</v>
      </c>
      <c r="E124" s="1">
        <v>44122</v>
      </c>
      <c r="F124" t="s">
        <v>26</v>
      </c>
      <c r="G124" t="s">
        <v>14</v>
      </c>
      <c r="H124" t="s">
        <v>27</v>
      </c>
      <c r="I124" t="s">
        <v>16</v>
      </c>
      <c r="J124" s="2">
        <v>20165</v>
      </c>
      <c r="K124" t="s">
        <v>17</v>
      </c>
      <c r="L124" s="4" cm="1">
        <f t="array" aca="1" ref="L124" ca="1">_xlfn.IFS(E124="",NETWORKDAYS(D124,NOW()),E124&lt;&gt;"",NETWORKDAYS(D124,E124))</f>
        <v>525</v>
      </c>
      <c r="M124" s="4" cm="1">
        <f t="array" aca="1" ref="M124" ca="1">_xlfn.IFS(E124="",YEAR(TODAY())-YEAR(D124),E124&lt;&gt;"",YEAR(E124)-YEAR(D124))</f>
        <v>2</v>
      </c>
      <c r="N124" s="4">
        <f t="shared" si="4"/>
        <v>10</v>
      </c>
      <c r="O124">
        <f t="shared" si="5"/>
        <v>2018</v>
      </c>
      <c r="P124" s="3" t="str">
        <f t="shared" ca="1" si="6"/>
        <v>Exited</v>
      </c>
      <c r="Q124" s="2" t="str">
        <f t="shared" si="7"/>
        <v>Exited</v>
      </c>
    </row>
    <row r="125" spans="1:17" x14ac:dyDescent="0.3">
      <c r="A125">
        <v>3550</v>
      </c>
      <c r="B125" t="s">
        <v>122</v>
      </c>
      <c r="C125" t="s">
        <v>262</v>
      </c>
      <c r="D125" s="1">
        <v>44526</v>
      </c>
      <c r="E125" s="1">
        <v>44848</v>
      </c>
      <c r="F125" t="s">
        <v>26</v>
      </c>
      <c r="G125" t="s">
        <v>66</v>
      </c>
      <c r="H125" t="s">
        <v>22</v>
      </c>
      <c r="I125" t="s">
        <v>16</v>
      </c>
      <c r="J125" s="2">
        <v>32228</v>
      </c>
      <c r="K125" t="s">
        <v>23</v>
      </c>
      <c r="L125" s="4" cm="1">
        <f t="array" aca="1" ref="L125" ca="1">_xlfn.IFS(E125="",NETWORKDAYS(D125,NOW()),E125&lt;&gt;"",NETWORKDAYS(D125,E125))</f>
        <v>231</v>
      </c>
      <c r="M125" s="4" cm="1">
        <f t="array" aca="1" ref="M125" ca="1">_xlfn.IFS(E125="",YEAR(TODAY())-YEAR(D125),E125&lt;&gt;"",YEAR(E125)-YEAR(D125))</f>
        <v>1</v>
      </c>
      <c r="N125" s="4">
        <f t="shared" si="4"/>
        <v>11</v>
      </c>
      <c r="O125">
        <f t="shared" si="5"/>
        <v>2021</v>
      </c>
      <c r="P125" s="3" t="str">
        <f t="shared" ca="1" si="6"/>
        <v>Exited</v>
      </c>
      <c r="Q125" s="2" t="str">
        <f t="shared" si="7"/>
        <v>Exited</v>
      </c>
    </row>
    <row r="126" spans="1:17" x14ac:dyDescent="0.3">
      <c r="A126">
        <v>3551</v>
      </c>
      <c r="B126" t="s">
        <v>263</v>
      </c>
      <c r="C126" t="s">
        <v>264</v>
      </c>
      <c r="D126" s="1">
        <v>43323</v>
      </c>
      <c r="F126" t="s">
        <v>26</v>
      </c>
      <c r="G126" t="s">
        <v>14</v>
      </c>
      <c r="H126" t="s">
        <v>22</v>
      </c>
      <c r="I126" t="s">
        <v>16</v>
      </c>
      <c r="J126" s="2">
        <v>19909</v>
      </c>
      <c r="K126" t="s">
        <v>23</v>
      </c>
      <c r="L126" s="4" cm="1">
        <f t="array" aca="1" ref="L126" ca="1">_xlfn.IFS(E126="",NETWORKDAYS(D126,NOW()),E126&lt;&gt;"",NETWORKDAYS(D126,E126))</f>
        <v>1410</v>
      </c>
      <c r="M126" s="4" cm="1">
        <f t="array" aca="1" ref="M126" ca="1">_xlfn.IFS(E126="",YEAR(TODAY())-YEAR(D126),E126&lt;&gt;"",YEAR(E126)-YEAR(D126))</f>
        <v>6</v>
      </c>
      <c r="N126" s="4">
        <f t="shared" si="4"/>
        <v>8</v>
      </c>
      <c r="O126">
        <f t="shared" si="5"/>
        <v>2018</v>
      </c>
      <c r="P126" s="3">
        <f t="shared" ca="1" si="6"/>
        <v>45296.53322986111</v>
      </c>
      <c r="Q126" s="2">
        <f t="shared" ca="1" si="7"/>
        <v>45382</v>
      </c>
    </row>
    <row r="127" spans="1:17" x14ac:dyDescent="0.3">
      <c r="A127">
        <v>3552</v>
      </c>
      <c r="B127" t="s">
        <v>265</v>
      </c>
      <c r="C127" t="s">
        <v>266</v>
      </c>
      <c r="D127" s="1">
        <v>43877</v>
      </c>
      <c r="E127" s="1">
        <v>43985</v>
      </c>
      <c r="F127" t="s">
        <v>26</v>
      </c>
      <c r="G127" t="s">
        <v>14</v>
      </c>
      <c r="H127" t="s">
        <v>27</v>
      </c>
      <c r="I127" t="s">
        <v>28</v>
      </c>
      <c r="J127" s="2">
        <v>15564</v>
      </c>
      <c r="K127" t="s">
        <v>23</v>
      </c>
      <c r="L127" s="4" cm="1">
        <f t="array" aca="1" ref="L127" ca="1">_xlfn.IFS(E127="",NETWORKDAYS(D127,NOW()),E127&lt;&gt;"",NETWORKDAYS(D127,E127))</f>
        <v>78</v>
      </c>
      <c r="M127" s="4" cm="1">
        <f t="array" aca="1" ref="M127" ca="1">_xlfn.IFS(E127="",YEAR(TODAY())-YEAR(D127),E127&lt;&gt;"",YEAR(E127)-YEAR(D127))</f>
        <v>0</v>
      </c>
      <c r="N127" s="4">
        <f t="shared" si="4"/>
        <v>2</v>
      </c>
      <c r="O127">
        <f t="shared" si="5"/>
        <v>2020</v>
      </c>
      <c r="P127" s="3" t="str">
        <f t="shared" ca="1" si="6"/>
        <v>Exited</v>
      </c>
      <c r="Q127" s="2" t="str">
        <f t="shared" si="7"/>
        <v>Exited</v>
      </c>
    </row>
    <row r="128" spans="1:17" x14ac:dyDescent="0.3">
      <c r="A128">
        <v>3553</v>
      </c>
      <c r="B128" t="s">
        <v>267</v>
      </c>
      <c r="C128" t="s">
        <v>268</v>
      </c>
      <c r="D128" s="1">
        <v>43850</v>
      </c>
      <c r="F128" t="s">
        <v>26</v>
      </c>
      <c r="G128" t="s">
        <v>14</v>
      </c>
      <c r="H128" t="s">
        <v>15</v>
      </c>
      <c r="I128" t="s">
        <v>16</v>
      </c>
      <c r="J128" s="2">
        <v>18025</v>
      </c>
      <c r="K128" t="s">
        <v>23</v>
      </c>
      <c r="L128" s="4" cm="1">
        <f t="array" aca="1" ref="L128" ca="1">_xlfn.IFS(E128="",NETWORKDAYS(D128,NOW()),E128&lt;&gt;"",NETWORKDAYS(D128,E128))</f>
        <v>1035</v>
      </c>
      <c r="M128" s="4" cm="1">
        <f t="array" aca="1" ref="M128" ca="1">_xlfn.IFS(E128="",YEAR(TODAY())-YEAR(D128),E128&lt;&gt;"",YEAR(E128)-YEAR(D128))</f>
        <v>4</v>
      </c>
      <c r="N128" s="4">
        <f t="shared" si="4"/>
        <v>1</v>
      </c>
      <c r="O128">
        <f t="shared" si="5"/>
        <v>2020</v>
      </c>
      <c r="P128" s="3">
        <f t="shared" ca="1" si="6"/>
        <v>45296.53322986111</v>
      </c>
      <c r="Q128" s="2">
        <f t="shared" ca="1" si="7"/>
        <v>45382</v>
      </c>
    </row>
    <row r="129" spans="1:17" x14ac:dyDescent="0.3">
      <c r="A129">
        <v>3554</v>
      </c>
      <c r="B129" t="s">
        <v>269</v>
      </c>
      <c r="C129" t="s">
        <v>270</v>
      </c>
      <c r="D129" s="1">
        <v>43555</v>
      </c>
      <c r="F129" t="s">
        <v>26</v>
      </c>
      <c r="G129" t="s">
        <v>14</v>
      </c>
      <c r="H129" t="s">
        <v>22</v>
      </c>
      <c r="I129" t="s">
        <v>16</v>
      </c>
      <c r="J129" s="2">
        <v>21472</v>
      </c>
      <c r="K129" t="s">
        <v>23</v>
      </c>
      <c r="L129" s="4" cm="1">
        <f t="array" aca="1" ref="L129" ca="1">_xlfn.IFS(E129="",NETWORKDAYS(D129,NOW()),E129&lt;&gt;"",NETWORKDAYS(D129,E129))</f>
        <v>1245</v>
      </c>
      <c r="M129" s="4" cm="1">
        <f t="array" aca="1" ref="M129" ca="1">_xlfn.IFS(E129="",YEAR(TODAY())-YEAR(D129),E129&lt;&gt;"",YEAR(E129)-YEAR(D129))</f>
        <v>5</v>
      </c>
      <c r="N129" s="4">
        <f t="shared" si="4"/>
        <v>3</v>
      </c>
      <c r="O129">
        <f t="shared" si="5"/>
        <v>2019</v>
      </c>
      <c r="P129" s="3">
        <f t="shared" ca="1" si="6"/>
        <v>45296.53322986111</v>
      </c>
      <c r="Q129" s="2">
        <f t="shared" ca="1" si="7"/>
        <v>45382</v>
      </c>
    </row>
    <row r="130" spans="1:17" x14ac:dyDescent="0.3">
      <c r="A130">
        <v>3555</v>
      </c>
      <c r="B130" t="s">
        <v>271</v>
      </c>
      <c r="C130" t="s">
        <v>272</v>
      </c>
      <c r="D130" s="1">
        <v>44932</v>
      </c>
      <c r="E130" s="1">
        <v>45053</v>
      </c>
      <c r="F130" t="s">
        <v>26</v>
      </c>
      <c r="G130" t="s">
        <v>14</v>
      </c>
      <c r="H130" t="s">
        <v>27</v>
      </c>
      <c r="I130" t="s">
        <v>16</v>
      </c>
      <c r="J130" s="2">
        <v>32153</v>
      </c>
      <c r="K130" t="s">
        <v>17</v>
      </c>
      <c r="L130" s="4" cm="1">
        <f t="array" aca="1" ref="L130" ca="1">_xlfn.IFS(E130="",NETWORKDAYS(D130,NOW()),E130&lt;&gt;"",NETWORKDAYS(D130,E130))</f>
        <v>86</v>
      </c>
      <c r="M130" s="4" cm="1">
        <f t="array" aca="1" ref="M130" ca="1">_xlfn.IFS(E130="",YEAR(TODAY())-YEAR(D130),E130&lt;&gt;"",YEAR(E130)-YEAR(D130))</f>
        <v>0</v>
      </c>
      <c r="N130" s="4">
        <f t="shared" si="4"/>
        <v>1</v>
      </c>
      <c r="O130">
        <f t="shared" si="5"/>
        <v>2023</v>
      </c>
      <c r="P130" s="3" t="str">
        <f t="shared" ca="1" si="6"/>
        <v>Exited</v>
      </c>
      <c r="Q130" s="2" t="str">
        <f t="shared" si="7"/>
        <v>Exited</v>
      </c>
    </row>
    <row r="131" spans="1:17" x14ac:dyDescent="0.3">
      <c r="A131">
        <v>3556</v>
      </c>
      <c r="B131" t="s">
        <v>273</v>
      </c>
      <c r="C131" t="s">
        <v>85</v>
      </c>
      <c r="D131" s="1">
        <v>43664</v>
      </c>
      <c r="E131" s="1">
        <v>43845</v>
      </c>
      <c r="F131" t="s">
        <v>26</v>
      </c>
      <c r="G131" t="s">
        <v>14</v>
      </c>
      <c r="H131" t="s">
        <v>27</v>
      </c>
      <c r="I131" t="s">
        <v>28</v>
      </c>
      <c r="J131" s="2">
        <v>22448</v>
      </c>
      <c r="K131" t="s">
        <v>23</v>
      </c>
      <c r="L131" s="4" cm="1">
        <f t="array" aca="1" ref="L131" ca="1">_xlfn.IFS(E131="",NETWORKDAYS(D131,NOW()),E131&lt;&gt;"",NETWORKDAYS(D131,E131))</f>
        <v>130</v>
      </c>
      <c r="M131" s="4" cm="1">
        <f t="array" aca="1" ref="M131" ca="1">_xlfn.IFS(E131="",YEAR(TODAY())-YEAR(D131),E131&lt;&gt;"",YEAR(E131)-YEAR(D131))</f>
        <v>1</v>
      </c>
      <c r="N131" s="4">
        <f t="shared" ref="N131:N194" si="8">MONTH(D131)</f>
        <v>7</v>
      </c>
      <c r="O131">
        <f t="shared" ref="O131:O194" si="9">YEAR(D131)</f>
        <v>2019</v>
      </c>
      <c r="P131" s="3" t="str">
        <f t="shared" ref="P131:P194" ca="1" si="10">IF(E131="",NOW(),"Exited")</f>
        <v>Exited</v>
      </c>
      <c r="Q131" s="2" t="str">
        <f t="shared" ref="Q131:Q194" si="11">IF(E131="",EOMONTH(P131,2),"Exited")</f>
        <v>Exited</v>
      </c>
    </row>
    <row r="132" spans="1:17" x14ac:dyDescent="0.3">
      <c r="A132">
        <v>3557</v>
      </c>
      <c r="B132" t="s">
        <v>274</v>
      </c>
      <c r="C132" t="s">
        <v>275</v>
      </c>
      <c r="D132" s="1">
        <v>43509</v>
      </c>
      <c r="F132" t="s">
        <v>26</v>
      </c>
      <c r="G132" t="s">
        <v>14</v>
      </c>
      <c r="H132" t="s">
        <v>22</v>
      </c>
      <c r="I132" t="s">
        <v>16</v>
      </c>
      <c r="J132" s="2">
        <v>22073</v>
      </c>
      <c r="K132" t="s">
        <v>23</v>
      </c>
      <c r="L132" s="4" cm="1">
        <f t="array" aca="1" ref="L132" ca="1">_xlfn.IFS(E132="",NETWORKDAYS(D132,NOW()),E132&lt;&gt;"",NETWORKDAYS(D132,E132))</f>
        <v>1278</v>
      </c>
      <c r="M132" s="4" cm="1">
        <f t="array" aca="1" ref="M132" ca="1">_xlfn.IFS(E132="",YEAR(TODAY())-YEAR(D132),E132&lt;&gt;"",YEAR(E132)-YEAR(D132))</f>
        <v>5</v>
      </c>
      <c r="N132" s="4">
        <f t="shared" si="8"/>
        <v>2</v>
      </c>
      <c r="O132">
        <f t="shared" si="9"/>
        <v>2019</v>
      </c>
      <c r="P132" s="3">
        <f t="shared" ca="1" si="10"/>
        <v>45296.53322986111</v>
      </c>
      <c r="Q132" s="2">
        <f t="shared" ca="1" si="11"/>
        <v>45382</v>
      </c>
    </row>
    <row r="133" spans="1:17" x14ac:dyDescent="0.3">
      <c r="A133">
        <v>3558</v>
      </c>
      <c r="B133" t="s">
        <v>276</v>
      </c>
      <c r="C133" t="s">
        <v>277</v>
      </c>
      <c r="D133" s="1">
        <v>43464</v>
      </c>
      <c r="F133" t="s">
        <v>13</v>
      </c>
      <c r="G133" t="s">
        <v>14</v>
      </c>
      <c r="H133" t="s">
        <v>22</v>
      </c>
      <c r="I133" t="s">
        <v>21</v>
      </c>
      <c r="J133" s="2">
        <v>21705</v>
      </c>
      <c r="K133" t="s">
        <v>17</v>
      </c>
      <c r="L133" s="4" cm="1">
        <f t="array" aca="1" ref="L133" ca="1">_xlfn.IFS(E133="",NETWORKDAYS(D133,NOW()),E133&lt;&gt;"",NETWORKDAYS(D133,E133))</f>
        <v>1310</v>
      </c>
      <c r="M133" s="4" cm="1">
        <f t="array" aca="1" ref="M133" ca="1">_xlfn.IFS(E133="",YEAR(TODAY())-YEAR(D133),E133&lt;&gt;"",YEAR(E133)-YEAR(D133))</f>
        <v>6</v>
      </c>
      <c r="N133" s="4">
        <f t="shared" si="8"/>
        <v>12</v>
      </c>
      <c r="O133">
        <f t="shared" si="9"/>
        <v>2018</v>
      </c>
      <c r="P133" s="3">
        <f t="shared" ca="1" si="10"/>
        <v>45296.53322986111</v>
      </c>
      <c r="Q133" s="2">
        <f t="shared" ca="1" si="11"/>
        <v>45382</v>
      </c>
    </row>
    <row r="134" spans="1:17" x14ac:dyDescent="0.3">
      <c r="A134">
        <v>3559</v>
      </c>
      <c r="B134" t="s">
        <v>278</v>
      </c>
      <c r="C134" t="s">
        <v>279</v>
      </c>
      <c r="D134" s="1">
        <v>43775</v>
      </c>
      <c r="E134" s="1">
        <v>44080</v>
      </c>
      <c r="F134" t="s">
        <v>13</v>
      </c>
      <c r="G134" t="s">
        <v>14</v>
      </c>
      <c r="H134" t="s">
        <v>22</v>
      </c>
      <c r="I134" t="s">
        <v>16</v>
      </c>
      <c r="J134" s="2">
        <v>33560</v>
      </c>
      <c r="K134" t="s">
        <v>23</v>
      </c>
      <c r="L134" s="4" cm="1">
        <f t="array" aca="1" ref="L134" ca="1">_xlfn.IFS(E134="",NETWORKDAYS(D134,NOW()),E134&lt;&gt;"",NETWORKDAYS(D134,E134))</f>
        <v>218</v>
      </c>
      <c r="M134" s="4" cm="1">
        <f t="array" aca="1" ref="M134" ca="1">_xlfn.IFS(E134="",YEAR(TODAY())-YEAR(D134),E134&lt;&gt;"",YEAR(E134)-YEAR(D134))</f>
        <v>1</v>
      </c>
      <c r="N134" s="4">
        <f t="shared" si="8"/>
        <v>11</v>
      </c>
      <c r="O134">
        <f t="shared" si="9"/>
        <v>2019</v>
      </c>
      <c r="P134" s="3" t="str">
        <f t="shared" ca="1" si="10"/>
        <v>Exited</v>
      </c>
      <c r="Q134" s="2" t="str">
        <f t="shared" si="11"/>
        <v>Exited</v>
      </c>
    </row>
    <row r="135" spans="1:17" x14ac:dyDescent="0.3">
      <c r="A135">
        <v>3560</v>
      </c>
      <c r="B135" t="s">
        <v>280</v>
      </c>
      <c r="C135" t="s">
        <v>281</v>
      </c>
      <c r="D135" s="1">
        <v>44713</v>
      </c>
      <c r="F135" t="s">
        <v>13</v>
      </c>
      <c r="G135" t="s">
        <v>14</v>
      </c>
      <c r="H135" t="s">
        <v>15</v>
      </c>
      <c r="I135" t="s">
        <v>16</v>
      </c>
      <c r="J135" s="2">
        <v>19773</v>
      </c>
      <c r="K135" t="s">
        <v>17</v>
      </c>
      <c r="L135" s="4" cm="1">
        <f t="array" aca="1" ref="L135" ca="1">_xlfn.IFS(E135="",NETWORKDAYS(D135,NOW()),E135&lt;&gt;"",NETWORKDAYS(D135,E135))</f>
        <v>418</v>
      </c>
      <c r="M135" s="4" cm="1">
        <f t="array" aca="1" ref="M135" ca="1">_xlfn.IFS(E135="",YEAR(TODAY())-YEAR(D135),E135&lt;&gt;"",YEAR(E135)-YEAR(D135))</f>
        <v>2</v>
      </c>
      <c r="N135" s="4">
        <f t="shared" si="8"/>
        <v>6</v>
      </c>
      <c r="O135">
        <f t="shared" si="9"/>
        <v>2022</v>
      </c>
      <c r="P135" s="3">
        <f t="shared" ca="1" si="10"/>
        <v>45296.53322986111</v>
      </c>
      <c r="Q135" s="2">
        <f t="shared" ca="1" si="11"/>
        <v>45382</v>
      </c>
    </row>
    <row r="136" spans="1:17" x14ac:dyDescent="0.3">
      <c r="A136">
        <v>3561</v>
      </c>
      <c r="B136" t="s">
        <v>282</v>
      </c>
      <c r="C136" t="s">
        <v>283</v>
      </c>
      <c r="D136" s="1">
        <v>45013</v>
      </c>
      <c r="F136" t="s">
        <v>284</v>
      </c>
      <c r="G136" t="s">
        <v>14</v>
      </c>
      <c r="H136" t="s">
        <v>22</v>
      </c>
      <c r="I136" t="s">
        <v>16</v>
      </c>
      <c r="J136" s="2">
        <v>21581</v>
      </c>
      <c r="K136" t="s">
        <v>17</v>
      </c>
      <c r="L136" s="4" cm="1">
        <f t="array" aca="1" ref="L136" ca="1">_xlfn.IFS(E136="",NETWORKDAYS(D136,NOW()),E136&lt;&gt;"",NETWORKDAYS(D136,E136))</f>
        <v>204</v>
      </c>
      <c r="M136" s="4" cm="1">
        <f t="array" aca="1" ref="M136" ca="1">_xlfn.IFS(E136="",YEAR(TODAY())-YEAR(D136),E136&lt;&gt;"",YEAR(E136)-YEAR(D136))</f>
        <v>1</v>
      </c>
      <c r="N136" s="4">
        <f t="shared" si="8"/>
        <v>3</v>
      </c>
      <c r="O136">
        <f t="shared" si="9"/>
        <v>2023</v>
      </c>
      <c r="P136" s="3">
        <f t="shared" ca="1" si="10"/>
        <v>45296.53322986111</v>
      </c>
      <c r="Q136" s="2">
        <f t="shared" ca="1" si="11"/>
        <v>45382</v>
      </c>
    </row>
    <row r="137" spans="1:17" x14ac:dyDescent="0.3">
      <c r="A137">
        <v>3562</v>
      </c>
      <c r="B137" t="s">
        <v>285</v>
      </c>
      <c r="C137" t="s">
        <v>286</v>
      </c>
      <c r="D137" s="1">
        <v>43606</v>
      </c>
      <c r="E137" s="1">
        <v>44931</v>
      </c>
      <c r="F137" t="s">
        <v>13</v>
      </c>
      <c r="G137" t="s">
        <v>66</v>
      </c>
      <c r="H137" t="s">
        <v>15</v>
      </c>
      <c r="I137" t="s">
        <v>28</v>
      </c>
      <c r="J137" s="2">
        <v>19823</v>
      </c>
      <c r="K137" t="s">
        <v>17</v>
      </c>
      <c r="L137" s="4" cm="1">
        <f t="array" aca="1" ref="L137" ca="1">_xlfn.IFS(E137="",NETWORKDAYS(D137,NOW()),E137&lt;&gt;"",NETWORKDAYS(D137,E137))</f>
        <v>948</v>
      </c>
      <c r="M137" s="4" cm="1">
        <f t="array" aca="1" ref="M137" ca="1">_xlfn.IFS(E137="",YEAR(TODAY())-YEAR(D137),E137&lt;&gt;"",YEAR(E137)-YEAR(D137))</f>
        <v>4</v>
      </c>
      <c r="N137" s="4">
        <f t="shared" si="8"/>
        <v>5</v>
      </c>
      <c r="O137">
        <f t="shared" si="9"/>
        <v>2019</v>
      </c>
      <c r="P137" s="3" t="str">
        <f t="shared" ca="1" si="10"/>
        <v>Exited</v>
      </c>
      <c r="Q137" s="2" t="str">
        <f t="shared" si="11"/>
        <v>Exited</v>
      </c>
    </row>
    <row r="138" spans="1:17" x14ac:dyDescent="0.3">
      <c r="A138">
        <v>3563</v>
      </c>
      <c r="B138" t="s">
        <v>287</v>
      </c>
      <c r="C138" t="s">
        <v>288</v>
      </c>
      <c r="D138" s="1">
        <v>43466</v>
      </c>
      <c r="F138" t="s">
        <v>13</v>
      </c>
      <c r="G138" t="s">
        <v>14</v>
      </c>
      <c r="H138" t="s">
        <v>15</v>
      </c>
      <c r="I138" t="s">
        <v>28</v>
      </c>
      <c r="J138" s="2">
        <v>17090</v>
      </c>
      <c r="K138" t="s">
        <v>23</v>
      </c>
      <c r="L138" s="4" cm="1">
        <f t="array" aca="1" ref="L138" ca="1">_xlfn.IFS(E138="",NETWORKDAYS(D138,NOW()),E138&lt;&gt;"",NETWORKDAYS(D138,E138))</f>
        <v>1309</v>
      </c>
      <c r="M138" s="4" cm="1">
        <f t="array" aca="1" ref="M138" ca="1">_xlfn.IFS(E138="",YEAR(TODAY())-YEAR(D138),E138&lt;&gt;"",YEAR(E138)-YEAR(D138))</f>
        <v>5</v>
      </c>
      <c r="N138" s="4">
        <f t="shared" si="8"/>
        <v>1</v>
      </c>
      <c r="O138">
        <f t="shared" si="9"/>
        <v>2019</v>
      </c>
      <c r="P138" s="3">
        <f t="shared" ca="1" si="10"/>
        <v>45296.53322986111</v>
      </c>
      <c r="Q138" s="2">
        <f t="shared" ca="1" si="11"/>
        <v>45382</v>
      </c>
    </row>
    <row r="139" spans="1:17" x14ac:dyDescent="0.3">
      <c r="A139">
        <v>3564</v>
      </c>
      <c r="B139" t="s">
        <v>289</v>
      </c>
      <c r="C139" t="s">
        <v>290</v>
      </c>
      <c r="D139" s="1">
        <v>43491</v>
      </c>
      <c r="E139" s="1">
        <v>44167</v>
      </c>
      <c r="F139" t="s">
        <v>284</v>
      </c>
      <c r="G139" t="s">
        <v>291</v>
      </c>
      <c r="H139" t="s">
        <v>27</v>
      </c>
      <c r="I139" t="s">
        <v>16</v>
      </c>
      <c r="J139" s="2">
        <v>34645</v>
      </c>
      <c r="K139" t="s">
        <v>17</v>
      </c>
      <c r="L139" s="4" cm="1">
        <f t="array" aca="1" ref="L139" ca="1">_xlfn.IFS(E139="",NETWORKDAYS(D139,NOW()),E139&lt;&gt;"",NETWORKDAYS(D139,E139))</f>
        <v>483</v>
      </c>
      <c r="M139" s="4" cm="1">
        <f t="array" aca="1" ref="M139" ca="1">_xlfn.IFS(E139="",YEAR(TODAY())-YEAR(D139),E139&lt;&gt;"",YEAR(E139)-YEAR(D139))</f>
        <v>1</v>
      </c>
      <c r="N139" s="4">
        <f t="shared" si="8"/>
        <v>1</v>
      </c>
      <c r="O139">
        <f t="shared" si="9"/>
        <v>2019</v>
      </c>
      <c r="P139" s="3" t="str">
        <f t="shared" ca="1" si="10"/>
        <v>Exited</v>
      </c>
      <c r="Q139" s="2" t="str">
        <f t="shared" si="11"/>
        <v>Exited</v>
      </c>
    </row>
    <row r="140" spans="1:17" x14ac:dyDescent="0.3">
      <c r="A140">
        <v>3565</v>
      </c>
      <c r="B140" t="s">
        <v>292</v>
      </c>
      <c r="C140" t="s">
        <v>293</v>
      </c>
      <c r="D140" s="1">
        <v>44450</v>
      </c>
      <c r="F140" t="s">
        <v>13</v>
      </c>
      <c r="G140" t="s">
        <v>14</v>
      </c>
      <c r="H140" t="s">
        <v>22</v>
      </c>
      <c r="I140" t="s">
        <v>28</v>
      </c>
      <c r="J140" s="2">
        <v>24968</v>
      </c>
      <c r="K140" t="s">
        <v>23</v>
      </c>
      <c r="L140" s="4" cm="1">
        <f t="array" aca="1" ref="L140" ca="1">_xlfn.IFS(E140="",NETWORKDAYS(D140,NOW()),E140&lt;&gt;"",NETWORKDAYS(D140,E140))</f>
        <v>605</v>
      </c>
      <c r="M140" s="4" cm="1">
        <f t="array" aca="1" ref="M140" ca="1">_xlfn.IFS(E140="",YEAR(TODAY())-YEAR(D140),E140&lt;&gt;"",YEAR(E140)-YEAR(D140))</f>
        <v>3</v>
      </c>
      <c r="N140" s="4">
        <f t="shared" si="8"/>
        <v>9</v>
      </c>
      <c r="O140">
        <f t="shared" si="9"/>
        <v>2021</v>
      </c>
      <c r="P140" s="3">
        <f t="shared" ca="1" si="10"/>
        <v>45296.53322986111</v>
      </c>
      <c r="Q140" s="2">
        <f t="shared" ca="1" si="11"/>
        <v>45382</v>
      </c>
    </row>
    <row r="141" spans="1:17" x14ac:dyDescent="0.3">
      <c r="A141">
        <v>3566</v>
      </c>
      <c r="B141" t="s">
        <v>294</v>
      </c>
      <c r="C141" t="s">
        <v>295</v>
      </c>
      <c r="D141" s="1">
        <v>44465</v>
      </c>
      <c r="F141" t="s">
        <v>284</v>
      </c>
      <c r="G141" t="s">
        <v>14</v>
      </c>
      <c r="H141" t="s">
        <v>22</v>
      </c>
      <c r="I141" t="s">
        <v>21</v>
      </c>
      <c r="J141" s="2">
        <v>23289</v>
      </c>
      <c r="K141" t="s">
        <v>23</v>
      </c>
      <c r="L141" s="4" cm="1">
        <f t="array" aca="1" ref="L141" ca="1">_xlfn.IFS(E141="",NETWORKDAYS(D141,NOW()),E141&lt;&gt;"",NETWORKDAYS(D141,E141))</f>
        <v>595</v>
      </c>
      <c r="M141" s="4" cm="1">
        <f t="array" aca="1" ref="M141" ca="1">_xlfn.IFS(E141="",YEAR(TODAY())-YEAR(D141),E141&lt;&gt;"",YEAR(E141)-YEAR(D141))</f>
        <v>3</v>
      </c>
      <c r="N141" s="4">
        <f t="shared" si="8"/>
        <v>9</v>
      </c>
      <c r="O141">
        <f t="shared" si="9"/>
        <v>2021</v>
      </c>
      <c r="P141" s="3">
        <f t="shared" ca="1" si="10"/>
        <v>45296.53322986111</v>
      </c>
      <c r="Q141" s="2">
        <f t="shared" ca="1" si="11"/>
        <v>45382</v>
      </c>
    </row>
    <row r="142" spans="1:17" x14ac:dyDescent="0.3">
      <c r="A142">
        <v>3567</v>
      </c>
      <c r="B142" t="s">
        <v>296</v>
      </c>
      <c r="C142" t="s">
        <v>297</v>
      </c>
      <c r="D142" s="1">
        <v>44989</v>
      </c>
      <c r="F142" t="s">
        <v>13</v>
      </c>
      <c r="G142" t="s">
        <v>14</v>
      </c>
      <c r="H142" t="s">
        <v>27</v>
      </c>
      <c r="I142" t="s">
        <v>16</v>
      </c>
      <c r="J142" s="2">
        <v>24352</v>
      </c>
      <c r="K142" t="s">
        <v>23</v>
      </c>
      <c r="L142" s="4" cm="1">
        <f t="array" aca="1" ref="L142" ca="1">_xlfn.IFS(E142="",NETWORKDAYS(D142,NOW()),E142&lt;&gt;"",NETWORKDAYS(D142,E142))</f>
        <v>220</v>
      </c>
      <c r="M142" s="4" cm="1">
        <f t="array" aca="1" ref="M142" ca="1">_xlfn.IFS(E142="",YEAR(TODAY())-YEAR(D142),E142&lt;&gt;"",YEAR(E142)-YEAR(D142))</f>
        <v>1</v>
      </c>
      <c r="N142" s="4">
        <f t="shared" si="8"/>
        <v>3</v>
      </c>
      <c r="O142">
        <f t="shared" si="9"/>
        <v>2023</v>
      </c>
      <c r="P142" s="3">
        <f t="shared" ca="1" si="10"/>
        <v>45296.53322986111</v>
      </c>
      <c r="Q142" s="2">
        <f t="shared" ca="1" si="11"/>
        <v>45382</v>
      </c>
    </row>
    <row r="143" spans="1:17" x14ac:dyDescent="0.3">
      <c r="A143">
        <v>3568</v>
      </c>
      <c r="B143" t="s">
        <v>298</v>
      </c>
      <c r="C143" t="s">
        <v>299</v>
      </c>
      <c r="D143" s="1">
        <v>45118</v>
      </c>
      <c r="E143" s="1">
        <v>45136</v>
      </c>
      <c r="F143" t="s">
        <v>13</v>
      </c>
      <c r="G143" t="s">
        <v>291</v>
      </c>
      <c r="H143" t="s">
        <v>27</v>
      </c>
      <c r="I143" t="s">
        <v>28</v>
      </c>
      <c r="J143" s="2">
        <v>27371</v>
      </c>
      <c r="K143" t="s">
        <v>23</v>
      </c>
      <c r="L143" s="4" cm="1">
        <f t="array" aca="1" ref="L143" ca="1">_xlfn.IFS(E143="",NETWORKDAYS(D143,NOW()),E143&lt;&gt;"",NETWORKDAYS(D143,E143))</f>
        <v>14</v>
      </c>
      <c r="M143" s="4" cm="1">
        <f t="array" aca="1" ref="M143" ca="1">_xlfn.IFS(E143="",YEAR(TODAY())-YEAR(D143),E143&lt;&gt;"",YEAR(E143)-YEAR(D143))</f>
        <v>0</v>
      </c>
      <c r="N143" s="4">
        <f t="shared" si="8"/>
        <v>7</v>
      </c>
      <c r="O143">
        <f t="shared" si="9"/>
        <v>2023</v>
      </c>
      <c r="P143" s="3" t="str">
        <f t="shared" ca="1" si="10"/>
        <v>Exited</v>
      </c>
      <c r="Q143" s="2" t="str">
        <f t="shared" si="11"/>
        <v>Exited</v>
      </c>
    </row>
    <row r="144" spans="1:17" x14ac:dyDescent="0.3">
      <c r="A144">
        <v>3569</v>
      </c>
      <c r="B144" t="s">
        <v>300</v>
      </c>
      <c r="C144" t="s">
        <v>301</v>
      </c>
      <c r="D144" s="1">
        <v>43505</v>
      </c>
      <c r="E144" s="1">
        <v>44071</v>
      </c>
      <c r="F144" t="s">
        <v>13</v>
      </c>
      <c r="G144" t="s">
        <v>14</v>
      </c>
      <c r="H144" t="s">
        <v>22</v>
      </c>
      <c r="I144" t="s">
        <v>28</v>
      </c>
      <c r="J144" s="2">
        <v>34899</v>
      </c>
      <c r="K144" t="s">
        <v>17</v>
      </c>
      <c r="L144" s="4" cm="1">
        <f t="array" aca="1" ref="L144" ca="1">_xlfn.IFS(E144="",NETWORKDAYS(D144,NOW()),E144&lt;&gt;"",NETWORKDAYS(D144,E144))</f>
        <v>405</v>
      </c>
      <c r="M144" s="4" cm="1">
        <f t="array" aca="1" ref="M144" ca="1">_xlfn.IFS(E144="",YEAR(TODAY())-YEAR(D144),E144&lt;&gt;"",YEAR(E144)-YEAR(D144))</f>
        <v>1</v>
      </c>
      <c r="N144" s="4">
        <f t="shared" si="8"/>
        <v>2</v>
      </c>
      <c r="O144">
        <f t="shared" si="9"/>
        <v>2019</v>
      </c>
      <c r="P144" s="3" t="str">
        <f t="shared" ca="1" si="10"/>
        <v>Exited</v>
      </c>
      <c r="Q144" s="2" t="str">
        <f t="shared" si="11"/>
        <v>Exited</v>
      </c>
    </row>
    <row r="145" spans="1:17" x14ac:dyDescent="0.3">
      <c r="A145">
        <v>3570</v>
      </c>
      <c r="B145" t="s">
        <v>302</v>
      </c>
      <c r="C145" t="s">
        <v>303</v>
      </c>
      <c r="D145" s="1">
        <v>43574</v>
      </c>
      <c r="E145" s="1">
        <v>44495</v>
      </c>
      <c r="F145" t="s">
        <v>284</v>
      </c>
      <c r="G145" t="s">
        <v>291</v>
      </c>
      <c r="H145" t="s">
        <v>27</v>
      </c>
      <c r="I145" t="s">
        <v>28</v>
      </c>
      <c r="J145" s="2">
        <v>27356</v>
      </c>
      <c r="K145" t="s">
        <v>17</v>
      </c>
      <c r="L145" s="4" cm="1">
        <f t="array" aca="1" ref="L145" ca="1">_xlfn.IFS(E145="",NETWORKDAYS(D145,NOW()),E145&lt;&gt;"",NETWORKDAYS(D145,E145))</f>
        <v>658</v>
      </c>
      <c r="M145" s="4" cm="1">
        <f t="array" aca="1" ref="M145" ca="1">_xlfn.IFS(E145="",YEAR(TODAY())-YEAR(D145),E145&lt;&gt;"",YEAR(E145)-YEAR(D145))</f>
        <v>2</v>
      </c>
      <c r="N145" s="4">
        <f t="shared" si="8"/>
        <v>4</v>
      </c>
      <c r="O145">
        <f t="shared" si="9"/>
        <v>2019</v>
      </c>
      <c r="P145" s="3" t="str">
        <f t="shared" ca="1" si="10"/>
        <v>Exited</v>
      </c>
      <c r="Q145" s="2" t="str">
        <f t="shared" si="11"/>
        <v>Exited</v>
      </c>
    </row>
    <row r="146" spans="1:17" x14ac:dyDescent="0.3">
      <c r="A146">
        <v>3571</v>
      </c>
      <c r="B146" t="s">
        <v>304</v>
      </c>
      <c r="C146" t="s">
        <v>305</v>
      </c>
      <c r="D146" s="1">
        <v>44749</v>
      </c>
      <c r="E146" s="1">
        <v>45124</v>
      </c>
      <c r="F146" t="s">
        <v>13</v>
      </c>
      <c r="G146" t="s">
        <v>291</v>
      </c>
      <c r="H146" t="s">
        <v>22</v>
      </c>
      <c r="I146" t="s">
        <v>16</v>
      </c>
      <c r="J146" s="2">
        <v>17408</v>
      </c>
      <c r="K146" t="s">
        <v>17</v>
      </c>
      <c r="L146" s="4" cm="1">
        <f t="array" aca="1" ref="L146" ca="1">_xlfn.IFS(E146="",NETWORKDAYS(D146,NOW()),E146&lt;&gt;"",NETWORKDAYS(D146,E146))</f>
        <v>268</v>
      </c>
      <c r="M146" s="4" cm="1">
        <f t="array" aca="1" ref="M146" ca="1">_xlfn.IFS(E146="",YEAR(TODAY())-YEAR(D146),E146&lt;&gt;"",YEAR(E146)-YEAR(D146))</f>
        <v>1</v>
      </c>
      <c r="N146" s="4">
        <f t="shared" si="8"/>
        <v>7</v>
      </c>
      <c r="O146">
        <f t="shared" si="9"/>
        <v>2022</v>
      </c>
      <c r="P146" s="3" t="str">
        <f t="shared" ca="1" si="10"/>
        <v>Exited</v>
      </c>
      <c r="Q146" s="2" t="str">
        <f t="shared" si="11"/>
        <v>Exited</v>
      </c>
    </row>
    <row r="147" spans="1:17" x14ac:dyDescent="0.3">
      <c r="A147">
        <v>3572</v>
      </c>
      <c r="B147" t="s">
        <v>306</v>
      </c>
      <c r="C147" t="s">
        <v>307</v>
      </c>
      <c r="D147" s="1">
        <v>43536</v>
      </c>
      <c r="E147" s="1">
        <v>43970</v>
      </c>
      <c r="F147" t="s">
        <v>13</v>
      </c>
      <c r="G147" t="s">
        <v>14</v>
      </c>
      <c r="H147" t="s">
        <v>15</v>
      </c>
      <c r="I147" t="s">
        <v>21</v>
      </c>
      <c r="J147" s="2">
        <v>34492</v>
      </c>
      <c r="K147" t="s">
        <v>23</v>
      </c>
      <c r="L147" s="4" cm="1">
        <f t="array" aca="1" ref="L147" ca="1">_xlfn.IFS(E147="",NETWORKDAYS(D147,NOW()),E147&lt;&gt;"",NETWORKDAYS(D147,E147))</f>
        <v>311</v>
      </c>
      <c r="M147" s="4" cm="1">
        <f t="array" aca="1" ref="M147" ca="1">_xlfn.IFS(E147="",YEAR(TODAY())-YEAR(D147),E147&lt;&gt;"",YEAR(E147)-YEAR(D147))</f>
        <v>1</v>
      </c>
      <c r="N147" s="4">
        <f t="shared" si="8"/>
        <v>3</v>
      </c>
      <c r="O147">
        <f t="shared" si="9"/>
        <v>2019</v>
      </c>
      <c r="P147" s="3" t="str">
        <f t="shared" ca="1" si="10"/>
        <v>Exited</v>
      </c>
      <c r="Q147" s="2" t="str">
        <f t="shared" si="11"/>
        <v>Exited</v>
      </c>
    </row>
    <row r="148" spans="1:17" x14ac:dyDescent="0.3">
      <c r="A148">
        <v>3573</v>
      </c>
      <c r="B148" t="s">
        <v>308</v>
      </c>
      <c r="C148" t="s">
        <v>309</v>
      </c>
      <c r="D148" s="1">
        <v>43899</v>
      </c>
      <c r="E148" s="1">
        <v>44486</v>
      </c>
      <c r="F148" t="s">
        <v>13</v>
      </c>
      <c r="G148" t="s">
        <v>14</v>
      </c>
      <c r="H148" t="s">
        <v>15</v>
      </c>
      <c r="I148" t="s">
        <v>28</v>
      </c>
      <c r="J148" s="2">
        <v>30615</v>
      </c>
      <c r="K148" t="s">
        <v>17</v>
      </c>
      <c r="L148" s="4" cm="1">
        <f t="array" aca="1" ref="L148" ca="1">_xlfn.IFS(E148="",NETWORKDAYS(D148,NOW()),E148&lt;&gt;"",NETWORKDAYS(D148,E148))</f>
        <v>420</v>
      </c>
      <c r="M148" s="4" cm="1">
        <f t="array" aca="1" ref="M148" ca="1">_xlfn.IFS(E148="",YEAR(TODAY())-YEAR(D148),E148&lt;&gt;"",YEAR(E148)-YEAR(D148))</f>
        <v>1</v>
      </c>
      <c r="N148" s="4">
        <f t="shared" si="8"/>
        <v>3</v>
      </c>
      <c r="O148">
        <f t="shared" si="9"/>
        <v>2020</v>
      </c>
      <c r="P148" s="3" t="str">
        <f t="shared" ca="1" si="10"/>
        <v>Exited</v>
      </c>
      <c r="Q148" s="2" t="str">
        <f t="shared" si="11"/>
        <v>Exited</v>
      </c>
    </row>
    <row r="149" spans="1:17" x14ac:dyDescent="0.3">
      <c r="A149">
        <v>3574</v>
      </c>
      <c r="B149" t="s">
        <v>310</v>
      </c>
      <c r="C149" t="s">
        <v>311</v>
      </c>
      <c r="D149" s="1">
        <v>44334</v>
      </c>
      <c r="E149" s="1">
        <v>44565</v>
      </c>
      <c r="F149" t="s">
        <v>13</v>
      </c>
      <c r="G149" t="s">
        <v>66</v>
      </c>
      <c r="H149" t="s">
        <v>15</v>
      </c>
      <c r="I149" t="s">
        <v>28</v>
      </c>
      <c r="J149" s="2">
        <v>18754</v>
      </c>
      <c r="K149" t="s">
        <v>17</v>
      </c>
      <c r="L149" s="4" cm="1">
        <f t="array" aca="1" ref="L149" ca="1">_xlfn.IFS(E149="",NETWORKDAYS(D149,NOW()),E149&lt;&gt;"",NETWORKDAYS(D149,E149))</f>
        <v>166</v>
      </c>
      <c r="M149" s="4" cm="1">
        <f t="array" aca="1" ref="M149" ca="1">_xlfn.IFS(E149="",YEAR(TODAY())-YEAR(D149),E149&lt;&gt;"",YEAR(E149)-YEAR(D149))</f>
        <v>1</v>
      </c>
      <c r="N149" s="4">
        <f t="shared" si="8"/>
        <v>5</v>
      </c>
      <c r="O149">
        <f t="shared" si="9"/>
        <v>2021</v>
      </c>
      <c r="P149" s="3" t="str">
        <f t="shared" ca="1" si="10"/>
        <v>Exited</v>
      </c>
      <c r="Q149" s="2" t="str">
        <f t="shared" si="11"/>
        <v>Exited</v>
      </c>
    </row>
    <row r="150" spans="1:17" x14ac:dyDescent="0.3">
      <c r="A150">
        <v>3575</v>
      </c>
      <c r="B150" t="s">
        <v>312</v>
      </c>
      <c r="C150" t="s">
        <v>141</v>
      </c>
      <c r="D150" s="1">
        <v>44314</v>
      </c>
      <c r="E150" s="1">
        <v>44579</v>
      </c>
      <c r="F150" t="s">
        <v>13</v>
      </c>
      <c r="G150" t="s">
        <v>291</v>
      </c>
      <c r="H150" t="s">
        <v>22</v>
      </c>
      <c r="I150" t="s">
        <v>21</v>
      </c>
      <c r="J150" s="2">
        <v>31841</v>
      </c>
      <c r="K150" t="s">
        <v>23</v>
      </c>
      <c r="L150" s="4" cm="1">
        <f t="array" aca="1" ref="L150" ca="1">_xlfn.IFS(E150="",NETWORKDAYS(D150,NOW()),E150&lt;&gt;"",NETWORKDAYS(D150,E150))</f>
        <v>190</v>
      </c>
      <c r="M150" s="4" cm="1">
        <f t="array" aca="1" ref="M150" ca="1">_xlfn.IFS(E150="",YEAR(TODAY())-YEAR(D150),E150&lt;&gt;"",YEAR(E150)-YEAR(D150))</f>
        <v>1</v>
      </c>
      <c r="N150" s="4">
        <f t="shared" si="8"/>
        <v>4</v>
      </c>
      <c r="O150">
        <f t="shared" si="9"/>
        <v>2021</v>
      </c>
      <c r="P150" s="3" t="str">
        <f t="shared" ca="1" si="10"/>
        <v>Exited</v>
      </c>
      <c r="Q150" s="2" t="str">
        <f t="shared" si="11"/>
        <v>Exited</v>
      </c>
    </row>
    <row r="151" spans="1:17" x14ac:dyDescent="0.3">
      <c r="A151">
        <v>3576</v>
      </c>
      <c r="B151" t="s">
        <v>67</v>
      </c>
      <c r="C151" t="s">
        <v>313</v>
      </c>
      <c r="D151" s="1">
        <v>44398</v>
      </c>
      <c r="E151" s="1">
        <v>45042</v>
      </c>
      <c r="F151" t="s">
        <v>284</v>
      </c>
      <c r="G151" t="s">
        <v>14</v>
      </c>
      <c r="H151" t="s">
        <v>27</v>
      </c>
      <c r="I151" t="s">
        <v>28</v>
      </c>
      <c r="J151" s="2">
        <v>33720</v>
      </c>
      <c r="K151" t="s">
        <v>17</v>
      </c>
      <c r="L151" s="4" cm="1">
        <f t="array" aca="1" ref="L151" ca="1">_xlfn.IFS(E151="",NETWORKDAYS(D151,NOW()),E151&lt;&gt;"",NETWORKDAYS(D151,E151))</f>
        <v>461</v>
      </c>
      <c r="M151" s="4" cm="1">
        <f t="array" aca="1" ref="M151" ca="1">_xlfn.IFS(E151="",YEAR(TODAY())-YEAR(D151),E151&lt;&gt;"",YEAR(E151)-YEAR(D151))</f>
        <v>2</v>
      </c>
      <c r="N151" s="4">
        <f t="shared" si="8"/>
        <v>7</v>
      </c>
      <c r="O151">
        <f t="shared" si="9"/>
        <v>2021</v>
      </c>
      <c r="P151" s="3" t="str">
        <f t="shared" ca="1" si="10"/>
        <v>Exited</v>
      </c>
      <c r="Q151" s="2" t="str">
        <f t="shared" si="11"/>
        <v>Exited</v>
      </c>
    </row>
    <row r="152" spans="1:17" x14ac:dyDescent="0.3">
      <c r="A152">
        <v>3577</v>
      </c>
      <c r="B152" t="s">
        <v>314</v>
      </c>
      <c r="C152" t="s">
        <v>315</v>
      </c>
      <c r="D152" s="1">
        <v>43723</v>
      </c>
      <c r="F152" t="s">
        <v>13</v>
      </c>
      <c r="G152" t="s">
        <v>14</v>
      </c>
      <c r="H152" t="s">
        <v>22</v>
      </c>
      <c r="I152" t="s">
        <v>16</v>
      </c>
      <c r="J152" s="2">
        <v>20970</v>
      </c>
      <c r="K152" t="s">
        <v>23</v>
      </c>
      <c r="L152" s="4" cm="1">
        <f t="array" aca="1" ref="L152" ca="1">_xlfn.IFS(E152="",NETWORKDAYS(D152,NOW()),E152&lt;&gt;"",NETWORKDAYS(D152,E152))</f>
        <v>1125</v>
      </c>
      <c r="M152" s="4" cm="1">
        <f t="array" aca="1" ref="M152" ca="1">_xlfn.IFS(E152="",YEAR(TODAY())-YEAR(D152),E152&lt;&gt;"",YEAR(E152)-YEAR(D152))</f>
        <v>5</v>
      </c>
      <c r="N152" s="4">
        <f t="shared" si="8"/>
        <v>9</v>
      </c>
      <c r="O152">
        <f t="shared" si="9"/>
        <v>2019</v>
      </c>
      <c r="P152" s="3">
        <f t="shared" ca="1" si="10"/>
        <v>45296.53322986111</v>
      </c>
      <c r="Q152" s="2">
        <f t="shared" ca="1" si="11"/>
        <v>45382</v>
      </c>
    </row>
    <row r="153" spans="1:17" x14ac:dyDescent="0.3">
      <c r="A153">
        <v>3578</v>
      </c>
      <c r="B153" t="s">
        <v>316</v>
      </c>
      <c r="C153" t="s">
        <v>317</v>
      </c>
      <c r="D153" s="1">
        <v>43589</v>
      </c>
      <c r="F153" t="s">
        <v>13</v>
      </c>
      <c r="G153" t="s">
        <v>14</v>
      </c>
      <c r="H153" t="s">
        <v>27</v>
      </c>
      <c r="I153" t="s">
        <v>21</v>
      </c>
      <c r="J153" s="2">
        <v>20970</v>
      </c>
      <c r="K153" t="s">
        <v>23</v>
      </c>
      <c r="L153" s="4" cm="1">
        <f t="array" aca="1" ref="L153" ca="1">_xlfn.IFS(E153="",NETWORKDAYS(D153,NOW()),E153&lt;&gt;"",NETWORKDAYS(D153,E153))</f>
        <v>1220</v>
      </c>
      <c r="M153" s="4" cm="1">
        <f t="array" aca="1" ref="M153" ca="1">_xlfn.IFS(E153="",YEAR(TODAY())-YEAR(D153),E153&lt;&gt;"",YEAR(E153)-YEAR(D153))</f>
        <v>5</v>
      </c>
      <c r="N153" s="4">
        <f t="shared" si="8"/>
        <v>5</v>
      </c>
      <c r="O153">
        <f t="shared" si="9"/>
        <v>2019</v>
      </c>
      <c r="P153" s="3">
        <f t="shared" ca="1" si="10"/>
        <v>45296.53322986111</v>
      </c>
      <c r="Q153" s="2">
        <f t="shared" ca="1" si="11"/>
        <v>45382</v>
      </c>
    </row>
    <row r="154" spans="1:17" x14ac:dyDescent="0.3">
      <c r="A154">
        <v>3579</v>
      </c>
      <c r="B154" t="s">
        <v>318</v>
      </c>
      <c r="C154" t="s">
        <v>319</v>
      </c>
      <c r="D154" s="1">
        <v>44336</v>
      </c>
      <c r="F154" t="s">
        <v>284</v>
      </c>
      <c r="G154" t="s">
        <v>14</v>
      </c>
      <c r="H154" t="s">
        <v>27</v>
      </c>
      <c r="I154" t="s">
        <v>16</v>
      </c>
      <c r="J154" s="2">
        <v>17121</v>
      </c>
      <c r="K154" t="s">
        <v>17</v>
      </c>
      <c r="L154" s="4" cm="1">
        <f t="array" aca="1" ref="L154" ca="1">_xlfn.IFS(E154="",NETWORKDAYS(D154,NOW()),E154&lt;&gt;"",NETWORKDAYS(D154,E154))</f>
        <v>687</v>
      </c>
      <c r="M154" s="4" cm="1">
        <f t="array" aca="1" ref="M154" ca="1">_xlfn.IFS(E154="",YEAR(TODAY())-YEAR(D154),E154&lt;&gt;"",YEAR(E154)-YEAR(D154))</f>
        <v>3</v>
      </c>
      <c r="N154" s="4">
        <f t="shared" si="8"/>
        <v>5</v>
      </c>
      <c r="O154">
        <f t="shared" si="9"/>
        <v>2021</v>
      </c>
      <c r="P154" s="3">
        <f t="shared" ca="1" si="10"/>
        <v>45296.53322986111</v>
      </c>
      <c r="Q154" s="2">
        <f t="shared" ca="1" si="11"/>
        <v>45382</v>
      </c>
    </row>
    <row r="155" spans="1:17" x14ac:dyDescent="0.3">
      <c r="A155">
        <v>3580</v>
      </c>
      <c r="B155" t="s">
        <v>320</v>
      </c>
      <c r="C155" t="s">
        <v>321</v>
      </c>
      <c r="D155" s="1">
        <v>43815</v>
      </c>
      <c r="F155" t="s">
        <v>13</v>
      </c>
      <c r="G155" t="s">
        <v>14</v>
      </c>
      <c r="H155" t="s">
        <v>27</v>
      </c>
      <c r="I155" t="s">
        <v>16</v>
      </c>
      <c r="J155" s="2">
        <v>15452</v>
      </c>
      <c r="K155" t="s">
        <v>23</v>
      </c>
      <c r="L155" s="4" cm="1">
        <f t="array" aca="1" ref="L155" ca="1">_xlfn.IFS(E155="",NETWORKDAYS(D155,NOW()),E155&lt;&gt;"",NETWORKDAYS(D155,E155))</f>
        <v>1060</v>
      </c>
      <c r="M155" s="4" cm="1">
        <f t="array" aca="1" ref="M155" ca="1">_xlfn.IFS(E155="",YEAR(TODAY())-YEAR(D155),E155&lt;&gt;"",YEAR(E155)-YEAR(D155))</f>
        <v>5</v>
      </c>
      <c r="N155" s="4">
        <f t="shared" si="8"/>
        <v>12</v>
      </c>
      <c r="O155">
        <f t="shared" si="9"/>
        <v>2019</v>
      </c>
      <c r="P155" s="3">
        <f t="shared" ca="1" si="10"/>
        <v>45296.53322986111</v>
      </c>
      <c r="Q155" s="2">
        <f t="shared" ca="1" si="11"/>
        <v>45382</v>
      </c>
    </row>
    <row r="156" spans="1:17" x14ac:dyDescent="0.3">
      <c r="A156">
        <v>3581</v>
      </c>
      <c r="B156" t="s">
        <v>322</v>
      </c>
      <c r="C156" t="s">
        <v>323</v>
      </c>
      <c r="D156" s="1">
        <v>44155</v>
      </c>
      <c r="E156" s="1">
        <v>45047</v>
      </c>
      <c r="F156" t="s">
        <v>13</v>
      </c>
      <c r="G156" t="s">
        <v>14</v>
      </c>
      <c r="H156" t="s">
        <v>27</v>
      </c>
      <c r="I156" t="s">
        <v>21</v>
      </c>
      <c r="J156" s="2">
        <v>15773</v>
      </c>
      <c r="K156" t="s">
        <v>23</v>
      </c>
      <c r="L156" s="4" cm="1">
        <f t="array" aca="1" ref="L156" ca="1">_xlfn.IFS(E156="",NETWORKDAYS(D156,NOW()),E156&lt;&gt;"",NETWORKDAYS(D156,E156))</f>
        <v>637</v>
      </c>
      <c r="M156" s="4" cm="1">
        <f t="array" aca="1" ref="M156" ca="1">_xlfn.IFS(E156="",YEAR(TODAY())-YEAR(D156),E156&lt;&gt;"",YEAR(E156)-YEAR(D156))</f>
        <v>3</v>
      </c>
      <c r="N156" s="4">
        <f t="shared" si="8"/>
        <v>11</v>
      </c>
      <c r="O156">
        <f t="shared" si="9"/>
        <v>2020</v>
      </c>
      <c r="P156" s="3" t="str">
        <f t="shared" ca="1" si="10"/>
        <v>Exited</v>
      </c>
      <c r="Q156" s="2" t="str">
        <f t="shared" si="11"/>
        <v>Exited</v>
      </c>
    </row>
    <row r="157" spans="1:17" x14ac:dyDescent="0.3">
      <c r="A157">
        <v>3582</v>
      </c>
      <c r="B157" t="s">
        <v>324</v>
      </c>
      <c r="C157" t="s">
        <v>325</v>
      </c>
      <c r="D157" s="1">
        <v>44062</v>
      </c>
      <c r="E157" s="1">
        <v>44685</v>
      </c>
      <c r="F157" t="s">
        <v>13</v>
      </c>
      <c r="G157" t="s">
        <v>14</v>
      </c>
      <c r="H157" t="s">
        <v>22</v>
      </c>
      <c r="I157" t="s">
        <v>28</v>
      </c>
      <c r="J157" s="2">
        <v>25059</v>
      </c>
      <c r="K157" t="s">
        <v>23</v>
      </c>
      <c r="L157" s="4" cm="1">
        <f t="array" aca="1" ref="L157" ca="1">_xlfn.IFS(E157="",NETWORKDAYS(D157,NOW()),E157&lt;&gt;"",NETWORKDAYS(D157,E157))</f>
        <v>446</v>
      </c>
      <c r="M157" s="4" cm="1">
        <f t="array" aca="1" ref="M157" ca="1">_xlfn.IFS(E157="",YEAR(TODAY())-YEAR(D157),E157&lt;&gt;"",YEAR(E157)-YEAR(D157))</f>
        <v>2</v>
      </c>
      <c r="N157" s="4">
        <f t="shared" si="8"/>
        <v>8</v>
      </c>
      <c r="O157">
        <f t="shared" si="9"/>
        <v>2020</v>
      </c>
      <c r="P157" s="3" t="str">
        <f t="shared" ca="1" si="10"/>
        <v>Exited</v>
      </c>
      <c r="Q157" s="2" t="str">
        <f t="shared" si="11"/>
        <v>Exited</v>
      </c>
    </row>
    <row r="158" spans="1:17" x14ac:dyDescent="0.3">
      <c r="A158">
        <v>3583</v>
      </c>
      <c r="B158" t="s">
        <v>326</v>
      </c>
      <c r="C158" t="s">
        <v>327</v>
      </c>
      <c r="D158" s="1">
        <v>44314</v>
      </c>
      <c r="E158" s="1">
        <v>44669</v>
      </c>
      <c r="F158" t="s">
        <v>13</v>
      </c>
      <c r="G158" t="s">
        <v>14</v>
      </c>
      <c r="H158" t="s">
        <v>27</v>
      </c>
      <c r="I158" t="s">
        <v>16</v>
      </c>
      <c r="J158" s="2">
        <v>21509</v>
      </c>
      <c r="K158" t="s">
        <v>17</v>
      </c>
      <c r="L158" s="4" cm="1">
        <f t="array" aca="1" ref="L158" ca="1">_xlfn.IFS(E158="",NETWORKDAYS(D158,NOW()),E158&lt;&gt;"",NETWORKDAYS(D158,E158))</f>
        <v>254</v>
      </c>
      <c r="M158" s="4" cm="1">
        <f t="array" aca="1" ref="M158" ca="1">_xlfn.IFS(E158="",YEAR(TODAY())-YEAR(D158),E158&lt;&gt;"",YEAR(E158)-YEAR(D158))</f>
        <v>1</v>
      </c>
      <c r="N158" s="4">
        <f t="shared" si="8"/>
        <v>4</v>
      </c>
      <c r="O158">
        <f t="shared" si="9"/>
        <v>2021</v>
      </c>
      <c r="P158" s="3" t="str">
        <f t="shared" ca="1" si="10"/>
        <v>Exited</v>
      </c>
      <c r="Q158" s="2" t="str">
        <f t="shared" si="11"/>
        <v>Exited</v>
      </c>
    </row>
    <row r="159" spans="1:17" x14ac:dyDescent="0.3">
      <c r="A159">
        <v>3584</v>
      </c>
      <c r="B159" t="s">
        <v>328</v>
      </c>
      <c r="C159" t="s">
        <v>210</v>
      </c>
      <c r="D159" s="1">
        <v>44057</v>
      </c>
      <c r="F159" t="s">
        <v>13</v>
      </c>
      <c r="G159" t="s">
        <v>14</v>
      </c>
      <c r="H159" t="s">
        <v>15</v>
      </c>
      <c r="I159" t="s">
        <v>16</v>
      </c>
      <c r="J159" s="2">
        <v>32088</v>
      </c>
      <c r="K159" t="s">
        <v>17</v>
      </c>
      <c r="L159" s="4" cm="1">
        <f t="array" aca="1" ref="L159" ca="1">_xlfn.IFS(E159="",NETWORKDAYS(D159,NOW()),E159&lt;&gt;"",NETWORKDAYS(D159,E159))</f>
        <v>886</v>
      </c>
      <c r="M159" s="4" cm="1">
        <f t="array" aca="1" ref="M159" ca="1">_xlfn.IFS(E159="",YEAR(TODAY())-YEAR(D159),E159&lt;&gt;"",YEAR(E159)-YEAR(D159))</f>
        <v>4</v>
      </c>
      <c r="N159" s="4">
        <f t="shared" si="8"/>
        <v>8</v>
      </c>
      <c r="O159">
        <f t="shared" si="9"/>
        <v>2020</v>
      </c>
      <c r="P159" s="3">
        <f t="shared" ca="1" si="10"/>
        <v>45296.53322986111</v>
      </c>
      <c r="Q159" s="2">
        <f t="shared" ca="1" si="11"/>
        <v>45382</v>
      </c>
    </row>
    <row r="160" spans="1:17" x14ac:dyDescent="0.3">
      <c r="A160">
        <v>3585</v>
      </c>
      <c r="B160" t="s">
        <v>24</v>
      </c>
      <c r="C160" t="s">
        <v>329</v>
      </c>
      <c r="D160" s="1">
        <v>44552</v>
      </c>
      <c r="F160" t="s">
        <v>13</v>
      </c>
      <c r="G160" t="s">
        <v>14</v>
      </c>
      <c r="H160" t="s">
        <v>27</v>
      </c>
      <c r="I160" t="s">
        <v>21</v>
      </c>
      <c r="J160" s="2">
        <v>33801</v>
      </c>
      <c r="K160" t="s">
        <v>17</v>
      </c>
      <c r="L160" s="4" cm="1">
        <f t="array" aca="1" ref="L160" ca="1">_xlfn.IFS(E160="",NETWORKDAYS(D160,NOW()),E160&lt;&gt;"",NETWORKDAYS(D160,E160))</f>
        <v>533</v>
      </c>
      <c r="M160" s="4" cm="1">
        <f t="array" aca="1" ref="M160" ca="1">_xlfn.IFS(E160="",YEAR(TODAY())-YEAR(D160),E160&lt;&gt;"",YEAR(E160)-YEAR(D160))</f>
        <v>3</v>
      </c>
      <c r="N160" s="4">
        <f t="shared" si="8"/>
        <v>12</v>
      </c>
      <c r="O160">
        <f t="shared" si="9"/>
        <v>2021</v>
      </c>
      <c r="P160" s="3">
        <f t="shared" ca="1" si="10"/>
        <v>45296.53322986111</v>
      </c>
      <c r="Q160" s="2">
        <f t="shared" ca="1" si="11"/>
        <v>45382</v>
      </c>
    </row>
    <row r="161" spans="1:17" x14ac:dyDescent="0.3">
      <c r="A161">
        <v>3586</v>
      </c>
      <c r="B161" t="s">
        <v>330</v>
      </c>
      <c r="C161" t="s">
        <v>331</v>
      </c>
      <c r="D161" s="1">
        <v>43497</v>
      </c>
      <c r="E161" s="1">
        <v>43506</v>
      </c>
      <c r="F161" t="s">
        <v>13</v>
      </c>
      <c r="G161" t="s">
        <v>14</v>
      </c>
      <c r="H161" t="s">
        <v>22</v>
      </c>
      <c r="I161" t="s">
        <v>28</v>
      </c>
      <c r="J161" s="2">
        <v>36887</v>
      </c>
      <c r="K161" t="s">
        <v>17</v>
      </c>
      <c r="L161" s="4" cm="1">
        <f t="array" aca="1" ref="L161" ca="1">_xlfn.IFS(E161="",NETWORKDAYS(D161,NOW()),E161&lt;&gt;"",NETWORKDAYS(D161,E161))</f>
        <v>6</v>
      </c>
      <c r="M161" s="4" cm="1">
        <f t="array" aca="1" ref="M161" ca="1">_xlfn.IFS(E161="",YEAR(TODAY())-YEAR(D161),E161&lt;&gt;"",YEAR(E161)-YEAR(D161))</f>
        <v>0</v>
      </c>
      <c r="N161" s="4">
        <f t="shared" si="8"/>
        <v>2</v>
      </c>
      <c r="O161">
        <f t="shared" si="9"/>
        <v>2019</v>
      </c>
      <c r="P161" s="3" t="str">
        <f t="shared" ca="1" si="10"/>
        <v>Exited</v>
      </c>
      <c r="Q161" s="2" t="str">
        <f t="shared" si="11"/>
        <v>Exited</v>
      </c>
    </row>
    <row r="162" spans="1:17" x14ac:dyDescent="0.3">
      <c r="A162">
        <v>3587</v>
      </c>
      <c r="B162" t="s">
        <v>298</v>
      </c>
      <c r="C162" t="s">
        <v>332</v>
      </c>
      <c r="D162" s="1">
        <v>44326</v>
      </c>
      <c r="E162" s="1">
        <v>44547</v>
      </c>
      <c r="F162" t="s">
        <v>13</v>
      </c>
      <c r="G162" t="s">
        <v>14</v>
      </c>
      <c r="H162" t="s">
        <v>27</v>
      </c>
      <c r="I162" t="s">
        <v>28</v>
      </c>
      <c r="J162" s="2">
        <v>28484</v>
      </c>
      <c r="K162" t="s">
        <v>23</v>
      </c>
      <c r="L162" s="4" cm="1">
        <f t="array" aca="1" ref="L162" ca="1">_xlfn.IFS(E162="",NETWORKDAYS(D162,NOW()),E162&lt;&gt;"",NETWORKDAYS(D162,E162))</f>
        <v>160</v>
      </c>
      <c r="M162" s="4" cm="1">
        <f t="array" aca="1" ref="M162" ca="1">_xlfn.IFS(E162="",YEAR(TODAY())-YEAR(D162),E162&lt;&gt;"",YEAR(E162)-YEAR(D162))</f>
        <v>0</v>
      </c>
      <c r="N162" s="4">
        <f t="shared" si="8"/>
        <v>5</v>
      </c>
      <c r="O162">
        <f t="shared" si="9"/>
        <v>2021</v>
      </c>
      <c r="P162" s="3" t="str">
        <f t="shared" ca="1" si="10"/>
        <v>Exited</v>
      </c>
      <c r="Q162" s="2" t="str">
        <f t="shared" si="11"/>
        <v>Exited</v>
      </c>
    </row>
    <row r="163" spans="1:17" x14ac:dyDescent="0.3">
      <c r="A163">
        <v>3588</v>
      </c>
      <c r="B163" t="s">
        <v>333</v>
      </c>
      <c r="C163" t="s">
        <v>334</v>
      </c>
      <c r="D163" s="1">
        <v>43641</v>
      </c>
      <c r="E163" s="1">
        <v>43692</v>
      </c>
      <c r="F163" t="s">
        <v>13</v>
      </c>
      <c r="G163" t="s">
        <v>14</v>
      </c>
      <c r="H163" t="s">
        <v>27</v>
      </c>
      <c r="I163" t="s">
        <v>16</v>
      </c>
      <c r="J163" s="2">
        <v>26366</v>
      </c>
      <c r="K163" t="s">
        <v>23</v>
      </c>
      <c r="L163" s="4" cm="1">
        <f t="array" aca="1" ref="L163" ca="1">_xlfn.IFS(E163="",NETWORKDAYS(D163,NOW()),E163&lt;&gt;"",NETWORKDAYS(D163,E163))</f>
        <v>38</v>
      </c>
      <c r="M163" s="4" cm="1">
        <f t="array" aca="1" ref="M163" ca="1">_xlfn.IFS(E163="",YEAR(TODAY())-YEAR(D163),E163&lt;&gt;"",YEAR(E163)-YEAR(D163))</f>
        <v>0</v>
      </c>
      <c r="N163" s="4">
        <f t="shared" si="8"/>
        <v>6</v>
      </c>
      <c r="O163">
        <f t="shared" si="9"/>
        <v>2019</v>
      </c>
      <c r="P163" s="3" t="str">
        <f t="shared" ca="1" si="10"/>
        <v>Exited</v>
      </c>
      <c r="Q163" s="2" t="str">
        <f t="shared" si="11"/>
        <v>Exited</v>
      </c>
    </row>
    <row r="164" spans="1:17" x14ac:dyDescent="0.3">
      <c r="A164">
        <v>3589</v>
      </c>
      <c r="B164" t="s">
        <v>335</v>
      </c>
      <c r="C164" t="s">
        <v>336</v>
      </c>
      <c r="D164" s="1">
        <v>43580</v>
      </c>
      <c r="F164" t="s">
        <v>13</v>
      </c>
      <c r="G164" t="s">
        <v>14</v>
      </c>
      <c r="H164" t="s">
        <v>15</v>
      </c>
      <c r="I164" t="s">
        <v>28</v>
      </c>
      <c r="J164" s="2">
        <v>18842</v>
      </c>
      <c r="K164" t="s">
        <v>23</v>
      </c>
      <c r="L164" s="4" cm="1">
        <f t="array" aca="1" ref="L164" ca="1">_xlfn.IFS(E164="",NETWORKDAYS(D164,NOW()),E164&lt;&gt;"",NETWORKDAYS(D164,E164))</f>
        <v>1227</v>
      </c>
      <c r="M164" s="4" cm="1">
        <f t="array" aca="1" ref="M164" ca="1">_xlfn.IFS(E164="",YEAR(TODAY())-YEAR(D164),E164&lt;&gt;"",YEAR(E164)-YEAR(D164))</f>
        <v>5</v>
      </c>
      <c r="N164" s="4">
        <f t="shared" si="8"/>
        <v>4</v>
      </c>
      <c r="O164">
        <f t="shared" si="9"/>
        <v>2019</v>
      </c>
      <c r="P164" s="3">
        <f t="shared" ca="1" si="10"/>
        <v>45296.53322986111</v>
      </c>
      <c r="Q164" s="2">
        <f t="shared" ca="1" si="11"/>
        <v>45382</v>
      </c>
    </row>
    <row r="165" spans="1:17" x14ac:dyDescent="0.3">
      <c r="A165">
        <v>3590</v>
      </c>
      <c r="B165" t="s">
        <v>337</v>
      </c>
      <c r="C165" t="s">
        <v>338</v>
      </c>
      <c r="D165" s="1">
        <v>44252</v>
      </c>
      <c r="E165" s="1">
        <v>44847</v>
      </c>
      <c r="F165" t="s">
        <v>13</v>
      </c>
      <c r="G165" t="s">
        <v>66</v>
      </c>
      <c r="H165" t="s">
        <v>22</v>
      </c>
      <c r="I165" t="s">
        <v>16</v>
      </c>
      <c r="J165" s="2">
        <v>34850</v>
      </c>
      <c r="K165" t="s">
        <v>23</v>
      </c>
      <c r="L165" s="4" cm="1">
        <f t="array" aca="1" ref="L165" ca="1">_xlfn.IFS(E165="",NETWORKDAYS(D165,NOW()),E165&lt;&gt;"",NETWORKDAYS(D165,E165))</f>
        <v>426</v>
      </c>
      <c r="M165" s="4" cm="1">
        <f t="array" aca="1" ref="M165" ca="1">_xlfn.IFS(E165="",YEAR(TODAY())-YEAR(D165),E165&lt;&gt;"",YEAR(E165)-YEAR(D165))</f>
        <v>1</v>
      </c>
      <c r="N165" s="4">
        <f t="shared" si="8"/>
        <v>2</v>
      </c>
      <c r="O165">
        <f t="shared" si="9"/>
        <v>2021</v>
      </c>
      <c r="P165" s="3" t="str">
        <f t="shared" ca="1" si="10"/>
        <v>Exited</v>
      </c>
      <c r="Q165" s="2" t="str">
        <f t="shared" si="11"/>
        <v>Exited</v>
      </c>
    </row>
    <row r="166" spans="1:17" x14ac:dyDescent="0.3">
      <c r="A166">
        <v>3591</v>
      </c>
      <c r="B166" t="s">
        <v>339</v>
      </c>
      <c r="C166" t="s">
        <v>340</v>
      </c>
      <c r="D166" s="1">
        <v>44523</v>
      </c>
      <c r="E166" s="1">
        <v>45075</v>
      </c>
      <c r="F166" t="s">
        <v>13</v>
      </c>
      <c r="G166" t="s">
        <v>66</v>
      </c>
      <c r="H166" t="s">
        <v>15</v>
      </c>
      <c r="I166" t="s">
        <v>28</v>
      </c>
      <c r="J166" s="2">
        <v>36113</v>
      </c>
      <c r="K166" t="s">
        <v>17</v>
      </c>
      <c r="L166" s="4" cm="1">
        <f t="array" aca="1" ref="L166" ca="1">_xlfn.IFS(E166="",NETWORKDAYS(D166,NOW()),E166&lt;&gt;"",NETWORKDAYS(D166,E166))</f>
        <v>395</v>
      </c>
      <c r="M166" s="4" cm="1">
        <f t="array" aca="1" ref="M166" ca="1">_xlfn.IFS(E166="",YEAR(TODAY())-YEAR(D166),E166&lt;&gt;"",YEAR(E166)-YEAR(D166))</f>
        <v>2</v>
      </c>
      <c r="N166" s="4">
        <f t="shared" si="8"/>
        <v>11</v>
      </c>
      <c r="O166">
        <f t="shared" si="9"/>
        <v>2021</v>
      </c>
      <c r="P166" s="3" t="str">
        <f t="shared" ca="1" si="10"/>
        <v>Exited</v>
      </c>
      <c r="Q166" s="2" t="str">
        <f t="shared" si="11"/>
        <v>Exited</v>
      </c>
    </row>
    <row r="167" spans="1:17" x14ac:dyDescent="0.3">
      <c r="A167">
        <v>3592</v>
      </c>
      <c r="B167" t="s">
        <v>341</v>
      </c>
      <c r="C167" t="s">
        <v>342</v>
      </c>
      <c r="D167" s="1">
        <v>44474</v>
      </c>
      <c r="E167" s="1">
        <v>44730</v>
      </c>
      <c r="F167" t="s">
        <v>13</v>
      </c>
      <c r="G167" t="s">
        <v>66</v>
      </c>
      <c r="H167" t="s">
        <v>15</v>
      </c>
      <c r="I167" t="s">
        <v>28</v>
      </c>
      <c r="J167" s="2">
        <v>36152</v>
      </c>
      <c r="K167" t="s">
        <v>23</v>
      </c>
      <c r="L167" s="4" cm="1">
        <f t="array" aca="1" ref="L167" ca="1">_xlfn.IFS(E167="",NETWORKDAYS(D167,NOW()),E167&lt;&gt;"",NETWORKDAYS(D167,E167))</f>
        <v>184</v>
      </c>
      <c r="M167" s="4" cm="1">
        <f t="array" aca="1" ref="M167" ca="1">_xlfn.IFS(E167="",YEAR(TODAY())-YEAR(D167),E167&lt;&gt;"",YEAR(E167)-YEAR(D167))</f>
        <v>1</v>
      </c>
      <c r="N167" s="4">
        <f t="shared" si="8"/>
        <v>10</v>
      </c>
      <c r="O167">
        <f t="shared" si="9"/>
        <v>2021</v>
      </c>
      <c r="P167" s="3" t="str">
        <f t="shared" ca="1" si="10"/>
        <v>Exited</v>
      </c>
      <c r="Q167" s="2" t="str">
        <f t="shared" si="11"/>
        <v>Exited</v>
      </c>
    </row>
    <row r="168" spans="1:17" x14ac:dyDescent="0.3">
      <c r="A168">
        <v>3593</v>
      </c>
      <c r="B168" t="s">
        <v>343</v>
      </c>
      <c r="C168" t="s">
        <v>344</v>
      </c>
      <c r="D168" s="1">
        <v>43981</v>
      </c>
      <c r="F168" t="s">
        <v>13</v>
      </c>
      <c r="G168" t="s">
        <v>14</v>
      </c>
      <c r="H168" t="s">
        <v>15</v>
      </c>
      <c r="I168" t="s">
        <v>21</v>
      </c>
      <c r="J168" s="2">
        <v>18213</v>
      </c>
      <c r="K168" t="s">
        <v>23</v>
      </c>
      <c r="L168" s="4" cm="1">
        <f t="array" aca="1" ref="L168" ca="1">_xlfn.IFS(E168="",NETWORKDAYS(D168,NOW()),E168&lt;&gt;"",NETWORKDAYS(D168,E168))</f>
        <v>940</v>
      </c>
      <c r="M168" s="4" cm="1">
        <f t="array" aca="1" ref="M168" ca="1">_xlfn.IFS(E168="",YEAR(TODAY())-YEAR(D168),E168&lt;&gt;"",YEAR(E168)-YEAR(D168))</f>
        <v>4</v>
      </c>
      <c r="N168" s="4">
        <f t="shared" si="8"/>
        <v>5</v>
      </c>
      <c r="O168">
        <f t="shared" si="9"/>
        <v>2020</v>
      </c>
      <c r="P168" s="3">
        <f t="shared" ca="1" si="10"/>
        <v>45296.53322986111</v>
      </c>
      <c r="Q168" s="2">
        <f t="shared" ca="1" si="11"/>
        <v>45382</v>
      </c>
    </row>
    <row r="169" spans="1:17" x14ac:dyDescent="0.3">
      <c r="A169">
        <v>3594</v>
      </c>
      <c r="B169" t="s">
        <v>345</v>
      </c>
      <c r="C169" t="s">
        <v>346</v>
      </c>
      <c r="D169" s="1">
        <v>43445</v>
      </c>
      <c r="F169" t="s">
        <v>13</v>
      </c>
      <c r="G169" t="s">
        <v>14</v>
      </c>
      <c r="H169" t="s">
        <v>22</v>
      </c>
      <c r="I169" t="s">
        <v>28</v>
      </c>
      <c r="J169" s="2">
        <v>24911</v>
      </c>
      <c r="K169" t="s">
        <v>23</v>
      </c>
      <c r="L169" s="4" cm="1">
        <f t="array" aca="1" ref="L169" ca="1">_xlfn.IFS(E169="",NETWORKDAYS(D169,NOW()),E169&lt;&gt;"",NETWORKDAYS(D169,E169))</f>
        <v>1324</v>
      </c>
      <c r="M169" s="4" cm="1">
        <f t="array" aca="1" ref="M169" ca="1">_xlfn.IFS(E169="",YEAR(TODAY())-YEAR(D169),E169&lt;&gt;"",YEAR(E169)-YEAR(D169))</f>
        <v>6</v>
      </c>
      <c r="N169" s="4">
        <f t="shared" si="8"/>
        <v>12</v>
      </c>
      <c r="O169">
        <f t="shared" si="9"/>
        <v>2018</v>
      </c>
      <c r="P169" s="3">
        <f t="shared" ca="1" si="10"/>
        <v>45296.53322986111</v>
      </c>
      <c r="Q169" s="2">
        <f t="shared" ca="1" si="11"/>
        <v>45382</v>
      </c>
    </row>
    <row r="170" spans="1:17" x14ac:dyDescent="0.3">
      <c r="A170">
        <v>3595</v>
      </c>
      <c r="B170" t="s">
        <v>347</v>
      </c>
      <c r="C170" t="s">
        <v>348</v>
      </c>
      <c r="D170" s="1">
        <v>44096</v>
      </c>
      <c r="E170" s="1">
        <v>44818</v>
      </c>
      <c r="F170" t="s">
        <v>13</v>
      </c>
      <c r="G170" t="s">
        <v>14</v>
      </c>
      <c r="H170" t="s">
        <v>15</v>
      </c>
      <c r="I170" t="s">
        <v>21</v>
      </c>
      <c r="J170" s="2">
        <v>19055</v>
      </c>
      <c r="K170" t="s">
        <v>23</v>
      </c>
      <c r="L170" s="4" cm="1">
        <f t="array" aca="1" ref="L170" ca="1">_xlfn.IFS(E170="",NETWORKDAYS(D170,NOW()),E170&lt;&gt;"",NETWORKDAYS(D170,E170))</f>
        <v>517</v>
      </c>
      <c r="M170" s="4" cm="1">
        <f t="array" aca="1" ref="M170" ca="1">_xlfn.IFS(E170="",YEAR(TODAY())-YEAR(D170),E170&lt;&gt;"",YEAR(E170)-YEAR(D170))</f>
        <v>2</v>
      </c>
      <c r="N170" s="4">
        <f t="shared" si="8"/>
        <v>9</v>
      </c>
      <c r="O170">
        <f t="shared" si="9"/>
        <v>2020</v>
      </c>
      <c r="P170" s="3" t="str">
        <f t="shared" ca="1" si="10"/>
        <v>Exited</v>
      </c>
      <c r="Q170" s="2" t="str">
        <f t="shared" si="11"/>
        <v>Exited</v>
      </c>
    </row>
    <row r="171" spans="1:17" x14ac:dyDescent="0.3">
      <c r="A171">
        <v>3596</v>
      </c>
      <c r="B171" t="s">
        <v>349</v>
      </c>
      <c r="C171" t="s">
        <v>350</v>
      </c>
      <c r="D171" s="1">
        <v>43674</v>
      </c>
      <c r="F171" t="s">
        <v>13</v>
      </c>
      <c r="G171" t="s">
        <v>14</v>
      </c>
      <c r="H171" t="s">
        <v>22</v>
      </c>
      <c r="I171" t="s">
        <v>16</v>
      </c>
      <c r="J171" s="2">
        <v>30151</v>
      </c>
      <c r="K171" t="s">
        <v>23</v>
      </c>
      <c r="L171" s="4" cm="1">
        <f t="array" aca="1" ref="L171" ca="1">_xlfn.IFS(E171="",NETWORKDAYS(D171,NOW()),E171&lt;&gt;"",NETWORKDAYS(D171,E171))</f>
        <v>1160</v>
      </c>
      <c r="M171" s="4" cm="1">
        <f t="array" aca="1" ref="M171" ca="1">_xlfn.IFS(E171="",YEAR(TODAY())-YEAR(D171),E171&lt;&gt;"",YEAR(E171)-YEAR(D171))</f>
        <v>5</v>
      </c>
      <c r="N171" s="4">
        <f t="shared" si="8"/>
        <v>7</v>
      </c>
      <c r="O171">
        <f t="shared" si="9"/>
        <v>2019</v>
      </c>
      <c r="P171" s="3">
        <f t="shared" ca="1" si="10"/>
        <v>45296.53322986111</v>
      </c>
      <c r="Q171" s="2">
        <f t="shared" ca="1" si="11"/>
        <v>45382</v>
      </c>
    </row>
    <row r="172" spans="1:17" x14ac:dyDescent="0.3">
      <c r="A172">
        <v>3597</v>
      </c>
      <c r="B172" t="s">
        <v>351</v>
      </c>
      <c r="C172" t="s">
        <v>352</v>
      </c>
      <c r="D172" s="1">
        <v>43988</v>
      </c>
      <c r="E172" s="1">
        <v>44300</v>
      </c>
      <c r="F172" t="s">
        <v>284</v>
      </c>
      <c r="G172" t="s">
        <v>66</v>
      </c>
      <c r="H172" t="s">
        <v>15</v>
      </c>
      <c r="I172" t="s">
        <v>16</v>
      </c>
      <c r="J172" s="2">
        <v>31716</v>
      </c>
      <c r="K172" t="s">
        <v>17</v>
      </c>
      <c r="L172" s="4" cm="1">
        <f t="array" aca="1" ref="L172" ca="1">_xlfn.IFS(E172="",NETWORKDAYS(D172,NOW()),E172&lt;&gt;"",NETWORKDAYS(D172,E172))</f>
        <v>223</v>
      </c>
      <c r="M172" s="4" cm="1">
        <f t="array" aca="1" ref="M172" ca="1">_xlfn.IFS(E172="",YEAR(TODAY())-YEAR(D172),E172&lt;&gt;"",YEAR(E172)-YEAR(D172))</f>
        <v>1</v>
      </c>
      <c r="N172" s="4">
        <f t="shared" si="8"/>
        <v>6</v>
      </c>
      <c r="O172">
        <f t="shared" si="9"/>
        <v>2020</v>
      </c>
      <c r="P172" s="3" t="str">
        <f t="shared" ca="1" si="10"/>
        <v>Exited</v>
      </c>
      <c r="Q172" s="2" t="str">
        <f t="shared" si="11"/>
        <v>Exited</v>
      </c>
    </row>
    <row r="173" spans="1:17" x14ac:dyDescent="0.3">
      <c r="A173">
        <v>3598</v>
      </c>
      <c r="B173" t="s">
        <v>353</v>
      </c>
      <c r="C173" t="s">
        <v>354</v>
      </c>
      <c r="D173" s="1">
        <v>43371</v>
      </c>
      <c r="E173" s="1">
        <v>45143</v>
      </c>
      <c r="F173" t="s">
        <v>284</v>
      </c>
      <c r="G173" t="s">
        <v>291</v>
      </c>
      <c r="H173" t="s">
        <v>22</v>
      </c>
      <c r="I173" t="s">
        <v>21</v>
      </c>
      <c r="J173" s="2">
        <v>18542</v>
      </c>
      <c r="K173" t="s">
        <v>17</v>
      </c>
      <c r="L173" s="4" cm="1">
        <f t="array" aca="1" ref="L173" ca="1">_xlfn.IFS(E173="",NETWORKDAYS(D173,NOW()),E173&lt;&gt;"",NETWORKDAYS(D173,E173))</f>
        <v>1266</v>
      </c>
      <c r="M173" s="4" cm="1">
        <f t="array" aca="1" ref="M173" ca="1">_xlfn.IFS(E173="",YEAR(TODAY())-YEAR(D173),E173&lt;&gt;"",YEAR(E173)-YEAR(D173))</f>
        <v>5</v>
      </c>
      <c r="N173" s="4">
        <f t="shared" si="8"/>
        <v>9</v>
      </c>
      <c r="O173">
        <f t="shared" si="9"/>
        <v>2018</v>
      </c>
      <c r="P173" s="3" t="str">
        <f t="shared" ca="1" si="10"/>
        <v>Exited</v>
      </c>
      <c r="Q173" s="2" t="str">
        <f t="shared" si="11"/>
        <v>Exited</v>
      </c>
    </row>
    <row r="174" spans="1:17" x14ac:dyDescent="0.3">
      <c r="A174">
        <v>3599</v>
      </c>
      <c r="B174" t="s">
        <v>203</v>
      </c>
      <c r="C174" t="s">
        <v>355</v>
      </c>
      <c r="D174" s="1">
        <v>43933</v>
      </c>
      <c r="F174" t="s">
        <v>284</v>
      </c>
      <c r="G174" t="s">
        <v>14</v>
      </c>
      <c r="H174" t="s">
        <v>22</v>
      </c>
      <c r="I174" t="s">
        <v>21</v>
      </c>
      <c r="J174" s="2">
        <v>18353</v>
      </c>
      <c r="K174" t="s">
        <v>17</v>
      </c>
      <c r="L174" s="4" cm="1">
        <f t="array" aca="1" ref="L174" ca="1">_xlfn.IFS(E174="",NETWORKDAYS(D174,NOW()),E174&lt;&gt;"",NETWORKDAYS(D174,E174))</f>
        <v>975</v>
      </c>
      <c r="M174" s="4" cm="1">
        <f t="array" aca="1" ref="M174" ca="1">_xlfn.IFS(E174="",YEAR(TODAY())-YEAR(D174),E174&lt;&gt;"",YEAR(E174)-YEAR(D174))</f>
        <v>4</v>
      </c>
      <c r="N174" s="4">
        <f t="shared" si="8"/>
        <v>4</v>
      </c>
      <c r="O174">
        <f t="shared" si="9"/>
        <v>2020</v>
      </c>
      <c r="P174" s="3">
        <f t="shared" ca="1" si="10"/>
        <v>45296.53322986111</v>
      </c>
      <c r="Q174" s="2">
        <f t="shared" ca="1" si="11"/>
        <v>45382</v>
      </c>
    </row>
    <row r="175" spans="1:17" x14ac:dyDescent="0.3">
      <c r="A175">
        <v>3600</v>
      </c>
      <c r="B175" t="s">
        <v>356</v>
      </c>
      <c r="C175" t="s">
        <v>357</v>
      </c>
      <c r="D175" s="1">
        <v>44866</v>
      </c>
      <c r="F175" t="s">
        <v>284</v>
      </c>
      <c r="G175" t="s">
        <v>14</v>
      </c>
      <c r="H175" t="s">
        <v>15</v>
      </c>
      <c r="I175" t="s">
        <v>28</v>
      </c>
      <c r="J175" s="2">
        <v>18178</v>
      </c>
      <c r="K175" t="s">
        <v>17</v>
      </c>
      <c r="L175" s="4" cm="1">
        <f t="array" aca="1" ref="L175" ca="1">_xlfn.IFS(E175="",NETWORKDAYS(D175,NOW()),E175&lt;&gt;"",NETWORKDAYS(D175,E175))</f>
        <v>309</v>
      </c>
      <c r="M175" s="4" cm="1">
        <f t="array" aca="1" ref="M175" ca="1">_xlfn.IFS(E175="",YEAR(TODAY())-YEAR(D175),E175&lt;&gt;"",YEAR(E175)-YEAR(D175))</f>
        <v>2</v>
      </c>
      <c r="N175" s="4">
        <f t="shared" si="8"/>
        <v>11</v>
      </c>
      <c r="O175">
        <f t="shared" si="9"/>
        <v>2022</v>
      </c>
      <c r="P175" s="3">
        <f t="shared" ca="1" si="10"/>
        <v>45296.53322986111</v>
      </c>
      <c r="Q175" s="2">
        <f t="shared" ca="1" si="11"/>
        <v>45382</v>
      </c>
    </row>
    <row r="176" spans="1:17" x14ac:dyDescent="0.3">
      <c r="A176">
        <v>3601</v>
      </c>
      <c r="B176" t="s">
        <v>358</v>
      </c>
      <c r="C176" t="s">
        <v>359</v>
      </c>
      <c r="D176" s="1">
        <v>44886</v>
      </c>
      <c r="F176" t="s">
        <v>284</v>
      </c>
      <c r="G176" t="s">
        <v>14</v>
      </c>
      <c r="H176" t="s">
        <v>22</v>
      </c>
      <c r="I176" t="s">
        <v>28</v>
      </c>
      <c r="J176" s="2">
        <v>24310</v>
      </c>
      <c r="K176" t="s">
        <v>17</v>
      </c>
      <c r="L176" s="4" cm="1">
        <f t="array" aca="1" ref="L176" ca="1">_xlfn.IFS(E176="",NETWORKDAYS(D176,NOW()),E176&lt;&gt;"",NETWORKDAYS(D176,E176))</f>
        <v>295</v>
      </c>
      <c r="M176" s="4" cm="1">
        <f t="array" aca="1" ref="M176" ca="1">_xlfn.IFS(E176="",YEAR(TODAY())-YEAR(D176),E176&lt;&gt;"",YEAR(E176)-YEAR(D176))</f>
        <v>2</v>
      </c>
      <c r="N176" s="4">
        <f t="shared" si="8"/>
        <v>11</v>
      </c>
      <c r="O176">
        <f t="shared" si="9"/>
        <v>2022</v>
      </c>
      <c r="P176" s="3">
        <f t="shared" ca="1" si="10"/>
        <v>45296.53322986111</v>
      </c>
      <c r="Q176" s="2">
        <f t="shared" ca="1" si="11"/>
        <v>45382</v>
      </c>
    </row>
    <row r="177" spans="1:17" x14ac:dyDescent="0.3">
      <c r="A177">
        <v>3602</v>
      </c>
      <c r="B177" t="s">
        <v>360</v>
      </c>
      <c r="C177" t="s">
        <v>361</v>
      </c>
      <c r="D177" s="1">
        <v>44297</v>
      </c>
      <c r="E177" s="1">
        <v>45070</v>
      </c>
      <c r="F177" t="s">
        <v>284</v>
      </c>
      <c r="G177" t="s">
        <v>291</v>
      </c>
      <c r="H177" t="s">
        <v>27</v>
      </c>
      <c r="I177" t="s">
        <v>28</v>
      </c>
      <c r="J177" s="2">
        <v>34619</v>
      </c>
      <c r="K177" t="s">
        <v>17</v>
      </c>
      <c r="L177" s="4" cm="1">
        <f t="array" aca="1" ref="L177" ca="1">_xlfn.IFS(E177="",NETWORKDAYS(D177,NOW()),E177&lt;&gt;"",NETWORKDAYS(D177,E177))</f>
        <v>553</v>
      </c>
      <c r="M177" s="4" cm="1">
        <f t="array" aca="1" ref="M177" ca="1">_xlfn.IFS(E177="",YEAR(TODAY())-YEAR(D177),E177&lt;&gt;"",YEAR(E177)-YEAR(D177))</f>
        <v>2</v>
      </c>
      <c r="N177" s="4">
        <f t="shared" si="8"/>
        <v>4</v>
      </c>
      <c r="O177">
        <f t="shared" si="9"/>
        <v>2021</v>
      </c>
      <c r="P177" s="3" t="str">
        <f t="shared" ca="1" si="10"/>
        <v>Exited</v>
      </c>
      <c r="Q177" s="2" t="str">
        <f t="shared" si="11"/>
        <v>Exited</v>
      </c>
    </row>
    <row r="178" spans="1:17" x14ac:dyDescent="0.3">
      <c r="A178">
        <v>3603</v>
      </c>
      <c r="B178" t="s">
        <v>362</v>
      </c>
      <c r="C178" t="s">
        <v>363</v>
      </c>
      <c r="D178" s="1">
        <v>43433</v>
      </c>
      <c r="E178" s="1">
        <v>43517</v>
      </c>
      <c r="F178" t="s">
        <v>284</v>
      </c>
      <c r="G178" t="s">
        <v>291</v>
      </c>
      <c r="H178" t="s">
        <v>27</v>
      </c>
      <c r="I178" t="s">
        <v>21</v>
      </c>
      <c r="J178" s="2">
        <v>28171</v>
      </c>
      <c r="K178" t="s">
        <v>17</v>
      </c>
      <c r="L178" s="4" cm="1">
        <f t="array" aca="1" ref="L178" ca="1">_xlfn.IFS(E178="",NETWORKDAYS(D178,NOW()),E178&lt;&gt;"",NETWORKDAYS(D178,E178))</f>
        <v>61</v>
      </c>
      <c r="M178" s="4" cm="1">
        <f t="array" aca="1" ref="M178" ca="1">_xlfn.IFS(E178="",YEAR(TODAY())-YEAR(D178),E178&lt;&gt;"",YEAR(E178)-YEAR(D178))</f>
        <v>1</v>
      </c>
      <c r="N178" s="4">
        <f t="shared" si="8"/>
        <v>11</v>
      </c>
      <c r="O178">
        <f t="shared" si="9"/>
        <v>2018</v>
      </c>
      <c r="P178" s="3" t="str">
        <f t="shared" ca="1" si="10"/>
        <v>Exited</v>
      </c>
      <c r="Q178" s="2" t="str">
        <f t="shared" si="11"/>
        <v>Exited</v>
      </c>
    </row>
    <row r="179" spans="1:17" x14ac:dyDescent="0.3">
      <c r="A179">
        <v>3604</v>
      </c>
      <c r="B179" t="s">
        <v>364</v>
      </c>
      <c r="C179" t="s">
        <v>365</v>
      </c>
      <c r="D179" s="1">
        <v>43481</v>
      </c>
      <c r="E179" s="1">
        <v>44804</v>
      </c>
      <c r="F179" t="s">
        <v>284</v>
      </c>
      <c r="G179" t="s">
        <v>14</v>
      </c>
      <c r="H179" t="s">
        <v>22</v>
      </c>
      <c r="I179" t="s">
        <v>28</v>
      </c>
      <c r="J179" s="2">
        <v>17601</v>
      </c>
      <c r="K179" t="s">
        <v>17</v>
      </c>
      <c r="L179" s="4" cm="1">
        <f t="array" aca="1" ref="L179" ca="1">_xlfn.IFS(E179="",NETWORKDAYS(D179,NOW()),E179&lt;&gt;"",NETWORKDAYS(D179,E179))</f>
        <v>946</v>
      </c>
      <c r="M179" s="4" cm="1">
        <f t="array" aca="1" ref="M179" ca="1">_xlfn.IFS(E179="",YEAR(TODAY())-YEAR(D179),E179&lt;&gt;"",YEAR(E179)-YEAR(D179))</f>
        <v>3</v>
      </c>
      <c r="N179" s="4">
        <f t="shared" si="8"/>
        <v>1</v>
      </c>
      <c r="O179">
        <f t="shared" si="9"/>
        <v>2019</v>
      </c>
      <c r="P179" s="3" t="str">
        <f t="shared" ca="1" si="10"/>
        <v>Exited</v>
      </c>
      <c r="Q179" s="2" t="str">
        <f t="shared" si="11"/>
        <v>Exited</v>
      </c>
    </row>
    <row r="180" spans="1:17" x14ac:dyDescent="0.3">
      <c r="A180">
        <v>3605</v>
      </c>
      <c r="B180" t="s">
        <v>366</v>
      </c>
      <c r="C180" t="s">
        <v>367</v>
      </c>
      <c r="D180" s="1">
        <v>43726</v>
      </c>
      <c r="F180" t="s">
        <v>13</v>
      </c>
      <c r="G180" t="s">
        <v>14</v>
      </c>
      <c r="H180" t="s">
        <v>15</v>
      </c>
      <c r="I180" t="s">
        <v>16</v>
      </c>
      <c r="J180" s="2">
        <v>15943</v>
      </c>
      <c r="K180" t="s">
        <v>23</v>
      </c>
      <c r="L180" s="4" cm="1">
        <f t="array" aca="1" ref="L180" ca="1">_xlfn.IFS(E180="",NETWORKDAYS(D180,NOW()),E180&lt;&gt;"",NETWORKDAYS(D180,E180))</f>
        <v>1123</v>
      </c>
      <c r="M180" s="4" cm="1">
        <f t="array" aca="1" ref="M180" ca="1">_xlfn.IFS(E180="",YEAR(TODAY())-YEAR(D180),E180&lt;&gt;"",YEAR(E180)-YEAR(D180))</f>
        <v>5</v>
      </c>
      <c r="N180" s="4">
        <f t="shared" si="8"/>
        <v>9</v>
      </c>
      <c r="O180">
        <f t="shared" si="9"/>
        <v>2019</v>
      </c>
      <c r="P180" s="3">
        <f t="shared" ca="1" si="10"/>
        <v>45296.53322986111</v>
      </c>
      <c r="Q180" s="2">
        <f t="shared" ca="1" si="11"/>
        <v>45382</v>
      </c>
    </row>
    <row r="181" spans="1:17" x14ac:dyDescent="0.3">
      <c r="A181">
        <v>3606</v>
      </c>
      <c r="B181" t="s">
        <v>368</v>
      </c>
      <c r="C181" t="s">
        <v>369</v>
      </c>
      <c r="D181" s="1">
        <v>43678</v>
      </c>
      <c r="E181" s="1">
        <v>44946</v>
      </c>
      <c r="F181" t="s">
        <v>13</v>
      </c>
      <c r="G181" t="s">
        <v>291</v>
      </c>
      <c r="H181" t="s">
        <v>22</v>
      </c>
      <c r="I181" t="s">
        <v>16</v>
      </c>
      <c r="J181" s="2">
        <v>23814</v>
      </c>
      <c r="K181" t="s">
        <v>23</v>
      </c>
      <c r="L181" s="4" cm="1">
        <f t="array" aca="1" ref="L181" ca="1">_xlfn.IFS(E181="",NETWORKDAYS(D181,NOW()),E181&lt;&gt;"",NETWORKDAYS(D181,E181))</f>
        <v>907</v>
      </c>
      <c r="M181" s="4" cm="1">
        <f t="array" aca="1" ref="M181" ca="1">_xlfn.IFS(E181="",YEAR(TODAY())-YEAR(D181),E181&lt;&gt;"",YEAR(E181)-YEAR(D181))</f>
        <v>4</v>
      </c>
      <c r="N181" s="4">
        <f t="shared" si="8"/>
        <v>8</v>
      </c>
      <c r="O181">
        <f t="shared" si="9"/>
        <v>2019</v>
      </c>
      <c r="P181" s="3" t="str">
        <f t="shared" ca="1" si="10"/>
        <v>Exited</v>
      </c>
      <c r="Q181" s="2" t="str">
        <f t="shared" si="11"/>
        <v>Exited</v>
      </c>
    </row>
    <row r="182" spans="1:17" x14ac:dyDescent="0.3">
      <c r="A182">
        <v>3607</v>
      </c>
      <c r="B182" t="s">
        <v>370</v>
      </c>
      <c r="C182" t="s">
        <v>371</v>
      </c>
      <c r="D182" s="1">
        <v>43634</v>
      </c>
      <c r="E182" s="1">
        <v>44300</v>
      </c>
      <c r="F182" t="s">
        <v>13</v>
      </c>
      <c r="G182" t="s">
        <v>14</v>
      </c>
      <c r="H182" t="s">
        <v>27</v>
      </c>
      <c r="I182" t="s">
        <v>21</v>
      </c>
      <c r="J182" s="2">
        <v>27975</v>
      </c>
      <c r="K182" t="s">
        <v>23</v>
      </c>
      <c r="L182" s="4" cm="1">
        <f t="array" aca="1" ref="L182" ca="1">_xlfn.IFS(E182="",NETWORKDAYS(D182,NOW()),E182&lt;&gt;"",NETWORKDAYS(D182,E182))</f>
        <v>477</v>
      </c>
      <c r="M182" s="4" cm="1">
        <f t="array" aca="1" ref="M182" ca="1">_xlfn.IFS(E182="",YEAR(TODAY())-YEAR(D182),E182&lt;&gt;"",YEAR(E182)-YEAR(D182))</f>
        <v>2</v>
      </c>
      <c r="N182" s="4">
        <f t="shared" si="8"/>
        <v>6</v>
      </c>
      <c r="O182">
        <f t="shared" si="9"/>
        <v>2019</v>
      </c>
      <c r="P182" s="3" t="str">
        <f t="shared" ca="1" si="10"/>
        <v>Exited</v>
      </c>
      <c r="Q182" s="2" t="str">
        <f t="shared" si="11"/>
        <v>Exited</v>
      </c>
    </row>
    <row r="183" spans="1:17" x14ac:dyDescent="0.3">
      <c r="A183">
        <v>3608</v>
      </c>
      <c r="B183" t="s">
        <v>372</v>
      </c>
      <c r="C183" t="s">
        <v>373</v>
      </c>
      <c r="D183" s="1">
        <v>43509</v>
      </c>
      <c r="F183" t="s">
        <v>13</v>
      </c>
      <c r="G183" t="s">
        <v>14</v>
      </c>
      <c r="H183" t="s">
        <v>27</v>
      </c>
      <c r="I183" t="s">
        <v>16</v>
      </c>
      <c r="J183" s="2">
        <v>29042</v>
      </c>
      <c r="K183" t="s">
        <v>23</v>
      </c>
      <c r="L183" s="4" cm="1">
        <f t="array" aca="1" ref="L183" ca="1">_xlfn.IFS(E183="",NETWORKDAYS(D183,NOW()),E183&lt;&gt;"",NETWORKDAYS(D183,E183))</f>
        <v>1278</v>
      </c>
      <c r="M183" s="4" cm="1">
        <f t="array" aca="1" ref="M183" ca="1">_xlfn.IFS(E183="",YEAR(TODAY())-YEAR(D183),E183&lt;&gt;"",YEAR(E183)-YEAR(D183))</f>
        <v>5</v>
      </c>
      <c r="N183" s="4">
        <f t="shared" si="8"/>
        <v>2</v>
      </c>
      <c r="O183">
        <f t="shared" si="9"/>
        <v>2019</v>
      </c>
      <c r="P183" s="3">
        <f t="shared" ca="1" si="10"/>
        <v>45296.53322986111</v>
      </c>
      <c r="Q183" s="2">
        <f t="shared" ca="1" si="11"/>
        <v>45382</v>
      </c>
    </row>
    <row r="184" spans="1:17" x14ac:dyDescent="0.3">
      <c r="A184">
        <v>3609</v>
      </c>
      <c r="B184" t="s">
        <v>374</v>
      </c>
      <c r="C184" t="s">
        <v>131</v>
      </c>
      <c r="D184" s="1">
        <v>44349</v>
      </c>
      <c r="F184" t="s">
        <v>13</v>
      </c>
      <c r="G184" t="s">
        <v>14</v>
      </c>
      <c r="H184" t="s">
        <v>15</v>
      </c>
      <c r="I184" t="s">
        <v>28</v>
      </c>
      <c r="J184" s="2">
        <v>34129</v>
      </c>
      <c r="K184" t="s">
        <v>17</v>
      </c>
      <c r="L184" s="4" cm="1">
        <f t="array" aca="1" ref="L184" ca="1">_xlfn.IFS(E184="",NETWORKDAYS(D184,NOW()),E184&lt;&gt;"",NETWORKDAYS(D184,E184))</f>
        <v>678</v>
      </c>
      <c r="M184" s="4" cm="1">
        <f t="array" aca="1" ref="M184" ca="1">_xlfn.IFS(E184="",YEAR(TODAY())-YEAR(D184),E184&lt;&gt;"",YEAR(E184)-YEAR(D184))</f>
        <v>3</v>
      </c>
      <c r="N184" s="4">
        <f t="shared" si="8"/>
        <v>6</v>
      </c>
      <c r="O184">
        <f t="shared" si="9"/>
        <v>2021</v>
      </c>
      <c r="P184" s="3">
        <f t="shared" ca="1" si="10"/>
        <v>45296.53322986111</v>
      </c>
      <c r="Q184" s="2">
        <f t="shared" ca="1" si="11"/>
        <v>45382</v>
      </c>
    </row>
    <row r="185" spans="1:17" x14ac:dyDescent="0.3">
      <c r="A185">
        <v>3610</v>
      </c>
      <c r="B185" t="s">
        <v>375</v>
      </c>
      <c r="C185" t="s">
        <v>376</v>
      </c>
      <c r="D185" s="1">
        <v>43384</v>
      </c>
      <c r="F185" t="s">
        <v>13</v>
      </c>
      <c r="G185" t="s">
        <v>14</v>
      </c>
      <c r="H185" t="s">
        <v>22</v>
      </c>
      <c r="I185" t="s">
        <v>16</v>
      </c>
      <c r="J185" s="2">
        <v>26761</v>
      </c>
      <c r="K185" t="s">
        <v>17</v>
      </c>
      <c r="L185" s="4" cm="1">
        <f t="array" aca="1" ref="L185" ca="1">_xlfn.IFS(E185="",NETWORKDAYS(D185,NOW()),E185&lt;&gt;"",NETWORKDAYS(D185,E185))</f>
        <v>1367</v>
      </c>
      <c r="M185" s="4" cm="1">
        <f t="array" aca="1" ref="M185" ca="1">_xlfn.IFS(E185="",YEAR(TODAY())-YEAR(D185),E185&lt;&gt;"",YEAR(E185)-YEAR(D185))</f>
        <v>6</v>
      </c>
      <c r="N185" s="4">
        <f t="shared" si="8"/>
        <v>10</v>
      </c>
      <c r="O185">
        <f t="shared" si="9"/>
        <v>2018</v>
      </c>
      <c r="P185" s="3">
        <f t="shared" ca="1" si="10"/>
        <v>45296.53322986111</v>
      </c>
      <c r="Q185" s="2">
        <f t="shared" ca="1" si="11"/>
        <v>45382</v>
      </c>
    </row>
    <row r="186" spans="1:17" x14ac:dyDescent="0.3">
      <c r="A186">
        <v>3611</v>
      </c>
      <c r="B186" t="s">
        <v>377</v>
      </c>
      <c r="C186" t="s">
        <v>378</v>
      </c>
      <c r="D186" s="1">
        <v>44264</v>
      </c>
      <c r="F186" t="s">
        <v>13</v>
      </c>
      <c r="G186" t="s">
        <v>14</v>
      </c>
      <c r="H186" t="s">
        <v>15</v>
      </c>
      <c r="I186" t="s">
        <v>16</v>
      </c>
      <c r="J186" s="2">
        <v>19013</v>
      </c>
      <c r="K186" t="s">
        <v>17</v>
      </c>
      <c r="L186" s="4" cm="1">
        <f t="array" aca="1" ref="L186" ca="1">_xlfn.IFS(E186="",NETWORKDAYS(D186,NOW()),E186&lt;&gt;"",NETWORKDAYS(D186,E186))</f>
        <v>739</v>
      </c>
      <c r="M186" s="4" cm="1">
        <f t="array" aca="1" ref="M186" ca="1">_xlfn.IFS(E186="",YEAR(TODAY())-YEAR(D186),E186&lt;&gt;"",YEAR(E186)-YEAR(D186))</f>
        <v>3</v>
      </c>
      <c r="N186" s="4">
        <f t="shared" si="8"/>
        <v>3</v>
      </c>
      <c r="O186">
        <f t="shared" si="9"/>
        <v>2021</v>
      </c>
      <c r="P186" s="3">
        <f t="shared" ca="1" si="10"/>
        <v>45296.53322986111</v>
      </c>
      <c r="Q186" s="2">
        <f t="shared" ca="1" si="11"/>
        <v>45382</v>
      </c>
    </row>
    <row r="187" spans="1:17" x14ac:dyDescent="0.3">
      <c r="A187">
        <v>3612</v>
      </c>
      <c r="B187" t="s">
        <v>24</v>
      </c>
      <c r="C187" t="s">
        <v>379</v>
      </c>
      <c r="D187" s="1">
        <v>44584</v>
      </c>
      <c r="F187" t="s">
        <v>13</v>
      </c>
      <c r="G187" t="s">
        <v>14</v>
      </c>
      <c r="H187" t="s">
        <v>15</v>
      </c>
      <c r="I187" t="s">
        <v>21</v>
      </c>
      <c r="J187" s="2">
        <v>31041</v>
      </c>
      <c r="K187" t="s">
        <v>23</v>
      </c>
      <c r="L187" s="4" cm="1">
        <f t="array" aca="1" ref="L187" ca="1">_xlfn.IFS(E187="",NETWORKDAYS(D187,NOW()),E187&lt;&gt;"",NETWORKDAYS(D187,E187))</f>
        <v>510</v>
      </c>
      <c r="M187" s="4" cm="1">
        <f t="array" aca="1" ref="M187" ca="1">_xlfn.IFS(E187="",YEAR(TODAY())-YEAR(D187),E187&lt;&gt;"",YEAR(E187)-YEAR(D187))</f>
        <v>2</v>
      </c>
      <c r="N187" s="4">
        <f t="shared" si="8"/>
        <v>1</v>
      </c>
      <c r="O187">
        <f t="shared" si="9"/>
        <v>2022</v>
      </c>
      <c r="P187" s="3">
        <f t="shared" ca="1" si="10"/>
        <v>45296.53322986111</v>
      </c>
      <c r="Q187" s="2">
        <f t="shared" ca="1" si="11"/>
        <v>45382</v>
      </c>
    </row>
    <row r="188" spans="1:17" x14ac:dyDescent="0.3">
      <c r="A188">
        <v>3613</v>
      </c>
      <c r="B188" t="s">
        <v>380</v>
      </c>
      <c r="C188" t="s">
        <v>141</v>
      </c>
      <c r="D188" s="1">
        <v>43520</v>
      </c>
      <c r="F188" t="s">
        <v>13</v>
      </c>
      <c r="G188" t="s">
        <v>14</v>
      </c>
      <c r="H188" t="s">
        <v>15</v>
      </c>
      <c r="I188" t="s">
        <v>28</v>
      </c>
      <c r="J188" s="2">
        <v>26829</v>
      </c>
      <c r="K188" t="s">
        <v>23</v>
      </c>
      <c r="L188" s="4" cm="1">
        <f t="array" aca="1" ref="L188" ca="1">_xlfn.IFS(E188="",NETWORKDAYS(D188,NOW()),E188&lt;&gt;"",NETWORKDAYS(D188,E188))</f>
        <v>1270</v>
      </c>
      <c r="M188" s="4" cm="1">
        <f t="array" aca="1" ref="M188" ca="1">_xlfn.IFS(E188="",YEAR(TODAY())-YEAR(D188),E188&lt;&gt;"",YEAR(E188)-YEAR(D188))</f>
        <v>5</v>
      </c>
      <c r="N188" s="4">
        <f t="shared" si="8"/>
        <v>2</v>
      </c>
      <c r="O188">
        <f t="shared" si="9"/>
        <v>2019</v>
      </c>
      <c r="P188" s="3">
        <f t="shared" ca="1" si="10"/>
        <v>45296.53322986111</v>
      </c>
      <c r="Q188" s="2">
        <f t="shared" ca="1" si="11"/>
        <v>45382</v>
      </c>
    </row>
    <row r="189" spans="1:17" x14ac:dyDescent="0.3">
      <c r="A189">
        <v>3614</v>
      </c>
      <c r="B189" t="s">
        <v>381</v>
      </c>
      <c r="C189" t="s">
        <v>382</v>
      </c>
      <c r="D189" s="1">
        <v>43838</v>
      </c>
      <c r="E189" s="1">
        <v>44379</v>
      </c>
      <c r="F189" t="s">
        <v>13</v>
      </c>
      <c r="G189" t="s">
        <v>14</v>
      </c>
      <c r="H189" t="s">
        <v>15</v>
      </c>
      <c r="I189" t="s">
        <v>28</v>
      </c>
      <c r="J189" s="2">
        <v>26907</v>
      </c>
      <c r="K189" t="s">
        <v>23</v>
      </c>
      <c r="L189" s="4" cm="1">
        <f t="array" aca="1" ref="L189" ca="1">_xlfn.IFS(E189="",NETWORKDAYS(D189,NOW()),E189&lt;&gt;"",NETWORKDAYS(D189,E189))</f>
        <v>388</v>
      </c>
      <c r="M189" s="4" cm="1">
        <f t="array" aca="1" ref="M189" ca="1">_xlfn.IFS(E189="",YEAR(TODAY())-YEAR(D189),E189&lt;&gt;"",YEAR(E189)-YEAR(D189))</f>
        <v>1</v>
      </c>
      <c r="N189" s="4">
        <f t="shared" si="8"/>
        <v>1</v>
      </c>
      <c r="O189">
        <f t="shared" si="9"/>
        <v>2020</v>
      </c>
      <c r="P189" s="3" t="str">
        <f t="shared" ca="1" si="10"/>
        <v>Exited</v>
      </c>
      <c r="Q189" s="2" t="str">
        <f t="shared" si="11"/>
        <v>Exited</v>
      </c>
    </row>
    <row r="190" spans="1:17" x14ac:dyDescent="0.3">
      <c r="A190">
        <v>3615</v>
      </c>
      <c r="B190" t="s">
        <v>383</v>
      </c>
      <c r="C190" t="s">
        <v>245</v>
      </c>
      <c r="D190" s="1">
        <v>44329</v>
      </c>
      <c r="E190" s="1">
        <v>44826</v>
      </c>
      <c r="F190" t="s">
        <v>13</v>
      </c>
      <c r="G190" t="s">
        <v>66</v>
      </c>
      <c r="H190" t="s">
        <v>27</v>
      </c>
      <c r="I190" t="s">
        <v>28</v>
      </c>
      <c r="J190" s="2">
        <v>31546</v>
      </c>
      <c r="K190" t="s">
        <v>23</v>
      </c>
      <c r="L190" s="4" cm="1">
        <f t="array" aca="1" ref="L190" ca="1">_xlfn.IFS(E190="",NETWORKDAYS(D190,NOW()),E190&lt;&gt;"",NETWORKDAYS(D190,E190))</f>
        <v>356</v>
      </c>
      <c r="M190" s="4" cm="1">
        <f t="array" aca="1" ref="M190" ca="1">_xlfn.IFS(E190="",YEAR(TODAY())-YEAR(D190),E190&lt;&gt;"",YEAR(E190)-YEAR(D190))</f>
        <v>1</v>
      </c>
      <c r="N190" s="4">
        <f t="shared" si="8"/>
        <v>5</v>
      </c>
      <c r="O190">
        <f t="shared" si="9"/>
        <v>2021</v>
      </c>
      <c r="P190" s="3" t="str">
        <f t="shared" ca="1" si="10"/>
        <v>Exited</v>
      </c>
      <c r="Q190" s="2" t="str">
        <f t="shared" si="11"/>
        <v>Exited</v>
      </c>
    </row>
    <row r="191" spans="1:17" x14ac:dyDescent="0.3">
      <c r="A191">
        <v>3616</v>
      </c>
      <c r="B191" t="s">
        <v>384</v>
      </c>
      <c r="C191" t="s">
        <v>385</v>
      </c>
      <c r="D191" s="1">
        <v>44604</v>
      </c>
      <c r="F191" t="s">
        <v>13</v>
      </c>
      <c r="G191" t="s">
        <v>14</v>
      </c>
      <c r="H191" t="s">
        <v>15</v>
      </c>
      <c r="I191" t="s">
        <v>16</v>
      </c>
      <c r="J191" s="2">
        <v>29669</v>
      </c>
      <c r="K191" t="s">
        <v>17</v>
      </c>
      <c r="L191" s="4" cm="1">
        <f t="array" aca="1" ref="L191" ca="1">_xlfn.IFS(E191="",NETWORKDAYS(D191,NOW()),E191&lt;&gt;"",NETWORKDAYS(D191,E191))</f>
        <v>495</v>
      </c>
      <c r="M191" s="4" cm="1">
        <f t="array" aca="1" ref="M191" ca="1">_xlfn.IFS(E191="",YEAR(TODAY())-YEAR(D191),E191&lt;&gt;"",YEAR(E191)-YEAR(D191))</f>
        <v>2</v>
      </c>
      <c r="N191" s="4">
        <f t="shared" si="8"/>
        <v>2</v>
      </c>
      <c r="O191">
        <f t="shared" si="9"/>
        <v>2022</v>
      </c>
      <c r="P191" s="3">
        <f t="shared" ca="1" si="10"/>
        <v>45296.53322986111</v>
      </c>
      <c r="Q191" s="2">
        <f t="shared" ca="1" si="11"/>
        <v>45382</v>
      </c>
    </row>
    <row r="192" spans="1:17" x14ac:dyDescent="0.3">
      <c r="A192">
        <v>3617</v>
      </c>
      <c r="B192" t="s">
        <v>386</v>
      </c>
      <c r="C192" t="s">
        <v>387</v>
      </c>
      <c r="D192" s="1">
        <v>44958</v>
      </c>
      <c r="F192" t="s">
        <v>13</v>
      </c>
      <c r="G192" t="s">
        <v>14</v>
      </c>
      <c r="H192" t="s">
        <v>27</v>
      </c>
      <c r="I192" t="s">
        <v>16</v>
      </c>
      <c r="J192" s="2">
        <v>22330</v>
      </c>
      <c r="K192" t="s">
        <v>17</v>
      </c>
      <c r="L192" s="4" cm="1">
        <f t="array" aca="1" ref="L192" ca="1">_xlfn.IFS(E192="",NETWORKDAYS(D192,NOW()),E192&lt;&gt;"",NETWORKDAYS(D192,E192))</f>
        <v>243</v>
      </c>
      <c r="M192" s="4" cm="1">
        <f t="array" aca="1" ref="M192" ca="1">_xlfn.IFS(E192="",YEAR(TODAY())-YEAR(D192),E192&lt;&gt;"",YEAR(E192)-YEAR(D192))</f>
        <v>1</v>
      </c>
      <c r="N192" s="4">
        <f t="shared" si="8"/>
        <v>2</v>
      </c>
      <c r="O192">
        <f t="shared" si="9"/>
        <v>2023</v>
      </c>
      <c r="P192" s="3">
        <f t="shared" ca="1" si="10"/>
        <v>45296.53322986111</v>
      </c>
      <c r="Q192" s="2">
        <f t="shared" ca="1" si="11"/>
        <v>45382</v>
      </c>
    </row>
    <row r="193" spans="1:17" x14ac:dyDescent="0.3">
      <c r="A193">
        <v>3618</v>
      </c>
      <c r="B193" t="s">
        <v>388</v>
      </c>
      <c r="C193" t="s">
        <v>389</v>
      </c>
      <c r="D193" s="1">
        <v>44961</v>
      </c>
      <c r="F193" t="s">
        <v>13</v>
      </c>
      <c r="G193" t="s">
        <v>14</v>
      </c>
      <c r="H193" t="s">
        <v>22</v>
      </c>
      <c r="I193" t="s">
        <v>28</v>
      </c>
      <c r="J193" s="2">
        <v>16197</v>
      </c>
      <c r="K193" t="s">
        <v>23</v>
      </c>
      <c r="L193" s="4" cm="1">
        <f t="array" aca="1" ref="L193" ca="1">_xlfn.IFS(E193="",NETWORKDAYS(D193,NOW()),E193&lt;&gt;"",NETWORKDAYS(D193,E193))</f>
        <v>240</v>
      </c>
      <c r="M193" s="4" cm="1">
        <f t="array" aca="1" ref="M193" ca="1">_xlfn.IFS(E193="",YEAR(TODAY())-YEAR(D193),E193&lt;&gt;"",YEAR(E193)-YEAR(D193))</f>
        <v>1</v>
      </c>
      <c r="N193" s="4">
        <f t="shared" si="8"/>
        <v>2</v>
      </c>
      <c r="O193">
        <f t="shared" si="9"/>
        <v>2023</v>
      </c>
      <c r="P193" s="3">
        <f t="shared" ca="1" si="10"/>
        <v>45296.53322986111</v>
      </c>
      <c r="Q193" s="2">
        <f t="shared" ca="1" si="11"/>
        <v>45382</v>
      </c>
    </row>
    <row r="194" spans="1:17" x14ac:dyDescent="0.3">
      <c r="A194">
        <v>3619</v>
      </c>
      <c r="B194" t="s">
        <v>390</v>
      </c>
      <c r="C194" t="s">
        <v>391</v>
      </c>
      <c r="D194" s="1">
        <v>45008</v>
      </c>
      <c r="E194" s="1">
        <v>45047</v>
      </c>
      <c r="F194" t="s">
        <v>13</v>
      </c>
      <c r="G194" t="s">
        <v>14</v>
      </c>
      <c r="H194" t="s">
        <v>27</v>
      </c>
      <c r="I194" t="s">
        <v>21</v>
      </c>
      <c r="J194" s="2">
        <v>30758</v>
      </c>
      <c r="K194" t="s">
        <v>23</v>
      </c>
      <c r="L194" s="4" cm="1">
        <f t="array" aca="1" ref="L194" ca="1">_xlfn.IFS(E194="",NETWORKDAYS(D194,NOW()),E194&lt;&gt;"",NETWORKDAYS(D194,E194))</f>
        <v>28</v>
      </c>
      <c r="M194" s="4" cm="1">
        <f t="array" aca="1" ref="M194" ca="1">_xlfn.IFS(E194="",YEAR(TODAY())-YEAR(D194),E194&lt;&gt;"",YEAR(E194)-YEAR(D194))</f>
        <v>0</v>
      </c>
      <c r="N194" s="4">
        <f t="shared" si="8"/>
        <v>3</v>
      </c>
      <c r="O194">
        <f t="shared" si="9"/>
        <v>2023</v>
      </c>
      <c r="P194" s="3" t="str">
        <f t="shared" ca="1" si="10"/>
        <v>Exited</v>
      </c>
      <c r="Q194" s="2" t="str">
        <f t="shared" si="11"/>
        <v>Exited</v>
      </c>
    </row>
    <row r="195" spans="1:17" x14ac:dyDescent="0.3">
      <c r="A195">
        <v>3620</v>
      </c>
      <c r="B195" t="s">
        <v>392</v>
      </c>
      <c r="C195" t="s">
        <v>393</v>
      </c>
      <c r="D195" s="1">
        <v>45007</v>
      </c>
      <c r="E195" s="1">
        <v>45121</v>
      </c>
      <c r="F195" t="s">
        <v>13</v>
      </c>
      <c r="G195" t="s">
        <v>14</v>
      </c>
      <c r="H195" t="s">
        <v>22</v>
      </c>
      <c r="I195" t="s">
        <v>21</v>
      </c>
      <c r="J195" s="2">
        <v>34619</v>
      </c>
      <c r="K195" t="s">
        <v>23</v>
      </c>
      <c r="L195" s="4" cm="1">
        <f t="array" aca="1" ref="L195" ca="1">_xlfn.IFS(E195="",NETWORKDAYS(D195,NOW()),E195&lt;&gt;"",NETWORKDAYS(D195,E195))</f>
        <v>83</v>
      </c>
      <c r="M195" s="4" cm="1">
        <f t="array" aca="1" ref="M195" ca="1">_xlfn.IFS(E195="",YEAR(TODAY())-YEAR(D195),E195&lt;&gt;"",YEAR(E195)-YEAR(D195))</f>
        <v>0</v>
      </c>
      <c r="N195" s="4">
        <f t="shared" ref="N195:N258" si="12">MONTH(D195)</f>
        <v>3</v>
      </c>
      <c r="O195">
        <f t="shared" ref="O195:O258" si="13">YEAR(D195)</f>
        <v>2023</v>
      </c>
      <c r="P195" s="3" t="str">
        <f t="shared" ref="P195:P258" ca="1" si="14">IF(E195="",NOW(),"Exited")</f>
        <v>Exited</v>
      </c>
      <c r="Q195" s="2" t="str">
        <f t="shared" ref="Q195:Q258" si="15">IF(E195="",EOMONTH(P195,2),"Exited")</f>
        <v>Exited</v>
      </c>
    </row>
    <row r="196" spans="1:17" x14ac:dyDescent="0.3">
      <c r="A196">
        <v>3621</v>
      </c>
      <c r="B196" t="s">
        <v>394</v>
      </c>
      <c r="C196" t="s">
        <v>395</v>
      </c>
      <c r="D196" s="1">
        <v>43432</v>
      </c>
      <c r="F196" t="s">
        <v>13</v>
      </c>
      <c r="G196" t="s">
        <v>14</v>
      </c>
      <c r="H196" t="s">
        <v>15</v>
      </c>
      <c r="I196" t="s">
        <v>21</v>
      </c>
      <c r="J196" s="2">
        <v>35682</v>
      </c>
      <c r="K196" t="s">
        <v>23</v>
      </c>
      <c r="L196" s="4" cm="1">
        <f t="array" aca="1" ref="L196" ca="1">_xlfn.IFS(E196="",NETWORKDAYS(D196,NOW()),E196&lt;&gt;"",NETWORKDAYS(D196,E196))</f>
        <v>1333</v>
      </c>
      <c r="M196" s="4" cm="1">
        <f t="array" aca="1" ref="M196" ca="1">_xlfn.IFS(E196="",YEAR(TODAY())-YEAR(D196),E196&lt;&gt;"",YEAR(E196)-YEAR(D196))</f>
        <v>6</v>
      </c>
      <c r="N196" s="4">
        <f t="shared" si="12"/>
        <v>11</v>
      </c>
      <c r="O196">
        <f t="shared" si="13"/>
        <v>2018</v>
      </c>
      <c r="P196" s="3">
        <f t="shared" ca="1" si="14"/>
        <v>45296.53322986111</v>
      </c>
      <c r="Q196" s="2">
        <f t="shared" ca="1" si="15"/>
        <v>45382</v>
      </c>
    </row>
    <row r="197" spans="1:17" x14ac:dyDescent="0.3">
      <c r="A197">
        <v>3622</v>
      </c>
      <c r="B197" t="s">
        <v>396</v>
      </c>
      <c r="C197" t="s">
        <v>397</v>
      </c>
      <c r="D197" s="1">
        <v>44021</v>
      </c>
      <c r="E197" s="1">
        <v>44387</v>
      </c>
      <c r="F197" t="s">
        <v>284</v>
      </c>
      <c r="G197" t="s">
        <v>14</v>
      </c>
      <c r="H197" t="s">
        <v>22</v>
      </c>
      <c r="I197" t="s">
        <v>21</v>
      </c>
      <c r="J197" s="2">
        <v>34988</v>
      </c>
      <c r="K197" t="s">
        <v>17</v>
      </c>
      <c r="L197" s="4" cm="1">
        <f t="array" aca="1" ref="L197" ca="1">_xlfn.IFS(E197="",NETWORKDAYS(D197,NOW()),E197&lt;&gt;"",NETWORKDAYS(D197,E197))</f>
        <v>262</v>
      </c>
      <c r="M197" s="4" cm="1">
        <f t="array" aca="1" ref="M197" ca="1">_xlfn.IFS(E197="",YEAR(TODAY())-YEAR(D197),E197&lt;&gt;"",YEAR(E197)-YEAR(D197))</f>
        <v>1</v>
      </c>
      <c r="N197" s="4">
        <f t="shared" si="12"/>
        <v>7</v>
      </c>
      <c r="O197">
        <f t="shared" si="13"/>
        <v>2020</v>
      </c>
      <c r="P197" s="3" t="str">
        <f t="shared" ca="1" si="14"/>
        <v>Exited</v>
      </c>
      <c r="Q197" s="2" t="str">
        <f t="shared" si="15"/>
        <v>Exited</v>
      </c>
    </row>
    <row r="198" spans="1:17" x14ac:dyDescent="0.3">
      <c r="A198">
        <v>3623</v>
      </c>
      <c r="B198" t="s">
        <v>207</v>
      </c>
      <c r="C198" t="s">
        <v>398</v>
      </c>
      <c r="D198" s="1">
        <v>43507</v>
      </c>
      <c r="F198" t="s">
        <v>284</v>
      </c>
      <c r="G198" t="s">
        <v>14</v>
      </c>
      <c r="H198" t="s">
        <v>22</v>
      </c>
      <c r="I198" t="s">
        <v>21</v>
      </c>
      <c r="J198" s="2">
        <v>21300</v>
      </c>
      <c r="K198" t="s">
        <v>17</v>
      </c>
      <c r="L198" s="4" cm="1">
        <f t="array" aca="1" ref="L198" ca="1">_xlfn.IFS(E198="",NETWORKDAYS(D198,NOW()),E198&lt;&gt;"",NETWORKDAYS(D198,E198))</f>
        <v>1280</v>
      </c>
      <c r="M198" s="4" cm="1">
        <f t="array" aca="1" ref="M198" ca="1">_xlfn.IFS(E198="",YEAR(TODAY())-YEAR(D198),E198&lt;&gt;"",YEAR(E198)-YEAR(D198))</f>
        <v>5</v>
      </c>
      <c r="N198" s="4">
        <f t="shared" si="12"/>
        <v>2</v>
      </c>
      <c r="O198">
        <f t="shared" si="13"/>
        <v>2019</v>
      </c>
      <c r="P198" s="3">
        <f t="shared" ca="1" si="14"/>
        <v>45296.53322986111</v>
      </c>
      <c r="Q198" s="2">
        <f t="shared" ca="1" si="15"/>
        <v>45382</v>
      </c>
    </row>
    <row r="199" spans="1:17" x14ac:dyDescent="0.3">
      <c r="A199">
        <v>3624</v>
      </c>
      <c r="B199" t="s">
        <v>399</v>
      </c>
      <c r="C199" t="s">
        <v>400</v>
      </c>
      <c r="D199" s="1">
        <v>43839</v>
      </c>
      <c r="F199" t="s">
        <v>284</v>
      </c>
      <c r="G199" t="s">
        <v>14</v>
      </c>
      <c r="H199" t="s">
        <v>22</v>
      </c>
      <c r="I199" t="s">
        <v>28</v>
      </c>
      <c r="J199" s="2">
        <v>35099</v>
      </c>
      <c r="K199" t="s">
        <v>17</v>
      </c>
      <c r="L199" s="4" cm="1">
        <f t="array" aca="1" ref="L199" ca="1">_xlfn.IFS(E199="",NETWORKDAYS(D199,NOW()),E199&lt;&gt;"",NETWORKDAYS(D199,E199))</f>
        <v>1042</v>
      </c>
      <c r="M199" s="4" cm="1">
        <f t="array" aca="1" ref="M199" ca="1">_xlfn.IFS(E199="",YEAR(TODAY())-YEAR(D199),E199&lt;&gt;"",YEAR(E199)-YEAR(D199))</f>
        <v>4</v>
      </c>
      <c r="N199" s="4">
        <f t="shared" si="12"/>
        <v>1</v>
      </c>
      <c r="O199">
        <f t="shared" si="13"/>
        <v>2020</v>
      </c>
      <c r="P199" s="3">
        <f t="shared" ca="1" si="14"/>
        <v>45296.53322986111</v>
      </c>
      <c r="Q199" s="2">
        <f t="shared" ca="1" si="15"/>
        <v>45382</v>
      </c>
    </row>
    <row r="200" spans="1:17" x14ac:dyDescent="0.3">
      <c r="A200">
        <v>3625</v>
      </c>
      <c r="B200" t="s">
        <v>401</v>
      </c>
      <c r="C200" t="s">
        <v>99</v>
      </c>
      <c r="D200" s="1">
        <v>44511</v>
      </c>
      <c r="E200" s="1">
        <v>44773</v>
      </c>
      <c r="F200" t="s">
        <v>284</v>
      </c>
      <c r="G200" t="s">
        <v>291</v>
      </c>
      <c r="H200" t="s">
        <v>15</v>
      </c>
      <c r="I200" t="s">
        <v>28</v>
      </c>
      <c r="J200" s="2">
        <v>27742</v>
      </c>
      <c r="K200" t="s">
        <v>17</v>
      </c>
      <c r="L200" s="4" cm="1">
        <f t="array" aca="1" ref="L200" ca="1">_xlfn.IFS(E200="",NETWORKDAYS(D200,NOW()),E200&lt;&gt;"",NETWORKDAYS(D200,E200))</f>
        <v>187</v>
      </c>
      <c r="M200" s="4" cm="1">
        <f t="array" aca="1" ref="M200" ca="1">_xlfn.IFS(E200="",YEAR(TODAY())-YEAR(D200),E200&lt;&gt;"",YEAR(E200)-YEAR(D200))</f>
        <v>1</v>
      </c>
      <c r="N200" s="4">
        <f t="shared" si="12"/>
        <v>11</v>
      </c>
      <c r="O200">
        <f t="shared" si="13"/>
        <v>2021</v>
      </c>
      <c r="P200" s="3" t="str">
        <f t="shared" ca="1" si="14"/>
        <v>Exited</v>
      </c>
      <c r="Q200" s="2" t="str">
        <f t="shared" si="15"/>
        <v>Exited</v>
      </c>
    </row>
    <row r="201" spans="1:17" x14ac:dyDescent="0.3">
      <c r="A201">
        <v>3626</v>
      </c>
      <c r="B201" t="s">
        <v>402</v>
      </c>
      <c r="C201" t="s">
        <v>403</v>
      </c>
      <c r="D201" s="1">
        <v>44331</v>
      </c>
      <c r="F201" t="s">
        <v>284</v>
      </c>
      <c r="G201" t="s">
        <v>14</v>
      </c>
      <c r="H201" t="s">
        <v>27</v>
      </c>
      <c r="I201" t="s">
        <v>28</v>
      </c>
      <c r="J201" s="2">
        <v>34270</v>
      </c>
      <c r="K201" t="s">
        <v>17</v>
      </c>
      <c r="L201" s="4" cm="1">
        <f t="array" aca="1" ref="L201" ca="1">_xlfn.IFS(E201="",NETWORKDAYS(D201,NOW()),E201&lt;&gt;"",NETWORKDAYS(D201,E201))</f>
        <v>690</v>
      </c>
      <c r="M201" s="4" cm="1">
        <f t="array" aca="1" ref="M201" ca="1">_xlfn.IFS(E201="",YEAR(TODAY())-YEAR(D201),E201&lt;&gt;"",YEAR(E201)-YEAR(D201))</f>
        <v>3</v>
      </c>
      <c r="N201" s="4">
        <f t="shared" si="12"/>
        <v>5</v>
      </c>
      <c r="O201">
        <f t="shared" si="13"/>
        <v>2021</v>
      </c>
      <c r="P201" s="3">
        <f t="shared" ca="1" si="14"/>
        <v>45296.53322986111</v>
      </c>
      <c r="Q201" s="2">
        <f t="shared" ca="1" si="15"/>
        <v>45382</v>
      </c>
    </row>
    <row r="202" spans="1:17" x14ac:dyDescent="0.3">
      <c r="A202">
        <v>3627</v>
      </c>
      <c r="B202" t="s">
        <v>404</v>
      </c>
      <c r="C202" t="s">
        <v>405</v>
      </c>
      <c r="D202" s="1">
        <v>43698</v>
      </c>
      <c r="E202" s="1">
        <v>44862</v>
      </c>
      <c r="F202" t="s">
        <v>284</v>
      </c>
      <c r="G202" t="s">
        <v>291</v>
      </c>
      <c r="H202" t="s">
        <v>15</v>
      </c>
      <c r="I202" t="s">
        <v>16</v>
      </c>
      <c r="J202" s="2">
        <v>24526</v>
      </c>
      <c r="K202" t="s">
        <v>17</v>
      </c>
      <c r="L202" s="4" cm="1">
        <f t="array" aca="1" ref="L202" ca="1">_xlfn.IFS(E202="",NETWORKDAYS(D202,NOW()),E202&lt;&gt;"",NETWORKDAYS(D202,E202))</f>
        <v>833</v>
      </c>
      <c r="M202" s="4" cm="1">
        <f t="array" aca="1" ref="M202" ca="1">_xlfn.IFS(E202="",YEAR(TODAY())-YEAR(D202),E202&lt;&gt;"",YEAR(E202)-YEAR(D202))</f>
        <v>3</v>
      </c>
      <c r="N202" s="4">
        <f t="shared" si="12"/>
        <v>8</v>
      </c>
      <c r="O202">
        <f t="shared" si="13"/>
        <v>2019</v>
      </c>
      <c r="P202" s="3" t="str">
        <f t="shared" ca="1" si="14"/>
        <v>Exited</v>
      </c>
      <c r="Q202" s="2" t="str">
        <f t="shared" si="15"/>
        <v>Exited</v>
      </c>
    </row>
    <row r="203" spans="1:17" x14ac:dyDescent="0.3">
      <c r="A203">
        <v>3628</v>
      </c>
      <c r="B203" t="s">
        <v>406</v>
      </c>
      <c r="C203" t="s">
        <v>407</v>
      </c>
      <c r="D203" s="1">
        <v>44092</v>
      </c>
      <c r="F203" t="s">
        <v>284</v>
      </c>
      <c r="G203" t="s">
        <v>14</v>
      </c>
      <c r="H203" t="s">
        <v>15</v>
      </c>
      <c r="I203" t="s">
        <v>28</v>
      </c>
      <c r="J203" s="2">
        <v>16829</v>
      </c>
      <c r="K203" t="s">
        <v>17</v>
      </c>
      <c r="L203" s="4" cm="1">
        <f t="array" aca="1" ref="L203" ca="1">_xlfn.IFS(E203="",NETWORKDAYS(D203,NOW()),E203&lt;&gt;"",NETWORKDAYS(D203,E203))</f>
        <v>861</v>
      </c>
      <c r="M203" s="4" cm="1">
        <f t="array" aca="1" ref="M203" ca="1">_xlfn.IFS(E203="",YEAR(TODAY())-YEAR(D203),E203&lt;&gt;"",YEAR(E203)-YEAR(D203))</f>
        <v>4</v>
      </c>
      <c r="N203" s="4">
        <f t="shared" si="12"/>
        <v>9</v>
      </c>
      <c r="O203">
        <f t="shared" si="13"/>
        <v>2020</v>
      </c>
      <c r="P203" s="3">
        <f t="shared" ca="1" si="14"/>
        <v>45296.53322986111</v>
      </c>
      <c r="Q203" s="2">
        <f t="shared" ca="1" si="15"/>
        <v>45382</v>
      </c>
    </row>
    <row r="204" spans="1:17" x14ac:dyDescent="0.3">
      <c r="A204">
        <v>3629</v>
      </c>
      <c r="B204" t="s">
        <v>408</v>
      </c>
      <c r="C204" t="s">
        <v>409</v>
      </c>
      <c r="D204" s="1">
        <v>44800</v>
      </c>
      <c r="E204" s="1">
        <v>44898</v>
      </c>
      <c r="F204" t="s">
        <v>13</v>
      </c>
      <c r="G204" t="s">
        <v>291</v>
      </c>
      <c r="H204" t="s">
        <v>15</v>
      </c>
      <c r="I204" t="s">
        <v>28</v>
      </c>
      <c r="J204" s="2">
        <v>30646</v>
      </c>
      <c r="K204" t="s">
        <v>23</v>
      </c>
      <c r="L204" s="4" cm="1">
        <f t="array" aca="1" ref="L204" ca="1">_xlfn.IFS(E204="",NETWORKDAYS(D204,NOW()),E204&lt;&gt;"",NETWORKDAYS(D204,E204))</f>
        <v>70</v>
      </c>
      <c r="M204" s="4" cm="1">
        <f t="array" aca="1" ref="M204" ca="1">_xlfn.IFS(E204="",YEAR(TODAY())-YEAR(D204),E204&lt;&gt;"",YEAR(E204)-YEAR(D204))</f>
        <v>0</v>
      </c>
      <c r="N204" s="4">
        <f t="shared" si="12"/>
        <v>8</v>
      </c>
      <c r="O204">
        <f t="shared" si="13"/>
        <v>2022</v>
      </c>
      <c r="P204" s="3" t="str">
        <f t="shared" ca="1" si="14"/>
        <v>Exited</v>
      </c>
      <c r="Q204" s="2" t="str">
        <f t="shared" si="15"/>
        <v>Exited</v>
      </c>
    </row>
    <row r="205" spans="1:17" x14ac:dyDescent="0.3">
      <c r="A205">
        <v>3630</v>
      </c>
      <c r="B205" t="s">
        <v>410</v>
      </c>
      <c r="C205" t="s">
        <v>411</v>
      </c>
      <c r="D205" s="1">
        <v>43519</v>
      </c>
      <c r="F205" t="s">
        <v>13</v>
      </c>
      <c r="G205" t="s">
        <v>14</v>
      </c>
      <c r="H205" t="s">
        <v>15</v>
      </c>
      <c r="I205" t="s">
        <v>28</v>
      </c>
      <c r="J205" s="2">
        <v>23869</v>
      </c>
      <c r="K205" t="s">
        <v>23</v>
      </c>
      <c r="L205" s="4" cm="1">
        <f t="array" aca="1" ref="L205" ca="1">_xlfn.IFS(E205="",NETWORKDAYS(D205,NOW()),E205&lt;&gt;"",NETWORKDAYS(D205,E205))</f>
        <v>1270</v>
      </c>
      <c r="M205" s="4" cm="1">
        <f t="array" aca="1" ref="M205" ca="1">_xlfn.IFS(E205="",YEAR(TODAY())-YEAR(D205),E205&lt;&gt;"",YEAR(E205)-YEAR(D205))</f>
        <v>5</v>
      </c>
      <c r="N205" s="4">
        <f t="shared" si="12"/>
        <v>2</v>
      </c>
      <c r="O205">
        <f t="shared" si="13"/>
        <v>2019</v>
      </c>
      <c r="P205" s="3">
        <f t="shared" ca="1" si="14"/>
        <v>45296.53322986111</v>
      </c>
      <c r="Q205" s="2">
        <f t="shared" ca="1" si="15"/>
        <v>45382</v>
      </c>
    </row>
    <row r="206" spans="1:17" x14ac:dyDescent="0.3">
      <c r="A206">
        <v>3631</v>
      </c>
      <c r="B206" t="s">
        <v>412</v>
      </c>
      <c r="C206" t="s">
        <v>413</v>
      </c>
      <c r="D206" s="1">
        <v>44781</v>
      </c>
      <c r="E206" s="1">
        <v>44859</v>
      </c>
      <c r="F206" t="s">
        <v>13</v>
      </c>
      <c r="G206" t="s">
        <v>14</v>
      </c>
      <c r="H206" t="s">
        <v>15</v>
      </c>
      <c r="I206" t="s">
        <v>16</v>
      </c>
      <c r="J206" s="2">
        <v>17285</v>
      </c>
      <c r="K206" t="s">
        <v>23</v>
      </c>
      <c r="L206" s="4" cm="1">
        <f t="array" aca="1" ref="L206" ca="1">_xlfn.IFS(E206="",NETWORKDAYS(D206,NOW()),E206&lt;&gt;"",NETWORKDAYS(D206,E206))</f>
        <v>57</v>
      </c>
      <c r="M206" s="4" cm="1">
        <f t="array" aca="1" ref="M206" ca="1">_xlfn.IFS(E206="",YEAR(TODAY())-YEAR(D206),E206&lt;&gt;"",YEAR(E206)-YEAR(D206))</f>
        <v>0</v>
      </c>
      <c r="N206" s="4">
        <f t="shared" si="12"/>
        <v>8</v>
      </c>
      <c r="O206">
        <f t="shared" si="13"/>
        <v>2022</v>
      </c>
      <c r="P206" s="3" t="str">
        <f t="shared" ca="1" si="14"/>
        <v>Exited</v>
      </c>
      <c r="Q206" s="2" t="str">
        <f t="shared" si="15"/>
        <v>Exited</v>
      </c>
    </row>
    <row r="207" spans="1:17" x14ac:dyDescent="0.3">
      <c r="A207">
        <v>3632</v>
      </c>
      <c r="B207" t="s">
        <v>260</v>
      </c>
      <c r="C207" t="s">
        <v>414</v>
      </c>
      <c r="D207" s="1">
        <v>44828</v>
      </c>
      <c r="E207" s="1">
        <v>44858</v>
      </c>
      <c r="F207" t="s">
        <v>13</v>
      </c>
      <c r="G207" t="s">
        <v>14</v>
      </c>
      <c r="H207" t="s">
        <v>15</v>
      </c>
      <c r="I207" t="s">
        <v>16</v>
      </c>
      <c r="J207" s="2">
        <v>16713</v>
      </c>
      <c r="K207" t="s">
        <v>23</v>
      </c>
      <c r="L207" s="4" cm="1">
        <f t="array" aca="1" ref="L207" ca="1">_xlfn.IFS(E207="",NETWORKDAYS(D207,NOW()),E207&lt;&gt;"",NETWORKDAYS(D207,E207))</f>
        <v>21</v>
      </c>
      <c r="M207" s="4" cm="1">
        <f t="array" aca="1" ref="M207" ca="1">_xlfn.IFS(E207="",YEAR(TODAY())-YEAR(D207),E207&lt;&gt;"",YEAR(E207)-YEAR(D207))</f>
        <v>0</v>
      </c>
      <c r="N207" s="4">
        <f t="shared" si="12"/>
        <v>9</v>
      </c>
      <c r="O207">
        <f t="shared" si="13"/>
        <v>2022</v>
      </c>
      <c r="P207" s="3" t="str">
        <f t="shared" ca="1" si="14"/>
        <v>Exited</v>
      </c>
      <c r="Q207" s="2" t="str">
        <f t="shared" si="15"/>
        <v>Exited</v>
      </c>
    </row>
    <row r="208" spans="1:17" x14ac:dyDescent="0.3">
      <c r="A208">
        <v>3633</v>
      </c>
      <c r="B208" t="s">
        <v>415</v>
      </c>
      <c r="C208" t="s">
        <v>416</v>
      </c>
      <c r="D208" s="1">
        <v>44641</v>
      </c>
      <c r="F208" t="s">
        <v>13</v>
      </c>
      <c r="G208" t="s">
        <v>14</v>
      </c>
      <c r="H208" t="s">
        <v>15</v>
      </c>
      <c r="I208" t="s">
        <v>28</v>
      </c>
      <c r="J208" s="2">
        <v>31860</v>
      </c>
      <c r="K208" t="s">
        <v>17</v>
      </c>
      <c r="L208" s="4" cm="1">
        <f t="array" aca="1" ref="L208" ca="1">_xlfn.IFS(E208="",NETWORKDAYS(D208,NOW()),E208&lt;&gt;"",NETWORKDAYS(D208,E208))</f>
        <v>470</v>
      </c>
      <c r="M208" s="4" cm="1">
        <f t="array" aca="1" ref="M208" ca="1">_xlfn.IFS(E208="",YEAR(TODAY())-YEAR(D208),E208&lt;&gt;"",YEAR(E208)-YEAR(D208))</f>
        <v>2</v>
      </c>
      <c r="N208" s="4">
        <f t="shared" si="12"/>
        <v>3</v>
      </c>
      <c r="O208">
        <f t="shared" si="13"/>
        <v>2022</v>
      </c>
      <c r="P208" s="3">
        <f t="shared" ca="1" si="14"/>
        <v>45296.53322986111</v>
      </c>
      <c r="Q208" s="2">
        <f t="shared" ca="1" si="15"/>
        <v>45382</v>
      </c>
    </row>
    <row r="209" spans="1:17" x14ac:dyDescent="0.3">
      <c r="A209">
        <v>3634</v>
      </c>
      <c r="B209" t="s">
        <v>417</v>
      </c>
      <c r="C209" t="s">
        <v>418</v>
      </c>
      <c r="D209" s="1">
        <v>45100</v>
      </c>
      <c r="E209" s="1">
        <v>45133</v>
      </c>
      <c r="F209" t="s">
        <v>13</v>
      </c>
      <c r="G209" t="s">
        <v>14</v>
      </c>
      <c r="H209" t="s">
        <v>22</v>
      </c>
      <c r="I209" t="s">
        <v>28</v>
      </c>
      <c r="J209" s="2">
        <v>22762</v>
      </c>
      <c r="K209" t="s">
        <v>17</v>
      </c>
      <c r="L209" s="4" cm="1">
        <f t="array" aca="1" ref="L209" ca="1">_xlfn.IFS(E209="",NETWORKDAYS(D209,NOW()),E209&lt;&gt;"",NETWORKDAYS(D209,E209))</f>
        <v>24</v>
      </c>
      <c r="M209" s="4" cm="1">
        <f t="array" aca="1" ref="M209" ca="1">_xlfn.IFS(E209="",YEAR(TODAY())-YEAR(D209),E209&lt;&gt;"",YEAR(E209)-YEAR(D209))</f>
        <v>0</v>
      </c>
      <c r="N209" s="4">
        <f t="shared" si="12"/>
        <v>6</v>
      </c>
      <c r="O209">
        <f t="shared" si="13"/>
        <v>2023</v>
      </c>
      <c r="P209" s="3" t="str">
        <f t="shared" ca="1" si="14"/>
        <v>Exited</v>
      </c>
      <c r="Q209" s="2" t="str">
        <f t="shared" si="15"/>
        <v>Exited</v>
      </c>
    </row>
    <row r="210" spans="1:17" x14ac:dyDescent="0.3">
      <c r="A210">
        <v>3635</v>
      </c>
      <c r="B210" t="s">
        <v>419</v>
      </c>
      <c r="C210" t="s">
        <v>420</v>
      </c>
      <c r="D210" s="1">
        <v>44130</v>
      </c>
      <c r="F210" t="s">
        <v>13</v>
      </c>
      <c r="G210" t="s">
        <v>14</v>
      </c>
      <c r="H210" t="s">
        <v>22</v>
      </c>
      <c r="I210" t="s">
        <v>16</v>
      </c>
      <c r="J210" s="2">
        <v>28561</v>
      </c>
      <c r="K210" t="s">
        <v>17</v>
      </c>
      <c r="L210" s="4" cm="1">
        <f t="array" aca="1" ref="L210" ca="1">_xlfn.IFS(E210="",NETWORKDAYS(D210,NOW()),E210&lt;&gt;"",NETWORKDAYS(D210,E210))</f>
        <v>835</v>
      </c>
      <c r="M210" s="4" cm="1">
        <f t="array" aca="1" ref="M210" ca="1">_xlfn.IFS(E210="",YEAR(TODAY())-YEAR(D210),E210&lt;&gt;"",YEAR(E210)-YEAR(D210))</f>
        <v>4</v>
      </c>
      <c r="N210" s="4">
        <f t="shared" si="12"/>
        <v>10</v>
      </c>
      <c r="O210">
        <f t="shared" si="13"/>
        <v>2020</v>
      </c>
      <c r="P210" s="3">
        <f t="shared" ca="1" si="14"/>
        <v>45296.53322986111</v>
      </c>
      <c r="Q210" s="2">
        <f t="shared" ca="1" si="15"/>
        <v>45382</v>
      </c>
    </row>
    <row r="211" spans="1:17" x14ac:dyDescent="0.3">
      <c r="A211">
        <v>3636</v>
      </c>
      <c r="B211" t="s">
        <v>421</v>
      </c>
      <c r="C211" t="s">
        <v>127</v>
      </c>
      <c r="D211" s="1">
        <v>43859</v>
      </c>
      <c r="F211" t="s">
        <v>13</v>
      </c>
      <c r="G211" t="s">
        <v>14</v>
      </c>
      <c r="H211" t="s">
        <v>15</v>
      </c>
      <c r="I211" t="s">
        <v>28</v>
      </c>
      <c r="J211" s="2">
        <v>30023</v>
      </c>
      <c r="K211" t="s">
        <v>23</v>
      </c>
      <c r="L211" s="4" cm="1">
        <f t="array" aca="1" ref="L211" ca="1">_xlfn.IFS(E211="",NETWORKDAYS(D211,NOW()),E211&lt;&gt;"",NETWORKDAYS(D211,E211))</f>
        <v>1028</v>
      </c>
      <c r="M211" s="4" cm="1">
        <f t="array" aca="1" ref="M211" ca="1">_xlfn.IFS(E211="",YEAR(TODAY())-YEAR(D211),E211&lt;&gt;"",YEAR(E211)-YEAR(D211))</f>
        <v>4</v>
      </c>
      <c r="N211" s="4">
        <f t="shared" si="12"/>
        <v>1</v>
      </c>
      <c r="O211">
        <f t="shared" si="13"/>
        <v>2020</v>
      </c>
      <c r="P211" s="3">
        <f t="shared" ca="1" si="14"/>
        <v>45296.53322986111</v>
      </c>
      <c r="Q211" s="2">
        <f t="shared" ca="1" si="15"/>
        <v>45382</v>
      </c>
    </row>
    <row r="212" spans="1:17" x14ac:dyDescent="0.3">
      <c r="A212">
        <v>3637</v>
      </c>
      <c r="B212" t="s">
        <v>339</v>
      </c>
      <c r="C212" t="s">
        <v>422</v>
      </c>
      <c r="D212" s="1">
        <v>44674</v>
      </c>
      <c r="F212" t="s">
        <v>13</v>
      </c>
      <c r="G212" t="s">
        <v>14</v>
      </c>
      <c r="H212" t="s">
        <v>27</v>
      </c>
      <c r="I212" t="s">
        <v>16</v>
      </c>
      <c r="J212" s="2">
        <v>34806</v>
      </c>
      <c r="K212" t="s">
        <v>23</v>
      </c>
      <c r="L212" s="4" cm="1">
        <f t="array" aca="1" ref="L212" ca="1">_xlfn.IFS(E212="",NETWORKDAYS(D212,NOW()),E212&lt;&gt;"",NETWORKDAYS(D212,E212))</f>
        <v>445</v>
      </c>
      <c r="M212" s="4" cm="1">
        <f t="array" aca="1" ref="M212" ca="1">_xlfn.IFS(E212="",YEAR(TODAY())-YEAR(D212),E212&lt;&gt;"",YEAR(E212)-YEAR(D212))</f>
        <v>2</v>
      </c>
      <c r="N212" s="4">
        <f t="shared" si="12"/>
        <v>4</v>
      </c>
      <c r="O212">
        <f t="shared" si="13"/>
        <v>2022</v>
      </c>
      <c r="P212" s="3">
        <f t="shared" ca="1" si="14"/>
        <v>45296.53322986111</v>
      </c>
      <c r="Q212" s="2">
        <f t="shared" ca="1" si="15"/>
        <v>45382</v>
      </c>
    </row>
    <row r="213" spans="1:17" x14ac:dyDescent="0.3">
      <c r="A213">
        <v>3638</v>
      </c>
      <c r="B213" t="s">
        <v>423</v>
      </c>
      <c r="C213" t="s">
        <v>389</v>
      </c>
      <c r="D213" s="1">
        <v>45092</v>
      </c>
      <c r="F213" t="s">
        <v>13</v>
      </c>
      <c r="G213" t="s">
        <v>14</v>
      </c>
      <c r="H213" t="s">
        <v>27</v>
      </c>
      <c r="I213" t="s">
        <v>16</v>
      </c>
      <c r="J213" s="2">
        <v>28834</v>
      </c>
      <c r="K213" t="s">
        <v>23</v>
      </c>
      <c r="L213" s="4" cm="1">
        <f t="array" aca="1" ref="L213" ca="1">_xlfn.IFS(E213="",NETWORKDAYS(D213,NOW()),E213&lt;&gt;"",NETWORKDAYS(D213,E213))</f>
        <v>147</v>
      </c>
      <c r="M213" s="4" cm="1">
        <f t="array" aca="1" ref="M213" ca="1">_xlfn.IFS(E213="",YEAR(TODAY())-YEAR(D213),E213&lt;&gt;"",YEAR(E213)-YEAR(D213))</f>
        <v>1</v>
      </c>
      <c r="N213" s="4">
        <f t="shared" si="12"/>
        <v>6</v>
      </c>
      <c r="O213">
        <f t="shared" si="13"/>
        <v>2023</v>
      </c>
      <c r="P213" s="3">
        <f t="shared" ca="1" si="14"/>
        <v>45296.53322986111</v>
      </c>
      <c r="Q213" s="2">
        <f t="shared" ca="1" si="15"/>
        <v>45382</v>
      </c>
    </row>
    <row r="214" spans="1:17" x14ac:dyDescent="0.3">
      <c r="A214">
        <v>3639</v>
      </c>
      <c r="B214" t="s">
        <v>424</v>
      </c>
      <c r="C214" t="s">
        <v>425</v>
      </c>
      <c r="D214" s="1">
        <v>43727</v>
      </c>
      <c r="E214" s="1">
        <v>43935</v>
      </c>
      <c r="F214" t="s">
        <v>13</v>
      </c>
      <c r="G214" t="s">
        <v>66</v>
      </c>
      <c r="H214" t="s">
        <v>15</v>
      </c>
      <c r="I214" t="s">
        <v>16</v>
      </c>
      <c r="J214" s="2">
        <v>24115</v>
      </c>
      <c r="K214" t="s">
        <v>17</v>
      </c>
      <c r="L214" s="4" cm="1">
        <f t="array" aca="1" ref="L214" ca="1">_xlfn.IFS(E214="",NETWORKDAYS(D214,NOW()),E214&lt;&gt;"",NETWORKDAYS(D214,E214))</f>
        <v>149</v>
      </c>
      <c r="M214" s="4" cm="1">
        <f t="array" aca="1" ref="M214" ca="1">_xlfn.IFS(E214="",YEAR(TODAY())-YEAR(D214),E214&lt;&gt;"",YEAR(E214)-YEAR(D214))</f>
        <v>1</v>
      </c>
      <c r="N214" s="4">
        <f t="shared" si="12"/>
        <v>9</v>
      </c>
      <c r="O214">
        <f t="shared" si="13"/>
        <v>2019</v>
      </c>
      <c r="P214" s="3" t="str">
        <f t="shared" ca="1" si="14"/>
        <v>Exited</v>
      </c>
      <c r="Q214" s="2" t="str">
        <f t="shared" si="15"/>
        <v>Exited</v>
      </c>
    </row>
    <row r="215" spans="1:17" x14ac:dyDescent="0.3">
      <c r="A215">
        <v>3640</v>
      </c>
      <c r="B215" t="s">
        <v>426</v>
      </c>
      <c r="C215" t="s">
        <v>427</v>
      </c>
      <c r="D215" s="1">
        <v>44933</v>
      </c>
      <c r="F215" t="s">
        <v>13</v>
      </c>
      <c r="G215" t="s">
        <v>14</v>
      </c>
      <c r="H215" t="s">
        <v>15</v>
      </c>
      <c r="I215" t="s">
        <v>21</v>
      </c>
      <c r="J215" s="2">
        <v>36790</v>
      </c>
      <c r="K215" t="s">
        <v>17</v>
      </c>
      <c r="L215" s="4" cm="1">
        <f t="array" aca="1" ref="L215" ca="1">_xlfn.IFS(E215="",NETWORKDAYS(D215,NOW()),E215&lt;&gt;"",NETWORKDAYS(D215,E215))</f>
        <v>260</v>
      </c>
      <c r="M215" s="4" cm="1">
        <f t="array" aca="1" ref="M215" ca="1">_xlfn.IFS(E215="",YEAR(TODAY())-YEAR(D215),E215&lt;&gt;"",YEAR(E215)-YEAR(D215))</f>
        <v>1</v>
      </c>
      <c r="N215" s="4">
        <f t="shared" si="12"/>
        <v>1</v>
      </c>
      <c r="O215">
        <f t="shared" si="13"/>
        <v>2023</v>
      </c>
      <c r="P215" s="3">
        <f t="shared" ca="1" si="14"/>
        <v>45296.53322986111</v>
      </c>
      <c r="Q215" s="2">
        <f t="shared" ca="1" si="15"/>
        <v>45382</v>
      </c>
    </row>
    <row r="216" spans="1:17" x14ac:dyDescent="0.3">
      <c r="A216">
        <v>3641</v>
      </c>
      <c r="B216" t="s">
        <v>428</v>
      </c>
      <c r="C216" t="s">
        <v>160</v>
      </c>
      <c r="D216" s="1">
        <v>43868</v>
      </c>
      <c r="E216" s="1">
        <v>44317</v>
      </c>
      <c r="F216" t="s">
        <v>13</v>
      </c>
      <c r="G216" t="s">
        <v>66</v>
      </c>
      <c r="H216" t="s">
        <v>15</v>
      </c>
      <c r="I216" t="s">
        <v>28</v>
      </c>
      <c r="J216" s="2">
        <v>25948</v>
      </c>
      <c r="K216" t="s">
        <v>23</v>
      </c>
      <c r="L216" s="4" cm="1">
        <f t="array" aca="1" ref="L216" ca="1">_xlfn.IFS(E216="",NETWORKDAYS(D216,NOW()),E216&lt;&gt;"",NETWORKDAYS(D216,E216))</f>
        <v>321</v>
      </c>
      <c r="M216" s="4" cm="1">
        <f t="array" aca="1" ref="M216" ca="1">_xlfn.IFS(E216="",YEAR(TODAY())-YEAR(D216),E216&lt;&gt;"",YEAR(E216)-YEAR(D216))</f>
        <v>1</v>
      </c>
      <c r="N216" s="4">
        <f t="shared" si="12"/>
        <v>2</v>
      </c>
      <c r="O216">
        <f t="shared" si="13"/>
        <v>2020</v>
      </c>
      <c r="P216" s="3" t="str">
        <f t="shared" ca="1" si="14"/>
        <v>Exited</v>
      </c>
      <c r="Q216" s="2" t="str">
        <f t="shared" si="15"/>
        <v>Exited</v>
      </c>
    </row>
    <row r="217" spans="1:17" x14ac:dyDescent="0.3">
      <c r="A217">
        <v>3642</v>
      </c>
      <c r="B217" t="s">
        <v>390</v>
      </c>
      <c r="C217" t="s">
        <v>429</v>
      </c>
      <c r="D217" s="1">
        <v>43950</v>
      </c>
      <c r="E217" s="1">
        <v>44512</v>
      </c>
      <c r="F217" t="s">
        <v>13</v>
      </c>
      <c r="G217" t="s">
        <v>66</v>
      </c>
      <c r="H217" t="s">
        <v>15</v>
      </c>
      <c r="I217" t="s">
        <v>28</v>
      </c>
      <c r="J217" s="2">
        <v>28641</v>
      </c>
      <c r="K217" t="s">
        <v>23</v>
      </c>
      <c r="L217" s="4" cm="1">
        <f t="array" aca="1" ref="L217" ca="1">_xlfn.IFS(E217="",NETWORKDAYS(D217,NOW()),E217&lt;&gt;"",NETWORKDAYS(D217,E217))</f>
        <v>403</v>
      </c>
      <c r="M217" s="4" cm="1">
        <f t="array" aca="1" ref="M217" ca="1">_xlfn.IFS(E217="",YEAR(TODAY())-YEAR(D217),E217&lt;&gt;"",YEAR(E217)-YEAR(D217))</f>
        <v>1</v>
      </c>
      <c r="N217" s="4">
        <f t="shared" si="12"/>
        <v>4</v>
      </c>
      <c r="O217">
        <f t="shared" si="13"/>
        <v>2020</v>
      </c>
      <c r="P217" s="3" t="str">
        <f t="shared" ca="1" si="14"/>
        <v>Exited</v>
      </c>
      <c r="Q217" s="2" t="str">
        <f t="shared" si="15"/>
        <v>Exited</v>
      </c>
    </row>
    <row r="218" spans="1:17" x14ac:dyDescent="0.3">
      <c r="A218">
        <v>3643</v>
      </c>
      <c r="B218" t="s">
        <v>430</v>
      </c>
      <c r="C218" t="s">
        <v>431</v>
      </c>
      <c r="D218" s="1">
        <v>43937</v>
      </c>
      <c r="F218" t="s">
        <v>13</v>
      </c>
      <c r="G218" t="s">
        <v>14</v>
      </c>
      <c r="H218" t="s">
        <v>27</v>
      </c>
      <c r="I218" t="s">
        <v>21</v>
      </c>
      <c r="J218" s="2">
        <v>22362</v>
      </c>
      <c r="K218" t="s">
        <v>23</v>
      </c>
      <c r="L218" s="4" cm="1">
        <f t="array" aca="1" ref="L218" ca="1">_xlfn.IFS(E218="",NETWORKDAYS(D218,NOW()),E218&lt;&gt;"",NETWORKDAYS(D218,E218))</f>
        <v>972</v>
      </c>
      <c r="M218" s="4" cm="1">
        <f t="array" aca="1" ref="M218" ca="1">_xlfn.IFS(E218="",YEAR(TODAY())-YEAR(D218),E218&lt;&gt;"",YEAR(E218)-YEAR(D218))</f>
        <v>4</v>
      </c>
      <c r="N218" s="4">
        <f t="shared" si="12"/>
        <v>4</v>
      </c>
      <c r="O218">
        <f t="shared" si="13"/>
        <v>2020</v>
      </c>
      <c r="P218" s="3">
        <f t="shared" ca="1" si="14"/>
        <v>45296.53322986111</v>
      </c>
      <c r="Q218" s="2">
        <f t="shared" ca="1" si="15"/>
        <v>45382</v>
      </c>
    </row>
    <row r="219" spans="1:17" x14ac:dyDescent="0.3">
      <c r="A219">
        <v>3644</v>
      </c>
      <c r="B219" t="s">
        <v>432</v>
      </c>
      <c r="C219" t="s">
        <v>433</v>
      </c>
      <c r="D219" s="1">
        <v>44728</v>
      </c>
      <c r="F219" t="s">
        <v>13</v>
      </c>
      <c r="G219" t="s">
        <v>14</v>
      </c>
      <c r="H219" t="s">
        <v>22</v>
      </c>
      <c r="I219" t="s">
        <v>28</v>
      </c>
      <c r="J219" s="2">
        <v>31587</v>
      </c>
      <c r="K219" t="s">
        <v>23</v>
      </c>
      <c r="L219" s="4" cm="1">
        <f t="array" aca="1" ref="L219" ca="1">_xlfn.IFS(E219="",NETWORKDAYS(D219,NOW()),E219&lt;&gt;"",NETWORKDAYS(D219,E219))</f>
        <v>407</v>
      </c>
      <c r="M219" s="4" cm="1">
        <f t="array" aca="1" ref="M219" ca="1">_xlfn.IFS(E219="",YEAR(TODAY())-YEAR(D219),E219&lt;&gt;"",YEAR(E219)-YEAR(D219))</f>
        <v>2</v>
      </c>
      <c r="N219" s="4">
        <f t="shared" si="12"/>
        <v>6</v>
      </c>
      <c r="O219">
        <f t="shared" si="13"/>
        <v>2022</v>
      </c>
      <c r="P219" s="3">
        <f t="shared" ca="1" si="14"/>
        <v>45296.53322986111</v>
      </c>
      <c r="Q219" s="2">
        <f t="shared" ca="1" si="15"/>
        <v>45382</v>
      </c>
    </row>
    <row r="220" spans="1:17" x14ac:dyDescent="0.3">
      <c r="A220">
        <v>3645</v>
      </c>
      <c r="B220" t="s">
        <v>434</v>
      </c>
      <c r="C220" t="s">
        <v>435</v>
      </c>
      <c r="D220" s="1">
        <v>43668</v>
      </c>
      <c r="F220" t="s">
        <v>13</v>
      </c>
      <c r="G220" t="s">
        <v>14</v>
      </c>
      <c r="H220" t="s">
        <v>22</v>
      </c>
      <c r="I220" t="s">
        <v>16</v>
      </c>
      <c r="J220" s="2">
        <v>28384</v>
      </c>
      <c r="K220" t="s">
        <v>23</v>
      </c>
      <c r="L220" s="4" cm="1">
        <f t="array" aca="1" ref="L220" ca="1">_xlfn.IFS(E220="",NETWORKDAYS(D220,NOW()),E220&lt;&gt;"",NETWORKDAYS(D220,E220))</f>
        <v>1165</v>
      </c>
      <c r="M220" s="4" cm="1">
        <f t="array" aca="1" ref="M220" ca="1">_xlfn.IFS(E220="",YEAR(TODAY())-YEAR(D220),E220&lt;&gt;"",YEAR(E220)-YEAR(D220))</f>
        <v>5</v>
      </c>
      <c r="N220" s="4">
        <f t="shared" si="12"/>
        <v>7</v>
      </c>
      <c r="O220">
        <f t="shared" si="13"/>
        <v>2019</v>
      </c>
      <c r="P220" s="3">
        <f t="shared" ca="1" si="14"/>
        <v>45296.53322986111</v>
      </c>
      <c r="Q220" s="2">
        <f t="shared" ca="1" si="15"/>
        <v>45382</v>
      </c>
    </row>
    <row r="221" spans="1:17" x14ac:dyDescent="0.3">
      <c r="A221">
        <v>3646</v>
      </c>
      <c r="B221" t="s">
        <v>351</v>
      </c>
      <c r="C221" t="s">
        <v>164</v>
      </c>
      <c r="D221" s="1">
        <v>45038</v>
      </c>
      <c r="F221" t="s">
        <v>284</v>
      </c>
      <c r="G221" t="s">
        <v>14</v>
      </c>
      <c r="H221" t="s">
        <v>22</v>
      </c>
      <c r="I221" t="s">
        <v>21</v>
      </c>
      <c r="J221" s="2">
        <v>24838</v>
      </c>
      <c r="K221" t="s">
        <v>17</v>
      </c>
      <c r="L221" s="4" cm="1">
        <f t="array" aca="1" ref="L221" ca="1">_xlfn.IFS(E221="",NETWORKDAYS(D221,NOW()),E221&lt;&gt;"",NETWORKDAYS(D221,E221))</f>
        <v>185</v>
      </c>
      <c r="M221" s="4" cm="1">
        <f t="array" aca="1" ref="M221" ca="1">_xlfn.IFS(E221="",YEAR(TODAY())-YEAR(D221),E221&lt;&gt;"",YEAR(E221)-YEAR(D221))</f>
        <v>1</v>
      </c>
      <c r="N221" s="4">
        <f t="shared" si="12"/>
        <v>4</v>
      </c>
      <c r="O221">
        <f t="shared" si="13"/>
        <v>2023</v>
      </c>
      <c r="P221" s="3">
        <f t="shared" ca="1" si="14"/>
        <v>45296.53322986111</v>
      </c>
      <c r="Q221" s="2">
        <f t="shared" ca="1" si="15"/>
        <v>45382</v>
      </c>
    </row>
    <row r="222" spans="1:17" x14ac:dyDescent="0.3">
      <c r="A222">
        <v>3647</v>
      </c>
      <c r="B222" t="s">
        <v>436</v>
      </c>
      <c r="C222" t="s">
        <v>437</v>
      </c>
      <c r="D222" s="1">
        <v>44193</v>
      </c>
      <c r="E222" s="1">
        <v>44226</v>
      </c>
      <c r="F222" t="s">
        <v>284</v>
      </c>
      <c r="G222" t="s">
        <v>291</v>
      </c>
      <c r="H222" t="s">
        <v>22</v>
      </c>
      <c r="I222" t="s">
        <v>21</v>
      </c>
      <c r="J222" s="2">
        <v>24312</v>
      </c>
      <c r="K222" t="s">
        <v>17</v>
      </c>
      <c r="L222" s="4" cm="1">
        <f t="array" aca="1" ref="L222" ca="1">_xlfn.IFS(E222="",NETWORKDAYS(D222,NOW()),E222&lt;&gt;"",NETWORKDAYS(D222,E222))</f>
        <v>25</v>
      </c>
      <c r="M222" s="4" cm="1">
        <f t="array" aca="1" ref="M222" ca="1">_xlfn.IFS(E222="",YEAR(TODAY())-YEAR(D222),E222&lt;&gt;"",YEAR(E222)-YEAR(D222))</f>
        <v>1</v>
      </c>
      <c r="N222" s="4">
        <f t="shared" si="12"/>
        <v>12</v>
      </c>
      <c r="O222">
        <f t="shared" si="13"/>
        <v>2020</v>
      </c>
      <c r="P222" s="3" t="str">
        <f t="shared" ca="1" si="14"/>
        <v>Exited</v>
      </c>
      <c r="Q222" s="2" t="str">
        <f t="shared" si="15"/>
        <v>Exited</v>
      </c>
    </row>
    <row r="223" spans="1:17" x14ac:dyDescent="0.3">
      <c r="A223">
        <v>3648</v>
      </c>
      <c r="B223" t="s">
        <v>417</v>
      </c>
      <c r="C223" t="s">
        <v>438</v>
      </c>
      <c r="D223" s="1">
        <v>44615</v>
      </c>
      <c r="F223" t="s">
        <v>284</v>
      </c>
      <c r="G223" t="s">
        <v>14</v>
      </c>
      <c r="H223" t="s">
        <v>15</v>
      </c>
      <c r="I223" t="s">
        <v>21</v>
      </c>
      <c r="J223" s="2">
        <v>17711</v>
      </c>
      <c r="K223" t="s">
        <v>17</v>
      </c>
      <c r="L223" s="4" cm="1">
        <f t="array" aca="1" ref="L223" ca="1">_xlfn.IFS(E223="",NETWORKDAYS(D223,NOW()),E223&lt;&gt;"",NETWORKDAYS(D223,E223))</f>
        <v>488</v>
      </c>
      <c r="M223" s="4" cm="1">
        <f t="array" aca="1" ref="M223" ca="1">_xlfn.IFS(E223="",YEAR(TODAY())-YEAR(D223),E223&lt;&gt;"",YEAR(E223)-YEAR(D223))</f>
        <v>2</v>
      </c>
      <c r="N223" s="4">
        <f t="shared" si="12"/>
        <v>2</v>
      </c>
      <c r="O223">
        <f t="shared" si="13"/>
        <v>2022</v>
      </c>
      <c r="P223" s="3">
        <f t="shared" ca="1" si="14"/>
        <v>45296.53322986111</v>
      </c>
      <c r="Q223" s="2">
        <f t="shared" ca="1" si="15"/>
        <v>45382</v>
      </c>
    </row>
    <row r="224" spans="1:17" x14ac:dyDescent="0.3">
      <c r="A224">
        <v>3649</v>
      </c>
      <c r="B224" t="s">
        <v>439</v>
      </c>
      <c r="C224" t="s">
        <v>440</v>
      </c>
      <c r="D224" s="1">
        <v>44786</v>
      </c>
      <c r="F224" t="s">
        <v>284</v>
      </c>
      <c r="G224" t="s">
        <v>14</v>
      </c>
      <c r="H224" t="s">
        <v>15</v>
      </c>
      <c r="I224" t="s">
        <v>21</v>
      </c>
      <c r="J224" s="2">
        <v>24995</v>
      </c>
      <c r="K224" t="s">
        <v>17</v>
      </c>
      <c r="L224" s="4" cm="1">
        <f t="array" aca="1" ref="L224" ca="1">_xlfn.IFS(E224="",NETWORKDAYS(D224,NOW()),E224&lt;&gt;"",NETWORKDAYS(D224,E224))</f>
        <v>365</v>
      </c>
      <c r="M224" s="4" cm="1">
        <f t="array" aca="1" ref="M224" ca="1">_xlfn.IFS(E224="",YEAR(TODAY())-YEAR(D224),E224&lt;&gt;"",YEAR(E224)-YEAR(D224))</f>
        <v>2</v>
      </c>
      <c r="N224" s="4">
        <f t="shared" si="12"/>
        <v>8</v>
      </c>
      <c r="O224">
        <f t="shared" si="13"/>
        <v>2022</v>
      </c>
      <c r="P224" s="3">
        <f t="shared" ca="1" si="14"/>
        <v>45296.53322986111</v>
      </c>
      <c r="Q224" s="2">
        <f t="shared" ca="1" si="15"/>
        <v>45382</v>
      </c>
    </row>
    <row r="225" spans="1:17" x14ac:dyDescent="0.3">
      <c r="A225">
        <v>3650</v>
      </c>
      <c r="B225" t="s">
        <v>380</v>
      </c>
      <c r="C225" t="s">
        <v>441</v>
      </c>
      <c r="D225" s="1">
        <v>43741</v>
      </c>
      <c r="E225" s="1">
        <v>44620</v>
      </c>
      <c r="F225" t="s">
        <v>284</v>
      </c>
      <c r="G225" t="s">
        <v>291</v>
      </c>
      <c r="H225" t="s">
        <v>27</v>
      </c>
      <c r="I225" t="s">
        <v>28</v>
      </c>
      <c r="J225" s="2">
        <v>33597</v>
      </c>
      <c r="K225" t="s">
        <v>17</v>
      </c>
      <c r="L225" s="4" cm="1">
        <f t="array" aca="1" ref="L225" ca="1">_xlfn.IFS(E225="",NETWORKDAYS(D225,NOW()),E225&lt;&gt;"",NETWORKDAYS(D225,E225))</f>
        <v>628</v>
      </c>
      <c r="M225" s="4" cm="1">
        <f t="array" aca="1" ref="M225" ca="1">_xlfn.IFS(E225="",YEAR(TODAY())-YEAR(D225),E225&lt;&gt;"",YEAR(E225)-YEAR(D225))</f>
        <v>3</v>
      </c>
      <c r="N225" s="4">
        <f t="shared" si="12"/>
        <v>10</v>
      </c>
      <c r="O225">
        <f t="shared" si="13"/>
        <v>2019</v>
      </c>
      <c r="P225" s="3" t="str">
        <f t="shared" ca="1" si="14"/>
        <v>Exited</v>
      </c>
      <c r="Q225" s="2" t="str">
        <f t="shared" si="15"/>
        <v>Exited</v>
      </c>
    </row>
    <row r="226" spans="1:17" x14ac:dyDescent="0.3">
      <c r="A226">
        <v>3651</v>
      </c>
      <c r="B226" t="s">
        <v>53</v>
      </c>
      <c r="C226" t="s">
        <v>442</v>
      </c>
      <c r="D226" s="1">
        <v>43752</v>
      </c>
      <c r="F226" t="s">
        <v>284</v>
      </c>
      <c r="G226" t="s">
        <v>14</v>
      </c>
      <c r="H226" t="s">
        <v>27</v>
      </c>
      <c r="I226" t="s">
        <v>16</v>
      </c>
      <c r="J226" s="2">
        <v>33257</v>
      </c>
      <c r="K226" t="s">
        <v>17</v>
      </c>
      <c r="L226" s="4" cm="1">
        <f t="array" aca="1" ref="L226" ca="1">_xlfn.IFS(E226="",NETWORKDAYS(D226,NOW()),E226&lt;&gt;"",NETWORKDAYS(D226,E226))</f>
        <v>1105</v>
      </c>
      <c r="M226" s="4" cm="1">
        <f t="array" aca="1" ref="M226" ca="1">_xlfn.IFS(E226="",YEAR(TODAY())-YEAR(D226),E226&lt;&gt;"",YEAR(E226)-YEAR(D226))</f>
        <v>5</v>
      </c>
      <c r="N226" s="4">
        <f t="shared" si="12"/>
        <v>10</v>
      </c>
      <c r="O226">
        <f t="shared" si="13"/>
        <v>2019</v>
      </c>
      <c r="P226" s="3">
        <f t="shared" ca="1" si="14"/>
        <v>45296.53322986111</v>
      </c>
      <c r="Q226" s="2">
        <f t="shared" ca="1" si="15"/>
        <v>45382</v>
      </c>
    </row>
    <row r="227" spans="1:17" x14ac:dyDescent="0.3">
      <c r="A227">
        <v>3652</v>
      </c>
      <c r="B227" t="s">
        <v>365</v>
      </c>
      <c r="C227" t="s">
        <v>443</v>
      </c>
      <c r="D227" s="1">
        <v>43707</v>
      </c>
      <c r="E227" s="1">
        <v>44800</v>
      </c>
      <c r="F227" t="s">
        <v>13</v>
      </c>
      <c r="G227" t="s">
        <v>291</v>
      </c>
      <c r="H227" t="s">
        <v>22</v>
      </c>
      <c r="I227" t="s">
        <v>16</v>
      </c>
      <c r="J227" s="2">
        <v>17030</v>
      </c>
      <c r="K227" t="s">
        <v>23</v>
      </c>
      <c r="L227" s="4" cm="1">
        <f t="array" aca="1" ref="L227" ca="1">_xlfn.IFS(E227="",NETWORKDAYS(D227,NOW()),E227&lt;&gt;"",NETWORKDAYS(D227,E227))</f>
        <v>781</v>
      </c>
      <c r="M227" s="4" cm="1">
        <f t="array" aca="1" ref="M227" ca="1">_xlfn.IFS(E227="",YEAR(TODAY())-YEAR(D227),E227&lt;&gt;"",YEAR(E227)-YEAR(D227))</f>
        <v>3</v>
      </c>
      <c r="N227" s="4">
        <f t="shared" si="12"/>
        <v>8</v>
      </c>
      <c r="O227">
        <f t="shared" si="13"/>
        <v>2019</v>
      </c>
      <c r="P227" s="3" t="str">
        <f t="shared" ca="1" si="14"/>
        <v>Exited</v>
      </c>
      <c r="Q227" s="2" t="str">
        <f t="shared" si="15"/>
        <v>Exited</v>
      </c>
    </row>
    <row r="228" spans="1:17" x14ac:dyDescent="0.3">
      <c r="A228">
        <v>3653</v>
      </c>
      <c r="B228" t="s">
        <v>381</v>
      </c>
      <c r="C228" t="s">
        <v>444</v>
      </c>
      <c r="D228" s="1">
        <v>44231</v>
      </c>
      <c r="E228" s="1">
        <v>45137</v>
      </c>
      <c r="F228" t="s">
        <v>13</v>
      </c>
      <c r="G228" t="s">
        <v>291</v>
      </c>
      <c r="H228" t="s">
        <v>15</v>
      </c>
      <c r="I228" t="s">
        <v>28</v>
      </c>
      <c r="J228" s="2">
        <v>34879</v>
      </c>
      <c r="K228" t="s">
        <v>23</v>
      </c>
      <c r="L228" s="4" cm="1">
        <f t="array" aca="1" ref="L228" ca="1">_xlfn.IFS(E228="",NETWORKDAYS(D228,NOW()),E228&lt;&gt;"",NETWORKDAYS(D228,E228))</f>
        <v>647</v>
      </c>
      <c r="M228" s="4" cm="1">
        <f t="array" aca="1" ref="M228" ca="1">_xlfn.IFS(E228="",YEAR(TODAY())-YEAR(D228),E228&lt;&gt;"",YEAR(E228)-YEAR(D228))</f>
        <v>2</v>
      </c>
      <c r="N228" s="4">
        <f t="shared" si="12"/>
        <v>2</v>
      </c>
      <c r="O228">
        <f t="shared" si="13"/>
        <v>2021</v>
      </c>
      <c r="P228" s="3" t="str">
        <f t="shared" ca="1" si="14"/>
        <v>Exited</v>
      </c>
      <c r="Q228" s="2" t="str">
        <f t="shared" si="15"/>
        <v>Exited</v>
      </c>
    </row>
    <row r="229" spans="1:17" x14ac:dyDescent="0.3">
      <c r="A229">
        <v>3654</v>
      </c>
      <c r="B229" t="s">
        <v>445</v>
      </c>
      <c r="C229" t="s">
        <v>446</v>
      </c>
      <c r="D229" s="1">
        <v>44888</v>
      </c>
      <c r="F229" t="s">
        <v>13</v>
      </c>
      <c r="G229" t="s">
        <v>14</v>
      </c>
      <c r="H229" t="s">
        <v>22</v>
      </c>
      <c r="I229" t="s">
        <v>21</v>
      </c>
      <c r="J229" s="2">
        <v>34788</v>
      </c>
      <c r="K229" t="s">
        <v>23</v>
      </c>
      <c r="L229" s="4" cm="1">
        <f t="array" aca="1" ref="L229" ca="1">_xlfn.IFS(E229="",NETWORKDAYS(D229,NOW()),E229&lt;&gt;"",NETWORKDAYS(D229,E229))</f>
        <v>293</v>
      </c>
      <c r="M229" s="4" cm="1">
        <f t="array" aca="1" ref="M229" ca="1">_xlfn.IFS(E229="",YEAR(TODAY())-YEAR(D229),E229&lt;&gt;"",YEAR(E229)-YEAR(D229))</f>
        <v>2</v>
      </c>
      <c r="N229" s="4">
        <f t="shared" si="12"/>
        <v>11</v>
      </c>
      <c r="O229">
        <f t="shared" si="13"/>
        <v>2022</v>
      </c>
      <c r="P229" s="3">
        <f t="shared" ca="1" si="14"/>
        <v>45296.53322986111</v>
      </c>
      <c r="Q229" s="2">
        <f t="shared" ca="1" si="15"/>
        <v>45382</v>
      </c>
    </row>
    <row r="230" spans="1:17" x14ac:dyDescent="0.3">
      <c r="A230">
        <v>3655</v>
      </c>
      <c r="B230" t="s">
        <v>447</v>
      </c>
      <c r="C230" t="s">
        <v>448</v>
      </c>
      <c r="D230" s="1">
        <v>44982</v>
      </c>
      <c r="F230" t="s">
        <v>13</v>
      </c>
      <c r="G230" t="s">
        <v>14</v>
      </c>
      <c r="H230" t="s">
        <v>22</v>
      </c>
      <c r="I230" t="s">
        <v>16</v>
      </c>
      <c r="J230" s="2">
        <v>36088</v>
      </c>
      <c r="K230" t="s">
        <v>23</v>
      </c>
      <c r="L230" s="4" cm="1">
        <f t="array" aca="1" ref="L230" ca="1">_xlfn.IFS(E230="",NETWORKDAYS(D230,NOW()),E230&lt;&gt;"",NETWORKDAYS(D230,E230))</f>
        <v>225</v>
      </c>
      <c r="M230" s="4" cm="1">
        <f t="array" aca="1" ref="M230" ca="1">_xlfn.IFS(E230="",YEAR(TODAY())-YEAR(D230),E230&lt;&gt;"",YEAR(E230)-YEAR(D230))</f>
        <v>1</v>
      </c>
      <c r="N230" s="4">
        <f t="shared" si="12"/>
        <v>2</v>
      </c>
      <c r="O230">
        <f t="shared" si="13"/>
        <v>2023</v>
      </c>
      <c r="P230" s="3">
        <f t="shared" ca="1" si="14"/>
        <v>45296.53322986111</v>
      </c>
      <c r="Q230" s="2">
        <f t="shared" ca="1" si="15"/>
        <v>45382</v>
      </c>
    </row>
    <row r="231" spans="1:17" x14ac:dyDescent="0.3">
      <c r="A231">
        <v>3656</v>
      </c>
      <c r="B231" t="s">
        <v>449</v>
      </c>
      <c r="C231" t="s">
        <v>450</v>
      </c>
      <c r="D231" s="1">
        <v>43814</v>
      </c>
      <c r="F231" t="s">
        <v>13</v>
      </c>
      <c r="G231" t="s">
        <v>14</v>
      </c>
      <c r="H231" t="s">
        <v>22</v>
      </c>
      <c r="I231" t="s">
        <v>28</v>
      </c>
      <c r="J231" s="2">
        <v>36995</v>
      </c>
      <c r="K231" t="s">
        <v>23</v>
      </c>
      <c r="L231" s="4" cm="1">
        <f t="array" aca="1" ref="L231" ca="1">_xlfn.IFS(E231="",NETWORKDAYS(D231,NOW()),E231&lt;&gt;"",NETWORKDAYS(D231,E231))</f>
        <v>1060</v>
      </c>
      <c r="M231" s="4" cm="1">
        <f t="array" aca="1" ref="M231" ca="1">_xlfn.IFS(E231="",YEAR(TODAY())-YEAR(D231),E231&lt;&gt;"",YEAR(E231)-YEAR(D231))</f>
        <v>5</v>
      </c>
      <c r="N231" s="4">
        <f t="shared" si="12"/>
        <v>12</v>
      </c>
      <c r="O231">
        <f t="shared" si="13"/>
        <v>2019</v>
      </c>
      <c r="P231" s="3">
        <f t="shared" ca="1" si="14"/>
        <v>45296.53322986111</v>
      </c>
      <c r="Q231" s="2">
        <f t="shared" ca="1" si="15"/>
        <v>45382</v>
      </c>
    </row>
    <row r="232" spans="1:17" x14ac:dyDescent="0.3">
      <c r="A232">
        <v>3657</v>
      </c>
      <c r="B232" t="s">
        <v>451</v>
      </c>
      <c r="C232" t="s">
        <v>452</v>
      </c>
      <c r="D232" s="1">
        <v>44437</v>
      </c>
      <c r="F232" t="s">
        <v>13</v>
      </c>
      <c r="G232" t="s">
        <v>14</v>
      </c>
      <c r="H232" t="s">
        <v>22</v>
      </c>
      <c r="I232" t="s">
        <v>16</v>
      </c>
      <c r="J232" s="2">
        <v>33667</v>
      </c>
      <c r="K232" t="s">
        <v>17</v>
      </c>
      <c r="L232" s="4" cm="1">
        <f t="array" aca="1" ref="L232" ca="1">_xlfn.IFS(E232="",NETWORKDAYS(D232,NOW()),E232&lt;&gt;"",NETWORKDAYS(D232,E232))</f>
        <v>615</v>
      </c>
      <c r="M232" s="4" cm="1">
        <f t="array" aca="1" ref="M232" ca="1">_xlfn.IFS(E232="",YEAR(TODAY())-YEAR(D232),E232&lt;&gt;"",YEAR(E232)-YEAR(D232))</f>
        <v>3</v>
      </c>
      <c r="N232" s="4">
        <f t="shared" si="12"/>
        <v>8</v>
      </c>
      <c r="O232">
        <f t="shared" si="13"/>
        <v>2021</v>
      </c>
      <c r="P232" s="3">
        <f t="shared" ca="1" si="14"/>
        <v>45296.53322986111</v>
      </c>
      <c r="Q232" s="2">
        <f t="shared" ca="1" si="15"/>
        <v>45382</v>
      </c>
    </row>
    <row r="233" spans="1:17" x14ac:dyDescent="0.3">
      <c r="A233">
        <v>3658</v>
      </c>
      <c r="B233" t="s">
        <v>263</v>
      </c>
      <c r="C233" t="s">
        <v>453</v>
      </c>
      <c r="D233" s="1">
        <v>44869</v>
      </c>
      <c r="E233" s="1">
        <v>45114</v>
      </c>
      <c r="F233" t="s">
        <v>13</v>
      </c>
      <c r="G233" t="s">
        <v>14</v>
      </c>
      <c r="H233" t="s">
        <v>22</v>
      </c>
      <c r="I233" t="s">
        <v>16</v>
      </c>
      <c r="J233" s="2">
        <v>24436</v>
      </c>
      <c r="K233" t="s">
        <v>17</v>
      </c>
      <c r="L233" s="4" cm="1">
        <f t="array" aca="1" ref="L233" ca="1">_xlfn.IFS(E233="",NETWORKDAYS(D233,NOW()),E233&lt;&gt;"",NETWORKDAYS(D233,E233))</f>
        <v>176</v>
      </c>
      <c r="M233" s="4" cm="1">
        <f t="array" aca="1" ref="M233" ca="1">_xlfn.IFS(E233="",YEAR(TODAY())-YEAR(D233),E233&lt;&gt;"",YEAR(E233)-YEAR(D233))</f>
        <v>1</v>
      </c>
      <c r="N233" s="4">
        <f t="shared" si="12"/>
        <v>11</v>
      </c>
      <c r="O233">
        <f t="shared" si="13"/>
        <v>2022</v>
      </c>
      <c r="P233" s="3" t="str">
        <f t="shared" ca="1" si="14"/>
        <v>Exited</v>
      </c>
      <c r="Q233" s="2" t="str">
        <f t="shared" si="15"/>
        <v>Exited</v>
      </c>
    </row>
    <row r="234" spans="1:17" x14ac:dyDescent="0.3">
      <c r="A234">
        <v>3659</v>
      </c>
      <c r="B234" t="s">
        <v>454</v>
      </c>
      <c r="C234" t="s">
        <v>455</v>
      </c>
      <c r="D234" s="1">
        <v>43740</v>
      </c>
      <c r="E234" s="1">
        <v>43751</v>
      </c>
      <c r="F234" t="s">
        <v>13</v>
      </c>
      <c r="G234" t="s">
        <v>14</v>
      </c>
      <c r="H234" t="s">
        <v>27</v>
      </c>
      <c r="I234" t="s">
        <v>21</v>
      </c>
      <c r="J234" s="2">
        <v>32811</v>
      </c>
      <c r="K234" t="s">
        <v>23</v>
      </c>
      <c r="L234" s="4" cm="1">
        <f t="array" aca="1" ref="L234" ca="1">_xlfn.IFS(E234="",NETWORKDAYS(D234,NOW()),E234&lt;&gt;"",NETWORKDAYS(D234,E234))</f>
        <v>8</v>
      </c>
      <c r="M234" s="4" cm="1">
        <f t="array" aca="1" ref="M234" ca="1">_xlfn.IFS(E234="",YEAR(TODAY())-YEAR(D234),E234&lt;&gt;"",YEAR(E234)-YEAR(D234))</f>
        <v>0</v>
      </c>
      <c r="N234" s="4">
        <f t="shared" si="12"/>
        <v>10</v>
      </c>
      <c r="O234">
        <f t="shared" si="13"/>
        <v>2019</v>
      </c>
      <c r="P234" s="3" t="str">
        <f t="shared" ca="1" si="14"/>
        <v>Exited</v>
      </c>
      <c r="Q234" s="2" t="str">
        <f t="shared" si="15"/>
        <v>Exited</v>
      </c>
    </row>
    <row r="235" spans="1:17" x14ac:dyDescent="0.3">
      <c r="A235">
        <v>3660</v>
      </c>
      <c r="B235" t="s">
        <v>456</v>
      </c>
      <c r="C235" t="s">
        <v>457</v>
      </c>
      <c r="D235" s="1">
        <v>43609</v>
      </c>
      <c r="F235" t="s">
        <v>13</v>
      </c>
      <c r="G235" t="s">
        <v>14</v>
      </c>
      <c r="H235" t="s">
        <v>27</v>
      </c>
      <c r="I235" t="s">
        <v>21</v>
      </c>
      <c r="J235" s="2">
        <v>27201</v>
      </c>
      <c r="K235" t="s">
        <v>23</v>
      </c>
      <c r="L235" s="4" cm="1">
        <f t="array" aca="1" ref="L235" ca="1">_xlfn.IFS(E235="",NETWORKDAYS(D235,NOW()),E235&lt;&gt;"",NETWORKDAYS(D235,E235))</f>
        <v>1206</v>
      </c>
      <c r="M235" s="4" cm="1">
        <f t="array" aca="1" ref="M235" ca="1">_xlfn.IFS(E235="",YEAR(TODAY())-YEAR(D235),E235&lt;&gt;"",YEAR(E235)-YEAR(D235))</f>
        <v>5</v>
      </c>
      <c r="N235" s="4">
        <f t="shared" si="12"/>
        <v>5</v>
      </c>
      <c r="O235">
        <f t="shared" si="13"/>
        <v>2019</v>
      </c>
      <c r="P235" s="3">
        <f t="shared" ca="1" si="14"/>
        <v>45296.53322986111</v>
      </c>
      <c r="Q235" s="2">
        <f t="shared" ca="1" si="15"/>
        <v>45382</v>
      </c>
    </row>
    <row r="236" spans="1:17" x14ac:dyDescent="0.3">
      <c r="A236">
        <v>3661</v>
      </c>
      <c r="B236" t="s">
        <v>458</v>
      </c>
      <c r="C236" t="s">
        <v>459</v>
      </c>
      <c r="D236" s="1">
        <v>44620</v>
      </c>
      <c r="E236" s="1">
        <v>44809</v>
      </c>
      <c r="F236" t="s">
        <v>13</v>
      </c>
      <c r="G236" t="s">
        <v>14</v>
      </c>
      <c r="H236" t="s">
        <v>15</v>
      </c>
      <c r="I236" t="s">
        <v>16</v>
      </c>
      <c r="J236" s="2">
        <v>19136</v>
      </c>
      <c r="K236" t="s">
        <v>23</v>
      </c>
      <c r="L236" s="4" cm="1">
        <f t="array" aca="1" ref="L236" ca="1">_xlfn.IFS(E236="",NETWORKDAYS(D236,NOW()),E236&lt;&gt;"",NETWORKDAYS(D236,E236))</f>
        <v>136</v>
      </c>
      <c r="M236" s="4" cm="1">
        <f t="array" aca="1" ref="M236" ca="1">_xlfn.IFS(E236="",YEAR(TODAY())-YEAR(D236),E236&lt;&gt;"",YEAR(E236)-YEAR(D236))</f>
        <v>0</v>
      </c>
      <c r="N236" s="4">
        <f t="shared" si="12"/>
        <v>2</v>
      </c>
      <c r="O236">
        <f t="shared" si="13"/>
        <v>2022</v>
      </c>
      <c r="P236" s="3" t="str">
        <f t="shared" ca="1" si="14"/>
        <v>Exited</v>
      </c>
      <c r="Q236" s="2" t="str">
        <f t="shared" si="15"/>
        <v>Exited</v>
      </c>
    </row>
    <row r="237" spans="1:17" x14ac:dyDescent="0.3">
      <c r="A237">
        <v>3662</v>
      </c>
      <c r="B237" t="s">
        <v>460</v>
      </c>
      <c r="C237" t="s">
        <v>461</v>
      </c>
      <c r="D237" s="1">
        <v>45090</v>
      </c>
      <c r="F237" t="s">
        <v>13</v>
      </c>
      <c r="G237" t="s">
        <v>14</v>
      </c>
      <c r="H237" t="s">
        <v>27</v>
      </c>
      <c r="I237" t="s">
        <v>28</v>
      </c>
      <c r="J237" s="2">
        <v>26772</v>
      </c>
      <c r="K237" t="s">
        <v>23</v>
      </c>
      <c r="L237" s="4" cm="1">
        <f t="array" aca="1" ref="L237" ca="1">_xlfn.IFS(E237="",NETWORKDAYS(D237,NOW()),E237&lt;&gt;"",NETWORKDAYS(D237,E237))</f>
        <v>149</v>
      </c>
      <c r="M237" s="4" cm="1">
        <f t="array" aca="1" ref="M237" ca="1">_xlfn.IFS(E237="",YEAR(TODAY())-YEAR(D237),E237&lt;&gt;"",YEAR(E237)-YEAR(D237))</f>
        <v>1</v>
      </c>
      <c r="N237" s="4">
        <f t="shared" si="12"/>
        <v>6</v>
      </c>
      <c r="O237">
        <f t="shared" si="13"/>
        <v>2023</v>
      </c>
      <c r="P237" s="3">
        <f t="shared" ca="1" si="14"/>
        <v>45296.53322986111</v>
      </c>
      <c r="Q237" s="2">
        <f t="shared" ca="1" si="15"/>
        <v>45382</v>
      </c>
    </row>
    <row r="238" spans="1:17" x14ac:dyDescent="0.3">
      <c r="A238">
        <v>3663</v>
      </c>
      <c r="B238" t="s">
        <v>462</v>
      </c>
      <c r="C238" t="s">
        <v>463</v>
      </c>
      <c r="D238" s="1">
        <v>43745</v>
      </c>
      <c r="E238" s="1">
        <v>44583</v>
      </c>
      <c r="F238" t="s">
        <v>13</v>
      </c>
      <c r="G238" t="s">
        <v>66</v>
      </c>
      <c r="H238" t="s">
        <v>22</v>
      </c>
      <c r="I238" t="s">
        <v>28</v>
      </c>
      <c r="J238" s="2">
        <v>28452</v>
      </c>
      <c r="K238" t="s">
        <v>17</v>
      </c>
      <c r="L238" s="4" cm="1">
        <f t="array" aca="1" ref="L238" ca="1">_xlfn.IFS(E238="",NETWORKDAYS(D238,NOW()),E238&lt;&gt;"",NETWORKDAYS(D238,E238))</f>
        <v>600</v>
      </c>
      <c r="M238" s="4" cm="1">
        <f t="array" aca="1" ref="M238" ca="1">_xlfn.IFS(E238="",YEAR(TODAY())-YEAR(D238),E238&lt;&gt;"",YEAR(E238)-YEAR(D238))</f>
        <v>3</v>
      </c>
      <c r="N238" s="4">
        <f t="shared" si="12"/>
        <v>10</v>
      </c>
      <c r="O238">
        <f t="shared" si="13"/>
        <v>2019</v>
      </c>
      <c r="P238" s="3" t="str">
        <f t="shared" ca="1" si="14"/>
        <v>Exited</v>
      </c>
      <c r="Q238" s="2" t="str">
        <f t="shared" si="15"/>
        <v>Exited</v>
      </c>
    </row>
    <row r="239" spans="1:17" x14ac:dyDescent="0.3">
      <c r="A239">
        <v>3664</v>
      </c>
      <c r="B239" t="s">
        <v>464</v>
      </c>
      <c r="C239" t="s">
        <v>465</v>
      </c>
      <c r="D239" s="1">
        <v>44110</v>
      </c>
      <c r="E239" s="1">
        <v>44573</v>
      </c>
      <c r="F239" t="s">
        <v>13</v>
      </c>
      <c r="G239" t="s">
        <v>66</v>
      </c>
      <c r="H239" t="s">
        <v>27</v>
      </c>
      <c r="I239" t="s">
        <v>16</v>
      </c>
      <c r="J239" s="2">
        <v>20682</v>
      </c>
      <c r="K239" t="s">
        <v>17</v>
      </c>
      <c r="L239" s="4" cm="1">
        <f t="array" aca="1" ref="L239" ca="1">_xlfn.IFS(E239="",NETWORKDAYS(D239,NOW()),E239&lt;&gt;"",NETWORKDAYS(D239,E239))</f>
        <v>332</v>
      </c>
      <c r="M239" s="4" cm="1">
        <f t="array" aca="1" ref="M239" ca="1">_xlfn.IFS(E239="",YEAR(TODAY())-YEAR(D239),E239&lt;&gt;"",YEAR(E239)-YEAR(D239))</f>
        <v>2</v>
      </c>
      <c r="N239" s="4">
        <f t="shared" si="12"/>
        <v>10</v>
      </c>
      <c r="O239">
        <f t="shared" si="13"/>
        <v>2020</v>
      </c>
      <c r="P239" s="3" t="str">
        <f t="shared" ca="1" si="14"/>
        <v>Exited</v>
      </c>
      <c r="Q239" s="2" t="str">
        <f t="shared" si="15"/>
        <v>Exited</v>
      </c>
    </row>
    <row r="240" spans="1:17" x14ac:dyDescent="0.3">
      <c r="A240">
        <v>3665</v>
      </c>
      <c r="B240" t="s">
        <v>63</v>
      </c>
      <c r="C240" t="s">
        <v>466</v>
      </c>
      <c r="D240" s="1">
        <v>43791</v>
      </c>
      <c r="F240" t="s">
        <v>13</v>
      </c>
      <c r="G240" t="s">
        <v>14</v>
      </c>
      <c r="H240" t="s">
        <v>27</v>
      </c>
      <c r="I240" t="s">
        <v>28</v>
      </c>
      <c r="J240" s="2">
        <v>31136</v>
      </c>
      <c r="K240" t="s">
        <v>23</v>
      </c>
      <c r="L240" s="4" cm="1">
        <f t="array" aca="1" ref="L240" ca="1">_xlfn.IFS(E240="",NETWORKDAYS(D240,NOW()),E240&lt;&gt;"",NETWORKDAYS(D240,E240))</f>
        <v>1076</v>
      </c>
      <c r="M240" s="4" cm="1">
        <f t="array" aca="1" ref="M240" ca="1">_xlfn.IFS(E240="",YEAR(TODAY())-YEAR(D240),E240&lt;&gt;"",YEAR(E240)-YEAR(D240))</f>
        <v>5</v>
      </c>
      <c r="N240" s="4">
        <f t="shared" si="12"/>
        <v>11</v>
      </c>
      <c r="O240">
        <f t="shared" si="13"/>
        <v>2019</v>
      </c>
      <c r="P240" s="3">
        <f t="shared" ca="1" si="14"/>
        <v>45296.53322986111</v>
      </c>
      <c r="Q240" s="2">
        <f t="shared" ca="1" si="15"/>
        <v>45382</v>
      </c>
    </row>
    <row r="241" spans="1:17" x14ac:dyDescent="0.3">
      <c r="A241">
        <v>3666</v>
      </c>
      <c r="B241" t="s">
        <v>467</v>
      </c>
      <c r="C241" t="s">
        <v>468</v>
      </c>
      <c r="D241" s="1">
        <v>44680</v>
      </c>
      <c r="E241" s="1">
        <v>44947</v>
      </c>
      <c r="F241" t="s">
        <v>13</v>
      </c>
      <c r="G241" t="s">
        <v>14</v>
      </c>
      <c r="H241" t="s">
        <v>27</v>
      </c>
      <c r="I241" t="s">
        <v>21</v>
      </c>
      <c r="J241" s="2">
        <v>20594</v>
      </c>
      <c r="K241" t="s">
        <v>23</v>
      </c>
      <c r="L241" s="4" cm="1">
        <f t="array" aca="1" ref="L241" ca="1">_xlfn.IFS(E241="",NETWORKDAYS(D241,NOW()),E241&lt;&gt;"",NETWORKDAYS(D241,E241))</f>
        <v>191</v>
      </c>
      <c r="M241" s="4" cm="1">
        <f t="array" aca="1" ref="M241" ca="1">_xlfn.IFS(E241="",YEAR(TODAY())-YEAR(D241),E241&lt;&gt;"",YEAR(E241)-YEAR(D241))</f>
        <v>1</v>
      </c>
      <c r="N241" s="4">
        <f t="shared" si="12"/>
        <v>4</v>
      </c>
      <c r="O241">
        <f t="shared" si="13"/>
        <v>2022</v>
      </c>
      <c r="P241" s="3" t="str">
        <f t="shared" ca="1" si="14"/>
        <v>Exited</v>
      </c>
      <c r="Q241" s="2" t="str">
        <f t="shared" si="15"/>
        <v>Exited</v>
      </c>
    </row>
    <row r="242" spans="1:17" x14ac:dyDescent="0.3">
      <c r="A242">
        <v>3667</v>
      </c>
      <c r="B242" t="s">
        <v>469</v>
      </c>
      <c r="C242" t="s">
        <v>470</v>
      </c>
      <c r="D242" s="1">
        <v>44906</v>
      </c>
      <c r="E242" s="1">
        <v>45044</v>
      </c>
      <c r="F242" t="s">
        <v>13</v>
      </c>
      <c r="G242" t="s">
        <v>14</v>
      </c>
      <c r="H242" t="s">
        <v>22</v>
      </c>
      <c r="I242" t="s">
        <v>28</v>
      </c>
      <c r="J242" s="2">
        <v>36030</v>
      </c>
      <c r="K242" t="s">
        <v>23</v>
      </c>
      <c r="L242" s="4" cm="1">
        <f t="array" aca="1" ref="L242" ca="1">_xlfn.IFS(E242="",NETWORKDAYS(D242,NOW()),E242&lt;&gt;"",NETWORKDAYS(D242,E242))</f>
        <v>100</v>
      </c>
      <c r="M242" s="4" cm="1">
        <f t="array" aca="1" ref="M242" ca="1">_xlfn.IFS(E242="",YEAR(TODAY())-YEAR(D242),E242&lt;&gt;"",YEAR(E242)-YEAR(D242))</f>
        <v>1</v>
      </c>
      <c r="N242" s="4">
        <f t="shared" si="12"/>
        <v>12</v>
      </c>
      <c r="O242">
        <f t="shared" si="13"/>
        <v>2022</v>
      </c>
      <c r="P242" s="3" t="str">
        <f t="shared" ca="1" si="14"/>
        <v>Exited</v>
      </c>
      <c r="Q242" s="2" t="str">
        <f t="shared" si="15"/>
        <v>Exited</v>
      </c>
    </row>
    <row r="243" spans="1:17" x14ac:dyDescent="0.3">
      <c r="A243">
        <v>3668</v>
      </c>
      <c r="B243" t="s">
        <v>394</v>
      </c>
      <c r="C243" t="s">
        <v>133</v>
      </c>
      <c r="D243" s="1">
        <v>45144</v>
      </c>
      <c r="E243" s="1">
        <v>45144</v>
      </c>
      <c r="F243" t="s">
        <v>13</v>
      </c>
      <c r="G243" t="s">
        <v>14</v>
      </c>
      <c r="H243" t="s">
        <v>27</v>
      </c>
      <c r="I243" t="s">
        <v>16</v>
      </c>
      <c r="J243" s="2">
        <v>35209</v>
      </c>
      <c r="K243" t="s">
        <v>23</v>
      </c>
      <c r="L243" s="4" cm="1">
        <f t="array" aca="1" ref="L243" ca="1">_xlfn.IFS(E243="",NETWORKDAYS(D243,NOW()),E243&lt;&gt;"",NETWORKDAYS(D243,E243))</f>
        <v>0</v>
      </c>
      <c r="M243" s="4" cm="1">
        <f t="array" aca="1" ref="M243" ca="1">_xlfn.IFS(E243="",YEAR(TODAY())-YEAR(D243),E243&lt;&gt;"",YEAR(E243)-YEAR(D243))</f>
        <v>0</v>
      </c>
      <c r="N243" s="4">
        <f t="shared" si="12"/>
        <v>8</v>
      </c>
      <c r="O243">
        <f t="shared" si="13"/>
        <v>2023</v>
      </c>
      <c r="P243" s="3" t="str">
        <f t="shared" ca="1" si="14"/>
        <v>Exited</v>
      </c>
      <c r="Q243" s="2" t="str">
        <f t="shared" si="15"/>
        <v>Exited</v>
      </c>
    </row>
    <row r="244" spans="1:17" x14ac:dyDescent="0.3">
      <c r="A244">
        <v>3669</v>
      </c>
      <c r="B244" t="s">
        <v>471</v>
      </c>
      <c r="C244" t="s">
        <v>472</v>
      </c>
      <c r="D244" s="1">
        <v>43918</v>
      </c>
      <c r="E244" s="1">
        <v>44997</v>
      </c>
      <c r="F244" t="s">
        <v>13</v>
      </c>
      <c r="G244" t="s">
        <v>291</v>
      </c>
      <c r="H244" t="s">
        <v>15</v>
      </c>
      <c r="I244" t="s">
        <v>21</v>
      </c>
      <c r="J244" s="2">
        <v>24488</v>
      </c>
      <c r="K244" t="s">
        <v>23</v>
      </c>
      <c r="L244" s="4" cm="1">
        <f t="array" aca="1" ref="L244" ca="1">_xlfn.IFS(E244="",NETWORKDAYS(D244,NOW()),E244&lt;&gt;"",NETWORKDAYS(D244,E244))</f>
        <v>770</v>
      </c>
      <c r="M244" s="4" cm="1">
        <f t="array" aca="1" ref="M244" ca="1">_xlfn.IFS(E244="",YEAR(TODAY())-YEAR(D244),E244&lt;&gt;"",YEAR(E244)-YEAR(D244))</f>
        <v>3</v>
      </c>
      <c r="N244" s="4">
        <f t="shared" si="12"/>
        <v>3</v>
      </c>
      <c r="O244">
        <f t="shared" si="13"/>
        <v>2020</v>
      </c>
      <c r="P244" s="3" t="str">
        <f t="shared" ca="1" si="14"/>
        <v>Exited</v>
      </c>
      <c r="Q244" s="2" t="str">
        <f t="shared" si="15"/>
        <v>Exited</v>
      </c>
    </row>
    <row r="245" spans="1:17" x14ac:dyDescent="0.3">
      <c r="A245">
        <v>3670</v>
      </c>
      <c r="B245" t="s">
        <v>473</v>
      </c>
      <c r="C245" t="s">
        <v>262</v>
      </c>
      <c r="D245" s="1">
        <v>44784</v>
      </c>
      <c r="E245" s="1">
        <v>45012</v>
      </c>
      <c r="F245" t="s">
        <v>284</v>
      </c>
      <c r="G245" t="s">
        <v>14</v>
      </c>
      <c r="H245" t="s">
        <v>27</v>
      </c>
      <c r="I245" t="s">
        <v>21</v>
      </c>
      <c r="J245" s="2">
        <v>25220</v>
      </c>
      <c r="K245" t="s">
        <v>17</v>
      </c>
      <c r="L245" s="4" cm="1">
        <f t="array" aca="1" ref="L245" ca="1">_xlfn.IFS(E245="",NETWORKDAYS(D245,NOW()),E245&lt;&gt;"",NETWORKDAYS(D245,E245))</f>
        <v>163</v>
      </c>
      <c r="M245" s="4" cm="1">
        <f t="array" aca="1" ref="M245" ca="1">_xlfn.IFS(E245="",YEAR(TODAY())-YEAR(D245),E245&lt;&gt;"",YEAR(E245)-YEAR(D245))</f>
        <v>1</v>
      </c>
      <c r="N245" s="4">
        <f t="shared" si="12"/>
        <v>8</v>
      </c>
      <c r="O245">
        <f t="shared" si="13"/>
        <v>2022</v>
      </c>
      <c r="P245" s="3" t="str">
        <f t="shared" ca="1" si="14"/>
        <v>Exited</v>
      </c>
      <c r="Q245" s="2" t="str">
        <f t="shared" si="15"/>
        <v>Exited</v>
      </c>
    </row>
    <row r="246" spans="1:17" x14ac:dyDescent="0.3">
      <c r="A246">
        <v>3671</v>
      </c>
      <c r="B246" t="s">
        <v>474</v>
      </c>
      <c r="C246" t="s">
        <v>475</v>
      </c>
      <c r="D246" s="1">
        <v>44952</v>
      </c>
      <c r="E246" s="1">
        <v>45096</v>
      </c>
      <c r="F246" t="s">
        <v>284</v>
      </c>
      <c r="G246" t="s">
        <v>291</v>
      </c>
      <c r="H246" t="s">
        <v>22</v>
      </c>
      <c r="I246" t="s">
        <v>21</v>
      </c>
      <c r="J246" s="2">
        <v>32871</v>
      </c>
      <c r="K246" t="s">
        <v>17</v>
      </c>
      <c r="L246" s="4" cm="1">
        <f t="array" aca="1" ref="L246" ca="1">_xlfn.IFS(E246="",NETWORKDAYS(D246,NOW()),E246&lt;&gt;"",NETWORKDAYS(D246,E246))</f>
        <v>103</v>
      </c>
      <c r="M246" s="4" cm="1">
        <f t="array" aca="1" ref="M246" ca="1">_xlfn.IFS(E246="",YEAR(TODAY())-YEAR(D246),E246&lt;&gt;"",YEAR(E246)-YEAR(D246))</f>
        <v>0</v>
      </c>
      <c r="N246" s="4">
        <f t="shared" si="12"/>
        <v>1</v>
      </c>
      <c r="O246">
        <f t="shared" si="13"/>
        <v>2023</v>
      </c>
      <c r="P246" s="3" t="str">
        <f t="shared" ca="1" si="14"/>
        <v>Exited</v>
      </c>
      <c r="Q246" s="2" t="str">
        <f t="shared" si="15"/>
        <v>Exited</v>
      </c>
    </row>
    <row r="247" spans="1:17" x14ac:dyDescent="0.3">
      <c r="A247">
        <v>3672</v>
      </c>
      <c r="B247" t="s">
        <v>476</v>
      </c>
      <c r="C247" t="s">
        <v>477</v>
      </c>
      <c r="D247" s="1">
        <v>43479</v>
      </c>
      <c r="F247" t="s">
        <v>284</v>
      </c>
      <c r="G247" t="s">
        <v>14</v>
      </c>
      <c r="H247" t="s">
        <v>22</v>
      </c>
      <c r="I247" t="s">
        <v>21</v>
      </c>
      <c r="J247" s="2">
        <v>33293</v>
      </c>
      <c r="K247" t="s">
        <v>17</v>
      </c>
      <c r="L247" s="4" cm="1">
        <f t="array" aca="1" ref="L247" ca="1">_xlfn.IFS(E247="",NETWORKDAYS(D247,NOW()),E247&lt;&gt;"",NETWORKDAYS(D247,E247))</f>
        <v>1300</v>
      </c>
      <c r="M247" s="4" cm="1">
        <f t="array" aca="1" ref="M247" ca="1">_xlfn.IFS(E247="",YEAR(TODAY())-YEAR(D247),E247&lt;&gt;"",YEAR(E247)-YEAR(D247))</f>
        <v>5</v>
      </c>
      <c r="N247" s="4">
        <f t="shared" si="12"/>
        <v>1</v>
      </c>
      <c r="O247">
        <f t="shared" si="13"/>
        <v>2019</v>
      </c>
      <c r="P247" s="3">
        <f t="shared" ca="1" si="14"/>
        <v>45296.53322986111</v>
      </c>
      <c r="Q247" s="2">
        <f t="shared" ca="1" si="15"/>
        <v>45382</v>
      </c>
    </row>
    <row r="248" spans="1:17" x14ac:dyDescent="0.3">
      <c r="A248">
        <v>3673</v>
      </c>
      <c r="B248" t="s">
        <v>478</v>
      </c>
      <c r="C248" t="s">
        <v>479</v>
      </c>
      <c r="D248" s="1">
        <v>44723</v>
      </c>
      <c r="E248" s="1">
        <v>44936</v>
      </c>
      <c r="F248" t="s">
        <v>284</v>
      </c>
      <c r="G248" t="s">
        <v>291</v>
      </c>
      <c r="H248" t="s">
        <v>27</v>
      </c>
      <c r="I248" t="s">
        <v>28</v>
      </c>
      <c r="J248" s="2">
        <v>26714</v>
      </c>
      <c r="K248" t="s">
        <v>17</v>
      </c>
      <c r="L248" s="4" cm="1">
        <f t="array" aca="1" ref="L248" ca="1">_xlfn.IFS(E248="",NETWORKDAYS(D248,NOW()),E248&lt;&gt;"",NETWORKDAYS(D248,E248))</f>
        <v>152</v>
      </c>
      <c r="M248" s="4" cm="1">
        <f t="array" aca="1" ref="M248" ca="1">_xlfn.IFS(E248="",YEAR(TODAY())-YEAR(D248),E248&lt;&gt;"",YEAR(E248)-YEAR(D248))</f>
        <v>1</v>
      </c>
      <c r="N248" s="4">
        <f t="shared" si="12"/>
        <v>6</v>
      </c>
      <c r="O248">
        <f t="shared" si="13"/>
        <v>2022</v>
      </c>
      <c r="P248" s="3" t="str">
        <f t="shared" ca="1" si="14"/>
        <v>Exited</v>
      </c>
      <c r="Q248" s="2" t="str">
        <f t="shared" si="15"/>
        <v>Exited</v>
      </c>
    </row>
    <row r="249" spans="1:17" x14ac:dyDescent="0.3">
      <c r="A249">
        <v>3674</v>
      </c>
      <c r="B249" t="s">
        <v>480</v>
      </c>
      <c r="C249" t="s">
        <v>481</v>
      </c>
      <c r="D249" s="1">
        <v>44007</v>
      </c>
      <c r="E249" s="1">
        <v>44622</v>
      </c>
      <c r="F249" t="s">
        <v>284</v>
      </c>
      <c r="G249" t="s">
        <v>291</v>
      </c>
      <c r="H249" t="s">
        <v>22</v>
      </c>
      <c r="I249" t="s">
        <v>16</v>
      </c>
      <c r="J249" s="2">
        <v>35186</v>
      </c>
      <c r="K249" t="s">
        <v>17</v>
      </c>
      <c r="L249" s="4" cm="1">
        <f t="array" aca="1" ref="L249" ca="1">_xlfn.IFS(E249="",NETWORKDAYS(D249,NOW()),E249&lt;&gt;"",NETWORKDAYS(D249,E249))</f>
        <v>440</v>
      </c>
      <c r="M249" s="4" cm="1">
        <f t="array" aca="1" ref="M249" ca="1">_xlfn.IFS(E249="",YEAR(TODAY())-YEAR(D249),E249&lt;&gt;"",YEAR(E249)-YEAR(D249))</f>
        <v>2</v>
      </c>
      <c r="N249" s="4">
        <f t="shared" si="12"/>
        <v>6</v>
      </c>
      <c r="O249">
        <f t="shared" si="13"/>
        <v>2020</v>
      </c>
      <c r="P249" s="3" t="str">
        <f t="shared" ca="1" si="14"/>
        <v>Exited</v>
      </c>
      <c r="Q249" s="2" t="str">
        <f t="shared" si="15"/>
        <v>Exited</v>
      </c>
    </row>
    <row r="250" spans="1:17" x14ac:dyDescent="0.3">
      <c r="A250">
        <v>3675</v>
      </c>
      <c r="B250" t="s">
        <v>482</v>
      </c>
      <c r="C250" t="s">
        <v>483</v>
      </c>
      <c r="D250" s="1">
        <v>43990</v>
      </c>
      <c r="E250" s="1">
        <v>44924</v>
      </c>
      <c r="F250" t="s">
        <v>284</v>
      </c>
      <c r="G250" t="s">
        <v>14</v>
      </c>
      <c r="H250" t="s">
        <v>27</v>
      </c>
      <c r="I250" t="s">
        <v>16</v>
      </c>
      <c r="J250" s="2">
        <v>19234</v>
      </c>
      <c r="K250" t="s">
        <v>17</v>
      </c>
      <c r="L250" s="4" cm="1">
        <f t="array" aca="1" ref="L250" ca="1">_xlfn.IFS(E250="",NETWORKDAYS(D250,NOW()),E250&lt;&gt;"",NETWORKDAYS(D250,E250))</f>
        <v>669</v>
      </c>
      <c r="M250" s="4" cm="1">
        <f t="array" aca="1" ref="M250" ca="1">_xlfn.IFS(E250="",YEAR(TODAY())-YEAR(D250),E250&lt;&gt;"",YEAR(E250)-YEAR(D250))</f>
        <v>2</v>
      </c>
      <c r="N250" s="4">
        <f t="shared" si="12"/>
        <v>6</v>
      </c>
      <c r="O250">
        <f t="shared" si="13"/>
        <v>2020</v>
      </c>
      <c r="P250" s="3" t="str">
        <f t="shared" ca="1" si="14"/>
        <v>Exited</v>
      </c>
      <c r="Q250" s="2" t="str">
        <f t="shared" si="15"/>
        <v>Exited</v>
      </c>
    </row>
    <row r="251" spans="1:17" x14ac:dyDescent="0.3">
      <c r="A251">
        <v>3676</v>
      </c>
      <c r="B251" t="s">
        <v>484</v>
      </c>
      <c r="C251" t="s">
        <v>89</v>
      </c>
      <c r="D251" s="1">
        <v>43341</v>
      </c>
      <c r="F251" t="s">
        <v>13</v>
      </c>
      <c r="G251" t="s">
        <v>14</v>
      </c>
      <c r="H251" t="s">
        <v>15</v>
      </c>
      <c r="I251" t="s">
        <v>28</v>
      </c>
      <c r="J251" s="2">
        <v>34302</v>
      </c>
      <c r="K251" t="s">
        <v>23</v>
      </c>
      <c r="L251" s="4" cm="1">
        <f t="array" aca="1" ref="L251" ca="1">_xlfn.IFS(E251="",NETWORKDAYS(D251,NOW()),E251&lt;&gt;"",NETWORKDAYS(D251,E251))</f>
        <v>1398</v>
      </c>
      <c r="M251" s="4" cm="1">
        <f t="array" aca="1" ref="M251" ca="1">_xlfn.IFS(E251="",YEAR(TODAY())-YEAR(D251),E251&lt;&gt;"",YEAR(E251)-YEAR(D251))</f>
        <v>6</v>
      </c>
      <c r="N251" s="4">
        <f t="shared" si="12"/>
        <v>8</v>
      </c>
      <c r="O251">
        <f t="shared" si="13"/>
        <v>2018</v>
      </c>
      <c r="P251" s="3">
        <f t="shared" ca="1" si="14"/>
        <v>45296.53322986111</v>
      </c>
      <c r="Q251" s="2">
        <f t="shared" ca="1" si="15"/>
        <v>45382</v>
      </c>
    </row>
    <row r="252" spans="1:17" x14ac:dyDescent="0.3">
      <c r="A252">
        <v>3677</v>
      </c>
      <c r="B252" t="s">
        <v>485</v>
      </c>
      <c r="C252" t="s">
        <v>386</v>
      </c>
      <c r="D252" s="1">
        <v>44835</v>
      </c>
      <c r="F252" t="s">
        <v>13</v>
      </c>
      <c r="G252" t="s">
        <v>14</v>
      </c>
      <c r="H252" t="s">
        <v>27</v>
      </c>
      <c r="I252" t="s">
        <v>21</v>
      </c>
      <c r="J252" s="2">
        <v>21950</v>
      </c>
      <c r="K252" t="s">
        <v>23</v>
      </c>
      <c r="L252" s="4" cm="1">
        <f t="array" aca="1" ref="L252" ca="1">_xlfn.IFS(E252="",NETWORKDAYS(D252,NOW()),E252&lt;&gt;"",NETWORKDAYS(D252,E252))</f>
        <v>330</v>
      </c>
      <c r="M252" s="4" cm="1">
        <f t="array" aca="1" ref="M252" ca="1">_xlfn.IFS(E252="",YEAR(TODAY())-YEAR(D252),E252&lt;&gt;"",YEAR(E252)-YEAR(D252))</f>
        <v>2</v>
      </c>
      <c r="N252" s="4">
        <f t="shared" si="12"/>
        <v>10</v>
      </c>
      <c r="O252">
        <f t="shared" si="13"/>
        <v>2022</v>
      </c>
      <c r="P252" s="3">
        <f t="shared" ca="1" si="14"/>
        <v>45296.53322986111</v>
      </c>
      <c r="Q252" s="2">
        <f t="shared" ca="1" si="15"/>
        <v>45382</v>
      </c>
    </row>
    <row r="253" spans="1:17" x14ac:dyDescent="0.3">
      <c r="A253">
        <v>3678</v>
      </c>
      <c r="B253" t="s">
        <v>486</v>
      </c>
      <c r="C253" t="s">
        <v>397</v>
      </c>
      <c r="D253" s="1">
        <v>44399</v>
      </c>
      <c r="F253" t="s">
        <v>13</v>
      </c>
      <c r="G253" t="s">
        <v>14</v>
      </c>
      <c r="H253" t="s">
        <v>27</v>
      </c>
      <c r="I253" t="s">
        <v>21</v>
      </c>
      <c r="J253" s="2">
        <v>36304</v>
      </c>
      <c r="K253" t="s">
        <v>23</v>
      </c>
      <c r="L253" s="4" cm="1">
        <f t="array" aca="1" ref="L253" ca="1">_xlfn.IFS(E253="",NETWORKDAYS(D253,NOW()),E253&lt;&gt;"",NETWORKDAYS(D253,E253))</f>
        <v>642</v>
      </c>
      <c r="M253" s="4" cm="1">
        <f t="array" aca="1" ref="M253" ca="1">_xlfn.IFS(E253="",YEAR(TODAY())-YEAR(D253),E253&lt;&gt;"",YEAR(E253)-YEAR(D253))</f>
        <v>3</v>
      </c>
      <c r="N253" s="4">
        <f t="shared" si="12"/>
        <v>7</v>
      </c>
      <c r="O253">
        <f t="shared" si="13"/>
        <v>2021</v>
      </c>
      <c r="P253" s="3">
        <f t="shared" ca="1" si="14"/>
        <v>45296.53322986111</v>
      </c>
      <c r="Q253" s="2">
        <f t="shared" ca="1" si="15"/>
        <v>45382</v>
      </c>
    </row>
    <row r="254" spans="1:17" x14ac:dyDescent="0.3">
      <c r="A254">
        <v>3679</v>
      </c>
      <c r="B254" t="s">
        <v>487</v>
      </c>
      <c r="C254" t="s">
        <v>488</v>
      </c>
      <c r="D254" s="1">
        <v>43813</v>
      </c>
      <c r="F254" t="s">
        <v>13</v>
      </c>
      <c r="G254" t="s">
        <v>14</v>
      </c>
      <c r="H254" t="s">
        <v>27</v>
      </c>
      <c r="I254" t="s">
        <v>21</v>
      </c>
      <c r="J254" s="2">
        <v>32705</v>
      </c>
      <c r="K254" t="s">
        <v>23</v>
      </c>
      <c r="L254" s="4" cm="1">
        <f t="array" aca="1" ref="L254" ca="1">_xlfn.IFS(E254="",NETWORKDAYS(D254,NOW()),E254&lt;&gt;"",NETWORKDAYS(D254,E254))</f>
        <v>1060</v>
      </c>
      <c r="M254" s="4" cm="1">
        <f t="array" aca="1" ref="M254" ca="1">_xlfn.IFS(E254="",YEAR(TODAY())-YEAR(D254),E254&lt;&gt;"",YEAR(E254)-YEAR(D254))</f>
        <v>5</v>
      </c>
      <c r="N254" s="4">
        <f t="shared" si="12"/>
        <v>12</v>
      </c>
      <c r="O254">
        <f t="shared" si="13"/>
        <v>2019</v>
      </c>
      <c r="P254" s="3">
        <f t="shared" ca="1" si="14"/>
        <v>45296.53322986111</v>
      </c>
      <c r="Q254" s="2">
        <f t="shared" ca="1" si="15"/>
        <v>45382</v>
      </c>
    </row>
    <row r="255" spans="1:17" x14ac:dyDescent="0.3">
      <c r="A255">
        <v>3680</v>
      </c>
      <c r="B255" t="s">
        <v>488</v>
      </c>
      <c r="C255" t="s">
        <v>489</v>
      </c>
      <c r="D255" s="1">
        <v>43917</v>
      </c>
      <c r="F255" t="s">
        <v>13</v>
      </c>
      <c r="G255" t="s">
        <v>14</v>
      </c>
      <c r="H255" t="s">
        <v>22</v>
      </c>
      <c r="I255" t="s">
        <v>28</v>
      </c>
      <c r="J255" s="2">
        <v>31304</v>
      </c>
      <c r="K255" t="s">
        <v>17</v>
      </c>
      <c r="L255" s="4" cm="1">
        <f t="array" aca="1" ref="L255" ca="1">_xlfn.IFS(E255="",NETWORKDAYS(D255,NOW()),E255&lt;&gt;"",NETWORKDAYS(D255,E255))</f>
        <v>986</v>
      </c>
      <c r="M255" s="4" cm="1">
        <f t="array" aca="1" ref="M255" ca="1">_xlfn.IFS(E255="",YEAR(TODAY())-YEAR(D255),E255&lt;&gt;"",YEAR(E255)-YEAR(D255))</f>
        <v>4</v>
      </c>
      <c r="N255" s="4">
        <f t="shared" si="12"/>
        <v>3</v>
      </c>
      <c r="O255">
        <f t="shared" si="13"/>
        <v>2020</v>
      </c>
      <c r="P255" s="3">
        <f t="shared" ca="1" si="14"/>
        <v>45296.53322986111</v>
      </c>
      <c r="Q255" s="2">
        <f t="shared" ca="1" si="15"/>
        <v>45382</v>
      </c>
    </row>
    <row r="256" spans="1:17" x14ac:dyDescent="0.3">
      <c r="A256">
        <v>3681</v>
      </c>
      <c r="B256" t="s">
        <v>490</v>
      </c>
      <c r="C256" t="s">
        <v>478</v>
      </c>
      <c r="D256" s="1">
        <v>44525</v>
      </c>
      <c r="F256" t="s">
        <v>13</v>
      </c>
      <c r="G256" t="s">
        <v>14</v>
      </c>
      <c r="H256" t="s">
        <v>22</v>
      </c>
      <c r="I256" t="s">
        <v>28</v>
      </c>
      <c r="J256" s="2">
        <v>27836</v>
      </c>
      <c r="K256" t="s">
        <v>17</v>
      </c>
      <c r="L256" s="4" cm="1">
        <f t="array" aca="1" ref="L256" ca="1">_xlfn.IFS(E256="",NETWORKDAYS(D256,NOW()),E256&lt;&gt;"",NETWORKDAYS(D256,E256))</f>
        <v>552</v>
      </c>
      <c r="M256" s="4" cm="1">
        <f t="array" aca="1" ref="M256" ca="1">_xlfn.IFS(E256="",YEAR(TODAY())-YEAR(D256),E256&lt;&gt;"",YEAR(E256)-YEAR(D256))</f>
        <v>3</v>
      </c>
      <c r="N256" s="4">
        <f t="shared" si="12"/>
        <v>11</v>
      </c>
      <c r="O256">
        <f t="shared" si="13"/>
        <v>2021</v>
      </c>
      <c r="P256" s="3">
        <f t="shared" ca="1" si="14"/>
        <v>45296.53322986111</v>
      </c>
      <c r="Q256" s="2">
        <f t="shared" ca="1" si="15"/>
        <v>45382</v>
      </c>
    </row>
    <row r="257" spans="1:17" x14ac:dyDescent="0.3">
      <c r="A257">
        <v>3682</v>
      </c>
      <c r="B257" t="s">
        <v>491</v>
      </c>
      <c r="C257" t="s">
        <v>492</v>
      </c>
      <c r="D257" s="1">
        <v>45115</v>
      </c>
      <c r="F257" t="s">
        <v>13</v>
      </c>
      <c r="G257" t="s">
        <v>14</v>
      </c>
      <c r="H257" t="s">
        <v>27</v>
      </c>
      <c r="I257" t="s">
        <v>16</v>
      </c>
      <c r="J257" s="2">
        <v>15824</v>
      </c>
      <c r="K257" t="s">
        <v>17</v>
      </c>
      <c r="L257" s="4" cm="1">
        <f t="array" aca="1" ref="L257" ca="1">_xlfn.IFS(E257="",NETWORKDAYS(D257,NOW()),E257&lt;&gt;"",NETWORKDAYS(D257,E257))</f>
        <v>130</v>
      </c>
      <c r="M257" s="4" cm="1">
        <f t="array" aca="1" ref="M257" ca="1">_xlfn.IFS(E257="",YEAR(TODAY())-YEAR(D257),E257&lt;&gt;"",YEAR(E257)-YEAR(D257))</f>
        <v>1</v>
      </c>
      <c r="N257" s="4">
        <f t="shared" si="12"/>
        <v>7</v>
      </c>
      <c r="O257">
        <f t="shared" si="13"/>
        <v>2023</v>
      </c>
      <c r="P257" s="3">
        <f t="shared" ca="1" si="14"/>
        <v>45296.53322986111</v>
      </c>
      <c r="Q257" s="2">
        <f t="shared" ca="1" si="15"/>
        <v>45382</v>
      </c>
    </row>
    <row r="258" spans="1:17" x14ac:dyDescent="0.3">
      <c r="A258">
        <v>3683</v>
      </c>
      <c r="B258" t="s">
        <v>493</v>
      </c>
      <c r="C258" t="s">
        <v>494</v>
      </c>
      <c r="D258" s="1">
        <v>44502</v>
      </c>
      <c r="E258" s="1">
        <v>44541</v>
      </c>
      <c r="F258" t="s">
        <v>13</v>
      </c>
      <c r="G258" t="s">
        <v>14</v>
      </c>
      <c r="H258" t="s">
        <v>22</v>
      </c>
      <c r="I258" t="s">
        <v>16</v>
      </c>
      <c r="J258" s="2">
        <v>20460</v>
      </c>
      <c r="K258" t="s">
        <v>23</v>
      </c>
      <c r="L258" s="4" cm="1">
        <f t="array" aca="1" ref="L258" ca="1">_xlfn.IFS(E258="",NETWORKDAYS(D258,NOW()),E258&lt;&gt;"",NETWORKDAYS(D258,E258))</f>
        <v>29</v>
      </c>
      <c r="M258" s="4" cm="1">
        <f t="array" aca="1" ref="M258" ca="1">_xlfn.IFS(E258="",YEAR(TODAY())-YEAR(D258),E258&lt;&gt;"",YEAR(E258)-YEAR(D258))</f>
        <v>0</v>
      </c>
      <c r="N258" s="4">
        <f t="shared" si="12"/>
        <v>11</v>
      </c>
      <c r="O258">
        <f t="shared" si="13"/>
        <v>2021</v>
      </c>
      <c r="P258" s="3" t="str">
        <f t="shared" ca="1" si="14"/>
        <v>Exited</v>
      </c>
      <c r="Q258" s="2" t="str">
        <f t="shared" si="15"/>
        <v>Exited</v>
      </c>
    </row>
    <row r="259" spans="1:17" x14ac:dyDescent="0.3">
      <c r="A259">
        <v>3684</v>
      </c>
      <c r="B259" t="s">
        <v>495</v>
      </c>
      <c r="C259" t="s">
        <v>496</v>
      </c>
      <c r="D259" s="1">
        <v>43800</v>
      </c>
      <c r="E259" s="1">
        <v>44920</v>
      </c>
      <c r="F259" t="s">
        <v>13</v>
      </c>
      <c r="G259" t="s">
        <v>14</v>
      </c>
      <c r="H259" t="s">
        <v>15</v>
      </c>
      <c r="I259" t="s">
        <v>16</v>
      </c>
      <c r="J259" s="2">
        <v>19939</v>
      </c>
      <c r="K259" t="s">
        <v>23</v>
      </c>
      <c r="L259" s="4" cm="1">
        <f t="array" aca="1" ref="L259" ca="1">_xlfn.IFS(E259="",NETWORKDAYS(D259,NOW()),E259&lt;&gt;"",NETWORKDAYS(D259,E259))</f>
        <v>800</v>
      </c>
      <c r="M259" s="4" cm="1">
        <f t="array" aca="1" ref="M259" ca="1">_xlfn.IFS(E259="",YEAR(TODAY())-YEAR(D259),E259&lt;&gt;"",YEAR(E259)-YEAR(D259))</f>
        <v>3</v>
      </c>
      <c r="N259" s="4">
        <f t="shared" ref="N259:N322" si="16">MONTH(D259)</f>
        <v>12</v>
      </c>
      <c r="O259">
        <f t="shared" ref="O259:O322" si="17">YEAR(D259)</f>
        <v>2019</v>
      </c>
      <c r="P259" s="3" t="str">
        <f t="shared" ref="P259:P322" ca="1" si="18">IF(E259="",NOW(),"Exited")</f>
        <v>Exited</v>
      </c>
      <c r="Q259" s="2" t="str">
        <f t="shared" ref="Q259:Q322" si="19">IF(E259="",EOMONTH(P259,2),"Exited")</f>
        <v>Exited</v>
      </c>
    </row>
    <row r="260" spans="1:17" x14ac:dyDescent="0.3">
      <c r="A260">
        <v>3685</v>
      </c>
      <c r="B260" t="s">
        <v>497</v>
      </c>
      <c r="C260" t="s">
        <v>498</v>
      </c>
      <c r="D260" s="1">
        <v>44789</v>
      </c>
      <c r="E260" s="1">
        <v>44875</v>
      </c>
      <c r="F260" t="s">
        <v>13</v>
      </c>
      <c r="G260" t="s">
        <v>14</v>
      </c>
      <c r="H260" t="s">
        <v>27</v>
      </c>
      <c r="I260" t="s">
        <v>16</v>
      </c>
      <c r="J260" s="2">
        <v>31585</v>
      </c>
      <c r="K260" t="s">
        <v>23</v>
      </c>
      <c r="L260" s="4" cm="1">
        <f t="array" aca="1" ref="L260" ca="1">_xlfn.IFS(E260="",NETWORKDAYS(D260,NOW()),E260&lt;&gt;"",NETWORKDAYS(D260,E260))</f>
        <v>63</v>
      </c>
      <c r="M260" s="4" cm="1">
        <f t="array" aca="1" ref="M260" ca="1">_xlfn.IFS(E260="",YEAR(TODAY())-YEAR(D260),E260&lt;&gt;"",YEAR(E260)-YEAR(D260))</f>
        <v>0</v>
      </c>
      <c r="N260" s="4">
        <f t="shared" si="16"/>
        <v>8</v>
      </c>
      <c r="O260">
        <f t="shared" si="17"/>
        <v>2022</v>
      </c>
      <c r="P260" s="3" t="str">
        <f t="shared" ca="1" si="18"/>
        <v>Exited</v>
      </c>
      <c r="Q260" s="2" t="str">
        <f t="shared" si="19"/>
        <v>Exited</v>
      </c>
    </row>
    <row r="261" spans="1:17" x14ac:dyDescent="0.3">
      <c r="A261">
        <v>3686</v>
      </c>
      <c r="B261" t="s">
        <v>499</v>
      </c>
      <c r="C261" t="s">
        <v>500</v>
      </c>
      <c r="D261" s="1">
        <v>44311</v>
      </c>
      <c r="E261" s="1">
        <v>44907</v>
      </c>
      <c r="F261" t="s">
        <v>13</v>
      </c>
      <c r="G261" t="s">
        <v>66</v>
      </c>
      <c r="H261" t="s">
        <v>22</v>
      </c>
      <c r="I261" t="s">
        <v>21</v>
      </c>
      <c r="J261" s="2">
        <v>35905</v>
      </c>
      <c r="K261" t="s">
        <v>23</v>
      </c>
      <c r="L261" s="4" cm="1">
        <f t="array" aca="1" ref="L261" ca="1">_xlfn.IFS(E261="",NETWORKDAYS(D261,NOW()),E261&lt;&gt;"",NETWORKDAYS(D261,E261))</f>
        <v>426</v>
      </c>
      <c r="M261" s="4" cm="1">
        <f t="array" aca="1" ref="M261" ca="1">_xlfn.IFS(E261="",YEAR(TODAY())-YEAR(D261),E261&lt;&gt;"",YEAR(E261)-YEAR(D261))</f>
        <v>1</v>
      </c>
      <c r="N261" s="4">
        <f t="shared" si="16"/>
        <v>4</v>
      </c>
      <c r="O261">
        <f t="shared" si="17"/>
        <v>2021</v>
      </c>
      <c r="P261" s="3" t="str">
        <f t="shared" ca="1" si="18"/>
        <v>Exited</v>
      </c>
      <c r="Q261" s="2" t="str">
        <f t="shared" si="19"/>
        <v>Exited</v>
      </c>
    </row>
    <row r="262" spans="1:17" x14ac:dyDescent="0.3">
      <c r="A262">
        <v>3687</v>
      </c>
      <c r="B262" t="s">
        <v>501</v>
      </c>
      <c r="C262" t="s">
        <v>502</v>
      </c>
      <c r="D262" s="1">
        <v>43602</v>
      </c>
      <c r="F262" t="s">
        <v>13</v>
      </c>
      <c r="G262" t="s">
        <v>14</v>
      </c>
      <c r="H262" t="s">
        <v>22</v>
      </c>
      <c r="I262" t="s">
        <v>28</v>
      </c>
      <c r="J262" s="2">
        <v>16304</v>
      </c>
      <c r="K262" t="s">
        <v>17</v>
      </c>
      <c r="L262" s="4" cm="1">
        <f t="array" aca="1" ref="L262" ca="1">_xlfn.IFS(E262="",NETWORKDAYS(D262,NOW()),E262&lt;&gt;"",NETWORKDAYS(D262,E262))</f>
        <v>1211</v>
      </c>
      <c r="M262" s="4" cm="1">
        <f t="array" aca="1" ref="M262" ca="1">_xlfn.IFS(E262="",YEAR(TODAY())-YEAR(D262),E262&lt;&gt;"",YEAR(E262)-YEAR(D262))</f>
        <v>5</v>
      </c>
      <c r="N262" s="4">
        <f t="shared" si="16"/>
        <v>5</v>
      </c>
      <c r="O262">
        <f t="shared" si="17"/>
        <v>2019</v>
      </c>
      <c r="P262" s="3">
        <f t="shared" ca="1" si="18"/>
        <v>45296.53322986111</v>
      </c>
      <c r="Q262" s="2">
        <f t="shared" ca="1" si="19"/>
        <v>45382</v>
      </c>
    </row>
    <row r="263" spans="1:17" x14ac:dyDescent="0.3">
      <c r="A263">
        <v>3688</v>
      </c>
      <c r="B263" t="s">
        <v>503</v>
      </c>
      <c r="C263" t="s">
        <v>137</v>
      </c>
      <c r="D263" s="1">
        <v>43589</v>
      </c>
      <c r="E263" s="1">
        <v>44411</v>
      </c>
      <c r="F263" t="s">
        <v>13</v>
      </c>
      <c r="G263" t="s">
        <v>66</v>
      </c>
      <c r="H263" t="s">
        <v>15</v>
      </c>
      <c r="I263" t="s">
        <v>28</v>
      </c>
      <c r="J263" s="2">
        <v>18890</v>
      </c>
      <c r="K263" t="s">
        <v>17</v>
      </c>
      <c r="L263" s="4" cm="1">
        <f t="array" aca="1" ref="L263" ca="1">_xlfn.IFS(E263="",NETWORKDAYS(D263,NOW()),E263&lt;&gt;"",NETWORKDAYS(D263,E263))</f>
        <v>587</v>
      </c>
      <c r="M263" s="4" cm="1">
        <f t="array" aca="1" ref="M263" ca="1">_xlfn.IFS(E263="",YEAR(TODAY())-YEAR(D263),E263&lt;&gt;"",YEAR(E263)-YEAR(D263))</f>
        <v>2</v>
      </c>
      <c r="N263" s="4">
        <f t="shared" si="16"/>
        <v>5</v>
      </c>
      <c r="O263">
        <f t="shared" si="17"/>
        <v>2019</v>
      </c>
      <c r="P263" s="3" t="str">
        <f t="shared" ca="1" si="18"/>
        <v>Exited</v>
      </c>
      <c r="Q263" s="2" t="str">
        <f t="shared" si="19"/>
        <v>Exited</v>
      </c>
    </row>
    <row r="264" spans="1:17" x14ac:dyDescent="0.3">
      <c r="A264">
        <v>3689</v>
      </c>
      <c r="B264" t="s">
        <v>504</v>
      </c>
      <c r="C264" t="s">
        <v>505</v>
      </c>
      <c r="D264" s="1">
        <v>44393</v>
      </c>
      <c r="F264" t="s">
        <v>13</v>
      </c>
      <c r="G264" t="s">
        <v>14</v>
      </c>
      <c r="H264" t="s">
        <v>15</v>
      </c>
      <c r="I264" t="s">
        <v>21</v>
      </c>
      <c r="J264" s="2">
        <v>22279</v>
      </c>
      <c r="K264" t="s">
        <v>23</v>
      </c>
      <c r="L264" s="4" cm="1">
        <f t="array" aca="1" ref="L264" ca="1">_xlfn.IFS(E264="",NETWORKDAYS(D264,NOW()),E264&lt;&gt;"",NETWORKDAYS(D264,E264))</f>
        <v>646</v>
      </c>
      <c r="M264" s="4" cm="1">
        <f t="array" aca="1" ref="M264" ca="1">_xlfn.IFS(E264="",YEAR(TODAY())-YEAR(D264),E264&lt;&gt;"",YEAR(E264)-YEAR(D264))</f>
        <v>3</v>
      </c>
      <c r="N264" s="4">
        <f t="shared" si="16"/>
        <v>7</v>
      </c>
      <c r="O264">
        <f t="shared" si="17"/>
        <v>2021</v>
      </c>
      <c r="P264" s="3">
        <f t="shared" ca="1" si="18"/>
        <v>45296.53322986111</v>
      </c>
      <c r="Q264" s="2">
        <f t="shared" ca="1" si="19"/>
        <v>45382</v>
      </c>
    </row>
    <row r="265" spans="1:17" x14ac:dyDescent="0.3">
      <c r="A265">
        <v>3690</v>
      </c>
      <c r="B265" t="s">
        <v>506</v>
      </c>
      <c r="C265" t="s">
        <v>382</v>
      </c>
      <c r="D265" s="1">
        <v>44047</v>
      </c>
      <c r="E265" s="1">
        <v>44254</v>
      </c>
      <c r="F265" t="s">
        <v>13</v>
      </c>
      <c r="G265" t="s">
        <v>14</v>
      </c>
      <c r="H265" t="s">
        <v>22</v>
      </c>
      <c r="I265" t="s">
        <v>21</v>
      </c>
      <c r="J265" s="2">
        <v>18581</v>
      </c>
      <c r="K265" t="s">
        <v>23</v>
      </c>
      <c r="L265" s="4" cm="1">
        <f t="array" aca="1" ref="L265" ca="1">_xlfn.IFS(E265="",NETWORKDAYS(D265,NOW()),E265&lt;&gt;"",NETWORKDAYS(D265,E265))</f>
        <v>149</v>
      </c>
      <c r="M265" s="4" cm="1">
        <f t="array" aca="1" ref="M265" ca="1">_xlfn.IFS(E265="",YEAR(TODAY())-YEAR(D265),E265&lt;&gt;"",YEAR(E265)-YEAR(D265))</f>
        <v>1</v>
      </c>
      <c r="N265" s="4">
        <f t="shared" si="16"/>
        <v>8</v>
      </c>
      <c r="O265">
        <f t="shared" si="17"/>
        <v>2020</v>
      </c>
      <c r="P265" s="3" t="str">
        <f t="shared" ca="1" si="18"/>
        <v>Exited</v>
      </c>
      <c r="Q265" s="2" t="str">
        <f t="shared" si="19"/>
        <v>Exited</v>
      </c>
    </row>
    <row r="266" spans="1:17" x14ac:dyDescent="0.3">
      <c r="A266">
        <v>3691</v>
      </c>
      <c r="B266" t="s">
        <v>301</v>
      </c>
      <c r="C266" t="s">
        <v>507</v>
      </c>
      <c r="D266" s="1">
        <v>44158</v>
      </c>
      <c r="F266" t="s">
        <v>13</v>
      </c>
      <c r="G266" t="s">
        <v>14</v>
      </c>
      <c r="H266" t="s">
        <v>22</v>
      </c>
      <c r="I266" t="s">
        <v>16</v>
      </c>
      <c r="J266" s="2">
        <v>33972</v>
      </c>
      <c r="K266" t="s">
        <v>23</v>
      </c>
      <c r="L266" s="4" cm="1">
        <f t="array" aca="1" ref="L266" ca="1">_xlfn.IFS(E266="",NETWORKDAYS(D266,NOW()),E266&lt;&gt;"",NETWORKDAYS(D266,E266))</f>
        <v>815</v>
      </c>
      <c r="M266" s="4" cm="1">
        <f t="array" aca="1" ref="M266" ca="1">_xlfn.IFS(E266="",YEAR(TODAY())-YEAR(D266),E266&lt;&gt;"",YEAR(E266)-YEAR(D266))</f>
        <v>4</v>
      </c>
      <c r="N266" s="4">
        <f t="shared" si="16"/>
        <v>11</v>
      </c>
      <c r="O266">
        <f t="shared" si="17"/>
        <v>2020</v>
      </c>
      <c r="P266" s="3">
        <f t="shared" ca="1" si="18"/>
        <v>45296.53322986111</v>
      </c>
      <c r="Q266" s="2">
        <f t="shared" ca="1" si="19"/>
        <v>45382</v>
      </c>
    </row>
    <row r="267" spans="1:17" x14ac:dyDescent="0.3">
      <c r="A267">
        <v>3692</v>
      </c>
      <c r="B267" t="s">
        <v>508</v>
      </c>
      <c r="C267" t="s">
        <v>509</v>
      </c>
      <c r="D267" s="1">
        <v>43780</v>
      </c>
      <c r="F267" t="s">
        <v>13</v>
      </c>
      <c r="G267" t="s">
        <v>14</v>
      </c>
      <c r="H267" t="s">
        <v>27</v>
      </c>
      <c r="I267" t="s">
        <v>28</v>
      </c>
      <c r="J267" s="2">
        <v>29204</v>
      </c>
      <c r="K267" t="s">
        <v>23</v>
      </c>
      <c r="L267" s="4" cm="1">
        <f t="array" aca="1" ref="L267" ca="1">_xlfn.IFS(E267="",NETWORKDAYS(D267,NOW()),E267&lt;&gt;"",NETWORKDAYS(D267,E267))</f>
        <v>1085</v>
      </c>
      <c r="M267" s="4" cm="1">
        <f t="array" aca="1" ref="M267" ca="1">_xlfn.IFS(E267="",YEAR(TODAY())-YEAR(D267),E267&lt;&gt;"",YEAR(E267)-YEAR(D267))</f>
        <v>5</v>
      </c>
      <c r="N267" s="4">
        <f t="shared" si="16"/>
        <v>11</v>
      </c>
      <c r="O267">
        <f t="shared" si="17"/>
        <v>2019</v>
      </c>
      <c r="P267" s="3">
        <f t="shared" ca="1" si="18"/>
        <v>45296.53322986111</v>
      </c>
      <c r="Q267" s="2">
        <f t="shared" ca="1" si="19"/>
        <v>45382</v>
      </c>
    </row>
    <row r="268" spans="1:17" x14ac:dyDescent="0.3">
      <c r="A268">
        <v>3693</v>
      </c>
      <c r="B268" t="s">
        <v>510</v>
      </c>
      <c r="C268" t="s">
        <v>511</v>
      </c>
      <c r="D268" s="1">
        <v>43605</v>
      </c>
      <c r="E268" s="1">
        <v>44073</v>
      </c>
      <c r="F268" t="s">
        <v>284</v>
      </c>
      <c r="G268" t="s">
        <v>14</v>
      </c>
      <c r="H268" t="s">
        <v>22</v>
      </c>
      <c r="I268" t="s">
        <v>28</v>
      </c>
      <c r="J268" s="2">
        <v>28338</v>
      </c>
      <c r="K268" t="s">
        <v>17</v>
      </c>
      <c r="L268" s="4" cm="1">
        <f t="array" aca="1" ref="L268" ca="1">_xlfn.IFS(E268="",NETWORKDAYS(D268,NOW()),E268&lt;&gt;"",NETWORKDAYS(D268,E268))</f>
        <v>335</v>
      </c>
      <c r="M268" s="4" cm="1">
        <f t="array" aca="1" ref="M268" ca="1">_xlfn.IFS(E268="",YEAR(TODAY())-YEAR(D268),E268&lt;&gt;"",YEAR(E268)-YEAR(D268))</f>
        <v>1</v>
      </c>
      <c r="N268" s="4">
        <f t="shared" si="16"/>
        <v>5</v>
      </c>
      <c r="O268">
        <f t="shared" si="17"/>
        <v>2019</v>
      </c>
      <c r="P268" s="3" t="str">
        <f t="shared" ca="1" si="18"/>
        <v>Exited</v>
      </c>
      <c r="Q268" s="2" t="str">
        <f t="shared" si="19"/>
        <v>Exited</v>
      </c>
    </row>
    <row r="269" spans="1:17" x14ac:dyDescent="0.3">
      <c r="A269">
        <v>3694</v>
      </c>
      <c r="B269" t="s">
        <v>512</v>
      </c>
      <c r="C269" t="s">
        <v>513</v>
      </c>
      <c r="D269" s="1">
        <v>43774</v>
      </c>
      <c r="E269" s="1">
        <v>44667</v>
      </c>
      <c r="F269" t="s">
        <v>284</v>
      </c>
      <c r="G269" t="s">
        <v>291</v>
      </c>
      <c r="H269" t="s">
        <v>27</v>
      </c>
      <c r="I269" t="s">
        <v>21</v>
      </c>
      <c r="J269" s="2">
        <v>22351</v>
      </c>
      <c r="K269" t="s">
        <v>17</v>
      </c>
      <c r="L269" s="4" cm="1">
        <f t="array" aca="1" ref="L269" ca="1">_xlfn.IFS(E269="",NETWORKDAYS(D269,NOW()),E269&lt;&gt;"",NETWORKDAYS(D269,E269))</f>
        <v>639</v>
      </c>
      <c r="M269" s="4" cm="1">
        <f t="array" aca="1" ref="M269" ca="1">_xlfn.IFS(E269="",YEAR(TODAY())-YEAR(D269),E269&lt;&gt;"",YEAR(E269)-YEAR(D269))</f>
        <v>3</v>
      </c>
      <c r="N269" s="4">
        <f t="shared" si="16"/>
        <v>11</v>
      </c>
      <c r="O269">
        <f t="shared" si="17"/>
        <v>2019</v>
      </c>
      <c r="P269" s="3" t="str">
        <f t="shared" ca="1" si="18"/>
        <v>Exited</v>
      </c>
      <c r="Q269" s="2" t="str">
        <f t="shared" si="19"/>
        <v>Exited</v>
      </c>
    </row>
    <row r="270" spans="1:17" x14ac:dyDescent="0.3">
      <c r="A270">
        <v>3695</v>
      </c>
      <c r="B270" t="s">
        <v>514</v>
      </c>
      <c r="C270" t="s">
        <v>515</v>
      </c>
      <c r="D270" s="1">
        <v>43363</v>
      </c>
      <c r="E270" s="1">
        <v>44231</v>
      </c>
      <c r="F270" t="s">
        <v>284</v>
      </c>
      <c r="G270" t="s">
        <v>291</v>
      </c>
      <c r="H270" t="s">
        <v>15</v>
      </c>
      <c r="I270" t="s">
        <v>16</v>
      </c>
      <c r="J270" s="2">
        <v>32840</v>
      </c>
      <c r="K270" t="s">
        <v>17</v>
      </c>
      <c r="L270" s="4" cm="1">
        <f t="array" aca="1" ref="L270" ca="1">_xlfn.IFS(E270="",NETWORKDAYS(D270,NOW()),E270&lt;&gt;"",NETWORKDAYS(D270,E270))</f>
        <v>621</v>
      </c>
      <c r="M270" s="4" cm="1">
        <f t="array" aca="1" ref="M270" ca="1">_xlfn.IFS(E270="",YEAR(TODAY())-YEAR(D270),E270&lt;&gt;"",YEAR(E270)-YEAR(D270))</f>
        <v>3</v>
      </c>
      <c r="N270" s="4">
        <f t="shared" si="16"/>
        <v>9</v>
      </c>
      <c r="O270">
        <f t="shared" si="17"/>
        <v>2018</v>
      </c>
      <c r="P270" s="3" t="str">
        <f t="shared" ca="1" si="18"/>
        <v>Exited</v>
      </c>
      <c r="Q270" s="2" t="str">
        <f t="shared" si="19"/>
        <v>Exited</v>
      </c>
    </row>
    <row r="271" spans="1:17" x14ac:dyDescent="0.3">
      <c r="A271">
        <v>3696</v>
      </c>
      <c r="B271" t="s">
        <v>516</v>
      </c>
      <c r="C271" t="s">
        <v>517</v>
      </c>
      <c r="D271" s="1">
        <v>44076</v>
      </c>
      <c r="E271" s="1">
        <v>45072</v>
      </c>
      <c r="F271" t="s">
        <v>284</v>
      </c>
      <c r="G271" t="s">
        <v>291</v>
      </c>
      <c r="H271" t="s">
        <v>15</v>
      </c>
      <c r="I271" t="s">
        <v>28</v>
      </c>
      <c r="J271" s="2">
        <v>32788</v>
      </c>
      <c r="K271" t="s">
        <v>17</v>
      </c>
      <c r="L271" s="4" cm="1">
        <f t="array" aca="1" ref="L271" ca="1">_xlfn.IFS(E271="",NETWORKDAYS(D271,NOW()),E271&lt;&gt;"",NETWORKDAYS(D271,E271))</f>
        <v>713</v>
      </c>
      <c r="M271" s="4" cm="1">
        <f t="array" aca="1" ref="M271" ca="1">_xlfn.IFS(E271="",YEAR(TODAY())-YEAR(D271),E271&lt;&gt;"",YEAR(E271)-YEAR(D271))</f>
        <v>3</v>
      </c>
      <c r="N271" s="4">
        <f t="shared" si="16"/>
        <v>9</v>
      </c>
      <c r="O271">
        <f t="shared" si="17"/>
        <v>2020</v>
      </c>
      <c r="P271" s="3" t="str">
        <f t="shared" ca="1" si="18"/>
        <v>Exited</v>
      </c>
      <c r="Q271" s="2" t="str">
        <f t="shared" si="19"/>
        <v>Exited</v>
      </c>
    </row>
    <row r="272" spans="1:17" x14ac:dyDescent="0.3">
      <c r="A272">
        <v>3697</v>
      </c>
      <c r="B272" t="s">
        <v>518</v>
      </c>
      <c r="C272" t="s">
        <v>519</v>
      </c>
      <c r="D272" s="1">
        <v>44010</v>
      </c>
      <c r="F272" t="s">
        <v>284</v>
      </c>
      <c r="G272" t="s">
        <v>14</v>
      </c>
      <c r="H272" t="s">
        <v>27</v>
      </c>
      <c r="I272" t="s">
        <v>21</v>
      </c>
      <c r="J272" s="2">
        <v>33964</v>
      </c>
      <c r="K272" t="s">
        <v>17</v>
      </c>
      <c r="L272" s="4" cm="1">
        <f t="array" aca="1" ref="L272" ca="1">_xlfn.IFS(E272="",NETWORKDAYS(D272,NOW()),E272&lt;&gt;"",NETWORKDAYS(D272,E272))</f>
        <v>920</v>
      </c>
      <c r="M272" s="4" cm="1">
        <f t="array" aca="1" ref="M272" ca="1">_xlfn.IFS(E272="",YEAR(TODAY())-YEAR(D272),E272&lt;&gt;"",YEAR(E272)-YEAR(D272))</f>
        <v>4</v>
      </c>
      <c r="N272" s="4">
        <f t="shared" si="16"/>
        <v>6</v>
      </c>
      <c r="O272">
        <f t="shared" si="17"/>
        <v>2020</v>
      </c>
      <c r="P272" s="3">
        <f t="shared" ca="1" si="18"/>
        <v>45296.53322986111</v>
      </c>
      <c r="Q272" s="2">
        <f t="shared" ca="1" si="19"/>
        <v>45382</v>
      </c>
    </row>
    <row r="273" spans="1:17" x14ac:dyDescent="0.3">
      <c r="A273">
        <v>3698</v>
      </c>
      <c r="B273" t="s">
        <v>520</v>
      </c>
      <c r="C273" t="s">
        <v>521</v>
      </c>
      <c r="D273" s="1">
        <v>45007</v>
      </c>
      <c r="E273" s="1">
        <v>45076</v>
      </c>
      <c r="F273" t="s">
        <v>284</v>
      </c>
      <c r="G273" t="s">
        <v>14</v>
      </c>
      <c r="H273" t="s">
        <v>27</v>
      </c>
      <c r="I273" t="s">
        <v>21</v>
      </c>
      <c r="J273" s="2">
        <v>30845</v>
      </c>
      <c r="K273" t="s">
        <v>17</v>
      </c>
      <c r="L273" s="4" cm="1">
        <f t="array" aca="1" ref="L273" ca="1">_xlfn.IFS(E273="",NETWORKDAYS(D273,NOW()),E273&lt;&gt;"",NETWORKDAYS(D273,E273))</f>
        <v>50</v>
      </c>
      <c r="M273" s="4" cm="1">
        <f t="array" aca="1" ref="M273" ca="1">_xlfn.IFS(E273="",YEAR(TODAY())-YEAR(D273),E273&lt;&gt;"",YEAR(E273)-YEAR(D273))</f>
        <v>0</v>
      </c>
      <c r="N273" s="4">
        <f t="shared" si="16"/>
        <v>3</v>
      </c>
      <c r="O273">
        <f t="shared" si="17"/>
        <v>2023</v>
      </c>
      <c r="P273" s="3" t="str">
        <f t="shared" ca="1" si="18"/>
        <v>Exited</v>
      </c>
      <c r="Q273" s="2" t="str">
        <f t="shared" si="19"/>
        <v>Exited</v>
      </c>
    </row>
    <row r="274" spans="1:17" x14ac:dyDescent="0.3">
      <c r="A274">
        <v>3699</v>
      </c>
      <c r="B274" t="s">
        <v>522</v>
      </c>
      <c r="C274" t="s">
        <v>523</v>
      </c>
      <c r="D274" s="1">
        <v>44803</v>
      </c>
      <c r="E274" s="1">
        <v>44824</v>
      </c>
      <c r="F274" t="s">
        <v>13</v>
      </c>
      <c r="G274" t="s">
        <v>291</v>
      </c>
      <c r="H274" t="s">
        <v>22</v>
      </c>
      <c r="I274" t="s">
        <v>28</v>
      </c>
      <c r="J274" s="2">
        <v>28156</v>
      </c>
      <c r="K274" t="s">
        <v>23</v>
      </c>
      <c r="L274" s="4" cm="1">
        <f t="array" aca="1" ref="L274" ca="1">_xlfn.IFS(E274="",NETWORKDAYS(D274,NOW()),E274&lt;&gt;"",NETWORKDAYS(D274,E274))</f>
        <v>16</v>
      </c>
      <c r="M274" s="4" cm="1">
        <f t="array" aca="1" ref="M274" ca="1">_xlfn.IFS(E274="",YEAR(TODAY())-YEAR(D274),E274&lt;&gt;"",YEAR(E274)-YEAR(D274))</f>
        <v>0</v>
      </c>
      <c r="N274" s="4">
        <f t="shared" si="16"/>
        <v>8</v>
      </c>
      <c r="O274">
        <f t="shared" si="17"/>
        <v>2022</v>
      </c>
      <c r="P274" s="3" t="str">
        <f t="shared" ca="1" si="18"/>
        <v>Exited</v>
      </c>
      <c r="Q274" s="2" t="str">
        <f t="shared" si="19"/>
        <v>Exited</v>
      </c>
    </row>
    <row r="275" spans="1:17" x14ac:dyDescent="0.3">
      <c r="A275">
        <v>3700</v>
      </c>
      <c r="B275" t="s">
        <v>524</v>
      </c>
      <c r="C275" t="s">
        <v>525</v>
      </c>
      <c r="D275" s="1">
        <v>43762</v>
      </c>
      <c r="F275" t="s">
        <v>13</v>
      </c>
      <c r="G275" t="s">
        <v>14</v>
      </c>
      <c r="H275" t="s">
        <v>22</v>
      </c>
      <c r="I275" t="s">
        <v>21</v>
      </c>
      <c r="J275" s="2">
        <v>32245</v>
      </c>
      <c r="K275" t="s">
        <v>23</v>
      </c>
      <c r="L275" s="4" cm="1">
        <f t="array" aca="1" ref="L275" ca="1">_xlfn.IFS(E275="",NETWORKDAYS(D275,NOW()),E275&lt;&gt;"",NETWORKDAYS(D275,E275))</f>
        <v>1097</v>
      </c>
      <c r="M275" s="4" cm="1">
        <f t="array" aca="1" ref="M275" ca="1">_xlfn.IFS(E275="",YEAR(TODAY())-YEAR(D275),E275&lt;&gt;"",YEAR(E275)-YEAR(D275))</f>
        <v>5</v>
      </c>
      <c r="N275" s="4">
        <f t="shared" si="16"/>
        <v>10</v>
      </c>
      <c r="O275">
        <f t="shared" si="17"/>
        <v>2019</v>
      </c>
      <c r="P275" s="3">
        <f t="shared" ca="1" si="18"/>
        <v>45296.53322986111</v>
      </c>
      <c r="Q275" s="2">
        <f t="shared" ca="1" si="19"/>
        <v>45382</v>
      </c>
    </row>
    <row r="276" spans="1:17" x14ac:dyDescent="0.3">
      <c r="A276">
        <v>3701</v>
      </c>
      <c r="B276" t="s">
        <v>526</v>
      </c>
      <c r="C276" t="s">
        <v>527</v>
      </c>
      <c r="D276" s="1">
        <v>43778</v>
      </c>
      <c r="F276" t="s">
        <v>13</v>
      </c>
      <c r="G276" t="s">
        <v>14</v>
      </c>
      <c r="H276" t="s">
        <v>22</v>
      </c>
      <c r="I276" t="s">
        <v>28</v>
      </c>
      <c r="J276" s="2">
        <v>17704</v>
      </c>
      <c r="K276" t="s">
        <v>23</v>
      </c>
      <c r="L276" s="4" cm="1">
        <f t="array" aca="1" ref="L276" ca="1">_xlfn.IFS(E276="",NETWORKDAYS(D276,NOW()),E276&lt;&gt;"",NETWORKDAYS(D276,E276))</f>
        <v>1085</v>
      </c>
      <c r="M276" s="4" cm="1">
        <f t="array" aca="1" ref="M276" ca="1">_xlfn.IFS(E276="",YEAR(TODAY())-YEAR(D276),E276&lt;&gt;"",YEAR(E276)-YEAR(D276))</f>
        <v>5</v>
      </c>
      <c r="N276" s="4">
        <f t="shared" si="16"/>
        <v>11</v>
      </c>
      <c r="O276">
        <f t="shared" si="17"/>
        <v>2019</v>
      </c>
      <c r="P276" s="3">
        <f t="shared" ca="1" si="18"/>
        <v>45296.53322986111</v>
      </c>
      <c r="Q276" s="2">
        <f t="shared" ca="1" si="19"/>
        <v>45382</v>
      </c>
    </row>
    <row r="277" spans="1:17" x14ac:dyDescent="0.3">
      <c r="A277">
        <v>3702</v>
      </c>
      <c r="B277" t="s">
        <v>528</v>
      </c>
      <c r="C277" t="s">
        <v>529</v>
      </c>
      <c r="D277" s="1">
        <v>43659</v>
      </c>
      <c r="F277" t="s">
        <v>13</v>
      </c>
      <c r="G277" t="s">
        <v>14</v>
      </c>
      <c r="H277" t="s">
        <v>22</v>
      </c>
      <c r="I277" t="s">
        <v>16</v>
      </c>
      <c r="J277" s="2">
        <v>27872</v>
      </c>
      <c r="K277" t="s">
        <v>23</v>
      </c>
      <c r="L277" s="4" cm="1">
        <f t="array" aca="1" ref="L277" ca="1">_xlfn.IFS(E277="",NETWORKDAYS(D277,NOW()),E277&lt;&gt;"",NETWORKDAYS(D277,E277))</f>
        <v>1170</v>
      </c>
      <c r="M277" s="4" cm="1">
        <f t="array" aca="1" ref="M277" ca="1">_xlfn.IFS(E277="",YEAR(TODAY())-YEAR(D277),E277&lt;&gt;"",YEAR(E277)-YEAR(D277))</f>
        <v>5</v>
      </c>
      <c r="N277" s="4">
        <f t="shared" si="16"/>
        <v>7</v>
      </c>
      <c r="O277">
        <f t="shared" si="17"/>
        <v>2019</v>
      </c>
      <c r="P277" s="3">
        <f t="shared" ca="1" si="18"/>
        <v>45296.53322986111</v>
      </c>
      <c r="Q277" s="2">
        <f t="shared" ca="1" si="19"/>
        <v>45382</v>
      </c>
    </row>
    <row r="278" spans="1:17" x14ac:dyDescent="0.3">
      <c r="A278">
        <v>3703</v>
      </c>
      <c r="B278" t="s">
        <v>530</v>
      </c>
      <c r="C278" t="s">
        <v>531</v>
      </c>
      <c r="D278" s="1">
        <v>44074</v>
      </c>
      <c r="E278" s="1">
        <v>44738</v>
      </c>
      <c r="F278" t="s">
        <v>13</v>
      </c>
      <c r="G278" t="s">
        <v>14</v>
      </c>
      <c r="H278" t="s">
        <v>22</v>
      </c>
      <c r="I278" t="s">
        <v>21</v>
      </c>
      <c r="J278" s="2">
        <v>18674</v>
      </c>
      <c r="K278" t="s">
        <v>17</v>
      </c>
      <c r="L278" s="4" cm="1">
        <f t="array" aca="1" ref="L278" ca="1">_xlfn.IFS(E278="",NETWORKDAYS(D278,NOW()),E278&lt;&gt;"",NETWORKDAYS(D278,E278))</f>
        <v>475</v>
      </c>
      <c r="M278" s="4" cm="1">
        <f t="array" aca="1" ref="M278" ca="1">_xlfn.IFS(E278="",YEAR(TODAY())-YEAR(D278),E278&lt;&gt;"",YEAR(E278)-YEAR(D278))</f>
        <v>2</v>
      </c>
      <c r="N278" s="4">
        <f t="shared" si="16"/>
        <v>8</v>
      </c>
      <c r="O278">
        <f t="shared" si="17"/>
        <v>2020</v>
      </c>
      <c r="P278" s="3" t="str">
        <f t="shared" ca="1" si="18"/>
        <v>Exited</v>
      </c>
      <c r="Q278" s="2" t="str">
        <f t="shared" si="19"/>
        <v>Exited</v>
      </c>
    </row>
    <row r="279" spans="1:17" x14ac:dyDescent="0.3">
      <c r="A279">
        <v>3704</v>
      </c>
      <c r="B279" t="s">
        <v>530</v>
      </c>
      <c r="C279" t="s">
        <v>532</v>
      </c>
      <c r="D279" s="1">
        <v>43490</v>
      </c>
      <c r="E279" s="1">
        <v>44495</v>
      </c>
      <c r="F279" t="s">
        <v>13</v>
      </c>
      <c r="G279" t="s">
        <v>14</v>
      </c>
      <c r="H279" t="s">
        <v>27</v>
      </c>
      <c r="I279" t="s">
        <v>16</v>
      </c>
      <c r="J279" s="2">
        <v>27795</v>
      </c>
      <c r="K279" t="s">
        <v>17</v>
      </c>
      <c r="L279" s="4" cm="1">
        <f t="array" aca="1" ref="L279" ca="1">_xlfn.IFS(E279="",NETWORKDAYS(D279,NOW()),E279&lt;&gt;"",NETWORKDAYS(D279,E279))</f>
        <v>718</v>
      </c>
      <c r="M279" s="4" cm="1">
        <f t="array" aca="1" ref="M279" ca="1">_xlfn.IFS(E279="",YEAR(TODAY())-YEAR(D279),E279&lt;&gt;"",YEAR(E279)-YEAR(D279))</f>
        <v>2</v>
      </c>
      <c r="N279" s="4">
        <f t="shared" si="16"/>
        <v>1</v>
      </c>
      <c r="O279">
        <f t="shared" si="17"/>
        <v>2019</v>
      </c>
      <c r="P279" s="3" t="str">
        <f t="shared" ca="1" si="18"/>
        <v>Exited</v>
      </c>
      <c r="Q279" s="2" t="str">
        <f t="shared" si="19"/>
        <v>Exited</v>
      </c>
    </row>
    <row r="280" spans="1:17" x14ac:dyDescent="0.3">
      <c r="A280">
        <v>3705</v>
      </c>
      <c r="B280" t="s">
        <v>533</v>
      </c>
      <c r="C280" t="s">
        <v>534</v>
      </c>
      <c r="D280" s="1">
        <v>44156</v>
      </c>
      <c r="E280" s="1">
        <v>45025</v>
      </c>
      <c r="F280" t="s">
        <v>13</v>
      </c>
      <c r="G280" t="s">
        <v>14</v>
      </c>
      <c r="H280" t="s">
        <v>27</v>
      </c>
      <c r="I280" t="s">
        <v>21</v>
      </c>
      <c r="J280" s="2">
        <v>24619</v>
      </c>
      <c r="K280" t="s">
        <v>17</v>
      </c>
      <c r="L280" s="4" cm="1">
        <f t="array" aca="1" ref="L280" ca="1">_xlfn.IFS(E280="",NETWORKDAYS(D280,NOW()),E280&lt;&gt;"",NETWORKDAYS(D280,E280))</f>
        <v>620</v>
      </c>
      <c r="M280" s="4" cm="1">
        <f t="array" aca="1" ref="M280" ca="1">_xlfn.IFS(E280="",YEAR(TODAY())-YEAR(D280),E280&lt;&gt;"",YEAR(E280)-YEAR(D280))</f>
        <v>3</v>
      </c>
      <c r="N280" s="4">
        <f t="shared" si="16"/>
        <v>11</v>
      </c>
      <c r="O280">
        <f t="shared" si="17"/>
        <v>2020</v>
      </c>
      <c r="P280" s="3" t="str">
        <f t="shared" ca="1" si="18"/>
        <v>Exited</v>
      </c>
      <c r="Q280" s="2" t="str">
        <f t="shared" si="19"/>
        <v>Exited</v>
      </c>
    </row>
    <row r="281" spans="1:17" x14ac:dyDescent="0.3">
      <c r="A281">
        <v>3706</v>
      </c>
      <c r="B281" t="s">
        <v>535</v>
      </c>
      <c r="C281" t="s">
        <v>536</v>
      </c>
      <c r="D281" s="1">
        <v>43731</v>
      </c>
      <c r="F281" t="s">
        <v>13</v>
      </c>
      <c r="G281" t="s">
        <v>14</v>
      </c>
      <c r="H281" t="s">
        <v>27</v>
      </c>
      <c r="I281" t="s">
        <v>28</v>
      </c>
      <c r="J281" s="2">
        <v>27341</v>
      </c>
      <c r="K281" t="s">
        <v>23</v>
      </c>
      <c r="L281" s="4" cm="1">
        <f t="array" aca="1" ref="L281" ca="1">_xlfn.IFS(E281="",NETWORKDAYS(D281,NOW()),E281&lt;&gt;"",NETWORKDAYS(D281,E281))</f>
        <v>1120</v>
      </c>
      <c r="M281" s="4" cm="1">
        <f t="array" aca="1" ref="M281" ca="1">_xlfn.IFS(E281="",YEAR(TODAY())-YEAR(D281),E281&lt;&gt;"",YEAR(E281)-YEAR(D281))</f>
        <v>5</v>
      </c>
      <c r="N281" s="4">
        <f t="shared" si="16"/>
        <v>9</v>
      </c>
      <c r="O281">
        <f t="shared" si="17"/>
        <v>2019</v>
      </c>
      <c r="P281" s="3">
        <f t="shared" ca="1" si="18"/>
        <v>45296.53322986111</v>
      </c>
      <c r="Q281" s="2">
        <f t="shared" ca="1" si="19"/>
        <v>45382</v>
      </c>
    </row>
    <row r="282" spans="1:17" x14ac:dyDescent="0.3">
      <c r="A282">
        <v>3707</v>
      </c>
      <c r="B282" t="s">
        <v>537</v>
      </c>
      <c r="C282" t="s">
        <v>538</v>
      </c>
      <c r="D282" s="1">
        <v>44906</v>
      </c>
      <c r="F282" t="s">
        <v>13</v>
      </c>
      <c r="G282" t="s">
        <v>14</v>
      </c>
      <c r="H282" t="s">
        <v>15</v>
      </c>
      <c r="I282" t="s">
        <v>28</v>
      </c>
      <c r="J282" s="2">
        <v>35034</v>
      </c>
      <c r="K282" t="s">
        <v>23</v>
      </c>
      <c r="L282" s="4" cm="1">
        <f t="array" aca="1" ref="L282" ca="1">_xlfn.IFS(E282="",NETWORKDAYS(D282,NOW()),E282&lt;&gt;"",NETWORKDAYS(D282,E282))</f>
        <v>280</v>
      </c>
      <c r="M282" s="4" cm="1">
        <f t="array" aca="1" ref="M282" ca="1">_xlfn.IFS(E282="",YEAR(TODAY())-YEAR(D282),E282&lt;&gt;"",YEAR(E282)-YEAR(D282))</f>
        <v>2</v>
      </c>
      <c r="N282" s="4">
        <f t="shared" si="16"/>
        <v>12</v>
      </c>
      <c r="O282">
        <f t="shared" si="17"/>
        <v>2022</v>
      </c>
      <c r="P282" s="3">
        <f t="shared" ca="1" si="18"/>
        <v>45296.53322986111</v>
      </c>
      <c r="Q282" s="2">
        <f t="shared" ca="1" si="19"/>
        <v>45382</v>
      </c>
    </row>
    <row r="283" spans="1:17" x14ac:dyDescent="0.3">
      <c r="A283">
        <v>3708</v>
      </c>
      <c r="B283" t="s">
        <v>539</v>
      </c>
      <c r="C283" t="s">
        <v>494</v>
      </c>
      <c r="D283" s="1">
        <v>44064</v>
      </c>
      <c r="E283" s="1">
        <v>44824</v>
      </c>
      <c r="F283" t="s">
        <v>13</v>
      </c>
      <c r="G283" t="s">
        <v>14</v>
      </c>
      <c r="H283" t="s">
        <v>27</v>
      </c>
      <c r="I283" t="s">
        <v>16</v>
      </c>
      <c r="J283" s="2">
        <v>27079</v>
      </c>
      <c r="K283" t="s">
        <v>23</v>
      </c>
      <c r="L283" s="4" cm="1">
        <f t="array" aca="1" ref="L283" ca="1">_xlfn.IFS(E283="",NETWORKDAYS(D283,NOW()),E283&lt;&gt;"",NETWORKDAYS(D283,E283))</f>
        <v>543</v>
      </c>
      <c r="M283" s="4" cm="1">
        <f t="array" aca="1" ref="M283" ca="1">_xlfn.IFS(E283="",YEAR(TODAY())-YEAR(D283),E283&lt;&gt;"",YEAR(E283)-YEAR(D283))</f>
        <v>2</v>
      </c>
      <c r="N283" s="4">
        <f t="shared" si="16"/>
        <v>8</v>
      </c>
      <c r="O283">
        <f t="shared" si="17"/>
        <v>2020</v>
      </c>
      <c r="P283" s="3" t="str">
        <f t="shared" ca="1" si="18"/>
        <v>Exited</v>
      </c>
      <c r="Q283" s="2" t="str">
        <f t="shared" si="19"/>
        <v>Exited</v>
      </c>
    </row>
    <row r="284" spans="1:17" x14ac:dyDescent="0.3">
      <c r="A284">
        <v>3709</v>
      </c>
      <c r="B284" t="s">
        <v>540</v>
      </c>
      <c r="C284" t="s">
        <v>541</v>
      </c>
      <c r="D284" s="1">
        <v>43500</v>
      </c>
      <c r="E284" s="1">
        <v>45033</v>
      </c>
      <c r="F284" t="s">
        <v>13</v>
      </c>
      <c r="G284" t="s">
        <v>14</v>
      </c>
      <c r="H284" t="s">
        <v>27</v>
      </c>
      <c r="I284" t="s">
        <v>16</v>
      </c>
      <c r="J284" s="2">
        <v>25464</v>
      </c>
      <c r="K284" t="s">
        <v>23</v>
      </c>
      <c r="L284" s="4" cm="1">
        <f t="array" aca="1" ref="L284" ca="1">_xlfn.IFS(E284="",NETWORKDAYS(D284,NOW()),E284&lt;&gt;"",NETWORKDAYS(D284,E284))</f>
        <v>1096</v>
      </c>
      <c r="M284" s="4" cm="1">
        <f t="array" aca="1" ref="M284" ca="1">_xlfn.IFS(E284="",YEAR(TODAY())-YEAR(D284),E284&lt;&gt;"",YEAR(E284)-YEAR(D284))</f>
        <v>4</v>
      </c>
      <c r="N284" s="4">
        <f t="shared" si="16"/>
        <v>2</v>
      </c>
      <c r="O284">
        <f t="shared" si="17"/>
        <v>2019</v>
      </c>
      <c r="P284" s="3" t="str">
        <f t="shared" ca="1" si="18"/>
        <v>Exited</v>
      </c>
      <c r="Q284" s="2" t="str">
        <f t="shared" si="19"/>
        <v>Exited</v>
      </c>
    </row>
    <row r="285" spans="1:17" x14ac:dyDescent="0.3">
      <c r="A285">
        <v>3710</v>
      </c>
      <c r="B285" t="s">
        <v>542</v>
      </c>
      <c r="C285" t="s">
        <v>543</v>
      </c>
      <c r="D285" s="1">
        <v>44498</v>
      </c>
      <c r="F285" t="s">
        <v>13</v>
      </c>
      <c r="G285" t="s">
        <v>14</v>
      </c>
      <c r="H285" t="s">
        <v>27</v>
      </c>
      <c r="I285" t="s">
        <v>16</v>
      </c>
      <c r="J285" s="2">
        <v>22205</v>
      </c>
      <c r="K285" t="s">
        <v>17</v>
      </c>
      <c r="L285" s="4" cm="1">
        <f t="array" aca="1" ref="L285" ca="1">_xlfn.IFS(E285="",NETWORKDAYS(D285,NOW()),E285&lt;&gt;"",NETWORKDAYS(D285,E285))</f>
        <v>571</v>
      </c>
      <c r="M285" s="4" cm="1">
        <f t="array" aca="1" ref="M285" ca="1">_xlfn.IFS(E285="",YEAR(TODAY())-YEAR(D285),E285&lt;&gt;"",YEAR(E285)-YEAR(D285))</f>
        <v>3</v>
      </c>
      <c r="N285" s="4">
        <f t="shared" si="16"/>
        <v>10</v>
      </c>
      <c r="O285">
        <f t="shared" si="17"/>
        <v>2021</v>
      </c>
      <c r="P285" s="3">
        <f t="shared" ca="1" si="18"/>
        <v>45296.53322986111</v>
      </c>
      <c r="Q285" s="2">
        <f t="shared" ca="1" si="19"/>
        <v>45382</v>
      </c>
    </row>
    <row r="286" spans="1:17" x14ac:dyDescent="0.3">
      <c r="A286">
        <v>3711</v>
      </c>
      <c r="B286" t="s">
        <v>544</v>
      </c>
      <c r="C286" t="s">
        <v>420</v>
      </c>
      <c r="D286" s="1">
        <v>44394</v>
      </c>
      <c r="F286" t="s">
        <v>13</v>
      </c>
      <c r="G286" t="s">
        <v>14</v>
      </c>
      <c r="H286" t="s">
        <v>22</v>
      </c>
      <c r="I286" t="s">
        <v>21</v>
      </c>
      <c r="J286" s="2">
        <v>29589</v>
      </c>
      <c r="K286" t="s">
        <v>17</v>
      </c>
      <c r="L286" s="4" cm="1">
        <f t="array" aca="1" ref="L286" ca="1">_xlfn.IFS(E286="",NETWORKDAYS(D286,NOW()),E286&lt;&gt;"",NETWORKDAYS(D286,E286))</f>
        <v>645</v>
      </c>
      <c r="M286" s="4" cm="1">
        <f t="array" aca="1" ref="M286" ca="1">_xlfn.IFS(E286="",YEAR(TODAY())-YEAR(D286),E286&lt;&gt;"",YEAR(E286)-YEAR(D286))</f>
        <v>3</v>
      </c>
      <c r="N286" s="4">
        <f t="shared" si="16"/>
        <v>7</v>
      </c>
      <c r="O286">
        <f t="shared" si="17"/>
        <v>2021</v>
      </c>
      <c r="P286" s="3">
        <f t="shared" ca="1" si="18"/>
        <v>45296.53322986111</v>
      </c>
      <c r="Q286" s="2">
        <f t="shared" ca="1" si="19"/>
        <v>45382</v>
      </c>
    </row>
    <row r="287" spans="1:17" x14ac:dyDescent="0.3">
      <c r="A287">
        <v>3712</v>
      </c>
      <c r="B287" t="s">
        <v>545</v>
      </c>
      <c r="C287" t="s">
        <v>546</v>
      </c>
      <c r="D287" s="1">
        <v>43583</v>
      </c>
      <c r="E287" s="1">
        <v>44805</v>
      </c>
      <c r="F287" t="s">
        <v>13</v>
      </c>
      <c r="G287" t="s">
        <v>66</v>
      </c>
      <c r="H287" t="s">
        <v>22</v>
      </c>
      <c r="I287" t="s">
        <v>16</v>
      </c>
      <c r="J287" s="2">
        <v>20548</v>
      </c>
      <c r="K287" t="s">
        <v>23</v>
      </c>
      <c r="L287" s="4" cm="1">
        <f t="array" aca="1" ref="L287" ca="1">_xlfn.IFS(E287="",NETWORKDAYS(D287,NOW()),E287&lt;&gt;"",NETWORKDAYS(D287,E287))</f>
        <v>874</v>
      </c>
      <c r="M287" s="4" cm="1">
        <f t="array" aca="1" ref="M287" ca="1">_xlfn.IFS(E287="",YEAR(TODAY())-YEAR(D287),E287&lt;&gt;"",YEAR(E287)-YEAR(D287))</f>
        <v>3</v>
      </c>
      <c r="N287" s="4">
        <f t="shared" si="16"/>
        <v>4</v>
      </c>
      <c r="O287">
        <f t="shared" si="17"/>
        <v>2019</v>
      </c>
      <c r="P287" s="3" t="str">
        <f t="shared" ca="1" si="18"/>
        <v>Exited</v>
      </c>
      <c r="Q287" s="2" t="str">
        <f t="shared" si="19"/>
        <v>Exited</v>
      </c>
    </row>
    <row r="288" spans="1:17" x14ac:dyDescent="0.3">
      <c r="A288">
        <v>3713</v>
      </c>
      <c r="B288" t="s">
        <v>547</v>
      </c>
      <c r="C288" t="s">
        <v>548</v>
      </c>
      <c r="D288" s="1">
        <v>44033</v>
      </c>
      <c r="F288" t="s">
        <v>13</v>
      </c>
      <c r="G288" t="s">
        <v>14</v>
      </c>
      <c r="H288" t="s">
        <v>27</v>
      </c>
      <c r="I288" t="s">
        <v>28</v>
      </c>
      <c r="J288" s="2">
        <v>31147</v>
      </c>
      <c r="K288" t="s">
        <v>23</v>
      </c>
      <c r="L288" s="4" cm="1">
        <f t="array" aca="1" ref="L288" ca="1">_xlfn.IFS(E288="",NETWORKDAYS(D288,NOW()),E288&lt;&gt;"",NETWORKDAYS(D288,E288))</f>
        <v>904</v>
      </c>
      <c r="M288" s="4" cm="1">
        <f t="array" aca="1" ref="M288" ca="1">_xlfn.IFS(E288="",YEAR(TODAY())-YEAR(D288),E288&lt;&gt;"",YEAR(E288)-YEAR(D288))</f>
        <v>4</v>
      </c>
      <c r="N288" s="4">
        <f t="shared" si="16"/>
        <v>7</v>
      </c>
      <c r="O288">
        <f t="shared" si="17"/>
        <v>2020</v>
      </c>
      <c r="P288" s="3">
        <f t="shared" ca="1" si="18"/>
        <v>45296.53322986111</v>
      </c>
      <c r="Q288" s="2">
        <f t="shared" ca="1" si="19"/>
        <v>45382</v>
      </c>
    </row>
    <row r="289" spans="1:17" x14ac:dyDescent="0.3">
      <c r="A289">
        <v>3714</v>
      </c>
      <c r="B289" t="s">
        <v>549</v>
      </c>
      <c r="C289" t="s">
        <v>550</v>
      </c>
      <c r="D289" s="1">
        <v>43849</v>
      </c>
      <c r="F289" t="s">
        <v>13</v>
      </c>
      <c r="G289" t="s">
        <v>14</v>
      </c>
      <c r="H289" t="s">
        <v>27</v>
      </c>
      <c r="I289" t="s">
        <v>28</v>
      </c>
      <c r="J289" s="2">
        <v>23851</v>
      </c>
      <c r="K289" t="s">
        <v>23</v>
      </c>
      <c r="L289" s="4" cm="1">
        <f t="array" aca="1" ref="L289" ca="1">_xlfn.IFS(E289="",NETWORKDAYS(D289,NOW()),E289&lt;&gt;"",NETWORKDAYS(D289,E289))</f>
        <v>1035</v>
      </c>
      <c r="M289" s="4" cm="1">
        <f t="array" aca="1" ref="M289" ca="1">_xlfn.IFS(E289="",YEAR(TODAY())-YEAR(D289),E289&lt;&gt;"",YEAR(E289)-YEAR(D289))</f>
        <v>4</v>
      </c>
      <c r="N289" s="4">
        <f t="shared" si="16"/>
        <v>1</v>
      </c>
      <c r="O289">
        <f t="shared" si="17"/>
        <v>2020</v>
      </c>
      <c r="P289" s="3">
        <f t="shared" ca="1" si="18"/>
        <v>45296.53322986111</v>
      </c>
      <c r="Q289" s="2">
        <f t="shared" ca="1" si="19"/>
        <v>45382</v>
      </c>
    </row>
    <row r="290" spans="1:17" x14ac:dyDescent="0.3">
      <c r="A290">
        <v>3715</v>
      </c>
      <c r="B290" t="s">
        <v>551</v>
      </c>
      <c r="C290" t="s">
        <v>18</v>
      </c>
      <c r="D290" s="1">
        <v>44451</v>
      </c>
      <c r="F290" t="s">
        <v>13</v>
      </c>
      <c r="G290" t="s">
        <v>14</v>
      </c>
      <c r="H290" t="s">
        <v>15</v>
      </c>
      <c r="I290" t="s">
        <v>21</v>
      </c>
      <c r="J290" s="2">
        <v>27824</v>
      </c>
      <c r="K290" t="s">
        <v>23</v>
      </c>
      <c r="L290" s="4" cm="1">
        <f t="array" aca="1" ref="L290" ca="1">_xlfn.IFS(E290="",NETWORKDAYS(D290,NOW()),E290&lt;&gt;"",NETWORKDAYS(D290,E290))</f>
        <v>605</v>
      </c>
      <c r="M290" s="4" cm="1">
        <f t="array" aca="1" ref="M290" ca="1">_xlfn.IFS(E290="",YEAR(TODAY())-YEAR(D290),E290&lt;&gt;"",YEAR(E290)-YEAR(D290))</f>
        <v>3</v>
      </c>
      <c r="N290" s="4">
        <f t="shared" si="16"/>
        <v>9</v>
      </c>
      <c r="O290">
        <f t="shared" si="17"/>
        <v>2021</v>
      </c>
      <c r="P290" s="3">
        <f t="shared" ca="1" si="18"/>
        <v>45296.53322986111</v>
      </c>
      <c r="Q290" s="2">
        <f t="shared" ca="1" si="19"/>
        <v>45382</v>
      </c>
    </row>
    <row r="291" spans="1:17" x14ac:dyDescent="0.3">
      <c r="A291">
        <v>3716</v>
      </c>
      <c r="B291" t="s">
        <v>116</v>
      </c>
      <c r="C291" t="s">
        <v>552</v>
      </c>
      <c r="D291" s="1">
        <v>44773</v>
      </c>
      <c r="E291" s="1">
        <v>44975</v>
      </c>
      <c r="F291" t="s">
        <v>284</v>
      </c>
      <c r="G291" t="s">
        <v>291</v>
      </c>
      <c r="H291" t="s">
        <v>27</v>
      </c>
      <c r="I291" t="s">
        <v>21</v>
      </c>
      <c r="J291" s="2">
        <v>34147</v>
      </c>
      <c r="K291" t="s">
        <v>17</v>
      </c>
      <c r="L291" s="4" cm="1">
        <f t="array" aca="1" ref="L291" ca="1">_xlfn.IFS(E291="",NETWORKDAYS(D291,NOW()),E291&lt;&gt;"",NETWORKDAYS(D291,E291))</f>
        <v>145</v>
      </c>
      <c r="M291" s="4" cm="1">
        <f t="array" aca="1" ref="M291" ca="1">_xlfn.IFS(E291="",YEAR(TODAY())-YEAR(D291),E291&lt;&gt;"",YEAR(E291)-YEAR(D291))</f>
        <v>1</v>
      </c>
      <c r="N291" s="4">
        <f t="shared" si="16"/>
        <v>7</v>
      </c>
      <c r="O291">
        <f t="shared" si="17"/>
        <v>2022</v>
      </c>
      <c r="P291" s="3" t="str">
        <f t="shared" ca="1" si="18"/>
        <v>Exited</v>
      </c>
      <c r="Q291" s="2" t="str">
        <f t="shared" si="19"/>
        <v>Exited</v>
      </c>
    </row>
    <row r="292" spans="1:17" x14ac:dyDescent="0.3">
      <c r="A292">
        <v>3717</v>
      </c>
      <c r="B292" t="s">
        <v>553</v>
      </c>
      <c r="C292" t="s">
        <v>554</v>
      </c>
      <c r="D292" s="1">
        <v>45064</v>
      </c>
      <c r="F292" t="s">
        <v>284</v>
      </c>
      <c r="G292" t="s">
        <v>14</v>
      </c>
      <c r="H292" t="s">
        <v>15</v>
      </c>
      <c r="I292" t="s">
        <v>28</v>
      </c>
      <c r="J292" s="2">
        <v>33915</v>
      </c>
      <c r="K292" t="s">
        <v>17</v>
      </c>
      <c r="L292" s="4" cm="1">
        <f t="array" aca="1" ref="L292" ca="1">_xlfn.IFS(E292="",NETWORKDAYS(D292,NOW()),E292&lt;&gt;"",NETWORKDAYS(D292,E292))</f>
        <v>167</v>
      </c>
      <c r="M292" s="4" cm="1">
        <f t="array" aca="1" ref="M292" ca="1">_xlfn.IFS(E292="",YEAR(TODAY())-YEAR(D292),E292&lt;&gt;"",YEAR(E292)-YEAR(D292))</f>
        <v>1</v>
      </c>
      <c r="N292" s="4">
        <f t="shared" si="16"/>
        <v>5</v>
      </c>
      <c r="O292">
        <f t="shared" si="17"/>
        <v>2023</v>
      </c>
      <c r="P292" s="3">
        <f t="shared" ca="1" si="18"/>
        <v>45296.53322986111</v>
      </c>
      <c r="Q292" s="2">
        <f t="shared" ca="1" si="19"/>
        <v>45382</v>
      </c>
    </row>
    <row r="293" spans="1:17" x14ac:dyDescent="0.3">
      <c r="A293">
        <v>3718</v>
      </c>
      <c r="B293" t="s">
        <v>63</v>
      </c>
      <c r="C293" t="s">
        <v>555</v>
      </c>
      <c r="D293" s="1">
        <v>44341</v>
      </c>
      <c r="E293" s="1">
        <v>44491</v>
      </c>
      <c r="F293" t="s">
        <v>284</v>
      </c>
      <c r="G293" t="s">
        <v>291</v>
      </c>
      <c r="H293" t="s">
        <v>15</v>
      </c>
      <c r="I293" t="s">
        <v>16</v>
      </c>
      <c r="J293" s="2">
        <v>17060</v>
      </c>
      <c r="K293" t="s">
        <v>17</v>
      </c>
      <c r="L293" s="4" cm="1">
        <f t="array" aca="1" ref="L293" ca="1">_xlfn.IFS(E293="",NETWORKDAYS(D293,NOW()),E293&lt;&gt;"",NETWORKDAYS(D293,E293))</f>
        <v>109</v>
      </c>
      <c r="M293" s="4" cm="1">
        <f t="array" aca="1" ref="M293" ca="1">_xlfn.IFS(E293="",YEAR(TODAY())-YEAR(D293),E293&lt;&gt;"",YEAR(E293)-YEAR(D293))</f>
        <v>0</v>
      </c>
      <c r="N293" s="4">
        <f t="shared" si="16"/>
        <v>5</v>
      </c>
      <c r="O293">
        <f t="shared" si="17"/>
        <v>2021</v>
      </c>
      <c r="P293" s="3" t="str">
        <f t="shared" ca="1" si="18"/>
        <v>Exited</v>
      </c>
      <c r="Q293" s="2" t="str">
        <f t="shared" si="19"/>
        <v>Exited</v>
      </c>
    </row>
    <row r="294" spans="1:17" x14ac:dyDescent="0.3">
      <c r="A294">
        <v>3719</v>
      </c>
      <c r="B294" t="s">
        <v>556</v>
      </c>
      <c r="C294" t="s">
        <v>457</v>
      </c>
      <c r="D294" s="1">
        <v>44764</v>
      </c>
      <c r="F294" t="s">
        <v>284</v>
      </c>
      <c r="G294" t="s">
        <v>14</v>
      </c>
      <c r="H294" t="s">
        <v>15</v>
      </c>
      <c r="I294" t="s">
        <v>28</v>
      </c>
      <c r="J294" s="2">
        <v>17356</v>
      </c>
      <c r="K294" t="s">
        <v>17</v>
      </c>
      <c r="L294" s="4" cm="1">
        <f t="array" aca="1" ref="L294" ca="1">_xlfn.IFS(E294="",NETWORKDAYS(D294,NOW()),E294&lt;&gt;"",NETWORKDAYS(D294,E294))</f>
        <v>381</v>
      </c>
      <c r="M294" s="4" cm="1">
        <f t="array" aca="1" ref="M294" ca="1">_xlfn.IFS(E294="",YEAR(TODAY())-YEAR(D294),E294&lt;&gt;"",YEAR(E294)-YEAR(D294))</f>
        <v>2</v>
      </c>
      <c r="N294" s="4">
        <f t="shared" si="16"/>
        <v>7</v>
      </c>
      <c r="O294">
        <f t="shared" si="17"/>
        <v>2022</v>
      </c>
      <c r="P294" s="3">
        <f t="shared" ca="1" si="18"/>
        <v>45296.53322986111</v>
      </c>
      <c r="Q294" s="2">
        <f t="shared" ca="1" si="19"/>
        <v>45382</v>
      </c>
    </row>
    <row r="295" spans="1:17" x14ac:dyDescent="0.3">
      <c r="A295">
        <v>3720</v>
      </c>
      <c r="B295" t="s">
        <v>557</v>
      </c>
      <c r="C295" t="s">
        <v>558</v>
      </c>
      <c r="D295" s="1">
        <v>43608</v>
      </c>
      <c r="E295" s="1">
        <v>44086</v>
      </c>
      <c r="F295" t="s">
        <v>284</v>
      </c>
      <c r="G295" t="s">
        <v>14</v>
      </c>
      <c r="H295" t="s">
        <v>22</v>
      </c>
      <c r="I295" t="s">
        <v>28</v>
      </c>
      <c r="J295" s="2">
        <v>21537</v>
      </c>
      <c r="K295" t="s">
        <v>17</v>
      </c>
      <c r="L295" s="4" cm="1">
        <f t="array" aca="1" ref="L295" ca="1">_xlfn.IFS(E295="",NETWORKDAYS(D295,NOW()),E295&lt;&gt;"",NETWORKDAYS(D295,E295))</f>
        <v>342</v>
      </c>
      <c r="M295" s="4" cm="1">
        <f t="array" aca="1" ref="M295" ca="1">_xlfn.IFS(E295="",YEAR(TODAY())-YEAR(D295),E295&lt;&gt;"",YEAR(E295)-YEAR(D295))</f>
        <v>1</v>
      </c>
      <c r="N295" s="4">
        <f t="shared" si="16"/>
        <v>5</v>
      </c>
      <c r="O295">
        <f t="shared" si="17"/>
        <v>2019</v>
      </c>
      <c r="P295" s="3" t="str">
        <f t="shared" ca="1" si="18"/>
        <v>Exited</v>
      </c>
      <c r="Q295" s="2" t="str">
        <f t="shared" si="19"/>
        <v>Exited</v>
      </c>
    </row>
    <row r="296" spans="1:17" x14ac:dyDescent="0.3">
      <c r="A296">
        <v>3721</v>
      </c>
      <c r="B296" t="s">
        <v>559</v>
      </c>
      <c r="C296" t="s">
        <v>560</v>
      </c>
      <c r="D296" s="1">
        <v>43873</v>
      </c>
      <c r="E296" s="1">
        <v>43928</v>
      </c>
      <c r="F296" t="s">
        <v>13</v>
      </c>
      <c r="G296" t="s">
        <v>14</v>
      </c>
      <c r="H296" t="s">
        <v>27</v>
      </c>
      <c r="I296" t="s">
        <v>28</v>
      </c>
      <c r="J296" s="2">
        <v>21999</v>
      </c>
      <c r="K296" t="s">
        <v>23</v>
      </c>
      <c r="L296" s="4" cm="1">
        <f t="array" aca="1" ref="L296" ca="1">_xlfn.IFS(E296="",NETWORKDAYS(D296,NOW()),E296&lt;&gt;"",NETWORKDAYS(D296,E296))</f>
        <v>40</v>
      </c>
      <c r="M296" s="4" cm="1">
        <f t="array" aca="1" ref="M296" ca="1">_xlfn.IFS(E296="",YEAR(TODAY())-YEAR(D296),E296&lt;&gt;"",YEAR(E296)-YEAR(D296))</f>
        <v>0</v>
      </c>
      <c r="N296" s="4">
        <f t="shared" si="16"/>
        <v>2</v>
      </c>
      <c r="O296">
        <f t="shared" si="17"/>
        <v>2020</v>
      </c>
      <c r="P296" s="3" t="str">
        <f t="shared" ca="1" si="18"/>
        <v>Exited</v>
      </c>
      <c r="Q296" s="2" t="str">
        <f t="shared" si="19"/>
        <v>Exited</v>
      </c>
    </row>
    <row r="297" spans="1:17" x14ac:dyDescent="0.3">
      <c r="A297">
        <v>3722</v>
      </c>
      <c r="B297" t="s">
        <v>561</v>
      </c>
      <c r="C297" t="s">
        <v>562</v>
      </c>
      <c r="D297" s="1">
        <v>43877</v>
      </c>
      <c r="E297" s="1">
        <v>44570</v>
      </c>
      <c r="F297" t="s">
        <v>13</v>
      </c>
      <c r="G297" t="s">
        <v>291</v>
      </c>
      <c r="H297" t="s">
        <v>22</v>
      </c>
      <c r="I297" t="s">
        <v>28</v>
      </c>
      <c r="J297" s="2">
        <v>17410</v>
      </c>
      <c r="K297" t="s">
        <v>23</v>
      </c>
      <c r="L297" s="4" cm="1">
        <f t="array" aca="1" ref="L297" ca="1">_xlfn.IFS(E297="",NETWORKDAYS(D297,NOW()),E297&lt;&gt;"",NETWORKDAYS(D297,E297))</f>
        <v>495</v>
      </c>
      <c r="M297" s="4" cm="1">
        <f t="array" aca="1" ref="M297" ca="1">_xlfn.IFS(E297="",YEAR(TODAY())-YEAR(D297),E297&lt;&gt;"",YEAR(E297)-YEAR(D297))</f>
        <v>2</v>
      </c>
      <c r="N297" s="4">
        <f t="shared" si="16"/>
        <v>2</v>
      </c>
      <c r="O297">
        <f t="shared" si="17"/>
        <v>2020</v>
      </c>
      <c r="P297" s="3" t="str">
        <f t="shared" ca="1" si="18"/>
        <v>Exited</v>
      </c>
      <c r="Q297" s="2" t="str">
        <f t="shared" si="19"/>
        <v>Exited</v>
      </c>
    </row>
    <row r="298" spans="1:17" x14ac:dyDescent="0.3">
      <c r="A298">
        <v>3723</v>
      </c>
      <c r="B298" t="s">
        <v>563</v>
      </c>
      <c r="C298" t="s">
        <v>564</v>
      </c>
      <c r="D298" s="1">
        <v>44680</v>
      </c>
      <c r="E298" s="1">
        <v>44758</v>
      </c>
      <c r="F298" t="s">
        <v>13</v>
      </c>
      <c r="G298" t="s">
        <v>291</v>
      </c>
      <c r="H298" t="s">
        <v>27</v>
      </c>
      <c r="I298" t="s">
        <v>21</v>
      </c>
      <c r="J298" s="2">
        <v>26541</v>
      </c>
      <c r="K298" t="s">
        <v>23</v>
      </c>
      <c r="L298" s="4" cm="1">
        <f t="array" aca="1" ref="L298" ca="1">_xlfn.IFS(E298="",NETWORKDAYS(D298,NOW()),E298&lt;&gt;"",NETWORKDAYS(D298,E298))</f>
        <v>56</v>
      </c>
      <c r="M298" s="4" cm="1">
        <f t="array" aca="1" ref="M298" ca="1">_xlfn.IFS(E298="",YEAR(TODAY())-YEAR(D298),E298&lt;&gt;"",YEAR(E298)-YEAR(D298))</f>
        <v>0</v>
      </c>
      <c r="N298" s="4">
        <f t="shared" si="16"/>
        <v>4</v>
      </c>
      <c r="O298">
        <f t="shared" si="17"/>
        <v>2022</v>
      </c>
      <c r="P298" s="3" t="str">
        <f t="shared" ca="1" si="18"/>
        <v>Exited</v>
      </c>
      <c r="Q298" s="2" t="str">
        <f t="shared" si="19"/>
        <v>Exited</v>
      </c>
    </row>
    <row r="299" spans="1:17" x14ac:dyDescent="0.3">
      <c r="A299">
        <v>3724</v>
      </c>
      <c r="B299" t="s">
        <v>565</v>
      </c>
      <c r="C299" t="s">
        <v>566</v>
      </c>
      <c r="D299" s="1">
        <v>43748</v>
      </c>
      <c r="E299" s="1">
        <v>44499</v>
      </c>
      <c r="F299" t="s">
        <v>13</v>
      </c>
      <c r="G299" t="s">
        <v>291</v>
      </c>
      <c r="H299" t="s">
        <v>22</v>
      </c>
      <c r="I299" t="s">
        <v>16</v>
      </c>
      <c r="J299" s="2">
        <v>25532</v>
      </c>
      <c r="K299" t="s">
        <v>23</v>
      </c>
      <c r="L299" s="4" cm="1">
        <f t="array" aca="1" ref="L299" ca="1">_xlfn.IFS(E299="",NETWORKDAYS(D299,NOW()),E299&lt;&gt;"",NETWORKDAYS(D299,E299))</f>
        <v>537</v>
      </c>
      <c r="M299" s="4" cm="1">
        <f t="array" aca="1" ref="M299" ca="1">_xlfn.IFS(E299="",YEAR(TODAY())-YEAR(D299),E299&lt;&gt;"",YEAR(E299)-YEAR(D299))</f>
        <v>2</v>
      </c>
      <c r="N299" s="4">
        <f t="shared" si="16"/>
        <v>10</v>
      </c>
      <c r="O299">
        <f t="shared" si="17"/>
        <v>2019</v>
      </c>
      <c r="P299" s="3" t="str">
        <f t="shared" ca="1" si="18"/>
        <v>Exited</v>
      </c>
      <c r="Q299" s="2" t="str">
        <f t="shared" si="19"/>
        <v>Exited</v>
      </c>
    </row>
    <row r="300" spans="1:17" x14ac:dyDescent="0.3">
      <c r="A300">
        <v>3725</v>
      </c>
      <c r="B300" t="s">
        <v>567</v>
      </c>
      <c r="C300" t="s">
        <v>568</v>
      </c>
      <c r="D300" s="1">
        <v>43562</v>
      </c>
      <c r="E300" s="1">
        <v>45116</v>
      </c>
      <c r="F300" t="s">
        <v>13</v>
      </c>
      <c r="G300" t="s">
        <v>14</v>
      </c>
      <c r="H300" t="s">
        <v>15</v>
      </c>
      <c r="I300" t="s">
        <v>28</v>
      </c>
      <c r="J300" s="2">
        <v>20322</v>
      </c>
      <c r="K300" t="s">
        <v>23</v>
      </c>
      <c r="L300" s="4" cm="1">
        <f t="array" aca="1" ref="L300" ca="1">_xlfn.IFS(E300="",NETWORKDAYS(D300,NOW()),E300&lt;&gt;"",NETWORKDAYS(D300,E300))</f>
        <v>1110</v>
      </c>
      <c r="M300" s="4" cm="1">
        <f t="array" aca="1" ref="M300" ca="1">_xlfn.IFS(E300="",YEAR(TODAY())-YEAR(D300),E300&lt;&gt;"",YEAR(E300)-YEAR(D300))</f>
        <v>4</v>
      </c>
      <c r="N300" s="4">
        <f t="shared" si="16"/>
        <v>4</v>
      </c>
      <c r="O300">
        <f t="shared" si="17"/>
        <v>2019</v>
      </c>
      <c r="P300" s="3" t="str">
        <f t="shared" ca="1" si="18"/>
        <v>Exited</v>
      </c>
      <c r="Q300" s="2" t="str">
        <f t="shared" si="19"/>
        <v>Exited</v>
      </c>
    </row>
    <row r="301" spans="1:17" x14ac:dyDescent="0.3">
      <c r="A301">
        <v>3726</v>
      </c>
      <c r="B301" t="s">
        <v>569</v>
      </c>
      <c r="C301" t="s">
        <v>570</v>
      </c>
      <c r="D301" s="1">
        <v>44025</v>
      </c>
      <c r="E301" s="1">
        <v>44457</v>
      </c>
      <c r="F301" t="s">
        <v>13</v>
      </c>
      <c r="G301" t="s">
        <v>14</v>
      </c>
      <c r="H301" t="s">
        <v>15</v>
      </c>
      <c r="I301" t="s">
        <v>21</v>
      </c>
      <c r="J301" s="2">
        <v>34905</v>
      </c>
      <c r="K301" t="s">
        <v>17</v>
      </c>
      <c r="L301" s="4" cm="1">
        <f t="array" aca="1" ref="L301" ca="1">_xlfn.IFS(E301="",NETWORKDAYS(D301,NOW()),E301&lt;&gt;"",NETWORKDAYS(D301,E301))</f>
        <v>310</v>
      </c>
      <c r="M301" s="4" cm="1">
        <f t="array" aca="1" ref="M301" ca="1">_xlfn.IFS(E301="",YEAR(TODAY())-YEAR(D301),E301&lt;&gt;"",YEAR(E301)-YEAR(D301))</f>
        <v>1</v>
      </c>
      <c r="N301" s="4">
        <f t="shared" si="16"/>
        <v>7</v>
      </c>
      <c r="O301">
        <f t="shared" si="17"/>
        <v>2020</v>
      </c>
      <c r="P301" s="3" t="str">
        <f t="shared" ca="1" si="18"/>
        <v>Exited</v>
      </c>
      <c r="Q301" s="2" t="str">
        <f t="shared" si="19"/>
        <v>Exited</v>
      </c>
    </row>
    <row r="302" spans="1:17" x14ac:dyDescent="0.3">
      <c r="A302">
        <v>3727</v>
      </c>
      <c r="B302" t="s">
        <v>571</v>
      </c>
      <c r="C302" t="s">
        <v>572</v>
      </c>
      <c r="D302" s="1">
        <v>44434</v>
      </c>
      <c r="F302" t="s">
        <v>13</v>
      </c>
      <c r="G302" t="s">
        <v>14</v>
      </c>
      <c r="H302" t="s">
        <v>22</v>
      </c>
      <c r="I302" t="s">
        <v>16</v>
      </c>
      <c r="J302" s="2">
        <v>16452</v>
      </c>
      <c r="K302" t="s">
        <v>17</v>
      </c>
      <c r="L302" s="4" cm="1">
        <f t="array" aca="1" ref="L302" ca="1">_xlfn.IFS(E302="",NETWORKDAYS(D302,NOW()),E302&lt;&gt;"",NETWORKDAYS(D302,E302))</f>
        <v>617</v>
      </c>
      <c r="M302" s="4" cm="1">
        <f t="array" aca="1" ref="M302" ca="1">_xlfn.IFS(E302="",YEAR(TODAY())-YEAR(D302),E302&lt;&gt;"",YEAR(E302)-YEAR(D302))</f>
        <v>3</v>
      </c>
      <c r="N302" s="4">
        <f t="shared" si="16"/>
        <v>8</v>
      </c>
      <c r="O302">
        <f t="shared" si="17"/>
        <v>2021</v>
      </c>
      <c r="P302" s="3">
        <f t="shared" ca="1" si="18"/>
        <v>45296.53322986111</v>
      </c>
      <c r="Q302" s="2">
        <f t="shared" ca="1" si="19"/>
        <v>45382</v>
      </c>
    </row>
    <row r="303" spans="1:17" x14ac:dyDescent="0.3">
      <c r="A303">
        <v>3728</v>
      </c>
      <c r="B303" t="s">
        <v>573</v>
      </c>
      <c r="C303" t="s">
        <v>574</v>
      </c>
      <c r="D303" s="1">
        <v>44553</v>
      </c>
      <c r="F303" t="s">
        <v>13</v>
      </c>
      <c r="G303" t="s">
        <v>14</v>
      </c>
      <c r="H303" t="s">
        <v>15</v>
      </c>
      <c r="I303" t="s">
        <v>21</v>
      </c>
      <c r="J303" s="2">
        <v>24510</v>
      </c>
      <c r="K303" t="s">
        <v>23</v>
      </c>
      <c r="L303" s="4" cm="1">
        <f t="array" aca="1" ref="L303" ca="1">_xlfn.IFS(E303="",NETWORKDAYS(D303,NOW()),E303&lt;&gt;"",NETWORKDAYS(D303,E303))</f>
        <v>532</v>
      </c>
      <c r="M303" s="4" cm="1">
        <f t="array" aca="1" ref="M303" ca="1">_xlfn.IFS(E303="",YEAR(TODAY())-YEAR(D303),E303&lt;&gt;"",YEAR(E303)-YEAR(D303))</f>
        <v>3</v>
      </c>
      <c r="N303" s="4">
        <f t="shared" si="16"/>
        <v>12</v>
      </c>
      <c r="O303">
        <f t="shared" si="17"/>
        <v>2021</v>
      </c>
      <c r="P303" s="3">
        <f t="shared" ca="1" si="18"/>
        <v>45296.53322986111</v>
      </c>
      <c r="Q303" s="2">
        <f t="shared" ca="1" si="19"/>
        <v>45382</v>
      </c>
    </row>
    <row r="304" spans="1:17" x14ac:dyDescent="0.3">
      <c r="A304">
        <v>3729</v>
      </c>
      <c r="B304" t="s">
        <v>575</v>
      </c>
      <c r="C304" t="s">
        <v>452</v>
      </c>
      <c r="D304" s="1">
        <v>44903</v>
      </c>
      <c r="E304" s="1">
        <v>45111</v>
      </c>
      <c r="F304" t="s">
        <v>13</v>
      </c>
      <c r="G304" t="s">
        <v>14</v>
      </c>
      <c r="H304" t="s">
        <v>15</v>
      </c>
      <c r="I304" t="s">
        <v>28</v>
      </c>
      <c r="J304" s="2">
        <v>15707</v>
      </c>
      <c r="K304" t="s">
        <v>23</v>
      </c>
      <c r="L304" s="4" cm="1">
        <f t="array" aca="1" ref="L304" ca="1">_xlfn.IFS(E304="",NETWORKDAYS(D304,NOW()),E304&lt;&gt;"",NETWORKDAYS(D304,E304))</f>
        <v>149</v>
      </c>
      <c r="M304" s="4" cm="1">
        <f t="array" aca="1" ref="M304" ca="1">_xlfn.IFS(E304="",YEAR(TODAY())-YEAR(D304),E304&lt;&gt;"",YEAR(E304)-YEAR(D304))</f>
        <v>1</v>
      </c>
      <c r="N304" s="4">
        <f t="shared" si="16"/>
        <v>12</v>
      </c>
      <c r="O304">
        <f t="shared" si="17"/>
        <v>2022</v>
      </c>
      <c r="P304" s="3" t="str">
        <f t="shared" ca="1" si="18"/>
        <v>Exited</v>
      </c>
      <c r="Q304" s="2" t="str">
        <f t="shared" si="19"/>
        <v>Exited</v>
      </c>
    </row>
    <row r="305" spans="1:17" x14ac:dyDescent="0.3">
      <c r="A305">
        <v>3730</v>
      </c>
      <c r="B305" t="s">
        <v>58</v>
      </c>
      <c r="C305" t="s">
        <v>576</v>
      </c>
      <c r="D305" s="1">
        <v>44579</v>
      </c>
      <c r="F305" t="s">
        <v>13</v>
      </c>
      <c r="G305" t="s">
        <v>14</v>
      </c>
      <c r="H305" t="s">
        <v>15</v>
      </c>
      <c r="I305" t="s">
        <v>28</v>
      </c>
      <c r="J305" s="2">
        <v>24084</v>
      </c>
      <c r="K305" t="s">
        <v>23</v>
      </c>
      <c r="L305" s="4" cm="1">
        <f t="array" aca="1" ref="L305" ca="1">_xlfn.IFS(E305="",NETWORKDAYS(D305,NOW()),E305&lt;&gt;"",NETWORKDAYS(D305,E305))</f>
        <v>514</v>
      </c>
      <c r="M305" s="4" cm="1">
        <f t="array" aca="1" ref="M305" ca="1">_xlfn.IFS(E305="",YEAR(TODAY())-YEAR(D305),E305&lt;&gt;"",YEAR(E305)-YEAR(D305))</f>
        <v>2</v>
      </c>
      <c r="N305" s="4">
        <f t="shared" si="16"/>
        <v>1</v>
      </c>
      <c r="O305">
        <f t="shared" si="17"/>
        <v>2022</v>
      </c>
      <c r="P305" s="3">
        <f t="shared" ca="1" si="18"/>
        <v>45296.53322986111</v>
      </c>
      <c r="Q305" s="2">
        <f t="shared" ca="1" si="19"/>
        <v>45382</v>
      </c>
    </row>
    <row r="306" spans="1:17" x14ac:dyDescent="0.3">
      <c r="A306">
        <v>3731</v>
      </c>
      <c r="B306" t="s">
        <v>577</v>
      </c>
      <c r="C306" t="s">
        <v>578</v>
      </c>
      <c r="D306" s="1">
        <v>43889</v>
      </c>
      <c r="E306" s="1">
        <v>44909</v>
      </c>
      <c r="F306" t="s">
        <v>13</v>
      </c>
      <c r="G306" t="s">
        <v>14</v>
      </c>
      <c r="H306" t="s">
        <v>22</v>
      </c>
      <c r="I306" t="s">
        <v>28</v>
      </c>
      <c r="J306" s="2">
        <v>35980</v>
      </c>
      <c r="K306" t="s">
        <v>23</v>
      </c>
      <c r="L306" s="4" cm="1">
        <f t="array" aca="1" ref="L306" ca="1">_xlfn.IFS(E306="",NETWORKDAYS(D306,NOW()),E306&lt;&gt;"",NETWORKDAYS(D306,E306))</f>
        <v>729</v>
      </c>
      <c r="M306" s="4" cm="1">
        <f t="array" aca="1" ref="M306" ca="1">_xlfn.IFS(E306="",YEAR(TODAY())-YEAR(D306),E306&lt;&gt;"",YEAR(E306)-YEAR(D306))</f>
        <v>2</v>
      </c>
      <c r="N306" s="4">
        <f t="shared" si="16"/>
        <v>2</v>
      </c>
      <c r="O306">
        <f t="shared" si="17"/>
        <v>2020</v>
      </c>
      <c r="P306" s="3" t="str">
        <f t="shared" ca="1" si="18"/>
        <v>Exited</v>
      </c>
      <c r="Q306" s="2" t="str">
        <f t="shared" si="19"/>
        <v>Exited</v>
      </c>
    </row>
    <row r="307" spans="1:17" x14ac:dyDescent="0.3">
      <c r="A307">
        <v>3732</v>
      </c>
      <c r="B307" t="s">
        <v>579</v>
      </c>
      <c r="C307" t="s">
        <v>580</v>
      </c>
      <c r="D307" s="1">
        <v>43982</v>
      </c>
      <c r="F307" t="s">
        <v>13</v>
      </c>
      <c r="G307" t="s">
        <v>14</v>
      </c>
      <c r="H307" t="s">
        <v>22</v>
      </c>
      <c r="I307" t="s">
        <v>28</v>
      </c>
      <c r="J307" s="2">
        <v>19908</v>
      </c>
      <c r="K307" t="s">
        <v>23</v>
      </c>
      <c r="L307" s="4" cm="1">
        <f t="array" aca="1" ref="L307" ca="1">_xlfn.IFS(E307="",NETWORKDAYS(D307,NOW()),E307&lt;&gt;"",NETWORKDAYS(D307,E307))</f>
        <v>940</v>
      </c>
      <c r="M307" s="4" cm="1">
        <f t="array" aca="1" ref="M307" ca="1">_xlfn.IFS(E307="",YEAR(TODAY())-YEAR(D307),E307&lt;&gt;"",YEAR(E307)-YEAR(D307))</f>
        <v>4</v>
      </c>
      <c r="N307" s="4">
        <f t="shared" si="16"/>
        <v>5</v>
      </c>
      <c r="O307">
        <f t="shared" si="17"/>
        <v>2020</v>
      </c>
      <c r="P307" s="3">
        <f t="shared" ca="1" si="18"/>
        <v>45296.53322986111</v>
      </c>
      <c r="Q307" s="2">
        <f t="shared" ca="1" si="19"/>
        <v>45382</v>
      </c>
    </row>
    <row r="308" spans="1:17" x14ac:dyDescent="0.3">
      <c r="A308">
        <v>3733</v>
      </c>
      <c r="B308" t="s">
        <v>581</v>
      </c>
      <c r="C308" t="s">
        <v>582</v>
      </c>
      <c r="D308" s="1">
        <v>43941</v>
      </c>
      <c r="E308" s="1">
        <v>44765</v>
      </c>
      <c r="F308" t="s">
        <v>13</v>
      </c>
      <c r="G308" t="s">
        <v>66</v>
      </c>
      <c r="H308" t="s">
        <v>15</v>
      </c>
      <c r="I308" t="s">
        <v>16</v>
      </c>
      <c r="J308" s="2">
        <v>34622</v>
      </c>
      <c r="K308" t="s">
        <v>17</v>
      </c>
      <c r="L308" s="4" cm="1">
        <f t="array" aca="1" ref="L308" ca="1">_xlfn.IFS(E308="",NETWORKDAYS(D308,NOW()),E308&lt;&gt;"",NETWORKDAYS(D308,E308))</f>
        <v>590</v>
      </c>
      <c r="M308" s="4" cm="1">
        <f t="array" aca="1" ref="M308" ca="1">_xlfn.IFS(E308="",YEAR(TODAY())-YEAR(D308),E308&lt;&gt;"",YEAR(E308)-YEAR(D308))</f>
        <v>2</v>
      </c>
      <c r="N308" s="4">
        <f t="shared" si="16"/>
        <v>4</v>
      </c>
      <c r="O308">
        <f t="shared" si="17"/>
        <v>2020</v>
      </c>
      <c r="P308" s="3" t="str">
        <f t="shared" ca="1" si="18"/>
        <v>Exited</v>
      </c>
      <c r="Q308" s="2" t="str">
        <f t="shared" si="19"/>
        <v>Exited</v>
      </c>
    </row>
    <row r="309" spans="1:17" x14ac:dyDescent="0.3">
      <c r="A309">
        <v>3734</v>
      </c>
      <c r="B309" t="s">
        <v>583</v>
      </c>
      <c r="C309" t="s">
        <v>354</v>
      </c>
      <c r="D309" s="1">
        <v>43531</v>
      </c>
      <c r="F309" t="s">
        <v>13</v>
      </c>
      <c r="G309" t="s">
        <v>14</v>
      </c>
      <c r="H309" t="s">
        <v>27</v>
      </c>
      <c r="I309" t="s">
        <v>16</v>
      </c>
      <c r="J309" s="2">
        <v>23579</v>
      </c>
      <c r="K309" t="s">
        <v>23</v>
      </c>
      <c r="L309" s="4" cm="1">
        <f t="array" aca="1" ref="L309" ca="1">_xlfn.IFS(E309="",NETWORKDAYS(D309,NOW()),E309&lt;&gt;"",NETWORKDAYS(D309,E309))</f>
        <v>1262</v>
      </c>
      <c r="M309" s="4" cm="1">
        <f t="array" aca="1" ref="M309" ca="1">_xlfn.IFS(E309="",YEAR(TODAY())-YEAR(D309),E309&lt;&gt;"",YEAR(E309)-YEAR(D309))</f>
        <v>5</v>
      </c>
      <c r="N309" s="4">
        <f t="shared" si="16"/>
        <v>3</v>
      </c>
      <c r="O309">
        <f t="shared" si="17"/>
        <v>2019</v>
      </c>
      <c r="P309" s="3">
        <f t="shared" ca="1" si="18"/>
        <v>45296.53322986111</v>
      </c>
      <c r="Q309" s="2">
        <f t="shared" ca="1" si="19"/>
        <v>45382</v>
      </c>
    </row>
    <row r="310" spans="1:17" x14ac:dyDescent="0.3">
      <c r="A310">
        <v>3735</v>
      </c>
      <c r="B310" t="s">
        <v>301</v>
      </c>
      <c r="C310" t="s">
        <v>584</v>
      </c>
      <c r="D310" s="1">
        <v>43614</v>
      </c>
      <c r="F310" t="s">
        <v>13</v>
      </c>
      <c r="G310" t="s">
        <v>14</v>
      </c>
      <c r="H310" t="s">
        <v>15</v>
      </c>
      <c r="I310" t="s">
        <v>16</v>
      </c>
      <c r="J310" s="2">
        <v>23203</v>
      </c>
      <c r="K310" t="s">
        <v>23</v>
      </c>
      <c r="L310" s="4" cm="1">
        <f t="array" aca="1" ref="L310" ca="1">_xlfn.IFS(E310="",NETWORKDAYS(D310,NOW()),E310&lt;&gt;"",NETWORKDAYS(D310,E310))</f>
        <v>1203</v>
      </c>
      <c r="M310" s="4" cm="1">
        <f t="array" aca="1" ref="M310" ca="1">_xlfn.IFS(E310="",YEAR(TODAY())-YEAR(D310),E310&lt;&gt;"",YEAR(E310)-YEAR(D310))</f>
        <v>5</v>
      </c>
      <c r="N310" s="4">
        <f t="shared" si="16"/>
        <v>5</v>
      </c>
      <c r="O310">
        <f t="shared" si="17"/>
        <v>2019</v>
      </c>
      <c r="P310" s="3">
        <f t="shared" ca="1" si="18"/>
        <v>45296.53322986111</v>
      </c>
      <c r="Q310" s="2">
        <f t="shared" ca="1" si="19"/>
        <v>45382</v>
      </c>
    </row>
    <row r="311" spans="1:17" x14ac:dyDescent="0.3">
      <c r="A311">
        <v>3736</v>
      </c>
      <c r="B311" t="s">
        <v>585</v>
      </c>
      <c r="C311" t="s">
        <v>586</v>
      </c>
      <c r="D311" s="1">
        <v>44122</v>
      </c>
      <c r="E311" s="1">
        <v>45007</v>
      </c>
      <c r="F311" t="s">
        <v>13</v>
      </c>
      <c r="G311" t="s">
        <v>14</v>
      </c>
      <c r="H311" t="s">
        <v>27</v>
      </c>
      <c r="I311" t="s">
        <v>21</v>
      </c>
      <c r="J311" s="2">
        <v>27943</v>
      </c>
      <c r="K311" t="s">
        <v>23</v>
      </c>
      <c r="L311" s="4" cm="1">
        <f t="array" aca="1" ref="L311" ca="1">_xlfn.IFS(E311="",NETWORKDAYS(D311,NOW()),E311&lt;&gt;"",NETWORKDAYS(D311,E311))</f>
        <v>633</v>
      </c>
      <c r="M311" s="4" cm="1">
        <f t="array" aca="1" ref="M311" ca="1">_xlfn.IFS(E311="",YEAR(TODAY())-YEAR(D311),E311&lt;&gt;"",YEAR(E311)-YEAR(D311))</f>
        <v>3</v>
      </c>
      <c r="N311" s="4">
        <f t="shared" si="16"/>
        <v>10</v>
      </c>
      <c r="O311">
        <f t="shared" si="17"/>
        <v>2020</v>
      </c>
      <c r="P311" s="3" t="str">
        <f t="shared" ca="1" si="18"/>
        <v>Exited</v>
      </c>
      <c r="Q311" s="2" t="str">
        <f t="shared" si="19"/>
        <v>Exited</v>
      </c>
    </row>
    <row r="312" spans="1:17" x14ac:dyDescent="0.3">
      <c r="A312">
        <v>3737</v>
      </c>
      <c r="B312" t="s">
        <v>587</v>
      </c>
      <c r="C312" t="s">
        <v>588</v>
      </c>
      <c r="D312" s="1">
        <v>43423</v>
      </c>
      <c r="F312" t="s">
        <v>13</v>
      </c>
      <c r="G312" t="s">
        <v>14</v>
      </c>
      <c r="H312" t="s">
        <v>22</v>
      </c>
      <c r="I312" t="s">
        <v>28</v>
      </c>
      <c r="J312" s="2">
        <v>17147</v>
      </c>
      <c r="K312" t="s">
        <v>23</v>
      </c>
      <c r="L312" s="4" cm="1">
        <f t="array" aca="1" ref="L312" ca="1">_xlfn.IFS(E312="",NETWORKDAYS(D312,NOW()),E312&lt;&gt;"",NETWORKDAYS(D312,E312))</f>
        <v>1340</v>
      </c>
      <c r="M312" s="4" cm="1">
        <f t="array" aca="1" ref="M312" ca="1">_xlfn.IFS(E312="",YEAR(TODAY())-YEAR(D312),E312&lt;&gt;"",YEAR(E312)-YEAR(D312))</f>
        <v>6</v>
      </c>
      <c r="N312" s="4">
        <f t="shared" si="16"/>
        <v>11</v>
      </c>
      <c r="O312">
        <f t="shared" si="17"/>
        <v>2018</v>
      </c>
      <c r="P312" s="3">
        <f t="shared" ca="1" si="18"/>
        <v>45296.53322986111</v>
      </c>
      <c r="Q312" s="2">
        <f t="shared" ca="1" si="19"/>
        <v>45382</v>
      </c>
    </row>
    <row r="313" spans="1:17" x14ac:dyDescent="0.3">
      <c r="A313">
        <v>3738</v>
      </c>
      <c r="B313" t="s">
        <v>589</v>
      </c>
      <c r="C313" t="s">
        <v>590</v>
      </c>
      <c r="D313" s="1">
        <v>44666</v>
      </c>
      <c r="E313" s="1">
        <v>44935</v>
      </c>
      <c r="F313" t="s">
        <v>284</v>
      </c>
      <c r="G313" t="s">
        <v>291</v>
      </c>
      <c r="H313" t="s">
        <v>27</v>
      </c>
      <c r="I313" t="s">
        <v>21</v>
      </c>
      <c r="J313" s="2">
        <v>36772</v>
      </c>
      <c r="K313" t="s">
        <v>17</v>
      </c>
      <c r="L313" s="4" cm="1">
        <f t="array" aca="1" ref="L313" ca="1">_xlfn.IFS(E313="",NETWORKDAYS(D313,NOW()),E313&lt;&gt;"",NETWORKDAYS(D313,E313))</f>
        <v>192</v>
      </c>
      <c r="M313" s="4" cm="1">
        <f t="array" aca="1" ref="M313" ca="1">_xlfn.IFS(E313="",YEAR(TODAY())-YEAR(D313),E313&lt;&gt;"",YEAR(E313)-YEAR(D313))</f>
        <v>1</v>
      </c>
      <c r="N313" s="4">
        <f t="shared" si="16"/>
        <v>4</v>
      </c>
      <c r="O313">
        <f t="shared" si="17"/>
        <v>2022</v>
      </c>
      <c r="P313" s="3" t="str">
        <f t="shared" ca="1" si="18"/>
        <v>Exited</v>
      </c>
      <c r="Q313" s="2" t="str">
        <f t="shared" si="19"/>
        <v>Exited</v>
      </c>
    </row>
    <row r="314" spans="1:17" x14ac:dyDescent="0.3">
      <c r="A314">
        <v>3739</v>
      </c>
      <c r="B314" t="s">
        <v>591</v>
      </c>
      <c r="C314" t="s">
        <v>592</v>
      </c>
      <c r="D314" s="1">
        <v>43336</v>
      </c>
      <c r="E314" s="1">
        <v>44277</v>
      </c>
      <c r="F314" t="s">
        <v>284</v>
      </c>
      <c r="G314" t="s">
        <v>291</v>
      </c>
      <c r="H314" t="s">
        <v>27</v>
      </c>
      <c r="I314" t="s">
        <v>28</v>
      </c>
      <c r="J314" s="2">
        <v>18696</v>
      </c>
      <c r="K314" t="s">
        <v>17</v>
      </c>
      <c r="L314" s="4" cm="1">
        <f t="array" aca="1" ref="L314" ca="1">_xlfn.IFS(E314="",NETWORKDAYS(D314,NOW()),E314&lt;&gt;"",NETWORKDAYS(D314,E314))</f>
        <v>672</v>
      </c>
      <c r="M314" s="4" cm="1">
        <f t="array" aca="1" ref="M314" ca="1">_xlfn.IFS(E314="",YEAR(TODAY())-YEAR(D314),E314&lt;&gt;"",YEAR(E314)-YEAR(D314))</f>
        <v>3</v>
      </c>
      <c r="N314" s="4">
        <f t="shared" si="16"/>
        <v>8</v>
      </c>
      <c r="O314">
        <f t="shared" si="17"/>
        <v>2018</v>
      </c>
      <c r="P314" s="3" t="str">
        <f t="shared" ca="1" si="18"/>
        <v>Exited</v>
      </c>
      <c r="Q314" s="2" t="str">
        <f t="shared" si="19"/>
        <v>Exited</v>
      </c>
    </row>
    <row r="315" spans="1:17" x14ac:dyDescent="0.3">
      <c r="A315">
        <v>3740</v>
      </c>
      <c r="B315" t="s">
        <v>593</v>
      </c>
      <c r="C315" t="s">
        <v>594</v>
      </c>
      <c r="D315" s="1">
        <v>44849</v>
      </c>
      <c r="E315" s="1">
        <v>44974</v>
      </c>
      <c r="F315" t="s">
        <v>284</v>
      </c>
      <c r="G315" t="s">
        <v>291</v>
      </c>
      <c r="H315" t="s">
        <v>27</v>
      </c>
      <c r="I315" t="s">
        <v>16</v>
      </c>
      <c r="J315" s="2">
        <v>37035</v>
      </c>
      <c r="K315" t="s">
        <v>17</v>
      </c>
      <c r="L315" s="4" cm="1">
        <f t="array" aca="1" ref="L315" ca="1">_xlfn.IFS(E315="",NETWORKDAYS(D315,NOW()),E315&lt;&gt;"",NETWORKDAYS(D315,E315))</f>
        <v>90</v>
      </c>
      <c r="M315" s="4" cm="1">
        <f t="array" aca="1" ref="M315" ca="1">_xlfn.IFS(E315="",YEAR(TODAY())-YEAR(D315),E315&lt;&gt;"",YEAR(E315)-YEAR(D315))</f>
        <v>1</v>
      </c>
      <c r="N315" s="4">
        <f t="shared" si="16"/>
        <v>10</v>
      </c>
      <c r="O315">
        <f t="shared" si="17"/>
        <v>2022</v>
      </c>
      <c r="P315" s="3" t="str">
        <f t="shared" ca="1" si="18"/>
        <v>Exited</v>
      </c>
      <c r="Q315" s="2" t="str">
        <f t="shared" si="19"/>
        <v>Exited</v>
      </c>
    </row>
    <row r="316" spans="1:17" x14ac:dyDescent="0.3">
      <c r="A316">
        <v>3741</v>
      </c>
      <c r="B316" t="s">
        <v>595</v>
      </c>
      <c r="C316" t="s">
        <v>596</v>
      </c>
      <c r="D316" s="1">
        <v>44984</v>
      </c>
      <c r="E316" s="1">
        <v>45013</v>
      </c>
      <c r="F316" t="s">
        <v>284</v>
      </c>
      <c r="G316" t="s">
        <v>291</v>
      </c>
      <c r="H316" t="s">
        <v>27</v>
      </c>
      <c r="I316" t="s">
        <v>21</v>
      </c>
      <c r="J316" s="2">
        <v>17790</v>
      </c>
      <c r="K316" t="s">
        <v>17</v>
      </c>
      <c r="L316" s="4" cm="1">
        <f t="array" aca="1" ref="L316" ca="1">_xlfn.IFS(E316="",NETWORKDAYS(D316,NOW()),E316&lt;&gt;"",NETWORKDAYS(D316,E316))</f>
        <v>22</v>
      </c>
      <c r="M316" s="4" cm="1">
        <f t="array" aca="1" ref="M316" ca="1">_xlfn.IFS(E316="",YEAR(TODAY())-YEAR(D316),E316&lt;&gt;"",YEAR(E316)-YEAR(D316))</f>
        <v>0</v>
      </c>
      <c r="N316" s="4">
        <f t="shared" si="16"/>
        <v>2</v>
      </c>
      <c r="O316">
        <f t="shared" si="17"/>
        <v>2023</v>
      </c>
      <c r="P316" s="3" t="str">
        <f t="shared" ca="1" si="18"/>
        <v>Exited</v>
      </c>
      <c r="Q316" s="2" t="str">
        <f t="shared" si="19"/>
        <v>Exited</v>
      </c>
    </row>
    <row r="317" spans="1:17" x14ac:dyDescent="0.3">
      <c r="A317">
        <v>3742</v>
      </c>
      <c r="B317" t="s">
        <v>401</v>
      </c>
      <c r="C317" t="s">
        <v>597</v>
      </c>
      <c r="D317" s="1">
        <v>44461</v>
      </c>
      <c r="E317" s="1">
        <v>45061</v>
      </c>
      <c r="F317" t="s">
        <v>284</v>
      </c>
      <c r="G317" t="s">
        <v>14</v>
      </c>
      <c r="H317" t="s">
        <v>15</v>
      </c>
      <c r="I317" t="s">
        <v>21</v>
      </c>
      <c r="J317" s="2">
        <v>29841</v>
      </c>
      <c r="K317" t="s">
        <v>17</v>
      </c>
      <c r="L317" s="4" cm="1">
        <f t="array" aca="1" ref="L317" ca="1">_xlfn.IFS(E317="",NETWORKDAYS(D317,NOW()),E317&lt;&gt;"",NETWORKDAYS(D317,E317))</f>
        <v>429</v>
      </c>
      <c r="M317" s="4" cm="1">
        <f t="array" aca="1" ref="M317" ca="1">_xlfn.IFS(E317="",YEAR(TODAY())-YEAR(D317),E317&lt;&gt;"",YEAR(E317)-YEAR(D317))</f>
        <v>2</v>
      </c>
      <c r="N317" s="4">
        <f t="shared" si="16"/>
        <v>9</v>
      </c>
      <c r="O317">
        <f t="shared" si="17"/>
        <v>2021</v>
      </c>
      <c r="P317" s="3" t="str">
        <f t="shared" ca="1" si="18"/>
        <v>Exited</v>
      </c>
      <c r="Q317" s="2" t="str">
        <f t="shared" si="19"/>
        <v>Exited</v>
      </c>
    </row>
    <row r="318" spans="1:17" x14ac:dyDescent="0.3">
      <c r="A318">
        <v>3743</v>
      </c>
      <c r="B318" t="s">
        <v>598</v>
      </c>
      <c r="C318" t="s">
        <v>599</v>
      </c>
      <c r="D318" s="1">
        <v>43981</v>
      </c>
      <c r="F318" t="s">
        <v>13</v>
      </c>
      <c r="G318" t="s">
        <v>14</v>
      </c>
      <c r="H318" t="s">
        <v>15</v>
      </c>
      <c r="I318" t="s">
        <v>21</v>
      </c>
      <c r="J318" s="2">
        <v>18519</v>
      </c>
      <c r="K318" t="s">
        <v>23</v>
      </c>
      <c r="L318" s="4" cm="1">
        <f t="array" aca="1" ref="L318" ca="1">_xlfn.IFS(E318="",NETWORKDAYS(D318,NOW()),E318&lt;&gt;"",NETWORKDAYS(D318,E318))</f>
        <v>940</v>
      </c>
      <c r="M318" s="4" cm="1">
        <f t="array" aca="1" ref="M318" ca="1">_xlfn.IFS(E318="",YEAR(TODAY())-YEAR(D318),E318&lt;&gt;"",YEAR(E318)-YEAR(D318))</f>
        <v>4</v>
      </c>
      <c r="N318" s="4">
        <f t="shared" si="16"/>
        <v>5</v>
      </c>
      <c r="O318">
        <f t="shared" si="17"/>
        <v>2020</v>
      </c>
      <c r="P318" s="3">
        <f t="shared" ca="1" si="18"/>
        <v>45296.53322986111</v>
      </c>
      <c r="Q318" s="2">
        <f t="shared" ca="1" si="19"/>
        <v>45382</v>
      </c>
    </row>
    <row r="319" spans="1:17" x14ac:dyDescent="0.3">
      <c r="A319">
        <v>3744</v>
      </c>
      <c r="B319" t="s">
        <v>600</v>
      </c>
      <c r="C319" t="s">
        <v>601</v>
      </c>
      <c r="D319" s="1">
        <v>44085</v>
      </c>
      <c r="F319" t="s">
        <v>13</v>
      </c>
      <c r="G319" t="s">
        <v>14</v>
      </c>
      <c r="H319" t="s">
        <v>22</v>
      </c>
      <c r="I319" t="s">
        <v>28</v>
      </c>
      <c r="J319" s="2">
        <v>23733</v>
      </c>
      <c r="K319" t="s">
        <v>17</v>
      </c>
      <c r="L319" s="4" cm="1">
        <f t="array" aca="1" ref="L319" ca="1">_xlfn.IFS(E319="",NETWORKDAYS(D319,NOW()),E319&lt;&gt;"",NETWORKDAYS(D319,E319))</f>
        <v>866</v>
      </c>
      <c r="M319" s="4" cm="1">
        <f t="array" aca="1" ref="M319" ca="1">_xlfn.IFS(E319="",YEAR(TODAY())-YEAR(D319),E319&lt;&gt;"",YEAR(E319)-YEAR(D319))</f>
        <v>4</v>
      </c>
      <c r="N319" s="4">
        <f t="shared" si="16"/>
        <v>9</v>
      </c>
      <c r="O319">
        <f t="shared" si="17"/>
        <v>2020</v>
      </c>
      <c r="P319" s="3">
        <f t="shared" ca="1" si="18"/>
        <v>45296.53322986111</v>
      </c>
      <c r="Q319" s="2">
        <f t="shared" ca="1" si="19"/>
        <v>45382</v>
      </c>
    </row>
    <row r="320" spans="1:17" x14ac:dyDescent="0.3">
      <c r="A320">
        <v>3745</v>
      </c>
      <c r="B320" t="s">
        <v>602</v>
      </c>
      <c r="C320" t="s">
        <v>603</v>
      </c>
      <c r="D320" s="1">
        <v>43616</v>
      </c>
      <c r="E320" s="1">
        <v>44110</v>
      </c>
      <c r="F320" t="s">
        <v>13</v>
      </c>
      <c r="G320" t="s">
        <v>291</v>
      </c>
      <c r="H320" t="s">
        <v>27</v>
      </c>
      <c r="I320" t="s">
        <v>16</v>
      </c>
      <c r="J320" s="2">
        <v>28691</v>
      </c>
      <c r="K320" t="s">
        <v>23</v>
      </c>
      <c r="L320" s="4" cm="1">
        <f t="array" aca="1" ref="L320" ca="1">_xlfn.IFS(E320="",NETWORKDAYS(D320,NOW()),E320&lt;&gt;"",NETWORKDAYS(D320,E320))</f>
        <v>353</v>
      </c>
      <c r="M320" s="4" cm="1">
        <f t="array" aca="1" ref="M320" ca="1">_xlfn.IFS(E320="",YEAR(TODAY())-YEAR(D320),E320&lt;&gt;"",YEAR(E320)-YEAR(D320))</f>
        <v>1</v>
      </c>
      <c r="N320" s="4">
        <f t="shared" si="16"/>
        <v>5</v>
      </c>
      <c r="O320">
        <f t="shared" si="17"/>
        <v>2019</v>
      </c>
      <c r="P320" s="3" t="str">
        <f t="shared" ca="1" si="18"/>
        <v>Exited</v>
      </c>
      <c r="Q320" s="2" t="str">
        <f t="shared" si="19"/>
        <v>Exited</v>
      </c>
    </row>
    <row r="321" spans="1:17" x14ac:dyDescent="0.3">
      <c r="A321">
        <v>3746</v>
      </c>
      <c r="B321" t="s">
        <v>381</v>
      </c>
      <c r="C321" t="s">
        <v>604</v>
      </c>
      <c r="D321" s="1">
        <v>44025</v>
      </c>
      <c r="F321" t="s">
        <v>13</v>
      </c>
      <c r="G321" t="s">
        <v>14</v>
      </c>
      <c r="H321" t="s">
        <v>22</v>
      </c>
      <c r="I321" t="s">
        <v>28</v>
      </c>
      <c r="J321" s="2">
        <v>25436</v>
      </c>
      <c r="K321" t="s">
        <v>23</v>
      </c>
      <c r="L321" s="4" cm="1">
        <f t="array" aca="1" ref="L321" ca="1">_xlfn.IFS(E321="",NETWORKDAYS(D321,NOW()),E321&lt;&gt;"",NETWORKDAYS(D321,E321))</f>
        <v>910</v>
      </c>
      <c r="M321" s="4" cm="1">
        <f t="array" aca="1" ref="M321" ca="1">_xlfn.IFS(E321="",YEAR(TODAY())-YEAR(D321),E321&lt;&gt;"",YEAR(E321)-YEAR(D321))</f>
        <v>4</v>
      </c>
      <c r="N321" s="4">
        <f t="shared" si="16"/>
        <v>7</v>
      </c>
      <c r="O321">
        <f t="shared" si="17"/>
        <v>2020</v>
      </c>
      <c r="P321" s="3">
        <f t="shared" ca="1" si="18"/>
        <v>45296.53322986111</v>
      </c>
      <c r="Q321" s="2">
        <f t="shared" ca="1" si="19"/>
        <v>45382</v>
      </c>
    </row>
    <row r="322" spans="1:17" x14ac:dyDescent="0.3">
      <c r="A322">
        <v>3747</v>
      </c>
      <c r="B322" t="s">
        <v>401</v>
      </c>
      <c r="C322" t="s">
        <v>605</v>
      </c>
      <c r="D322" s="1">
        <v>44448</v>
      </c>
      <c r="E322" s="1">
        <v>44967</v>
      </c>
      <c r="F322" t="s">
        <v>13</v>
      </c>
      <c r="G322" t="s">
        <v>291</v>
      </c>
      <c r="H322" t="s">
        <v>22</v>
      </c>
      <c r="I322" t="s">
        <v>16</v>
      </c>
      <c r="J322" s="2">
        <v>16119</v>
      </c>
      <c r="K322" t="s">
        <v>23</v>
      </c>
      <c r="L322" s="4" cm="1">
        <f t="array" aca="1" ref="L322" ca="1">_xlfn.IFS(E322="",NETWORKDAYS(D322,NOW()),E322&lt;&gt;"",NETWORKDAYS(D322,E322))</f>
        <v>372</v>
      </c>
      <c r="M322" s="4" cm="1">
        <f t="array" aca="1" ref="M322" ca="1">_xlfn.IFS(E322="",YEAR(TODAY())-YEAR(D322),E322&lt;&gt;"",YEAR(E322)-YEAR(D322))</f>
        <v>2</v>
      </c>
      <c r="N322" s="4">
        <f t="shared" si="16"/>
        <v>9</v>
      </c>
      <c r="O322">
        <f t="shared" si="17"/>
        <v>2021</v>
      </c>
      <c r="P322" s="3" t="str">
        <f t="shared" ca="1" si="18"/>
        <v>Exited</v>
      </c>
      <c r="Q322" s="2" t="str">
        <f t="shared" si="19"/>
        <v>Exited</v>
      </c>
    </row>
    <row r="323" spans="1:17" x14ac:dyDescent="0.3">
      <c r="A323">
        <v>3748</v>
      </c>
      <c r="B323" t="s">
        <v>456</v>
      </c>
      <c r="C323" t="s">
        <v>606</v>
      </c>
      <c r="D323" s="1">
        <v>43561</v>
      </c>
      <c r="F323" t="s">
        <v>13</v>
      </c>
      <c r="G323" t="s">
        <v>14</v>
      </c>
      <c r="H323" t="s">
        <v>27</v>
      </c>
      <c r="I323" t="s">
        <v>16</v>
      </c>
      <c r="J323" s="2">
        <v>25435</v>
      </c>
      <c r="K323" t="s">
        <v>23</v>
      </c>
      <c r="L323" s="4" cm="1">
        <f t="array" aca="1" ref="L323" ca="1">_xlfn.IFS(E323="",NETWORKDAYS(D323,NOW()),E323&lt;&gt;"",NETWORKDAYS(D323,E323))</f>
        <v>1240</v>
      </c>
      <c r="M323" s="4" cm="1">
        <f t="array" aca="1" ref="M323" ca="1">_xlfn.IFS(E323="",YEAR(TODAY())-YEAR(D323),E323&lt;&gt;"",YEAR(E323)-YEAR(D323))</f>
        <v>5</v>
      </c>
      <c r="N323" s="4">
        <f t="shared" ref="N323:N386" si="20">MONTH(D323)</f>
        <v>4</v>
      </c>
      <c r="O323">
        <f t="shared" ref="O323:O386" si="21">YEAR(D323)</f>
        <v>2019</v>
      </c>
      <c r="P323" s="3">
        <f t="shared" ref="P323:P386" ca="1" si="22">IF(E323="",NOW(),"Exited")</f>
        <v>45296.53322986111</v>
      </c>
      <c r="Q323" s="2">
        <f t="shared" ref="Q323:Q386" ca="1" si="23">IF(E323="",EOMONTH(P323,2),"Exited")</f>
        <v>45382</v>
      </c>
    </row>
    <row r="324" spans="1:17" x14ac:dyDescent="0.3">
      <c r="A324">
        <v>3749</v>
      </c>
      <c r="B324" t="s">
        <v>98</v>
      </c>
      <c r="C324" t="s">
        <v>115</v>
      </c>
      <c r="D324" s="1">
        <v>44243</v>
      </c>
      <c r="F324" t="s">
        <v>13</v>
      </c>
      <c r="G324" t="s">
        <v>14</v>
      </c>
      <c r="H324" t="s">
        <v>27</v>
      </c>
      <c r="I324" t="s">
        <v>21</v>
      </c>
      <c r="J324" s="2">
        <v>31169</v>
      </c>
      <c r="K324" t="s">
        <v>17</v>
      </c>
      <c r="L324" s="4" cm="1">
        <f t="array" aca="1" ref="L324" ca="1">_xlfn.IFS(E324="",NETWORKDAYS(D324,NOW()),E324&lt;&gt;"",NETWORKDAYS(D324,E324))</f>
        <v>754</v>
      </c>
      <c r="M324" s="4" cm="1">
        <f t="array" aca="1" ref="M324" ca="1">_xlfn.IFS(E324="",YEAR(TODAY())-YEAR(D324),E324&lt;&gt;"",YEAR(E324)-YEAR(D324))</f>
        <v>3</v>
      </c>
      <c r="N324" s="4">
        <f t="shared" si="20"/>
        <v>2</v>
      </c>
      <c r="O324">
        <f t="shared" si="21"/>
        <v>2021</v>
      </c>
      <c r="P324" s="3">
        <f t="shared" ca="1" si="22"/>
        <v>45296.53322986111</v>
      </c>
      <c r="Q324" s="2">
        <f t="shared" ca="1" si="23"/>
        <v>45382</v>
      </c>
    </row>
    <row r="325" spans="1:17" x14ac:dyDescent="0.3">
      <c r="A325">
        <v>3750</v>
      </c>
      <c r="B325" t="s">
        <v>607</v>
      </c>
      <c r="C325" t="s">
        <v>608</v>
      </c>
      <c r="D325" s="1">
        <v>43878</v>
      </c>
      <c r="F325" t="s">
        <v>13</v>
      </c>
      <c r="G325" t="s">
        <v>14</v>
      </c>
      <c r="H325" t="s">
        <v>27</v>
      </c>
      <c r="I325" t="s">
        <v>16</v>
      </c>
      <c r="J325" s="2">
        <v>20136</v>
      </c>
      <c r="K325" t="s">
        <v>23</v>
      </c>
      <c r="L325" s="4" cm="1">
        <f t="array" aca="1" ref="L325" ca="1">_xlfn.IFS(E325="",NETWORKDAYS(D325,NOW()),E325&lt;&gt;"",NETWORKDAYS(D325,E325))</f>
        <v>1015</v>
      </c>
      <c r="M325" s="4" cm="1">
        <f t="array" aca="1" ref="M325" ca="1">_xlfn.IFS(E325="",YEAR(TODAY())-YEAR(D325),E325&lt;&gt;"",YEAR(E325)-YEAR(D325))</f>
        <v>4</v>
      </c>
      <c r="N325" s="4">
        <f t="shared" si="20"/>
        <v>2</v>
      </c>
      <c r="O325">
        <f t="shared" si="21"/>
        <v>2020</v>
      </c>
      <c r="P325" s="3">
        <f t="shared" ca="1" si="22"/>
        <v>45296.53322986111</v>
      </c>
      <c r="Q325" s="2">
        <f t="shared" ca="1" si="23"/>
        <v>45382</v>
      </c>
    </row>
    <row r="326" spans="1:17" x14ac:dyDescent="0.3">
      <c r="A326">
        <v>3751</v>
      </c>
      <c r="B326" t="s">
        <v>609</v>
      </c>
      <c r="C326" t="s">
        <v>538</v>
      </c>
      <c r="D326" s="1">
        <v>44484</v>
      </c>
      <c r="F326" t="s">
        <v>13</v>
      </c>
      <c r="G326" t="s">
        <v>14</v>
      </c>
      <c r="H326" t="s">
        <v>15</v>
      </c>
      <c r="I326" t="s">
        <v>21</v>
      </c>
      <c r="J326" s="2">
        <v>26657</v>
      </c>
      <c r="K326" t="s">
        <v>23</v>
      </c>
      <c r="L326" s="4" cm="1">
        <f t="array" aca="1" ref="L326" ca="1">_xlfn.IFS(E326="",NETWORKDAYS(D326,NOW()),E326&lt;&gt;"",NETWORKDAYS(D326,E326))</f>
        <v>581</v>
      </c>
      <c r="M326" s="4" cm="1">
        <f t="array" aca="1" ref="M326" ca="1">_xlfn.IFS(E326="",YEAR(TODAY())-YEAR(D326),E326&lt;&gt;"",YEAR(E326)-YEAR(D326))</f>
        <v>3</v>
      </c>
      <c r="N326" s="4">
        <f t="shared" si="20"/>
        <v>10</v>
      </c>
      <c r="O326">
        <f t="shared" si="21"/>
        <v>2021</v>
      </c>
      <c r="P326" s="3">
        <f t="shared" ca="1" si="22"/>
        <v>45296.53322986111</v>
      </c>
      <c r="Q326" s="2">
        <f t="shared" ca="1" si="23"/>
        <v>45382</v>
      </c>
    </row>
    <row r="327" spans="1:17" x14ac:dyDescent="0.3">
      <c r="A327">
        <v>3752</v>
      </c>
      <c r="B327" t="s">
        <v>610</v>
      </c>
      <c r="C327" t="s">
        <v>611</v>
      </c>
      <c r="D327" s="1">
        <v>44748</v>
      </c>
      <c r="F327" t="s">
        <v>13</v>
      </c>
      <c r="G327" t="s">
        <v>14</v>
      </c>
      <c r="H327" t="s">
        <v>27</v>
      </c>
      <c r="I327" t="s">
        <v>21</v>
      </c>
      <c r="J327" s="2">
        <v>20009</v>
      </c>
      <c r="K327" t="s">
        <v>23</v>
      </c>
      <c r="L327" s="4" cm="1">
        <f t="array" aca="1" ref="L327" ca="1">_xlfn.IFS(E327="",NETWORKDAYS(D327,NOW()),E327&lt;&gt;"",NETWORKDAYS(D327,E327))</f>
        <v>393</v>
      </c>
      <c r="M327" s="4" cm="1">
        <f t="array" aca="1" ref="M327" ca="1">_xlfn.IFS(E327="",YEAR(TODAY())-YEAR(D327),E327&lt;&gt;"",YEAR(E327)-YEAR(D327))</f>
        <v>2</v>
      </c>
      <c r="N327" s="4">
        <f t="shared" si="20"/>
        <v>7</v>
      </c>
      <c r="O327">
        <f t="shared" si="21"/>
        <v>2022</v>
      </c>
      <c r="P327" s="3">
        <f t="shared" ca="1" si="22"/>
        <v>45296.53322986111</v>
      </c>
      <c r="Q327" s="2">
        <f t="shared" ca="1" si="23"/>
        <v>45382</v>
      </c>
    </row>
    <row r="328" spans="1:17" x14ac:dyDescent="0.3">
      <c r="A328">
        <v>3753</v>
      </c>
      <c r="B328" t="s">
        <v>312</v>
      </c>
      <c r="C328" t="s">
        <v>612</v>
      </c>
      <c r="D328" s="1">
        <v>43529</v>
      </c>
      <c r="E328" s="1">
        <v>44175</v>
      </c>
      <c r="F328" t="s">
        <v>13</v>
      </c>
      <c r="G328" t="s">
        <v>14</v>
      </c>
      <c r="H328" t="s">
        <v>22</v>
      </c>
      <c r="I328" t="s">
        <v>28</v>
      </c>
      <c r="J328" s="2">
        <v>21822</v>
      </c>
      <c r="K328" t="s">
        <v>23</v>
      </c>
      <c r="L328" s="4" cm="1">
        <f t="array" aca="1" ref="L328" ca="1">_xlfn.IFS(E328="",NETWORKDAYS(D328,NOW()),E328&lt;&gt;"",NETWORKDAYS(D328,E328))</f>
        <v>463</v>
      </c>
      <c r="M328" s="4" cm="1">
        <f t="array" aca="1" ref="M328" ca="1">_xlfn.IFS(E328="",YEAR(TODAY())-YEAR(D328),E328&lt;&gt;"",YEAR(E328)-YEAR(D328))</f>
        <v>1</v>
      </c>
      <c r="N328" s="4">
        <f t="shared" si="20"/>
        <v>3</v>
      </c>
      <c r="O328">
        <f t="shared" si="21"/>
        <v>2019</v>
      </c>
      <c r="P328" s="3" t="str">
        <f t="shared" ca="1" si="22"/>
        <v>Exited</v>
      </c>
      <c r="Q328" s="2" t="str">
        <f t="shared" si="23"/>
        <v>Exited</v>
      </c>
    </row>
    <row r="329" spans="1:17" x14ac:dyDescent="0.3">
      <c r="A329">
        <v>3754</v>
      </c>
      <c r="B329" t="s">
        <v>587</v>
      </c>
      <c r="C329" t="s">
        <v>51</v>
      </c>
      <c r="D329" s="1">
        <v>43984</v>
      </c>
      <c r="E329" s="1">
        <v>44586</v>
      </c>
      <c r="F329" t="s">
        <v>13</v>
      </c>
      <c r="G329" t="s">
        <v>14</v>
      </c>
      <c r="H329" t="s">
        <v>27</v>
      </c>
      <c r="I329" t="s">
        <v>16</v>
      </c>
      <c r="J329" s="2">
        <v>28641</v>
      </c>
      <c r="K329" t="s">
        <v>23</v>
      </c>
      <c r="L329" s="4" cm="1">
        <f t="array" aca="1" ref="L329" ca="1">_xlfn.IFS(E329="",NETWORKDAYS(D329,NOW()),E329&lt;&gt;"",NETWORKDAYS(D329,E329))</f>
        <v>431</v>
      </c>
      <c r="M329" s="4" cm="1">
        <f t="array" aca="1" ref="M329" ca="1">_xlfn.IFS(E329="",YEAR(TODAY())-YEAR(D329),E329&lt;&gt;"",YEAR(E329)-YEAR(D329))</f>
        <v>2</v>
      </c>
      <c r="N329" s="4">
        <f t="shared" si="20"/>
        <v>6</v>
      </c>
      <c r="O329">
        <f t="shared" si="21"/>
        <v>2020</v>
      </c>
      <c r="P329" s="3" t="str">
        <f t="shared" ca="1" si="22"/>
        <v>Exited</v>
      </c>
      <c r="Q329" s="2" t="str">
        <f t="shared" si="23"/>
        <v>Exited</v>
      </c>
    </row>
    <row r="330" spans="1:17" x14ac:dyDescent="0.3">
      <c r="A330">
        <v>3755</v>
      </c>
      <c r="B330" t="s">
        <v>613</v>
      </c>
      <c r="C330" t="s">
        <v>614</v>
      </c>
      <c r="D330" s="1">
        <v>44161</v>
      </c>
      <c r="E330" s="1">
        <v>44974</v>
      </c>
      <c r="F330" t="s">
        <v>13</v>
      </c>
      <c r="G330" t="s">
        <v>66</v>
      </c>
      <c r="H330" t="s">
        <v>27</v>
      </c>
      <c r="I330" t="s">
        <v>16</v>
      </c>
      <c r="J330" s="2">
        <v>37002</v>
      </c>
      <c r="K330" t="s">
        <v>17</v>
      </c>
      <c r="L330" s="4" cm="1">
        <f t="array" aca="1" ref="L330" ca="1">_xlfn.IFS(E330="",NETWORKDAYS(D330,NOW()),E330&lt;&gt;"",NETWORKDAYS(D330,E330))</f>
        <v>582</v>
      </c>
      <c r="M330" s="4" cm="1">
        <f t="array" aca="1" ref="M330" ca="1">_xlfn.IFS(E330="",YEAR(TODAY())-YEAR(D330),E330&lt;&gt;"",YEAR(E330)-YEAR(D330))</f>
        <v>3</v>
      </c>
      <c r="N330" s="4">
        <f t="shared" si="20"/>
        <v>11</v>
      </c>
      <c r="O330">
        <f t="shared" si="21"/>
        <v>2020</v>
      </c>
      <c r="P330" s="3" t="str">
        <f t="shared" ca="1" si="22"/>
        <v>Exited</v>
      </c>
      <c r="Q330" s="2" t="str">
        <f t="shared" si="23"/>
        <v>Exited</v>
      </c>
    </row>
    <row r="331" spans="1:17" x14ac:dyDescent="0.3">
      <c r="A331">
        <v>3756</v>
      </c>
      <c r="B331" t="s">
        <v>615</v>
      </c>
      <c r="C331" t="s">
        <v>12</v>
      </c>
      <c r="D331" s="1">
        <v>44340</v>
      </c>
      <c r="F331" t="s">
        <v>13</v>
      </c>
      <c r="G331" t="s">
        <v>14</v>
      </c>
      <c r="H331" t="s">
        <v>27</v>
      </c>
      <c r="I331" t="s">
        <v>21</v>
      </c>
      <c r="J331" s="2">
        <v>16224</v>
      </c>
      <c r="K331" t="s">
        <v>17</v>
      </c>
      <c r="L331" s="4" cm="1">
        <f t="array" aca="1" ref="L331" ca="1">_xlfn.IFS(E331="",NETWORKDAYS(D331,NOW()),E331&lt;&gt;"",NETWORKDAYS(D331,E331))</f>
        <v>685</v>
      </c>
      <c r="M331" s="4" cm="1">
        <f t="array" aca="1" ref="M331" ca="1">_xlfn.IFS(E331="",YEAR(TODAY())-YEAR(D331),E331&lt;&gt;"",YEAR(E331)-YEAR(D331))</f>
        <v>3</v>
      </c>
      <c r="N331" s="4">
        <f t="shared" si="20"/>
        <v>5</v>
      </c>
      <c r="O331">
        <f t="shared" si="21"/>
        <v>2021</v>
      </c>
      <c r="P331" s="3">
        <f t="shared" ca="1" si="22"/>
        <v>45296.53322986111</v>
      </c>
      <c r="Q331" s="2">
        <f t="shared" ca="1" si="23"/>
        <v>45382</v>
      </c>
    </row>
    <row r="332" spans="1:17" x14ac:dyDescent="0.3">
      <c r="A332">
        <v>3757</v>
      </c>
      <c r="B332" t="s">
        <v>616</v>
      </c>
      <c r="C332" t="s">
        <v>617</v>
      </c>
      <c r="D332" s="1">
        <v>44851</v>
      </c>
      <c r="E332" s="1">
        <v>45011</v>
      </c>
      <c r="F332" t="s">
        <v>13</v>
      </c>
      <c r="G332" t="s">
        <v>66</v>
      </c>
      <c r="H332" t="s">
        <v>27</v>
      </c>
      <c r="I332" t="s">
        <v>28</v>
      </c>
      <c r="J332" s="2">
        <v>34270</v>
      </c>
      <c r="K332" t="s">
        <v>23</v>
      </c>
      <c r="L332" s="4" cm="1">
        <f t="array" aca="1" ref="L332" ca="1">_xlfn.IFS(E332="",NETWORKDAYS(D332,NOW()),E332&lt;&gt;"",NETWORKDAYS(D332,E332))</f>
        <v>115</v>
      </c>
      <c r="M332" s="4" cm="1">
        <f t="array" aca="1" ref="M332" ca="1">_xlfn.IFS(E332="",YEAR(TODAY())-YEAR(D332),E332&lt;&gt;"",YEAR(E332)-YEAR(D332))</f>
        <v>1</v>
      </c>
      <c r="N332" s="4">
        <f t="shared" si="20"/>
        <v>10</v>
      </c>
      <c r="O332">
        <f t="shared" si="21"/>
        <v>2022</v>
      </c>
      <c r="P332" s="3" t="str">
        <f t="shared" ca="1" si="22"/>
        <v>Exited</v>
      </c>
      <c r="Q332" s="2" t="str">
        <f t="shared" si="23"/>
        <v>Exited</v>
      </c>
    </row>
    <row r="333" spans="1:17" x14ac:dyDescent="0.3">
      <c r="A333">
        <v>3758</v>
      </c>
      <c r="B333" t="s">
        <v>618</v>
      </c>
      <c r="C333" t="s">
        <v>619</v>
      </c>
      <c r="D333" s="1">
        <v>44881</v>
      </c>
      <c r="E333" s="1">
        <v>45101</v>
      </c>
      <c r="F333" t="s">
        <v>13</v>
      </c>
      <c r="G333" t="s">
        <v>291</v>
      </c>
      <c r="H333" t="s">
        <v>15</v>
      </c>
      <c r="I333" t="s">
        <v>21</v>
      </c>
      <c r="J333" s="2">
        <v>17156</v>
      </c>
      <c r="K333" t="s">
        <v>23</v>
      </c>
      <c r="L333" s="4" cm="1">
        <f t="array" aca="1" ref="L333" ca="1">_xlfn.IFS(E333="",NETWORKDAYS(D333,NOW()),E333&lt;&gt;"",NETWORKDAYS(D333,E333))</f>
        <v>158</v>
      </c>
      <c r="M333" s="4" cm="1">
        <f t="array" aca="1" ref="M333" ca="1">_xlfn.IFS(E333="",YEAR(TODAY())-YEAR(D333),E333&lt;&gt;"",YEAR(E333)-YEAR(D333))</f>
        <v>1</v>
      </c>
      <c r="N333" s="4">
        <f t="shared" si="20"/>
        <v>11</v>
      </c>
      <c r="O333">
        <f t="shared" si="21"/>
        <v>2022</v>
      </c>
      <c r="P333" s="3" t="str">
        <f t="shared" ca="1" si="22"/>
        <v>Exited</v>
      </c>
      <c r="Q333" s="2" t="str">
        <f t="shared" si="23"/>
        <v>Exited</v>
      </c>
    </row>
    <row r="334" spans="1:17" x14ac:dyDescent="0.3">
      <c r="A334">
        <v>3759</v>
      </c>
      <c r="B334" t="s">
        <v>620</v>
      </c>
      <c r="C334" t="s">
        <v>621</v>
      </c>
      <c r="D334" s="1">
        <v>44682</v>
      </c>
      <c r="E334" s="1">
        <v>44829</v>
      </c>
      <c r="F334" t="s">
        <v>13</v>
      </c>
      <c r="G334" t="s">
        <v>14</v>
      </c>
      <c r="H334" t="s">
        <v>15</v>
      </c>
      <c r="I334" t="s">
        <v>28</v>
      </c>
      <c r="J334" s="2">
        <v>21479</v>
      </c>
      <c r="K334" t="s">
        <v>23</v>
      </c>
      <c r="L334" s="4" cm="1">
        <f t="array" aca="1" ref="L334" ca="1">_xlfn.IFS(E334="",NETWORKDAYS(D334,NOW()),E334&lt;&gt;"",NETWORKDAYS(D334,E334))</f>
        <v>105</v>
      </c>
      <c r="M334" s="4" cm="1">
        <f t="array" aca="1" ref="M334" ca="1">_xlfn.IFS(E334="",YEAR(TODAY())-YEAR(D334),E334&lt;&gt;"",YEAR(E334)-YEAR(D334))</f>
        <v>0</v>
      </c>
      <c r="N334" s="4">
        <f t="shared" si="20"/>
        <v>5</v>
      </c>
      <c r="O334">
        <f t="shared" si="21"/>
        <v>2022</v>
      </c>
      <c r="P334" s="3" t="str">
        <f t="shared" ca="1" si="22"/>
        <v>Exited</v>
      </c>
      <c r="Q334" s="2" t="str">
        <f t="shared" si="23"/>
        <v>Exited</v>
      </c>
    </row>
    <row r="335" spans="1:17" x14ac:dyDescent="0.3">
      <c r="A335">
        <v>3760</v>
      </c>
      <c r="B335" t="s">
        <v>260</v>
      </c>
      <c r="C335" t="s">
        <v>57</v>
      </c>
      <c r="D335" s="1">
        <v>44432</v>
      </c>
      <c r="F335" t="s">
        <v>13</v>
      </c>
      <c r="G335" t="s">
        <v>14</v>
      </c>
      <c r="H335" t="s">
        <v>27</v>
      </c>
      <c r="I335" t="s">
        <v>21</v>
      </c>
      <c r="J335" s="2">
        <v>21958</v>
      </c>
      <c r="K335" t="s">
        <v>23</v>
      </c>
      <c r="L335" s="4" cm="1">
        <f t="array" aca="1" ref="L335" ca="1">_xlfn.IFS(E335="",NETWORKDAYS(D335,NOW()),E335&lt;&gt;"",NETWORKDAYS(D335,E335))</f>
        <v>619</v>
      </c>
      <c r="M335" s="4" cm="1">
        <f t="array" aca="1" ref="M335" ca="1">_xlfn.IFS(E335="",YEAR(TODAY())-YEAR(D335),E335&lt;&gt;"",YEAR(E335)-YEAR(D335))</f>
        <v>3</v>
      </c>
      <c r="N335" s="4">
        <f t="shared" si="20"/>
        <v>8</v>
      </c>
      <c r="O335">
        <f t="shared" si="21"/>
        <v>2021</v>
      </c>
      <c r="P335" s="3">
        <f t="shared" ca="1" si="22"/>
        <v>45296.53322986111</v>
      </c>
      <c r="Q335" s="2">
        <f t="shared" ca="1" si="23"/>
        <v>45382</v>
      </c>
    </row>
    <row r="336" spans="1:17" x14ac:dyDescent="0.3">
      <c r="A336">
        <v>3761</v>
      </c>
      <c r="B336" t="s">
        <v>622</v>
      </c>
      <c r="C336" t="s">
        <v>623</v>
      </c>
      <c r="D336" s="1">
        <v>45099</v>
      </c>
      <c r="E336" s="1">
        <v>45117</v>
      </c>
      <c r="F336" t="s">
        <v>284</v>
      </c>
      <c r="G336" t="s">
        <v>14</v>
      </c>
      <c r="H336" t="s">
        <v>15</v>
      </c>
      <c r="I336" t="s">
        <v>21</v>
      </c>
      <c r="J336" s="2">
        <v>32104</v>
      </c>
      <c r="K336" t="s">
        <v>17</v>
      </c>
      <c r="L336" s="4" cm="1">
        <f t="array" aca="1" ref="L336" ca="1">_xlfn.IFS(E336="",NETWORKDAYS(D336,NOW()),E336&lt;&gt;"",NETWORKDAYS(D336,E336))</f>
        <v>13</v>
      </c>
      <c r="M336" s="4" cm="1">
        <f t="array" aca="1" ref="M336" ca="1">_xlfn.IFS(E336="",YEAR(TODAY())-YEAR(D336),E336&lt;&gt;"",YEAR(E336)-YEAR(D336))</f>
        <v>0</v>
      </c>
      <c r="N336" s="4">
        <f t="shared" si="20"/>
        <v>6</v>
      </c>
      <c r="O336">
        <f t="shared" si="21"/>
        <v>2023</v>
      </c>
      <c r="P336" s="3" t="str">
        <f t="shared" ca="1" si="22"/>
        <v>Exited</v>
      </c>
      <c r="Q336" s="2" t="str">
        <f t="shared" si="23"/>
        <v>Exited</v>
      </c>
    </row>
    <row r="337" spans="1:17" x14ac:dyDescent="0.3">
      <c r="A337">
        <v>3762</v>
      </c>
      <c r="B337" t="s">
        <v>624</v>
      </c>
      <c r="C337" t="s">
        <v>625</v>
      </c>
      <c r="D337" s="1">
        <v>44030</v>
      </c>
      <c r="F337" t="s">
        <v>284</v>
      </c>
      <c r="G337" t="s">
        <v>14</v>
      </c>
      <c r="H337" t="s">
        <v>22</v>
      </c>
      <c r="I337" t="s">
        <v>28</v>
      </c>
      <c r="J337" s="2">
        <v>18029</v>
      </c>
      <c r="K337" t="s">
        <v>17</v>
      </c>
      <c r="L337" s="4" cm="1">
        <f t="array" aca="1" ref="L337" ca="1">_xlfn.IFS(E337="",NETWORKDAYS(D337,NOW()),E337&lt;&gt;"",NETWORKDAYS(D337,E337))</f>
        <v>905</v>
      </c>
      <c r="M337" s="4" cm="1">
        <f t="array" aca="1" ref="M337" ca="1">_xlfn.IFS(E337="",YEAR(TODAY())-YEAR(D337),E337&lt;&gt;"",YEAR(E337)-YEAR(D337))</f>
        <v>4</v>
      </c>
      <c r="N337" s="4">
        <f t="shared" si="20"/>
        <v>7</v>
      </c>
      <c r="O337">
        <f t="shared" si="21"/>
        <v>2020</v>
      </c>
      <c r="P337" s="3">
        <f t="shared" ca="1" si="22"/>
        <v>45296.53322986111</v>
      </c>
      <c r="Q337" s="2">
        <f t="shared" ca="1" si="23"/>
        <v>45382</v>
      </c>
    </row>
    <row r="338" spans="1:17" x14ac:dyDescent="0.3">
      <c r="A338">
        <v>3763</v>
      </c>
      <c r="B338" t="s">
        <v>626</v>
      </c>
      <c r="C338" t="s">
        <v>627</v>
      </c>
      <c r="D338" s="1">
        <v>44938</v>
      </c>
      <c r="E338" s="1">
        <v>44963</v>
      </c>
      <c r="F338" t="s">
        <v>284</v>
      </c>
      <c r="G338" t="s">
        <v>291</v>
      </c>
      <c r="H338" t="s">
        <v>27</v>
      </c>
      <c r="I338" t="s">
        <v>28</v>
      </c>
      <c r="J338" s="2">
        <v>18439</v>
      </c>
      <c r="K338" t="s">
        <v>17</v>
      </c>
      <c r="L338" s="4" cm="1">
        <f t="array" aca="1" ref="L338" ca="1">_xlfn.IFS(E338="",NETWORKDAYS(D338,NOW()),E338&lt;&gt;"",NETWORKDAYS(D338,E338))</f>
        <v>18</v>
      </c>
      <c r="M338" s="4" cm="1">
        <f t="array" aca="1" ref="M338" ca="1">_xlfn.IFS(E338="",YEAR(TODAY())-YEAR(D338),E338&lt;&gt;"",YEAR(E338)-YEAR(D338))</f>
        <v>0</v>
      </c>
      <c r="N338" s="4">
        <f t="shared" si="20"/>
        <v>1</v>
      </c>
      <c r="O338">
        <f t="shared" si="21"/>
        <v>2023</v>
      </c>
      <c r="P338" s="3" t="str">
        <f t="shared" ca="1" si="22"/>
        <v>Exited</v>
      </c>
      <c r="Q338" s="2" t="str">
        <f t="shared" si="23"/>
        <v>Exited</v>
      </c>
    </row>
    <row r="339" spans="1:17" x14ac:dyDescent="0.3">
      <c r="A339">
        <v>3764</v>
      </c>
      <c r="B339" t="s">
        <v>134</v>
      </c>
      <c r="C339" t="s">
        <v>628</v>
      </c>
      <c r="D339" s="1">
        <v>44608</v>
      </c>
      <c r="F339" t="s">
        <v>284</v>
      </c>
      <c r="G339" t="s">
        <v>14</v>
      </c>
      <c r="H339" t="s">
        <v>27</v>
      </c>
      <c r="I339" t="s">
        <v>28</v>
      </c>
      <c r="J339" s="2">
        <v>35046</v>
      </c>
      <c r="K339" t="s">
        <v>17</v>
      </c>
      <c r="L339" s="4" cm="1">
        <f t="array" aca="1" ref="L339" ca="1">_xlfn.IFS(E339="",NETWORKDAYS(D339,NOW()),E339&lt;&gt;"",NETWORKDAYS(D339,E339))</f>
        <v>493</v>
      </c>
      <c r="M339" s="4" cm="1">
        <f t="array" aca="1" ref="M339" ca="1">_xlfn.IFS(E339="",YEAR(TODAY())-YEAR(D339),E339&lt;&gt;"",YEAR(E339)-YEAR(D339))</f>
        <v>2</v>
      </c>
      <c r="N339" s="4">
        <f t="shared" si="20"/>
        <v>2</v>
      </c>
      <c r="O339">
        <f t="shared" si="21"/>
        <v>2022</v>
      </c>
      <c r="P339" s="3">
        <f t="shared" ca="1" si="22"/>
        <v>45296.53322986111</v>
      </c>
      <c r="Q339" s="2">
        <f t="shared" ca="1" si="23"/>
        <v>45382</v>
      </c>
    </row>
    <row r="340" spans="1:17" x14ac:dyDescent="0.3">
      <c r="A340">
        <v>3765</v>
      </c>
      <c r="B340" t="s">
        <v>629</v>
      </c>
      <c r="C340" t="s">
        <v>630</v>
      </c>
      <c r="D340" s="1">
        <v>44806</v>
      </c>
      <c r="F340" t="s">
        <v>284</v>
      </c>
      <c r="G340" t="s">
        <v>14</v>
      </c>
      <c r="H340" t="s">
        <v>22</v>
      </c>
      <c r="I340" t="s">
        <v>21</v>
      </c>
      <c r="J340" s="2">
        <v>25384</v>
      </c>
      <c r="K340" t="s">
        <v>17</v>
      </c>
      <c r="L340" s="4" cm="1">
        <f t="array" aca="1" ref="L340" ca="1">_xlfn.IFS(E340="",NETWORKDAYS(D340,NOW()),E340&lt;&gt;"",NETWORKDAYS(D340,E340))</f>
        <v>351</v>
      </c>
      <c r="M340" s="4" cm="1">
        <f t="array" aca="1" ref="M340" ca="1">_xlfn.IFS(E340="",YEAR(TODAY())-YEAR(D340),E340&lt;&gt;"",YEAR(E340)-YEAR(D340))</f>
        <v>2</v>
      </c>
      <c r="N340" s="4">
        <f t="shared" si="20"/>
        <v>9</v>
      </c>
      <c r="O340">
        <f t="shared" si="21"/>
        <v>2022</v>
      </c>
      <c r="P340" s="3">
        <f t="shared" ca="1" si="22"/>
        <v>45296.53322986111</v>
      </c>
      <c r="Q340" s="2">
        <f t="shared" ca="1" si="23"/>
        <v>45382</v>
      </c>
    </row>
    <row r="341" spans="1:17" x14ac:dyDescent="0.3">
      <c r="A341">
        <v>3766</v>
      </c>
      <c r="B341" t="s">
        <v>631</v>
      </c>
      <c r="C341" t="s">
        <v>632</v>
      </c>
      <c r="D341" s="1">
        <v>43498</v>
      </c>
      <c r="E341" s="1">
        <v>44960</v>
      </c>
      <c r="F341" t="s">
        <v>284</v>
      </c>
      <c r="G341" t="s">
        <v>14</v>
      </c>
      <c r="H341" t="s">
        <v>22</v>
      </c>
      <c r="I341" t="s">
        <v>21</v>
      </c>
      <c r="J341" s="2">
        <v>15775</v>
      </c>
      <c r="K341" t="s">
        <v>17</v>
      </c>
      <c r="L341" s="4" cm="1">
        <f t="array" aca="1" ref="L341" ca="1">_xlfn.IFS(E341="",NETWORKDAYS(D341,NOW()),E341&lt;&gt;"",NETWORKDAYS(D341,E341))</f>
        <v>1045</v>
      </c>
      <c r="M341" s="4" cm="1">
        <f t="array" aca="1" ref="M341" ca="1">_xlfn.IFS(E341="",YEAR(TODAY())-YEAR(D341),E341&lt;&gt;"",YEAR(E341)-YEAR(D341))</f>
        <v>4</v>
      </c>
      <c r="N341" s="4">
        <f t="shared" si="20"/>
        <v>2</v>
      </c>
      <c r="O341">
        <f t="shared" si="21"/>
        <v>2019</v>
      </c>
      <c r="P341" s="3" t="str">
        <f t="shared" ca="1" si="22"/>
        <v>Exited</v>
      </c>
      <c r="Q341" s="2" t="str">
        <f t="shared" si="23"/>
        <v>Exited</v>
      </c>
    </row>
    <row r="342" spans="1:17" x14ac:dyDescent="0.3">
      <c r="A342">
        <v>3767</v>
      </c>
      <c r="B342" t="s">
        <v>426</v>
      </c>
      <c r="C342" t="s">
        <v>633</v>
      </c>
      <c r="D342" s="1">
        <v>44434</v>
      </c>
      <c r="E342" s="1">
        <v>44809</v>
      </c>
      <c r="F342" t="s">
        <v>13</v>
      </c>
      <c r="G342" t="s">
        <v>291</v>
      </c>
      <c r="H342" t="s">
        <v>27</v>
      </c>
      <c r="I342" t="s">
        <v>28</v>
      </c>
      <c r="J342" s="2">
        <v>34035</v>
      </c>
      <c r="K342" t="s">
        <v>17</v>
      </c>
      <c r="L342" s="4" cm="1">
        <f t="array" aca="1" ref="L342" ca="1">_xlfn.IFS(E342="",NETWORKDAYS(D342,NOW()),E342&lt;&gt;"",NETWORKDAYS(D342,E342))</f>
        <v>268</v>
      </c>
      <c r="M342" s="4" cm="1">
        <f t="array" aca="1" ref="M342" ca="1">_xlfn.IFS(E342="",YEAR(TODAY())-YEAR(D342),E342&lt;&gt;"",YEAR(E342)-YEAR(D342))</f>
        <v>1</v>
      </c>
      <c r="N342" s="4">
        <f t="shared" si="20"/>
        <v>8</v>
      </c>
      <c r="O342">
        <f t="shared" si="21"/>
        <v>2021</v>
      </c>
      <c r="P342" s="3" t="str">
        <f t="shared" ca="1" si="22"/>
        <v>Exited</v>
      </c>
      <c r="Q342" s="2" t="str">
        <f t="shared" si="23"/>
        <v>Exited</v>
      </c>
    </row>
    <row r="343" spans="1:17" x14ac:dyDescent="0.3">
      <c r="A343">
        <v>3768</v>
      </c>
      <c r="B343" t="s">
        <v>634</v>
      </c>
      <c r="C343" t="s">
        <v>635</v>
      </c>
      <c r="D343" s="1">
        <v>44196</v>
      </c>
      <c r="F343" t="s">
        <v>13</v>
      </c>
      <c r="G343" t="s">
        <v>14</v>
      </c>
      <c r="H343" t="s">
        <v>15</v>
      </c>
      <c r="I343" t="s">
        <v>28</v>
      </c>
      <c r="J343" s="2">
        <v>33388</v>
      </c>
      <c r="K343" t="s">
        <v>17</v>
      </c>
      <c r="L343" s="4" cm="1">
        <f t="array" aca="1" ref="L343" ca="1">_xlfn.IFS(E343="",NETWORKDAYS(D343,NOW()),E343&lt;&gt;"",NETWORKDAYS(D343,E343))</f>
        <v>787</v>
      </c>
      <c r="M343" s="4" cm="1">
        <f t="array" aca="1" ref="M343" ca="1">_xlfn.IFS(E343="",YEAR(TODAY())-YEAR(D343),E343&lt;&gt;"",YEAR(E343)-YEAR(D343))</f>
        <v>4</v>
      </c>
      <c r="N343" s="4">
        <f t="shared" si="20"/>
        <v>12</v>
      </c>
      <c r="O343">
        <f t="shared" si="21"/>
        <v>2020</v>
      </c>
      <c r="P343" s="3">
        <f t="shared" ca="1" si="22"/>
        <v>45296.53322986111</v>
      </c>
      <c r="Q343" s="2">
        <f t="shared" ca="1" si="23"/>
        <v>45382</v>
      </c>
    </row>
    <row r="344" spans="1:17" x14ac:dyDescent="0.3">
      <c r="A344">
        <v>3769</v>
      </c>
      <c r="B344" t="s">
        <v>182</v>
      </c>
      <c r="C344" t="s">
        <v>636</v>
      </c>
      <c r="D344" s="1">
        <v>44177</v>
      </c>
      <c r="F344" t="s">
        <v>13</v>
      </c>
      <c r="G344" t="s">
        <v>14</v>
      </c>
      <c r="H344" t="s">
        <v>27</v>
      </c>
      <c r="I344" t="s">
        <v>21</v>
      </c>
      <c r="J344" s="2">
        <v>19319</v>
      </c>
      <c r="K344" t="s">
        <v>23</v>
      </c>
      <c r="L344" s="4" cm="1">
        <f t="array" aca="1" ref="L344" ca="1">_xlfn.IFS(E344="",NETWORKDAYS(D344,NOW()),E344&lt;&gt;"",NETWORKDAYS(D344,E344))</f>
        <v>800</v>
      </c>
      <c r="M344" s="4" cm="1">
        <f t="array" aca="1" ref="M344" ca="1">_xlfn.IFS(E344="",YEAR(TODAY())-YEAR(D344),E344&lt;&gt;"",YEAR(E344)-YEAR(D344))</f>
        <v>4</v>
      </c>
      <c r="N344" s="4">
        <f t="shared" si="20"/>
        <v>12</v>
      </c>
      <c r="O344">
        <f t="shared" si="21"/>
        <v>2020</v>
      </c>
      <c r="P344" s="3">
        <f t="shared" ca="1" si="22"/>
        <v>45296.53322986111</v>
      </c>
      <c r="Q344" s="2">
        <f t="shared" ca="1" si="23"/>
        <v>45382</v>
      </c>
    </row>
    <row r="345" spans="1:17" x14ac:dyDescent="0.3">
      <c r="A345">
        <v>3770</v>
      </c>
      <c r="B345" t="s">
        <v>637</v>
      </c>
      <c r="C345" t="s">
        <v>638</v>
      </c>
      <c r="D345" s="1">
        <v>44574</v>
      </c>
      <c r="E345" s="1">
        <v>45027</v>
      </c>
      <c r="F345" t="s">
        <v>13</v>
      </c>
      <c r="G345" t="s">
        <v>291</v>
      </c>
      <c r="H345" t="s">
        <v>15</v>
      </c>
      <c r="I345" t="s">
        <v>28</v>
      </c>
      <c r="J345" s="2">
        <v>34725</v>
      </c>
      <c r="K345" t="s">
        <v>23</v>
      </c>
      <c r="L345" s="4" cm="1">
        <f t="array" aca="1" ref="L345" ca="1">_xlfn.IFS(E345="",NETWORKDAYS(D345,NOW()),E345&lt;&gt;"",NETWORKDAYS(D345,E345))</f>
        <v>324</v>
      </c>
      <c r="M345" s="4" cm="1">
        <f t="array" aca="1" ref="M345" ca="1">_xlfn.IFS(E345="",YEAR(TODAY())-YEAR(D345),E345&lt;&gt;"",YEAR(E345)-YEAR(D345))</f>
        <v>1</v>
      </c>
      <c r="N345" s="4">
        <f t="shared" si="20"/>
        <v>1</v>
      </c>
      <c r="O345">
        <f t="shared" si="21"/>
        <v>2022</v>
      </c>
      <c r="P345" s="3" t="str">
        <f t="shared" ca="1" si="22"/>
        <v>Exited</v>
      </c>
      <c r="Q345" s="2" t="str">
        <f t="shared" si="23"/>
        <v>Exited</v>
      </c>
    </row>
    <row r="346" spans="1:17" x14ac:dyDescent="0.3">
      <c r="A346">
        <v>3771</v>
      </c>
      <c r="B346" t="s">
        <v>304</v>
      </c>
      <c r="C346" t="s">
        <v>639</v>
      </c>
      <c r="D346" s="1">
        <v>44220</v>
      </c>
      <c r="E346" s="1">
        <v>45053</v>
      </c>
      <c r="F346" t="s">
        <v>13</v>
      </c>
      <c r="G346" t="s">
        <v>291</v>
      </c>
      <c r="H346" t="s">
        <v>22</v>
      </c>
      <c r="I346" t="s">
        <v>28</v>
      </c>
      <c r="J346" s="2">
        <v>29849</v>
      </c>
      <c r="K346" t="s">
        <v>23</v>
      </c>
      <c r="L346" s="4" cm="1">
        <f t="array" aca="1" ref="L346" ca="1">_xlfn.IFS(E346="",NETWORKDAYS(D346,NOW()),E346&lt;&gt;"",NETWORKDAYS(D346,E346))</f>
        <v>595</v>
      </c>
      <c r="M346" s="4" cm="1">
        <f t="array" aca="1" ref="M346" ca="1">_xlfn.IFS(E346="",YEAR(TODAY())-YEAR(D346),E346&lt;&gt;"",YEAR(E346)-YEAR(D346))</f>
        <v>2</v>
      </c>
      <c r="N346" s="4">
        <f t="shared" si="20"/>
        <v>1</v>
      </c>
      <c r="O346">
        <f t="shared" si="21"/>
        <v>2021</v>
      </c>
      <c r="P346" s="3" t="str">
        <f t="shared" ca="1" si="22"/>
        <v>Exited</v>
      </c>
      <c r="Q346" s="2" t="str">
        <f t="shared" si="23"/>
        <v>Exited</v>
      </c>
    </row>
    <row r="347" spans="1:17" x14ac:dyDescent="0.3">
      <c r="A347">
        <v>3772</v>
      </c>
      <c r="B347" t="s">
        <v>640</v>
      </c>
      <c r="C347" t="s">
        <v>641</v>
      </c>
      <c r="D347" s="1">
        <v>44600</v>
      </c>
      <c r="E347" s="1">
        <v>44764</v>
      </c>
      <c r="F347" t="s">
        <v>13</v>
      </c>
      <c r="G347" t="s">
        <v>14</v>
      </c>
      <c r="H347" t="s">
        <v>27</v>
      </c>
      <c r="I347" t="s">
        <v>21</v>
      </c>
      <c r="J347" s="2">
        <v>24143</v>
      </c>
      <c r="K347" t="s">
        <v>17</v>
      </c>
      <c r="L347" s="4" cm="1">
        <f t="array" aca="1" ref="L347" ca="1">_xlfn.IFS(E347="",NETWORKDAYS(D347,NOW()),E347&lt;&gt;"",NETWORKDAYS(D347,E347))</f>
        <v>119</v>
      </c>
      <c r="M347" s="4" cm="1">
        <f t="array" aca="1" ref="M347" ca="1">_xlfn.IFS(E347="",YEAR(TODAY())-YEAR(D347),E347&lt;&gt;"",YEAR(E347)-YEAR(D347))</f>
        <v>0</v>
      </c>
      <c r="N347" s="4">
        <f t="shared" si="20"/>
        <v>2</v>
      </c>
      <c r="O347">
        <f t="shared" si="21"/>
        <v>2022</v>
      </c>
      <c r="P347" s="3" t="str">
        <f t="shared" ca="1" si="22"/>
        <v>Exited</v>
      </c>
      <c r="Q347" s="2" t="str">
        <f t="shared" si="23"/>
        <v>Exited</v>
      </c>
    </row>
    <row r="348" spans="1:17" x14ac:dyDescent="0.3">
      <c r="A348">
        <v>3773</v>
      </c>
      <c r="B348" t="s">
        <v>642</v>
      </c>
      <c r="C348" t="s">
        <v>47</v>
      </c>
      <c r="D348" s="1">
        <v>44115</v>
      </c>
      <c r="E348" s="1">
        <v>44618</v>
      </c>
      <c r="F348" t="s">
        <v>13</v>
      </c>
      <c r="G348" t="s">
        <v>291</v>
      </c>
      <c r="H348" t="s">
        <v>22</v>
      </c>
      <c r="I348" t="s">
        <v>21</v>
      </c>
      <c r="J348" s="2">
        <v>26435</v>
      </c>
      <c r="K348" t="s">
        <v>17</v>
      </c>
      <c r="L348" s="4" cm="1">
        <f t="array" aca="1" ref="L348" ca="1">_xlfn.IFS(E348="",NETWORKDAYS(D348,NOW()),E348&lt;&gt;"",NETWORKDAYS(D348,E348))</f>
        <v>360</v>
      </c>
      <c r="M348" s="4" cm="1">
        <f t="array" aca="1" ref="M348" ca="1">_xlfn.IFS(E348="",YEAR(TODAY())-YEAR(D348),E348&lt;&gt;"",YEAR(E348)-YEAR(D348))</f>
        <v>2</v>
      </c>
      <c r="N348" s="4">
        <f t="shared" si="20"/>
        <v>10</v>
      </c>
      <c r="O348">
        <f t="shared" si="21"/>
        <v>2020</v>
      </c>
      <c r="P348" s="3" t="str">
        <f t="shared" ca="1" si="22"/>
        <v>Exited</v>
      </c>
      <c r="Q348" s="2" t="str">
        <f t="shared" si="23"/>
        <v>Exited</v>
      </c>
    </row>
    <row r="349" spans="1:17" x14ac:dyDescent="0.3">
      <c r="A349">
        <v>3774</v>
      </c>
      <c r="B349" t="s">
        <v>643</v>
      </c>
      <c r="C349" t="s">
        <v>644</v>
      </c>
      <c r="D349" s="1">
        <v>43636</v>
      </c>
      <c r="E349" s="1">
        <v>44482</v>
      </c>
      <c r="F349" t="s">
        <v>13</v>
      </c>
      <c r="G349" t="s">
        <v>14</v>
      </c>
      <c r="H349" t="s">
        <v>22</v>
      </c>
      <c r="I349" t="s">
        <v>28</v>
      </c>
      <c r="J349" s="2">
        <v>35891</v>
      </c>
      <c r="K349" t="s">
        <v>23</v>
      </c>
      <c r="L349" s="4" cm="1">
        <f t="array" aca="1" ref="L349" ca="1">_xlfn.IFS(E349="",NETWORKDAYS(D349,NOW()),E349&lt;&gt;"",NETWORKDAYS(D349,E349))</f>
        <v>605</v>
      </c>
      <c r="M349" s="4" cm="1">
        <f t="array" aca="1" ref="M349" ca="1">_xlfn.IFS(E349="",YEAR(TODAY())-YEAR(D349),E349&lt;&gt;"",YEAR(E349)-YEAR(D349))</f>
        <v>2</v>
      </c>
      <c r="N349" s="4">
        <f t="shared" si="20"/>
        <v>6</v>
      </c>
      <c r="O349">
        <f t="shared" si="21"/>
        <v>2019</v>
      </c>
      <c r="P349" s="3" t="str">
        <f t="shared" ca="1" si="22"/>
        <v>Exited</v>
      </c>
      <c r="Q349" s="2" t="str">
        <f t="shared" si="23"/>
        <v>Exited</v>
      </c>
    </row>
    <row r="350" spans="1:17" x14ac:dyDescent="0.3">
      <c r="A350">
        <v>3775</v>
      </c>
      <c r="B350" t="s">
        <v>645</v>
      </c>
      <c r="C350" t="s">
        <v>123</v>
      </c>
      <c r="D350" s="1">
        <v>44390</v>
      </c>
      <c r="E350" s="1">
        <v>44891</v>
      </c>
      <c r="F350" t="s">
        <v>13</v>
      </c>
      <c r="G350" t="s">
        <v>14</v>
      </c>
      <c r="H350" t="s">
        <v>15</v>
      </c>
      <c r="I350" t="s">
        <v>28</v>
      </c>
      <c r="J350" s="2">
        <v>29509</v>
      </c>
      <c r="K350" t="s">
        <v>23</v>
      </c>
      <c r="L350" s="4" cm="1">
        <f t="array" aca="1" ref="L350" ca="1">_xlfn.IFS(E350="",NETWORKDAYS(D350,NOW()),E350&lt;&gt;"",NETWORKDAYS(D350,E350))</f>
        <v>359</v>
      </c>
      <c r="M350" s="4" cm="1">
        <f t="array" aca="1" ref="M350" ca="1">_xlfn.IFS(E350="",YEAR(TODAY())-YEAR(D350),E350&lt;&gt;"",YEAR(E350)-YEAR(D350))</f>
        <v>1</v>
      </c>
      <c r="N350" s="4">
        <f t="shared" si="20"/>
        <v>7</v>
      </c>
      <c r="O350">
        <f t="shared" si="21"/>
        <v>2021</v>
      </c>
      <c r="P350" s="3" t="str">
        <f t="shared" ca="1" si="22"/>
        <v>Exited</v>
      </c>
      <c r="Q350" s="2" t="str">
        <f t="shared" si="23"/>
        <v>Exited</v>
      </c>
    </row>
    <row r="351" spans="1:17" x14ac:dyDescent="0.3">
      <c r="A351">
        <v>3776</v>
      </c>
      <c r="B351" t="s">
        <v>646</v>
      </c>
      <c r="C351" t="s">
        <v>647</v>
      </c>
      <c r="D351" s="1">
        <v>44483</v>
      </c>
      <c r="E351" s="1">
        <v>44499</v>
      </c>
      <c r="F351" t="s">
        <v>13</v>
      </c>
      <c r="G351" t="s">
        <v>14</v>
      </c>
      <c r="H351" t="s">
        <v>15</v>
      </c>
      <c r="I351" t="s">
        <v>21</v>
      </c>
      <c r="J351" s="2">
        <v>29339</v>
      </c>
      <c r="K351" t="s">
        <v>23</v>
      </c>
      <c r="L351" s="4" cm="1">
        <f t="array" aca="1" ref="L351" ca="1">_xlfn.IFS(E351="",NETWORKDAYS(D351,NOW()),E351&lt;&gt;"",NETWORKDAYS(D351,E351))</f>
        <v>12</v>
      </c>
      <c r="M351" s="4" cm="1">
        <f t="array" aca="1" ref="M351" ca="1">_xlfn.IFS(E351="",YEAR(TODAY())-YEAR(D351),E351&lt;&gt;"",YEAR(E351)-YEAR(D351))</f>
        <v>0</v>
      </c>
      <c r="N351" s="4">
        <f t="shared" si="20"/>
        <v>10</v>
      </c>
      <c r="O351">
        <f t="shared" si="21"/>
        <v>2021</v>
      </c>
      <c r="P351" s="3" t="str">
        <f t="shared" ca="1" si="22"/>
        <v>Exited</v>
      </c>
      <c r="Q351" s="2" t="str">
        <f t="shared" si="23"/>
        <v>Exited</v>
      </c>
    </row>
    <row r="352" spans="1:17" x14ac:dyDescent="0.3">
      <c r="A352">
        <v>3777</v>
      </c>
      <c r="B352" t="s">
        <v>648</v>
      </c>
      <c r="C352" t="s">
        <v>189</v>
      </c>
      <c r="D352" s="1">
        <v>44509</v>
      </c>
      <c r="F352" t="s">
        <v>13</v>
      </c>
      <c r="G352" t="s">
        <v>14</v>
      </c>
      <c r="H352" t="s">
        <v>15</v>
      </c>
      <c r="I352" t="s">
        <v>16</v>
      </c>
      <c r="J352" s="2">
        <v>24187</v>
      </c>
      <c r="K352" t="s">
        <v>23</v>
      </c>
      <c r="L352" s="4" cm="1">
        <f t="array" aca="1" ref="L352" ca="1">_xlfn.IFS(E352="",NETWORKDAYS(D352,NOW()),E352&lt;&gt;"",NETWORKDAYS(D352,E352))</f>
        <v>564</v>
      </c>
      <c r="M352" s="4" cm="1">
        <f t="array" aca="1" ref="M352" ca="1">_xlfn.IFS(E352="",YEAR(TODAY())-YEAR(D352),E352&lt;&gt;"",YEAR(E352)-YEAR(D352))</f>
        <v>3</v>
      </c>
      <c r="N352" s="4">
        <f t="shared" si="20"/>
        <v>11</v>
      </c>
      <c r="O352">
        <f t="shared" si="21"/>
        <v>2021</v>
      </c>
      <c r="P352" s="3">
        <f t="shared" ca="1" si="22"/>
        <v>45296.53322986111</v>
      </c>
      <c r="Q352" s="2">
        <f t="shared" ca="1" si="23"/>
        <v>45382</v>
      </c>
    </row>
    <row r="353" spans="1:17" x14ac:dyDescent="0.3">
      <c r="A353">
        <v>3778</v>
      </c>
      <c r="B353" t="s">
        <v>649</v>
      </c>
      <c r="C353" t="s">
        <v>230</v>
      </c>
      <c r="D353" s="1">
        <v>45018</v>
      </c>
      <c r="E353" s="1">
        <v>45134</v>
      </c>
      <c r="F353" t="s">
        <v>13</v>
      </c>
      <c r="G353" t="s">
        <v>14</v>
      </c>
      <c r="H353" t="s">
        <v>27</v>
      </c>
      <c r="I353" t="s">
        <v>21</v>
      </c>
      <c r="J353" s="2">
        <v>33643</v>
      </c>
      <c r="K353" t="s">
        <v>23</v>
      </c>
      <c r="L353" s="4" cm="1">
        <f t="array" aca="1" ref="L353" ca="1">_xlfn.IFS(E353="",NETWORKDAYS(D353,NOW()),E353&lt;&gt;"",NETWORKDAYS(D353,E353))</f>
        <v>84</v>
      </c>
      <c r="M353" s="4" cm="1">
        <f t="array" aca="1" ref="M353" ca="1">_xlfn.IFS(E353="",YEAR(TODAY())-YEAR(D353),E353&lt;&gt;"",YEAR(E353)-YEAR(D353))</f>
        <v>0</v>
      </c>
      <c r="N353" s="4">
        <f t="shared" si="20"/>
        <v>4</v>
      </c>
      <c r="O353">
        <f t="shared" si="21"/>
        <v>2023</v>
      </c>
      <c r="P353" s="3" t="str">
        <f t="shared" ca="1" si="22"/>
        <v>Exited</v>
      </c>
      <c r="Q353" s="2" t="str">
        <f t="shared" si="23"/>
        <v>Exited</v>
      </c>
    </row>
    <row r="354" spans="1:17" x14ac:dyDescent="0.3">
      <c r="A354">
        <v>3779</v>
      </c>
      <c r="B354" t="s">
        <v>650</v>
      </c>
      <c r="C354" t="s">
        <v>630</v>
      </c>
      <c r="D354" s="1">
        <v>44853</v>
      </c>
      <c r="E354" s="1">
        <v>45049</v>
      </c>
      <c r="F354" t="s">
        <v>13</v>
      </c>
      <c r="G354" t="s">
        <v>66</v>
      </c>
      <c r="H354" t="s">
        <v>22</v>
      </c>
      <c r="I354" t="s">
        <v>28</v>
      </c>
      <c r="J354" s="2">
        <v>23129</v>
      </c>
      <c r="K354" t="s">
        <v>17</v>
      </c>
      <c r="L354" s="4" cm="1">
        <f t="array" aca="1" ref="L354" ca="1">_xlfn.IFS(E354="",NETWORKDAYS(D354,NOW()),E354&lt;&gt;"",NETWORKDAYS(D354,E354))</f>
        <v>141</v>
      </c>
      <c r="M354" s="4" cm="1">
        <f t="array" aca="1" ref="M354" ca="1">_xlfn.IFS(E354="",YEAR(TODAY())-YEAR(D354),E354&lt;&gt;"",YEAR(E354)-YEAR(D354))</f>
        <v>1</v>
      </c>
      <c r="N354" s="4">
        <f t="shared" si="20"/>
        <v>10</v>
      </c>
      <c r="O354">
        <f t="shared" si="21"/>
        <v>2022</v>
      </c>
      <c r="P354" s="3" t="str">
        <f t="shared" ca="1" si="22"/>
        <v>Exited</v>
      </c>
      <c r="Q354" s="2" t="str">
        <f t="shared" si="23"/>
        <v>Exited</v>
      </c>
    </row>
    <row r="355" spans="1:17" x14ac:dyDescent="0.3">
      <c r="A355">
        <v>3780</v>
      </c>
      <c r="B355" t="s">
        <v>651</v>
      </c>
      <c r="C355" t="s">
        <v>639</v>
      </c>
      <c r="D355" s="1">
        <v>43960</v>
      </c>
      <c r="E355" s="1">
        <v>44453</v>
      </c>
      <c r="F355" t="s">
        <v>13</v>
      </c>
      <c r="G355" t="s">
        <v>66</v>
      </c>
      <c r="H355" t="s">
        <v>22</v>
      </c>
      <c r="I355" t="s">
        <v>16</v>
      </c>
      <c r="J355" s="2">
        <v>16757</v>
      </c>
      <c r="K355" t="s">
        <v>17</v>
      </c>
      <c r="L355" s="4" cm="1">
        <f t="array" aca="1" ref="L355" ca="1">_xlfn.IFS(E355="",NETWORKDAYS(D355,NOW()),E355&lt;&gt;"",NETWORKDAYS(D355,E355))</f>
        <v>352</v>
      </c>
      <c r="M355" s="4" cm="1">
        <f t="array" aca="1" ref="M355" ca="1">_xlfn.IFS(E355="",YEAR(TODAY())-YEAR(D355),E355&lt;&gt;"",YEAR(E355)-YEAR(D355))</f>
        <v>1</v>
      </c>
      <c r="N355" s="4">
        <f t="shared" si="20"/>
        <v>5</v>
      </c>
      <c r="O355">
        <f t="shared" si="21"/>
        <v>2020</v>
      </c>
      <c r="P355" s="3" t="str">
        <f t="shared" ca="1" si="22"/>
        <v>Exited</v>
      </c>
      <c r="Q355" s="2" t="str">
        <f t="shared" si="23"/>
        <v>Exited</v>
      </c>
    </row>
    <row r="356" spans="1:17" x14ac:dyDescent="0.3">
      <c r="A356">
        <v>3781</v>
      </c>
      <c r="B356" t="s">
        <v>652</v>
      </c>
      <c r="C356" t="s">
        <v>653</v>
      </c>
      <c r="D356" s="1">
        <v>43695</v>
      </c>
      <c r="E356" s="1">
        <v>44686</v>
      </c>
      <c r="F356" t="s">
        <v>13</v>
      </c>
      <c r="G356" t="s">
        <v>66</v>
      </c>
      <c r="H356" t="s">
        <v>15</v>
      </c>
      <c r="I356" t="s">
        <v>28</v>
      </c>
      <c r="J356" s="2">
        <v>21938</v>
      </c>
      <c r="K356" t="s">
        <v>23</v>
      </c>
      <c r="L356" s="4" cm="1">
        <f t="array" aca="1" ref="L356" ca="1">_xlfn.IFS(E356="",NETWORKDAYS(D356,NOW()),E356&lt;&gt;"",NETWORKDAYS(D356,E356))</f>
        <v>709</v>
      </c>
      <c r="M356" s="4" cm="1">
        <f t="array" aca="1" ref="M356" ca="1">_xlfn.IFS(E356="",YEAR(TODAY())-YEAR(D356),E356&lt;&gt;"",YEAR(E356)-YEAR(D356))</f>
        <v>3</v>
      </c>
      <c r="N356" s="4">
        <f t="shared" si="20"/>
        <v>8</v>
      </c>
      <c r="O356">
        <f t="shared" si="21"/>
        <v>2019</v>
      </c>
      <c r="P356" s="3" t="str">
        <f t="shared" ca="1" si="22"/>
        <v>Exited</v>
      </c>
      <c r="Q356" s="2" t="str">
        <f t="shared" si="23"/>
        <v>Exited</v>
      </c>
    </row>
    <row r="357" spans="1:17" x14ac:dyDescent="0.3">
      <c r="A357">
        <v>3782</v>
      </c>
      <c r="B357" t="s">
        <v>654</v>
      </c>
      <c r="C357" t="s">
        <v>427</v>
      </c>
      <c r="D357" s="1">
        <v>43533</v>
      </c>
      <c r="E357" s="1">
        <v>43953</v>
      </c>
      <c r="F357" t="s">
        <v>13</v>
      </c>
      <c r="G357" t="s">
        <v>291</v>
      </c>
      <c r="H357" t="s">
        <v>27</v>
      </c>
      <c r="I357" t="s">
        <v>28</v>
      </c>
      <c r="J357" s="2">
        <v>30950</v>
      </c>
      <c r="K357" t="s">
        <v>23</v>
      </c>
      <c r="L357" s="4" cm="1">
        <f t="array" aca="1" ref="L357" ca="1">_xlfn.IFS(E357="",NETWORKDAYS(D357,NOW()),E357&lt;&gt;"",NETWORKDAYS(D357,E357))</f>
        <v>300</v>
      </c>
      <c r="M357" s="4" cm="1">
        <f t="array" aca="1" ref="M357" ca="1">_xlfn.IFS(E357="",YEAR(TODAY())-YEAR(D357),E357&lt;&gt;"",YEAR(E357)-YEAR(D357))</f>
        <v>1</v>
      </c>
      <c r="N357" s="4">
        <f t="shared" si="20"/>
        <v>3</v>
      </c>
      <c r="O357">
        <f t="shared" si="21"/>
        <v>2019</v>
      </c>
      <c r="P357" s="3" t="str">
        <f t="shared" ca="1" si="22"/>
        <v>Exited</v>
      </c>
      <c r="Q357" s="2" t="str">
        <f t="shared" si="23"/>
        <v>Exited</v>
      </c>
    </row>
    <row r="358" spans="1:17" x14ac:dyDescent="0.3">
      <c r="A358">
        <v>3783</v>
      </c>
      <c r="B358" t="s">
        <v>655</v>
      </c>
      <c r="C358" t="s">
        <v>656</v>
      </c>
      <c r="D358" s="1">
        <v>43960</v>
      </c>
      <c r="F358" t="s">
        <v>13</v>
      </c>
      <c r="G358" t="s">
        <v>14</v>
      </c>
      <c r="H358" t="s">
        <v>15</v>
      </c>
      <c r="I358" t="s">
        <v>21</v>
      </c>
      <c r="J358" s="2">
        <v>22747</v>
      </c>
      <c r="K358" t="s">
        <v>23</v>
      </c>
      <c r="L358" s="4" cm="1">
        <f t="array" aca="1" ref="L358" ca="1">_xlfn.IFS(E358="",NETWORKDAYS(D358,NOW()),E358&lt;&gt;"",NETWORKDAYS(D358,E358))</f>
        <v>955</v>
      </c>
      <c r="M358" s="4" cm="1">
        <f t="array" aca="1" ref="M358" ca="1">_xlfn.IFS(E358="",YEAR(TODAY())-YEAR(D358),E358&lt;&gt;"",YEAR(E358)-YEAR(D358))</f>
        <v>4</v>
      </c>
      <c r="N358" s="4">
        <f t="shared" si="20"/>
        <v>5</v>
      </c>
      <c r="O358">
        <f t="shared" si="21"/>
        <v>2020</v>
      </c>
      <c r="P358" s="3">
        <f t="shared" ca="1" si="22"/>
        <v>45296.53322986111</v>
      </c>
      <c r="Q358" s="2">
        <f t="shared" ca="1" si="23"/>
        <v>45382</v>
      </c>
    </row>
    <row r="359" spans="1:17" x14ac:dyDescent="0.3">
      <c r="A359">
        <v>3784</v>
      </c>
      <c r="B359" t="s">
        <v>657</v>
      </c>
      <c r="C359" t="s">
        <v>658</v>
      </c>
      <c r="D359" s="1">
        <v>44787</v>
      </c>
      <c r="F359" t="s">
        <v>13</v>
      </c>
      <c r="G359" t="s">
        <v>14</v>
      </c>
      <c r="H359" t="s">
        <v>15</v>
      </c>
      <c r="I359" t="s">
        <v>21</v>
      </c>
      <c r="J359" s="2">
        <v>35868</v>
      </c>
      <c r="K359" t="s">
        <v>17</v>
      </c>
      <c r="L359" s="4" cm="1">
        <f t="array" aca="1" ref="L359" ca="1">_xlfn.IFS(E359="",NETWORKDAYS(D359,NOW()),E359&lt;&gt;"",NETWORKDAYS(D359,E359))</f>
        <v>365</v>
      </c>
      <c r="M359" s="4" cm="1">
        <f t="array" aca="1" ref="M359" ca="1">_xlfn.IFS(E359="",YEAR(TODAY())-YEAR(D359),E359&lt;&gt;"",YEAR(E359)-YEAR(D359))</f>
        <v>2</v>
      </c>
      <c r="N359" s="4">
        <f t="shared" si="20"/>
        <v>8</v>
      </c>
      <c r="O359">
        <f t="shared" si="21"/>
        <v>2022</v>
      </c>
      <c r="P359" s="3">
        <f t="shared" ca="1" si="22"/>
        <v>45296.53322986111</v>
      </c>
      <c r="Q359" s="2">
        <f t="shared" ca="1" si="23"/>
        <v>45382</v>
      </c>
    </row>
    <row r="360" spans="1:17" x14ac:dyDescent="0.3">
      <c r="A360">
        <v>3785</v>
      </c>
      <c r="B360" t="s">
        <v>537</v>
      </c>
      <c r="C360" t="s">
        <v>659</v>
      </c>
      <c r="D360" s="1">
        <v>44579</v>
      </c>
      <c r="F360" t="s">
        <v>284</v>
      </c>
      <c r="G360" t="s">
        <v>14</v>
      </c>
      <c r="H360" t="s">
        <v>15</v>
      </c>
      <c r="I360" t="s">
        <v>16</v>
      </c>
      <c r="J360" s="2">
        <v>28418</v>
      </c>
      <c r="K360" t="s">
        <v>17</v>
      </c>
      <c r="L360" s="4" cm="1">
        <f t="array" aca="1" ref="L360" ca="1">_xlfn.IFS(E360="",NETWORKDAYS(D360,NOW()),E360&lt;&gt;"",NETWORKDAYS(D360,E360))</f>
        <v>514</v>
      </c>
      <c r="M360" s="4" cm="1">
        <f t="array" aca="1" ref="M360" ca="1">_xlfn.IFS(E360="",YEAR(TODAY())-YEAR(D360),E360&lt;&gt;"",YEAR(E360)-YEAR(D360))</f>
        <v>2</v>
      </c>
      <c r="N360" s="4">
        <f t="shared" si="20"/>
        <v>1</v>
      </c>
      <c r="O360">
        <f t="shared" si="21"/>
        <v>2022</v>
      </c>
      <c r="P360" s="3">
        <f t="shared" ca="1" si="22"/>
        <v>45296.53322986111</v>
      </c>
      <c r="Q360" s="2">
        <f t="shared" ca="1" si="23"/>
        <v>45382</v>
      </c>
    </row>
    <row r="361" spans="1:17" x14ac:dyDescent="0.3">
      <c r="A361">
        <v>3786</v>
      </c>
      <c r="B361" t="s">
        <v>660</v>
      </c>
      <c r="C361" t="s">
        <v>661</v>
      </c>
      <c r="D361" s="1">
        <v>44369</v>
      </c>
      <c r="E361" s="1">
        <v>44768</v>
      </c>
      <c r="F361" t="s">
        <v>284</v>
      </c>
      <c r="G361" t="s">
        <v>291</v>
      </c>
      <c r="H361" t="s">
        <v>27</v>
      </c>
      <c r="I361" t="s">
        <v>21</v>
      </c>
      <c r="J361" s="2">
        <v>22807</v>
      </c>
      <c r="K361" t="s">
        <v>17</v>
      </c>
      <c r="L361" s="4" cm="1">
        <f t="array" aca="1" ref="L361" ca="1">_xlfn.IFS(E361="",NETWORKDAYS(D361,NOW()),E361&lt;&gt;"",NETWORKDAYS(D361,E361))</f>
        <v>286</v>
      </c>
      <c r="M361" s="4" cm="1">
        <f t="array" aca="1" ref="M361" ca="1">_xlfn.IFS(E361="",YEAR(TODAY())-YEAR(D361),E361&lt;&gt;"",YEAR(E361)-YEAR(D361))</f>
        <v>1</v>
      </c>
      <c r="N361" s="4">
        <f t="shared" si="20"/>
        <v>6</v>
      </c>
      <c r="O361">
        <f t="shared" si="21"/>
        <v>2021</v>
      </c>
      <c r="P361" s="3" t="str">
        <f t="shared" ca="1" si="22"/>
        <v>Exited</v>
      </c>
      <c r="Q361" s="2" t="str">
        <f t="shared" si="23"/>
        <v>Exited</v>
      </c>
    </row>
    <row r="362" spans="1:17" x14ac:dyDescent="0.3">
      <c r="A362">
        <v>3787</v>
      </c>
      <c r="B362" t="s">
        <v>486</v>
      </c>
      <c r="C362" t="s">
        <v>65</v>
      </c>
      <c r="D362" s="1">
        <v>44945</v>
      </c>
      <c r="E362" s="1">
        <v>45097</v>
      </c>
      <c r="F362" t="s">
        <v>284</v>
      </c>
      <c r="G362" t="s">
        <v>291</v>
      </c>
      <c r="H362" t="s">
        <v>27</v>
      </c>
      <c r="I362" t="s">
        <v>16</v>
      </c>
      <c r="J362" s="2">
        <v>26540</v>
      </c>
      <c r="K362" t="s">
        <v>17</v>
      </c>
      <c r="L362" s="4" cm="1">
        <f t="array" aca="1" ref="L362" ca="1">_xlfn.IFS(E362="",NETWORKDAYS(D362,NOW()),E362&lt;&gt;"",NETWORKDAYS(D362,E362))</f>
        <v>109</v>
      </c>
      <c r="M362" s="4" cm="1">
        <f t="array" aca="1" ref="M362" ca="1">_xlfn.IFS(E362="",YEAR(TODAY())-YEAR(D362),E362&lt;&gt;"",YEAR(E362)-YEAR(D362))</f>
        <v>0</v>
      </c>
      <c r="N362" s="4">
        <f t="shared" si="20"/>
        <v>1</v>
      </c>
      <c r="O362">
        <f t="shared" si="21"/>
        <v>2023</v>
      </c>
      <c r="P362" s="3" t="str">
        <f t="shared" ca="1" si="22"/>
        <v>Exited</v>
      </c>
      <c r="Q362" s="2" t="str">
        <f t="shared" si="23"/>
        <v>Exited</v>
      </c>
    </row>
    <row r="363" spans="1:17" x14ac:dyDescent="0.3">
      <c r="A363">
        <v>3788</v>
      </c>
      <c r="B363" t="s">
        <v>662</v>
      </c>
      <c r="C363" t="s">
        <v>362</v>
      </c>
      <c r="D363" s="1">
        <v>45063</v>
      </c>
      <c r="E363" s="1">
        <v>45090</v>
      </c>
      <c r="F363" t="s">
        <v>284</v>
      </c>
      <c r="G363" t="s">
        <v>291</v>
      </c>
      <c r="H363" t="s">
        <v>22</v>
      </c>
      <c r="I363" t="s">
        <v>21</v>
      </c>
      <c r="J363" s="2">
        <v>28009</v>
      </c>
      <c r="K363" t="s">
        <v>17</v>
      </c>
      <c r="L363" s="4" cm="1">
        <f t="array" aca="1" ref="L363" ca="1">_xlfn.IFS(E363="",NETWORKDAYS(D363,NOW()),E363&lt;&gt;"",NETWORKDAYS(D363,E363))</f>
        <v>20</v>
      </c>
      <c r="M363" s="4" cm="1">
        <f t="array" aca="1" ref="M363" ca="1">_xlfn.IFS(E363="",YEAR(TODAY())-YEAR(D363),E363&lt;&gt;"",YEAR(E363)-YEAR(D363))</f>
        <v>0</v>
      </c>
      <c r="N363" s="4">
        <f t="shared" si="20"/>
        <v>5</v>
      </c>
      <c r="O363">
        <f t="shared" si="21"/>
        <v>2023</v>
      </c>
      <c r="P363" s="3" t="str">
        <f t="shared" ca="1" si="22"/>
        <v>Exited</v>
      </c>
      <c r="Q363" s="2" t="str">
        <f t="shared" si="23"/>
        <v>Exited</v>
      </c>
    </row>
    <row r="364" spans="1:17" x14ac:dyDescent="0.3">
      <c r="A364">
        <v>3789</v>
      </c>
      <c r="B364" t="s">
        <v>663</v>
      </c>
      <c r="C364" t="s">
        <v>664</v>
      </c>
      <c r="D364" s="1">
        <v>43989</v>
      </c>
      <c r="F364" t="s">
        <v>284</v>
      </c>
      <c r="G364" t="s">
        <v>14</v>
      </c>
      <c r="H364" t="s">
        <v>15</v>
      </c>
      <c r="I364" t="s">
        <v>21</v>
      </c>
      <c r="J364" s="2">
        <v>28270</v>
      </c>
      <c r="K364" t="s">
        <v>17</v>
      </c>
      <c r="L364" s="4" cm="1">
        <f t="array" aca="1" ref="L364" ca="1">_xlfn.IFS(E364="",NETWORKDAYS(D364,NOW()),E364&lt;&gt;"",NETWORKDAYS(D364,E364))</f>
        <v>935</v>
      </c>
      <c r="M364" s="4" cm="1">
        <f t="array" aca="1" ref="M364" ca="1">_xlfn.IFS(E364="",YEAR(TODAY())-YEAR(D364),E364&lt;&gt;"",YEAR(E364)-YEAR(D364))</f>
        <v>4</v>
      </c>
      <c r="N364" s="4">
        <f t="shared" si="20"/>
        <v>6</v>
      </c>
      <c r="O364">
        <f t="shared" si="21"/>
        <v>2020</v>
      </c>
      <c r="P364" s="3">
        <f t="shared" ca="1" si="22"/>
        <v>45296.53322986111</v>
      </c>
      <c r="Q364" s="2">
        <f t="shared" ca="1" si="23"/>
        <v>45382</v>
      </c>
    </row>
    <row r="365" spans="1:17" x14ac:dyDescent="0.3">
      <c r="A365">
        <v>3790</v>
      </c>
      <c r="B365" t="s">
        <v>370</v>
      </c>
      <c r="C365" t="s">
        <v>500</v>
      </c>
      <c r="D365" s="1">
        <v>45114</v>
      </c>
      <c r="E365" s="1">
        <v>45118</v>
      </c>
      <c r="F365" t="s">
        <v>284</v>
      </c>
      <c r="G365" t="s">
        <v>14</v>
      </c>
      <c r="H365" t="s">
        <v>27</v>
      </c>
      <c r="I365" t="s">
        <v>21</v>
      </c>
      <c r="J365" s="2">
        <v>22991</v>
      </c>
      <c r="K365" t="s">
        <v>17</v>
      </c>
      <c r="L365" s="4" cm="1">
        <f t="array" aca="1" ref="L365" ca="1">_xlfn.IFS(E365="",NETWORKDAYS(D365,NOW()),E365&lt;&gt;"",NETWORKDAYS(D365,E365))</f>
        <v>3</v>
      </c>
      <c r="M365" s="4" cm="1">
        <f t="array" aca="1" ref="M365" ca="1">_xlfn.IFS(E365="",YEAR(TODAY())-YEAR(D365),E365&lt;&gt;"",YEAR(E365)-YEAR(D365))</f>
        <v>0</v>
      </c>
      <c r="N365" s="4">
        <f t="shared" si="20"/>
        <v>7</v>
      </c>
      <c r="O365">
        <f t="shared" si="21"/>
        <v>2023</v>
      </c>
      <c r="P365" s="3" t="str">
        <f t="shared" ca="1" si="22"/>
        <v>Exited</v>
      </c>
      <c r="Q365" s="2" t="str">
        <f t="shared" si="23"/>
        <v>Exited</v>
      </c>
    </row>
    <row r="366" spans="1:17" x14ac:dyDescent="0.3">
      <c r="A366">
        <v>3791</v>
      </c>
      <c r="B366" t="s">
        <v>162</v>
      </c>
      <c r="C366" t="s">
        <v>665</v>
      </c>
      <c r="D366" s="1">
        <v>43918</v>
      </c>
      <c r="F366" t="s">
        <v>13</v>
      </c>
      <c r="G366" t="s">
        <v>14</v>
      </c>
      <c r="H366" t="s">
        <v>27</v>
      </c>
      <c r="I366" t="s">
        <v>28</v>
      </c>
      <c r="J366" s="2">
        <v>28523</v>
      </c>
      <c r="K366" t="s">
        <v>17</v>
      </c>
      <c r="L366" s="4" cm="1">
        <f t="array" aca="1" ref="L366" ca="1">_xlfn.IFS(E366="",NETWORKDAYS(D366,NOW()),E366&lt;&gt;"",NETWORKDAYS(D366,E366))</f>
        <v>985</v>
      </c>
      <c r="M366" s="4" cm="1">
        <f t="array" aca="1" ref="M366" ca="1">_xlfn.IFS(E366="",YEAR(TODAY())-YEAR(D366),E366&lt;&gt;"",YEAR(E366)-YEAR(D366))</f>
        <v>4</v>
      </c>
      <c r="N366" s="4">
        <f t="shared" si="20"/>
        <v>3</v>
      </c>
      <c r="O366">
        <f t="shared" si="21"/>
        <v>2020</v>
      </c>
      <c r="P366" s="3">
        <f t="shared" ca="1" si="22"/>
        <v>45296.53322986111</v>
      </c>
      <c r="Q366" s="2">
        <f t="shared" ca="1" si="23"/>
        <v>45382</v>
      </c>
    </row>
    <row r="367" spans="1:17" x14ac:dyDescent="0.3">
      <c r="A367">
        <v>3792</v>
      </c>
      <c r="B367" t="s">
        <v>666</v>
      </c>
      <c r="C367" t="s">
        <v>667</v>
      </c>
      <c r="D367" s="1">
        <v>43608</v>
      </c>
      <c r="E367" s="1">
        <v>44691</v>
      </c>
      <c r="F367" t="s">
        <v>13</v>
      </c>
      <c r="G367" t="s">
        <v>14</v>
      </c>
      <c r="H367" t="s">
        <v>22</v>
      </c>
      <c r="I367" t="s">
        <v>16</v>
      </c>
      <c r="J367" s="2">
        <v>35954</v>
      </c>
      <c r="K367" t="s">
        <v>23</v>
      </c>
      <c r="L367" s="4" cm="1">
        <f t="array" aca="1" ref="L367" ca="1">_xlfn.IFS(E367="",NETWORKDAYS(D367,NOW()),E367&lt;&gt;"",NETWORKDAYS(D367,E367))</f>
        <v>774</v>
      </c>
      <c r="M367" s="4" cm="1">
        <f t="array" aca="1" ref="M367" ca="1">_xlfn.IFS(E367="",YEAR(TODAY())-YEAR(D367),E367&lt;&gt;"",YEAR(E367)-YEAR(D367))</f>
        <v>3</v>
      </c>
      <c r="N367" s="4">
        <f t="shared" si="20"/>
        <v>5</v>
      </c>
      <c r="O367">
        <f t="shared" si="21"/>
        <v>2019</v>
      </c>
      <c r="P367" s="3" t="str">
        <f t="shared" ca="1" si="22"/>
        <v>Exited</v>
      </c>
      <c r="Q367" s="2" t="str">
        <f t="shared" si="23"/>
        <v>Exited</v>
      </c>
    </row>
    <row r="368" spans="1:17" x14ac:dyDescent="0.3">
      <c r="A368">
        <v>3793</v>
      </c>
      <c r="B368" t="s">
        <v>668</v>
      </c>
      <c r="C368" t="s">
        <v>669</v>
      </c>
      <c r="D368" s="1">
        <v>43575</v>
      </c>
      <c r="F368" t="s">
        <v>13</v>
      </c>
      <c r="G368" t="s">
        <v>14</v>
      </c>
      <c r="H368" t="s">
        <v>27</v>
      </c>
      <c r="I368" t="s">
        <v>28</v>
      </c>
      <c r="J368" s="2">
        <v>19008</v>
      </c>
      <c r="K368" t="s">
        <v>23</v>
      </c>
      <c r="L368" s="4" cm="1">
        <f t="array" aca="1" ref="L368" ca="1">_xlfn.IFS(E368="",NETWORKDAYS(D368,NOW()),E368&lt;&gt;"",NETWORKDAYS(D368,E368))</f>
        <v>1230</v>
      </c>
      <c r="M368" s="4" cm="1">
        <f t="array" aca="1" ref="M368" ca="1">_xlfn.IFS(E368="",YEAR(TODAY())-YEAR(D368),E368&lt;&gt;"",YEAR(E368)-YEAR(D368))</f>
        <v>5</v>
      </c>
      <c r="N368" s="4">
        <f t="shared" si="20"/>
        <v>4</v>
      </c>
      <c r="O368">
        <f t="shared" si="21"/>
        <v>2019</v>
      </c>
      <c r="P368" s="3">
        <f t="shared" ca="1" si="22"/>
        <v>45296.53322986111</v>
      </c>
      <c r="Q368" s="2">
        <f t="shared" ca="1" si="23"/>
        <v>45382</v>
      </c>
    </row>
    <row r="369" spans="1:17" x14ac:dyDescent="0.3">
      <c r="A369">
        <v>3794</v>
      </c>
      <c r="B369" t="s">
        <v>670</v>
      </c>
      <c r="C369" t="s">
        <v>671</v>
      </c>
      <c r="D369" s="1">
        <v>43352</v>
      </c>
      <c r="F369" t="s">
        <v>13</v>
      </c>
      <c r="G369" t="s">
        <v>14</v>
      </c>
      <c r="H369" t="s">
        <v>15</v>
      </c>
      <c r="I369" t="s">
        <v>21</v>
      </c>
      <c r="J369" s="2">
        <v>35084</v>
      </c>
      <c r="K369" t="s">
        <v>23</v>
      </c>
      <c r="L369" s="4" cm="1">
        <f t="array" aca="1" ref="L369" ca="1">_xlfn.IFS(E369="",NETWORKDAYS(D369,NOW()),E369&lt;&gt;"",NETWORKDAYS(D369,E369))</f>
        <v>1390</v>
      </c>
      <c r="M369" s="4" cm="1">
        <f t="array" aca="1" ref="M369" ca="1">_xlfn.IFS(E369="",YEAR(TODAY())-YEAR(D369),E369&lt;&gt;"",YEAR(E369)-YEAR(D369))</f>
        <v>6</v>
      </c>
      <c r="N369" s="4">
        <f t="shared" si="20"/>
        <v>9</v>
      </c>
      <c r="O369">
        <f t="shared" si="21"/>
        <v>2018</v>
      </c>
      <c r="P369" s="3">
        <f t="shared" ca="1" si="22"/>
        <v>45296.53322986111</v>
      </c>
      <c r="Q369" s="2">
        <f t="shared" ca="1" si="23"/>
        <v>45382</v>
      </c>
    </row>
    <row r="370" spans="1:17" x14ac:dyDescent="0.3">
      <c r="A370">
        <v>3795</v>
      </c>
      <c r="B370" t="s">
        <v>589</v>
      </c>
      <c r="C370" t="s">
        <v>672</v>
      </c>
      <c r="D370" s="1">
        <v>44756</v>
      </c>
      <c r="F370" t="s">
        <v>13</v>
      </c>
      <c r="G370" t="s">
        <v>14</v>
      </c>
      <c r="H370" t="s">
        <v>22</v>
      </c>
      <c r="I370" t="s">
        <v>21</v>
      </c>
      <c r="J370" s="2">
        <v>32721</v>
      </c>
      <c r="K370" t="s">
        <v>23</v>
      </c>
      <c r="L370" s="4" cm="1">
        <f t="array" aca="1" ref="L370" ca="1">_xlfn.IFS(E370="",NETWORKDAYS(D370,NOW()),E370&lt;&gt;"",NETWORKDAYS(D370,E370))</f>
        <v>387</v>
      </c>
      <c r="M370" s="4" cm="1">
        <f t="array" aca="1" ref="M370" ca="1">_xlfn.IFS(E370="",YEAR(TODAY())-YEAR(D370),E370&lt;&gt;"",YEAR(E370)-YEAR(D370))</f>
        <v>2</v>
      </c>
      <c r="N370" s="4">
        <f t="shared" si="20"/>
        <v>7</v>
      </c>
      <c r="O370">
        <f t="shared" si="21"/>
        <v>2022</v>
      </c>
      <c r="P370" s="3">
        <f t="shared" ca="1" si="22"/>
        <v>45296.53322986111</v>
      </c>
      <c r="Q370" s="2">
        <f t="shared" ca="1" si="23"/>
        <v>45382</v>
      </c>
    </row>
    <row r="371" spans="1:17" x14ac:dyDescent="0.3">
      <c r="A371">
        <v>3796</v>
      </c>
      <c r="B371" t="s">
        <v>673</v>
      </c>
      <c r="C371" t="s">
        <v>18</v>
      </c>
      <c r="D371" s="1">
        <v>43572</v>
      </c>
      <c r="E371" s="1">
        <v>44532</v>
      </c>
      <c r="F371" t="s">
        <v>13</v>
      </c>
      <c r="G371" t="s">
        <v>14</v>
      </c>
      <c r="H371" t="s">
        <v>15</v>
      </c>
      <c r="I371" t="s">
        <v>21</v>
      </c>
      <c r="J371" s="2">
        <v>23616</v>
      </c>
      <c r="K371" t="s">
        <v>17</v>
      </c>
      <c r="L371" s="4" cm="1">
        <f t="array" aca="1" ref="L371" ca="1">_xlfn.IFS(E371="",NETWORKDAYS(D371,NOW()),E371&lt;&gt;"",NETWORKDAYS(D371,E371))</f>
        <v>687</v>
      </c>
      <c r="M371" s="4" cm="1">
        <f t="array" aca="1" ref="M371" ca="1">_xlfn.IFS(E371="",YEAR(TODAY())-YEAR(D371),E371&lt;&gt;"",YEAR(E371)-YEAR(D371))</f>
        <v>2</v>
      </c>
      <c r="N371" s="4">
        <f t="shared" si="20"/>
        <v>4</v>
      </c>
      <c r="O371">
        <f t="shared" si="21"/>
        <v>2019</v>
      </c>
      <c r="P371" s="3" t="str">
        <f t="shared" ca="1" si="22"/>
        <v>Exited</v>
      </c>
      <c r="Q371" s="2" t="str">
        <f t="shared" si="23"/>
        <v>Exited</v>
      </c>
    </row>
    <row r="372" spans="1:17" x14ac:dyDescent="0.3">
      <c r="A372">
        <v>3797</v>
      </c>
      <c r="B372" t="s">
        <v>674</v>
      </c>
      <c r="C372" t="s">
        <v>675</v>
      </c>
      <c r="D372" s="1">
        <v>43966</v>
      </c>
      <c r="F372" t="s">
        <v>13</v>
      </c>
      <c r="G372" t="s">
        <v>14</v>
      </c>
      <c r="H372" t="s">
        <v>15</v>
      </c>
      <c r="I372" t="s">
        <v>21</v>
      </c>
      <c r="J372" s="2">
        <v>27571</v>
      </c>
      <c r="K372" t="s">
        <v>17</v>
      </c>
      <c r="L372" s="4" cm="1">
        <f t="array" aca="1" ref="L372" ca="1">_xlfn.IFS(E372="",NETWORKDAYS(D372,NOW()),E372&lt;&gt;"",NETWORKDAYS(D372,E372))</f>
        <v>951</v>
      </c>
      <c r="M372" s="4" cm="1">
        <f t="array" aca="1" ref="M372" ca="1">_xlfn.IFS(E372="",YEAR(TODAY())-YEAR(D372),E372&lt;&gt;"",YEAR(E372)-YEAR(D372))</f>
        <v>4</v>
      </c>
      <c r="N372" s="4">
        <f t="shared" si="20"/>
        <v>5</v>
      </c>
      <c r="O372">
        <f t="shared" si="21"/>
        <v>2020</v>
      </c>
      <c r="P372" s="3">
        <f t="shared" ca="1" si="22"/>
        <v>45296.53322986111</v>
      </c>
      <c r="Q372" s="2">
        <f t="shared" ca="1" si="23"/>
        <v>45382</v>
      </c>
    </row>
    <row r="373" spans="1:17" x14ac:dyDescent="0.3">
      <c r="A373">
        <v>3798</v>
      </c>
      <c r="B373" t="s">
        <v>676</v>
      </c>
      <c r="C373" t="s">
        <v>677</v>
      </c>
      <c r="D373" s="1">
        <v>43925</v>
      </c>
      <c r="E373" s="1">
        <v>45111</v>
      </c>
      <c r="F373" t="s">
        <v>13</v>
      </c>
      <c r="G373" t="s">
        <v>14</v>
      </c>
      <c r="H373" t="s">
        <v>27</v>
      </c>
      <c r="I373" t="s">
        <v>16</v>
      </c>
      <c r="J373" s="2">
        <v>22636</v>
      </c>
      <c r="K373" t="s">
        <v>23</v>
      </c>
      <c r="L373" s="4" cm="1">
        <f t="array" aca="1" ref="L373" ca="1">_xlfn.IFS(E373="",NETWORKDAYS(D373,NOW()),E373&lt;&gt;"",NETWORKDAYS(D373,E373))</f>
        <v>847</v>
      </c>
      <c r="M373" s="4" cm="1">
        <f t="array" aca="1" ref="M373" ca="1">_xlfn.IFS(E373="",YEAR(TODAY())-YEAR(D373),E373&lt;&gt;"",YEAR(E373)-YEAR(D373))</f>
        <v>3</v>
      </c>
      <c r="N373" s="4">
        <f t="shared" si="20"/>
        <v>4</v>
      </c>
      <c r="O373">
        <f t="shared" si="21"/>
        <v>2020</v>
      </c>
      <c r="P373" s="3" t="str">
        <f t="shared" ca="1" si="22"/>
        <v>Exited</v>
      </c>
      <c r="Q373" s="2" t="str">
        <f t="shared" si="23"/>
        <v>Exited</v>
      </c>
    </row>
    <row r="374" spans="1:17" x14ac:dyDescent="0.3">
      <c r="A374">
        <v>3799</v>
      </c>
      <c r="B374" t="s">
        <v>678</v>
      </c>
      <c r="C374" t="s">
        <v>679</v>
      </c>
      <c r="D374" s="1">
        <v>44849</v>
      </c>
      <c r="F374" t="s">
        <v>13</v>
      </c>
      <c r="G374" t="s">
        <v>14</v>
      </c>
      <c r="H374" t="s">
        <v>27</v>
      </c>
      <c r="I374" t="s">
        <v>21</v>
      </c>
      <c r="J374" s="2">
        <v>23705</v>
      </c>
      <c r="K374" t="s">
        <v>23</v>
      </c>
      <c r="L374" s="4" cm="1">
        <f t="array" aca="1" ref="L374" ca="1">_xlfn.IFS(E374="",NETWORKDAYS(D374,NOW()),E374&lt;&gt;"",NETWORKDAYS(D374,E374))</f>
        <v>320</v>
      </c>
      <c r="M374" s="4" cm="1">
        <f t="array" aca="1" ref="M374" ca="1">_xlfn.IFS(E374="",YEAR(TODAY())-YEAR(D374),E374&lt;&gt;"",YEAR(E374)-YEAR(D374))</f>
        <v>2</v>
      </c>
      <c r="N374" s="4">
        <f t="shared" si="20"/>
        <v>10</v>
      </c>
      <c r="O374">
        <f t="shared" si="21"/>
        <v>2022</v>
      </c>
      <c r="P374" s="3">
        <f t="shared" ca="1" si="22"/>
        <v>45296.53322986111</v>
      </c>
      <c r="Q374" s="2">
        <f t="shared" ca="1" si="23"/>
        <v>45382</v>
      </c>
    </row>
    <row r="375" spans="1:17" x14ac:dyDescent="0.3">
      <c r="A375">
        <v>3800</v>
      </c>
      <c r="B375" t="s">
        <v>510</v>
      </c>
      <c r="C375" t="s">
        <v>675</v>
      </c>
      <c r="D375" s="1">
        <v>43657</v>
      </c>
      <c r="F375" t="s">
        <v>13</v>
      </c>
      <c r="G375" t="s">
        <v>14</v>
      </c>
      <c r="H375" t="s">
        <v>15</v>
      </c>
      <c r="I375" t="s">
        <v>16</v>
      </c>
      <c r="J375" s="2">
        <v>18606</v>
      </c>
      <c r="K375" t="s">
        <v>23</v>
      </c>
      <c r="L375" s="4" cm="1">
        <f t="array" aca="1" ref="L375" ca="1">_xlfn.IFS(E375="",NETWORKDAYS(D375,NOW()),E375&lt;&gt;"",NETWORKDAYS(D375,E375))</f>
        <v>1172</v>
      </c>
      <c r="M375" s="4" cm="1">
        <f t="array" aca="1" ref="M375" ca="1">_xlfn.IFS(E375="",YEAR(TODAY())-YEAR(D375),E375&lt;&gt;"",YEAR(E375)-YEAR(D375))</f>
        <v>5</v>
      </c>
      <c r="N375" s="4">
        <f t="shared" si="20"/>
        <v>7</v>
      </c>
      <c r="O375">
        <f t="shared" si="21"/>
        <v>2019</v>
      </c>
      <c r="P375" s="3">
        <f t="shared" ca="1" si="22"/>
        <v>45296.53322986111</v>
      </c>
      <c r="Q375" s="2">
        <f t="shared" ca="1" si="23"/>
        <v>45382</v>
      </c>
    </row>
    <row r="376" spans="1:17" x14ac:dyDescent="0.3">
      <c r="A376">
        <v>3801</v>
      </c>
      <c r="B376" t="s">
        <v>680</v>
      </c>
      <c r="C376" t="s">
        <v>515</v>
      </c>
      <c r="D376" s="1">
        <v>43740</v>
      </c>
      <c r="F376" t="s">
        <v>13</v>
      </c>
      <c r="G376" t="s">
        <v>14</v>
      </c>
      <c r="H376" t="s">
        <v>15</v>
      </c>
      <c r="I376" t="s">
        <v>16</v>
      </c>
      <c r="J376" s="2">
        <v>17550</v>
      </c>
      <c r="K376" t="s">
        <v>17</v>
      </c>
      <c r="L376" s="4" cm="1">
        <f t="array" aca="1" ref="L376" ca="1">_xlfn.IFS(E376="",NETWORKDAYS(D376,NOW()),E376&lt;&gt;"",NETWORKDAYS(D376,E376))</f>
        <v>1113</v>
      </c>
      <c r="M376" s="4" cm="1">
        <f t="array" aca="1" ref="M376" ca="1">_xlfn.IFS(E376="",YEAR(TODAY())-YEAR(D376),E376&lt;&gt;"",YEAR(E376)-YEAR(D376))</f>
        <v>5</v>
      </c>
      <c r="N376" s="4">
        <f t="shared" si="20"/>
        <v>10</v>
      </c>
      <c r="O376">
        <f t="shared" si="21"/>
        <v>2019</v>
      </c>
      <c r="P376" s="3">
        <f t="shared" ca="1" si="22"/>
        <v>45296.53322986111</v>
      </c>
      <c r="Q376" s="2">
        <f t="shared" ca="1" si="23"/>
        <v>45382</v>
      </c>
    </row>
    <row r="377" spans="1:17" x14ac:dyDescent="0.3">
      <c r="A377">
        <v>3802</v>
      </c>
      <c r="B377" t="s">
        <v>681</v>
      </c>
      <c r="C377" t="s">
        <v>393</v>
      </c>
      <c r="D377" s="1">
        <v>44259</v>
      </c>
      <c r="F377" t="s">
        <v>13</v>
      </c>
      <c r="G377" t="s">
        <v>14</v>
      </c>
      <c r="H377" t="s">
        <v>27</v>
      </c>
      <c r="I377" t="s">
        <v>21</v>
      </c>
      <c r="J377" s="2">
        <v>17254</v>
      </c>
      <c r="K377" t="s">
        <v>23</v>
      </c>
      <c r="L377" s="4" cm="1">
        <f t="array" aca="1" ref="L377" ca="1">_xlfn.IFS(E377="",NETWORKDAYS(D377,NOW()),E377&lt;&gt;"",NETWORKDAYS(D377,E377))</f>
        <v>742</v>
      </c>
      <c r="M377" s="4" cm="1">
        <f t="array" aca="1" ref="M377" ca="1">_xlfn.IFS(E377="",YEAR(TODAY())-YEAR(D377),E377&lt;&gt;"",YEAR(E377)-YEAR(D377))</f>
        <v>3</v>
      </c>
      <c r="N377" s="4">
        <f t="shared" si="20"/>
        <v>3</v>
      </c>
      <c r="O377">
        <f t="shared" si="21"/>
        <v>2021</v>
      </c>
      <c r="P377" s="3">
        <f t="shared" ca="1" si="22"/>
        <v>45296.53322986111</v>
      </c>
      <c r="Q377" s="2">
        <f t="shared" ca="1" si="23"/>
        <v>45382</v>
      </c>
    </row>
    <row r="378" spans="1:17" x14ac:dyDescent="0.3">
      <c r="A378">
        <v>3803</v>
      </c>
      <c r="B378" t="s">
        <v>493</v>
      </c>
      <c r="C378" t="s">
        <v>682</v>
      </c>
      <c r="D378" s="1">
        <v>44237</v>
      </c>
      <c r="E378" s="1">
        <v>44562</v>
      </c>
      <c r="F378" t="s">
        <v>13</v>
      </c>
      <c r="G378" t="s">
        <v>66</v>
      </c>
      <c r="H378" t="s">
        <v>15</v>
      </c>
      <c r="I378" t="s">
        <v>28</v>
      </c>
      <c r="J378" s="2">
        <v>31179</v>
      </c>
      <c r="K378" t="s">
        <v>17</v>
      </c>
      <c r="L378" s="4" cm="1">
        <f t="array" aca="1" ref="L378" ca="1">_xlfn.IFS(E378="",NETWORKDAYS(D378,NOW()),E378&lt;&gt;"",NETWORKDAYS(D378,E378))</f>
        <v>233</v>
      </c>
      <c r="M378" s="4" cm="1">
        <f t="array" aca="1" ref="M378" ca="1">_xlfn.IFS(E378="",YEAR(TODAY())-YEAR(D378),E378&lt;&gt;"",YEAR(E378)-YEAR(D378))</f>
        <v>1</v>
      </c>
      <c r="N378" s="4">
        <f t="shared" si="20"/>
        <v>2</v>
      </c>
      <c r="O378">
        <f t="shared" si="21"/>
        <v>2021</v>
      </c>
      <c r="P378" s="3" t="str">
        <f t="shared" ca="1" si="22"/>
        <v>Exited</v>
      </c>
      <c r="Q378" s="2" t="str">
        <f t="shared" si="23"/>
        <v>Exited</v>
      </c>
    </row>
    <row r="379" spans="1:17" x14ac:dyDescent="0.3">
      <c r="A379">
        <v>3804</v>
      </c>
      <c r="B379" t="s">
        <v>142</v>
      </c>
      <c r="C379" t="s">
        <v>683</v>
      </c>
      <c r="D379" s="1">
        <v>43600</v>
      </c>
      <c r="F379" t="s">
        <v>13</v>
      </c>
      <c r="G379" t="s">
        <v>14</v>
      </c>
      <c r="H379" t="s">
        <v>27</v>
      </c>
      <c r="I379" t="s">
        <v>16</v>
      </c>
      <c r="J379" s="2">
        <v>28759</v>
      </c>
      <c r="K379" t="s">
        <v>17</v>
      </c>
      <c r="L379" s="4" cm="1">
        <f t="array" aca="1" ref="L379" ca="1">_xlfn.IFS(E379="",NETWORKDAYS(D379,NOW()),E379&lt;&gt;"",NETWORKDAYS(D379,E379))</f>
        <v>1213</v>
      </c>
      <c r="M379" s="4" cm="1">
        <f t="array" aca="1" ref="M379" ca="1">_xlfn.IFS(E379="",YEAR(TODAY())-YEAR(D379),E379&lt;&gt;"",YEAR(E379)-YEAR(D379))</f>
        <v>5</v>
      </c>
      <c r="N379" s="4">
        <f t="shared" si="20"/>
        <v>5</v>
      </c>
      <c r="O379">
        <f t="shared" si="21"/>
        <v>2019</v>
      </c>
      <c r="P379" s="3">
        <f t="shared" ca="1" si="22"/>
        <v>45296.53322986111</v>
      </c>
      <c r="Q379" s="2">
        <f t="shared" ca="1" si="23"/>
        <v>45382</v>
      </c>
    </row>
    <row r="380" spans="1:17" x14ac:dyDescent="0.3">
      <c r="A380">
        <v>3805</v>
      </c>
      <c r="B380" t="s">
        <v>684</v>
      </c>
      <c r="C380" t="s">
        <v>685</v>
      </c>
      <c r="D380" s="1">
        <v>44679</v>
      </c>
      <c r="F380" t="s">
        <v>13</v>
      </c>
      <c r="G380" t="s">
        <v>14</v>
      </c>
      <c r="H380" t="s">
        <v>27</v>
      </c>
      <c r="I380" t="s">
        <v>28</v>
      </c>
      <c r="J380" s="2">
        <v>30064</v>
      </c>
      <c r="K380" t="s">
        <v>23</v>
      </c>
      <c r="L380" s="4" cm="1">
        <f t="array" aca="1" ref="L380" ca="1">_xlfn.IFS(E380="",NETWORKDAYS(D380,NOW()),E380&lt;&gt;"",NETWORKDAYS(D380,E380))</f>
        <v>442</v>
      </c>
      <c r="M380" s="4" cm="1">
        <f t="array" aca="1" ref="M380" ca="1">_xlfn.IFS(E380="",YEAR(TODAY())-YEAR(D380),E380&lt;&gt;"",YEAR(E380)-YEAR(D380))</f>
        <v>2</v>
      </c>
      <c r="N380" s="4">
        <f t="shared" si="20"/>
        <v>4</v>
      </c>
      <c r="O380">
        <f t="shared" si="21"/>
        <v>2022</v>
      </c>
      <c r="P380" s="3">
        <f t="shared" ca="1" si="22"/>
        <v>45296.53322986111</v>
      </c>
      <c r="Q380" s="2">
        <f t="shared" ca="1" si="23"/>
        <v>45382</v>
      </c>
    </row>
    <row r="381" spans="1:17" x14ac:dyDescent="0.3">
      <c r="A381">
        <v>3806</v>
      </c>
      <c r="B381" t="s">
        <v>686</v>
      </c>
      <c r="C381" t="s">
        <v>687</v>
      </c>
      <c r="D381" s="1">
        <v>44462</v>
      </c>
      <c r="E381" s="1">
        <v>45108</v>
      </c>
      <c r="F381" t="s">
        <v>13</v>
      </c>
      <c r="G381" t="s">
        <v>14</v>
      </c>
      <c r="H381" t="s">
        <v>15</v>
      </c>
      <c r="I381" t="s">
        <v>16</v>
      </c>
      <c r="J381" s="2">
        <v>27273</v>
      </c>
      <c r="K381" t="s">
        <v>23</v>
      </c>
      <c r="L381" s="4" cm="1">
        <f t="array" aca="1" ref="L381" ca="1">_xlfn.IFS(E381="",NETWORKDAYS(D381,NOW()),E381&lt;&gt;"",NETWORKDAYS(D381,E381))</f>
        <v>462</v>
      </c>
      <c r="M381" s="4" cm="1">
        <f t="array" aca="1" ref="M381" ca="1">_xlfn.IFS(E381="",YEAR(TODAY())-YEAR(D381),E381&lt;&gt;"",YEAR(E381)-YEAR(D381))</f>
        <v>2</v>
      </c>
      <c r="N381" s="4">
        <f t="shared" si="20"/>
        <v>9</v>
      </c>
      <c r="O381">
        <f t="shared" si="21"/>
        <v>2021</v>
      </c>
      <c r="P381" s="3" t="str">
        <f t="shared" ca="1" si="22"/>
        <v>Exited</v>
      </c>
      <c r="Q381" s="2" t="str">
        <f t="shared" si="23"/>
        <v>Exited</v>
      </c>
    </row>
    <row r="382" spans="1:17" x14ac:dyDescent="0.3">
      <c r="A382">
        <v>3807</v>
      </c>
      <c r="B382" t="s">
        <v>688</v>
      </c>
      <c r="C382" t="s">
        <v>689</v>
      </c>
      <c r="D382" s="1">
        <v>44454</v>
      </c>
      <c r="E382" s="1">
        <v>44510</v>
      </c>
      <c r="F382" t="s">
        <v>13</v>
      </c>
      <c r="G382" t="s">
        <v>14</v>
      </c>
      <c r="H382" t="s">
        <v>15</v>
      </c>
      <c r="I382" t="s">
        <v>16</v>
      </c>
      <c r="J382" s="2">
        <v>23513</v>
      </c>
      <c r="K382" t="s">
        <v>23</v>
      </c>
      <c r="L382" s="4" cm="1">
        <f t="array" aca="1" ref="L382" ca="1">_xlfn.IFS(E382="",NETWORKDAYS(D382,NOW()),E382&lt;&gt;"",NETWORKDAYS(D382,E382))</f>
        <v>41</v>
      </c>
      <c r="M382" s="4" cm="1">
        <f t="array" aca="1" ref="M382" ca="1">_xlfn.IFS(E382="",YEAR(TODAY())-YEAR(D382),E382&lt;&gt;"",YEAR(E382)-YEAR(D382))</f>
        <v>0</v>
      </c>
      <c r="N382" s="4">
        <f t="shared" si="20"/>
        <v>9</v>
      </c>
      <c r="O382">
        <f t="shared" si="21"/>
        <v>2021</v>
      </c>
      <c r="P382" s="3" t="str">
        <f t="shared" ca="1" si="22"/>
        <v>Exited</v>
      </c>
      <c r="Q382" s="2" t="str">
        <f t="shared" si="23"/>
        <v>Exited</v>
      </c>
    </row>
    <row r="383" spans="1:17" x14ac:dyDescent="0.3">
      <c r="A383">
        <v>3808</v>
      </c>
      <c r="B383" t="s">
        <v>674</v>
      </c>
      <c r="C383" t="s">
        <v>139</v>
      </c>
      <c r="D383" s="1">
        <v>43582</v>
      </c>
      <c r="E383" s="1">
        <v>43910</v>
      </c>
      <c r="F383" t="s">
        <v>690</v>
      </c>
      <c r="G383" t="s">
        <v>14</v>
      </c>
      <c r="H383" t="s">
        <v>15</v>
      </c>
      <c r="I383" t="s">
        <v>28</v>
      </c>
      <c r="J383" s="2">
        <v>17548</v>
      </c>
      <c r="K383" t="s">
        <v>17</v>
      </c>
      <c r="L383" s="4" cm="1">
        <f t="array" aca="1" ref="L383" ca="1">_xlfn.IFS(E383="",NETWORKDAYS(D383,NOW()),E383&lt;&gt;"",NETWORKDAYS(D383,E383))</f>
        <v>235</v>
      </c>
      <c r="M383" s="4" cm="1">
        <f t="array" aca="1" ref="M383" ca="1">_xlfn.IFS(E383="",YEAR(TODAY())-YEAR(D383),E383&lt;&gt;"",YEAR(E383)-YEAR(D383))</f>
        <v>1</v>
      </c>
      <c r="N383" s="4">
        <f t="shared" si="20"/>
        <v>4</v>
      </c>
      <c r="O383">
        <f t="shared" si="21"/>
        <v>2019</v>
      </c>
      <c r="P383" s="3" t="str">
        <f t="shared" ca="1" si="22"/>
        <v>Exited</v>
      </c>
      <c r="Q383" s="2" t="str">
        <f t="shared" si="23"/>
        <v>Exited</v>
      </c>
    </row>
    <row r="384" spans="1:17" x14ac:dyDescent="0.3">
      <c r="A384">
        <v>3809</v>
      </c>
      <c r="B384" t="s">
        <v>691</v>
      </c>
      <c r="C384" t="s">
        <v>692</v>
      </c>
      <c r="D384" s="1">
        <v>43744</v>
      </c>
      <c r="E384" s="1">
        <v>44066</v>
      </c>
      <c r="F384" t="s">
        <v>693</v>
      </c>
      <c r="G384" t="s">
        <v>14</v>
      </c>
      <c r="H384" t="s">
        <v>22</v>
      </c>
      <c r="I384" t="s">
        <v>28</v>
      </c>
      <c r="J384" s="2">
        <v>36911</v>
      </c>
      <c r="K384" t="s">
        <v>23</v>
      </c>
      <c r="L384" s="4" cm="1">
        <f t="array" aca="1" ref="L384" ca="1">_xlfn.IFS(E384="",NETWORKDAYS(D384,NOW()),E384&lt;&gt;"",NETWORKDAYS(D384,E384))</f>
        <v>230</v>
      </c>
      <c r="M384" s="4" cm="1">
        <f t="array" aca="1" ref="M384" ca="1">_xlfn.IFS(E384="",YEAR(TODAY())-YEAR(D384),E384&lt;&gt;"",YEAR(E384)-YEAR(D384))</f>
        <v>1</v>
      </c>
      <c r="N384" s="4">
        <f t="shared" si="20"/>
        <v>10</v>
      </c>
      <c r="O384">
        <f t="shared" si="21"/>
        <v>2019</v>
      </c>
      <c r="P384" s="3" t="str">
        <f t="shared" ca="1" si="22"/>
        <v>Exited</v>
      </c>
      <c r="Q384" s="2" t="str">
        <f t="shared" si="23"/>
        <v>Exited</v>
      </c>
    </row>
    <row r="385" spans="1:17" x14ac:dyDescent="0.3">
      <c r="A385">
        <v>3810</v>
      </c>
      <c r="B385" t="s">
        <v>642</v>
      </c>
      <c r="C385" t="s">
        <v>694</v>
      </c>
      <c r="D385" s="1">
        <v>43877</v>
      </c>
      <c r="F385" t="s">
        <v>695</v>
      </c>
      <c r="G385" t="s">
        <v>14</v>
      </c>
      <c r="H385" t="s">
        <v>27</v>
      </c>
      <c r="I385" t="s">
        <v>21</v>
      </c>
      <c r="J385" s="2">
        <v>21833</v>
      </c>
      <c r="K385" t="s">
        <v>17</v>
      </c>
      <c r="L385" s="4" cm="1">
        <f t="array" aca="1" ref="L385" ca="1">_xlfn.IFS(E385="",NETWORKDAYS(D385,NOW()),E385&lt;&gt;"",NETWORKDAYS(D385,E385))</f>
        <v>1015</v>
      </c>
      <c r="M385" s="4" cm="1">
        <f t="array" aca="1" ref="M385" ca="1">_xlfn.IFS(E385="",YEAR(TODAY())-YEAR(D385),E385&lt;&gt;"",YEAR(E385)-YEAR(D385))</f>
        <v>4</v>
      </c>
      <c r="N385" s="4">
        <f t="shared" si="20"/>
        <v>2</v>
      </c>
      <c r="O385">
        <f t="shared" si="21"/>
        <v>2020</v>
      </c>
      <c r="P385" s="3">
        <f t="shared" ca="1" si="22"/>
        <v>45296.53322986111</v>
      </c>
      <c r="Q385" s="2">
        <f t="shared" ca="1" si="23"/>
        <v>45382</v>
      </c>
    </row>
    <row r="386" spans="1:17" x14ac:dyDescent="0.3">
      <c r="A386">
        <v>3811</v>
      </c>
      <c r="B386" t="s">
        <v>696</v>
      </c>
      <c r="C386" t="s">
        <v>697</v>
      </c>
      <c r="D386" s="1">
        <v>44695</v>
      </c>
      <c r="E386" s="1">
        <v>44855</v>
      </c>
      <c r="F386" t="s">
        <v>695</v>
      </c>
      <c r="G386" t="s">
        <v>14</v>
      </c>
      <c r="H386" t="s">
        <v>22</v>
      </c>
      <c r="I386" t="s">
        <v>28</v>
      </c>
      <c r="J386" s="2">
        <v>21255</v>
      </c>
      <c r="K386" t="s">
        <v>23</v>
      </c>
      <c r="L386" s="4" cm="1">
        <f t="array" aca="1" ref="L386" ca="1">_xlfn.IFS(E386="",NETWORKDAYS(D386,NOW()),E386&lt;&gt;"",NETWORKDAYS(D386,E386))</f>
        <v>115</v>
      </c>
      <c r="M386" s="4" cm="1">
        <f t="array" aca="1" ref="M386" ca="1">_xlfn.IFS(E386="",YEAR(TODAY())-YEAR(D386),E386&lt;&gt;"",YEAR(E386)-YEAR(D386))</f>
        <v>0</v>
      </c>
      <c r="N386" s="4">
        <f t="shared" si="20"/>
        <v>5</v>
      </c>
      <c r="O386">
        <f t="shared" si="21"/>
        <v>2022</v>
      </c>
      <c r="P386" s="3" t="str">
        <f t="shared" ca="1" si="22"/>
        <v>Exited</v>
      </c>
      <c r="Q386" s="2" t="str">
        <f t="shared" si="23"/>
        <v>Exited</v>
      </c>
    </row>
    <row r="387" spans="1:17" x14ac:dyDescent="0.3">
      <c r="A387">
        <v>3812</v>
      </c>
      <c r="B387" t="s">
        <v>698</v>
      </c>
      <c r="C387" t="s">
        <v>699</v>
      </c>
      <c r="D387" s="1">
        <v>43509</v>
      </c>
      <c r="E387" s="1">
        <v>44049</v>
      </c>
      <c r="F387" t="s">
        <v>695</v>
      </c>
      <c r="G387" t="s">
        <v>14</v>
      </c>
      <c r="H387" t="s">
        <v>15</v>
      </c>
      <c r="I387" t="s">
        <v>28</v>
      </c>
      <c r="J387" s="2">
        <v>31191</v>
      </c>
      <c r="K387" t="s">
        <v>17</v>
      </c>
      <c r="L387" s="4" cm="1">
        <f t="array" aca="1" ref="L387" ca="1">_xlfn.IFS(E387="",NETWORKDAYS(D387,NOW()),E387&lt;&gt;"",NETWORKDAYS(D387,E387))</f>
        <v>387</v>
      </c>
      <c r="M387" s="4" cm="1">
        <f t="array" aca="1" ref="M387" ca="1">_xlfn.IFS(E387="",YEAR(TODAY())-YEAR(D387),E387&lt;&gt;"",YEAR(E387)-YEAR(D387))</f>
        <v>1</v>
      </c>
      <c r="N387" s="4">
        <f t="shared" ref="N387:N450" si="24">MONTH(D387)</f>
        <v>2</v>
      </c>
      <c r="O387">
        <f t="shared" ref="O387:O450" si="25">YEAR(D387)</f>
        <v>2019</v>
      </c>
      <c r="P387" s="3" t="str">
        <f t="shared" ref="P387:P450" ca="1" si="26">IF(E387="",NOW(),"Exited")</f>
        <v>Exited</v>
      </c>
      <c r="Q387" s="2" t="str">
        <f t="shared" ref="Q387:Q450" si="27">IF(E387="",EOMONTH(P387,2),"Exited")</f>
        <v>Exited</v>
      </c>
    </row>
    <row r="388" spans="1:17" x14ac:dyDescent="0.3">
      <c r="A388">
        <v>3813</v>
      </c>
      <c r="B388" t="s">
        <v>700</v>
      </c>
      <c r="C388" t="s">
        <v>701</v>
      </c>
      <c r="D388" s="1">
        <v>44797</v>
      </c>
      <c r="F388" t="s">
        <v>690</v>
      </c>
      <c r="G388" t="s">
        <v>14</v>
      </c>
      <c r="H388" t="s">
        <v>22</v>
      </c>
      <c r="I388" t="s">
        <v>21</v>
      </c>
      <c r="J388" s="2">
        <v>20145</v>
      </c>
      <c r="K388" t="s">
        <v>23</v>
      </c>
      <c r="L388" s="4" cm="1">
        <f t="array" aca="1" ref="L388" ca="1">_xlfn.IFS(E388="",NETWORKDAYS(D388,NOW()),E388&lt;&gt;"",NETWORKDAYS(D388,E388))</f>
        <v>358</v>
      </c>
      <c r="M388" s="4" cm="1">
        <f t="array" aca="1" ref="M388" ca="1">_xlfn.IFS(E388="",YEAR(TODAY())-YEAR(D388),E388&lt;&gt;"",YEAR(E388)-YEAR(D388))</f>
        <v>2</v>
      </c>
      <c r="N388" s="4">
        <f t="shared" si="24"/>
        <v>8</v>
      </c>
      <c r="O388">
        <f t="shared" si="25"/>
        <v>2022</v>
      </c>
      <c r="P388" s="3">
        <f t="shared" ca="1" si="26"/>
        <v>45296.53322986111</v>
      </c>
      <c r="Q388" s="2">
        <f t="shared" ca="1" si="27"/>
        <v>45382</v>
      </c>
    </row>
    <row r="389" spans="1:17" x14ac:dyDescent="0.3">
      <c r="A389">
        <v>3814</v>
      </c>
      <c r="B389" t="s">
        <v>702</v>
      </c>
      <c r="C389" t="s">
        <v>703</v>
      </c>
      <c r="D389" s="1">
        <v>43472</v>
      </c>
      <c r="E389" s="1">
        <v>44079</v>
      </c>
      <c r="F389" t="s">
        <v>695</v>
      </c>
      <c r="G389" t="s">
        <v>704</v>
      </c>
      <c r="H389" t="s">
        <v>22</v>
      </c>
      <c r="I389" t="s">
        <v>16</v>
      </c>
      <c r="J389" s="2">
        <v>20196</v>
      </c>
      <c r="K389" t="s">
        <v>23</v>
      </c>
      <c r="L389" s="4" cm="1">
        <f t="array" aca="1" ref="L389" ca="1">_xlfn.IFS(E389="",NETWORKDAYS(D389,NOW()),E389&lt;&gt;"",NETWORKDAYS(D389,E389))</f>
        <v>435</v>
      </c>
      <c r="M389" s="4" cm="1">
        <f t="array" aca="1" ref="M389" ca="1">_xlfn.IFS(E389="",YEAR(TODAY())-YEAR(D389),E389&lt;&gt;"",YEAR(E389)-YEAR(D389))</f>
        <v>1</v>
      </c>
      <c r="N389" s="4">
        <f t="shared" si="24"/>
        <v>1</v>
      </c>
      <c r="O389">
        <f t="shared" si="25"/>
        <v>2019</v>
      </c>
      <c r="P389" s="3" t="str">
        <f t="shared" ca="1" si="26"/>
        <v>Exited</v>
      </c>
      <c r="Q389" s="2" t="str">
        <f t="shared" si="27"/>
        <v>Exited</v>
      </c>
    </row>
    <row r="390" spans="1:17" x14ac:dyDescent="0.3">
      <c r="A390">
        <v>3815</v>
      </c>
      <c r="B390" t="s">
        <v>705</v>
      </c>
      <c r="C390" t="s">
        <v>706</v>
      </c>
      <c r="D390" s="1">
        <v>44281</v>
      </c>
      <c r="F390" t="s">
        <v>693</v>
      </c>
      <c r="G390" t="s">
        <v>14</v>
      </c>
      <c r="H390" t="s">
        <v>15</v>
      </c>
      <c r="I390" t="s">
        <v>16</v>
      </c>
      <c r="J390" s="2">
        <v>30828</v>
      </c>
      <c r="K390" t="s">
        <v>23</v>
      </c>
      <c r="L390" s="4" cm="1">
        <f t="array" aca="1" ref="L390" ca="1">_xlfn.IFS(E390="",NETWORKDAYS(D390,NOW()),E390&lt;&gt;"",NETWORKDAYS(D390,E390))</f>
        <v>726</v>
      </c>
      <c r="M390" s="4" cm="1">
        <f t="array" aca="1" ref="M390" ca="1">_xlfn.IFS(E390="",YEAR(TODAY())-YEAR(D390),E390&lt;&gt;"",YEAR(E390)-YEAR(D390))</f>
        <v>3</v>
      </c>
      <c r="N390" s="4">
        <f t="shared" si="24"/>
        <v>3</v>
      </c>
      <c r="O390">
        <f t="shared" si="25"/>
        <v>2021</v>
      </c>
      <c r="P390" s="3">
        <f t="shared" ca="1" si="26"/>
        <v>45296.53322986111</v>
      </c>
      <c r="Q390" s="2">
        <f t="shared" ca="1" si="27"/>
        <v>45382</v>
      </c>
    </row>
    <row r="391" spans="1:17" x14ac:dyDescent="0.3">
      <c r="A391">
        <v>3816</v>
      </c>
      <c r="B391" t="s">
        <v>707</v>
      </c>
      <c r="C391" t="s">
        <v>708</v>
      </c>
      <c r="D391" s="1">
        <v>44317</v>
      </c>
      <c r="F391" t="s">
        <v>690</v>
      </c>
      <c r="G391" t="s">
        <v>14</v>
      </c>
      <c r="H391" t="s">
        <v>27</v>
      </c>
      <c r="I391" t="s">
        <v>21</v>
      </c>
      <c r="J391" s="2">
        <v>20677</v>
      </c>
      <c r="K391" t="s">
        <v>23</v>
      </c>
      <c r="L391" s="4" cm="1">
        <f t="array" aca="1" ref="L391" ca="1">_xlfn.IFS(E391="",NETWORKDAYS(D391,NOW()),E391&lt;&gt;"",NETWORKDAYS(D391,E391))</f>
        <v>700</v>
      </c>
      <c r="M391" s="4" cm="1">
        <f t="array" aca="1" ref="M391" ca="1">_xlfn.IFS(E391="",YEAR(TODAY())-YEAR(D391),E391&lt;&gt;"",YEAR(E391)-YEAR(D391))</f>
        <v>3</v>
      </c>
      <c r="N391" s="4">
        <f t="shared" si="24"/>
        <v>5</v>
      </c>
      <c r="O391">
        <f t="shared" si="25"/>
        <v>2021</v>
      </c>
      <c r="P391" s="3">
        <f t="shared" ca="1" si="26"/>
        <v>45296.53322986111</v>
      </c>
      <c r="Q391" s="2">
        <f t="shared" ca="1" si="27"/>
        <v>45382</v>
      </c>
    </row>
    <row r="392" spans="1:17" x14ac:dyDescent="0.3">
      <c r="A392">
        <v>3817</v>
      </c>
      <c r="B392" t="s">
        <v>709</v>
      </c>
      <c r="C392" t="s">
        <v>710</v>
      </c>
      <c r="D392" s="1">
        <v>44479</v>
      </c>
      <c r="E392" s="1">
        <v>44947</v>
      </c>
      <c r="F392" t="s">
        <v>690</v>
      </c>
      <c r="G392" t="s">
        <v>14</v>
      </c>
      <c r="H392" t="s">
        <v>22</v>
      </c>
      <c r="I392" t="s">
        <v>21</v>
      </c>
      <c r="J392" s="2">
        <v>28491</v>
      </c>
      <c r="K392" t="s">
        <v>17</v>
      </c>
      <c r="L392" s="4" cm="1">
        <f t="array" aca="1" ref="L392" ca="1">_xlfn.IFS(E392="",NETWORKDAYS(D392,NOW()),E392&lt;&gt;"",NETWORKDAYS(D392,E392))</f>
        <v>335</v>
      </c>
      <c r="M392" s="4" cm="1">
        <f t="array" aca="1" ref="M392" ca="1">_xlfn.IFS(E392="",YEAR(TODAY())-YEAR(D392),E392&lt;&gt;"",YEAR(E392)-YEAR(D392))</f>
        <v>2</v>
      </c>
      <c r="N392" s="4">
        <f t="shared" si="24"/>
        <v>10</v>
      </c>
      <c r="O392">
        <f t="shared" si="25"/>
        <v>2021</v>
      </c>
      <c r="P392" s="3" t="str">
        <f t="shared" ca="1" si="26"/>
        <v>Exited</v>
      </c>
      <c r="Q392" s="2" t="str">
        <f t="shared" si="27"/>
        <v>Exited</v>
      </c>
    </row>
    <row r="393" spans="1:17" x14ac:dyDescent="0.3">
      <c r="A393">
        <v>3818</v>
      </c>
      <c r="B393" t="s">
        <v>711</v>
      </c>
      <c r="C393" t="s">
        <v>712</v>
      </c>
      <c r="D393" s="1">
        <v>43832</v>
      </c>
      <c r="E393" s="1">
        <v>44654</v>
      </c>
      <c r="F393" t="s">
        <v>693</v>
      </c>
      <c r="G393" t="s">
        <v>14</v>
      </c>
      <c r="H393" t="s">
        <v>22</v>
      </c>
      <c r="I393" t="s">
        <v>21</v>
      </c>
      <c r="J393" s="2">
        <v>18429</v>
      </c>
      <c r="K393" t="s">
        <v>23</v>
      </c>
      <c r="L393" s="4" cm="1">
        <f t="array" aca="1" ref="L393" ca="1">_xlfn.IFS(E393="",NETWORKDAYS(D393,NOW()),E393&lt;&gt;"",NETWORKDAYS(D393,E393))</f>
        <v>587</v>
      </c>
      <c r="M393" s="4" cm="1">
        <f t="array" aca="1" ref="M393" ca="1">_xlfn.IFS(E393="",YEAR(TODAY())-YEAR(D393),E393&lt;&gt;"",YEAR(E393)-YEAR(D393))</f>
        <v>2</v>
      </c>
      <c r="N393" s="4">
        <f t="shared" si="24"/>
        <v>1</v>
      </c>
      <c r="O393">
        <f t="shared" si="25"/>
        <v>2020</v>
      </c>
      <c r="P393" s="3" t="str">
        <f t="shared" ca="1" si="26"/>
        <v>Exited</v>
      </c>
      <c r="Q393" s="2" t="str">
        <f t="shared" si="27"/>
        <v>Exited</v>
      </c>
    </row>
    <row r="394" spans="1:17" x14ac:dyDescent="0.3">
      <c r="A394">
        <v>3819</v>
      </c>
      <c r="B394" t="s">
        <v>713</v>
      </c>
      <c r="C394" t="s">
        <v>714</v>
      </c>
      <c r="D394" s="1">
        <v>43850</v>
      </c>
      <c r="F394" t="s">
        <v>693</v>
      </c>
      <c r="G394" t="s">
        <v>14</v>
      </c>
      <c r="H394" t="s">
        <v>27</v>
      </c>
      <c r="I394" t="s">
        <v>28</v>
      </c>
      <c r="J394" s="2">
        <v>21150</v>
      </c>
      <c r="K394" t="s">
        <v>17</v>
      </c>
      <c r="L394" s="4" cm="1">
        <f t="array" aca="1" ref="L394" ca="1">_xlfn.IFS(E394="",NETWORKDAYS(D394,NOW()),E394&lt;&gt;"",NETWORKDAYS(D394,E394))</f>
        <v>1035</v>
      </c>
      <c r="M394" s="4" cm="1">
        <f t="array" aca="1" ref="M394" ca="1">_xlfn.IFS(E394="",YEAR(TODAY())-YEAR(D394),E394&lt;&gt;"",YEAR(E394)-YEAR(D394))</f>
        <v>4</v>
      </c>
      <c r="N394" s="4">
        <f t="shared" si="24"/>
        <v>1</v>
      </c>
      <c r="O394">
        <f t="shared" si="25"/>
        <v>2020</v>
      </c>
      <c r="P394" s="3">
        <f t="shared" ca="1" si="26"/>
        <v>45296.53322986111</v>
      </c>
      <c r="Q394" s="2">
        <f t="shared" ca="1" si="27"/>
        <v>45382</v>
      </c>
    </row>
    <row r="395" spans="1:17" x14ac:dyDescent="0.3">
      <c r="A395">
        <v>3820</v>
      </c>
      <c r="B395" t="s">
        <v>715</v>
      </c>
      <c r="C395" t="s">
        <v>716</v>
      </c>
      <c r="D395" s="1">
        <v>43323</v>
      </c>
      <c r="E395" s="1">
        <v>44337</v>
      </c>
      <c r="F395" t="s">
        <v>693</v>
      </c>
      <c r="G395" t="s">
        <v>14</v>
      </c>
      <c r="H395" t="s">
        <v>15</v>
      </c>
      <c r="I395" t="s">
        <v>16</v>
      </c>
      <c r="J395" s="2">
        <v>28032</v>
      </c>
      <c r="K395" t="s">
        <v>17</v>
      </c>
      <c r="L395" s="4" cm="1">
        <f t="array" aca="1" ref="L395" ca="1">_xlfn.IFS(E395="",NETWORKDAYS(D395,NOW()),E395&lt;&gt;"",NETWORKDAYS(D395,E395))</f>
        <v>725</v>
      </c>
      <c r="M395" s="4" cm="1">
        <f t="array" aca="1" ref="M395" ca="1">_xlfn.IFS(E395="",YEAR(TODAY())-YEAR(D395),E395&lt;&gt;"",YEAR(E395)-YEAR(D395))</f>
        <v>3</v>
      </c>
      <c r="N395" s="4">
        <f t="shared" si="24"/>
        <v>8</v>
      </c>
      <c r="O395">
        <f t="shared" si="25"/>
        <v>2018</v>
      </c>
      <c r="P395" s="3" t="str">
        <f t="shared" ca="1" si="26"/>
        <v>Exited</v>
      </c>
      <c r="Q395" s="2" t="str">
        <f t="shared" si="27"/>
        <v>Exited</v>
      </c>
    </row>
    <row r="396" spans="1:17" x14ac:dyDescent="0.3">
      <c r="A396">
        <v>3821</v>
      </c>
      <c r="B396" t="s">
        <v>717</v>
      </c>
      <c r="C396" t="s">
        <v>718</v>
      </c>
      <c r="D396" s="1">
        <v>44548</v>
      </c>
      <c r="F396" t="s">
        <v>695</v>
      </c>
      <c r="G396" t="s">
        <v>14</v>
      </c>
      <c r="H396" t="s">
        <v>15</v>
      </c>
      <c r="I396" t="s">
        <v>21</v>
      </c>
      <c r="J396" s="2">
        <v>29679</v>
      </c>
      <c r="K396" t="s">
        <v>23</v>
      </c>
      <c r="L396" s="4" cm="1">
        <f t="array" aca="1" ref="L396" ca="1">_xlfn.IFS(E396="",NETWORKDAYS(D396,NOW()),E396&lt;&gt;"",NETWORKDAYS(D396,E396))</f>
        <v>535</v>
      </c>
      <c r="M396" s="4" cm="1">
        <f t="array" aca="1" ref="M396" ca="1">_xlfn.IFS(E396="",YEAR(TODAY())-YEAR(D396),E396&lt;&gt;"",YEAR(E396)-YEAR(D396))</f>
        <v>3</v>
      </c>
      <c r="N396" s="4">
        <f t="shared" si="24"/>
        <v>12</v>
      </c>
      <c r="O396">
        <f t="shared" si="25"/>
        <v>2021</v>
      </c>
      <c r="P396" s="3">
        <f t="shared" ca="1" si="26"/>
        <v>45296.53322986111</v>
      </c>
      <c r="Q396" s="2">
        <f t="shared" ca="1" si="27"/>
        <v>45382</v>
      </c>
    </row>
    <row r="397" spans="1:17" x14ac:dyDescent="0.3">
      <c r="A397">
        <v>3822</v>
      </c>
      <c r="B397" t="s">
        <v>719</v>
      </c>
      <c r="C397" t="s">
        <v>720</v>
      </c>
      <c r="D397" s="1">
        <v>43732</v>
      </c>
      <c r="E397" s="1">
        <v>44655</v>
      </c>
      <c r="F397" t="s">
        <v>693</v>
      </c>
      <c r="G397" t="s">
        <v>14</v>
      </c>
      <c r="H397" t="s">
        <v>27</v>
      </c>
      <c r="I397" t="s">
        <v>28</v>
      </c>
      <c r="J397" s="2">
        <v>27655</v>
      </c>
      <c r="K397" t="s">
        <v>23</v>
      </c>
      <c r="L397" s="4" cm="1">
        <f t="array" aca="1" ref="L397" ca="1">_xlfn.IFS(E397="",NETWORKDAYS(D397,NOW()),E397&lt;&gt;"",NETWORKDAYS(D397,E397))</f>
        <v>660</v>
      </c>
      <c r="M397" s="4" cm="1">
        <f t="array" aca="1" ref="M397" ca="1">_xlfn.IFS(E397="",YEAR(TODAY())-YEAR(D397),E397&lt;&gt;"",YEAR(E397)-YEAR(D397))</f>
        <v>3</v>
      </c>
      <c r="N397" s="4">
        <f t="shared" si="24"/>
        <v>9</v>
      </c>
      <c r="O397">
        <f t="shared" si="25"/>
        <v>2019</v>
      </c>
      <c r="P397" s="3" t="str">
        <f t="shared" ca="1" si="26"/>
        <v>Exited</v>
      </c>
      <c r="Q397" s="2" t="str">
        <f t="shared" si="27"/>
        <v>Exited</v>
      </c>
    </row>
    <row r="398" spans="1:17" x14ac:dyDescent="0.3">
      <c r="A398">
        <v>3823</v>
      </c>
      <c r="B398" t="s">
        <v>721</v>
      </c>
      <c r="C398" t="s">
        <v>722</v>
      </c>
      <c r="D398" s="1">
        <v>44851</v>
      </c>
      <c r="E398" s="1">
        <v>45103</v>
      </c>
      <c r="F398" t="s">
        <v>693</v>
      </c>
      <c r="G398" t="s">
        <v>14</v>
      </c>
      <c r="H398" t="s">
        <v>27</v>
      </c>
      <c r="I398" t="s">
        <v>21</v>
      </c>
      <c r="J398" s="2">
        <v>32013</v>
      </c>
      <c r="K398" t="s">
        <v>23</v>
      </c>
      <c r="L398" s="4" cm="1">
        <f t="array" aca="1" ref="L398" ca="1">_xlfn.IFS(E398="",NETWORKDAYS(D398,NOW()),E398&lt;&gt;"",NETWORKDAYS(D398,E398))</f>
        <v>181</v>
      </c>
      <c r="M398" s="4" cm="1">
        <f t="array" aca="1" ref="M398" ca="1">_xlfn.IFS(E398="",YEAR(TODAY())-YEAR(D398),E398&lt;&gt;"",YEAR(E398)-YEAR(D398))</f>
        <v>1</v>
      </c>
      <c r="N398" s="4">
        <f t="shared" si="24"/>
        <v>10</v>
      </c>
      <c r="O398">
        <f t="shared" si="25"/>
        <v>2022</v>
      </c>
      <c r="P398" s="3" t="str">
        <f t="shared" ca="1" si="26"/>
        <v>Exited</v>
      </c>
      <c r="Q398" s="2" t="str">
        <f t="shared" si="27"/>
        <v>Exited</v>
      </c>
    </row>
    <row r="399" spans="1:17" x14ac:dyDescent="0.3">
      <c r="A399">
        <v>3824</v>
      </c>
      <c r="B399" t="s">
        <v>723</v>
      </c>
      <c r="C399" t="s">
        <v>724</v>
      </c>
      <c r="D399" s="1">
        <v>43837</v>
      </c>
      <c r="F399" t="s">
        <v>690</v>
      </c>
      <c r="G399" t="s">
        <v>14</v>
      </c>
      <c r="H399" t="s">
        <v>15</v>
      </c>
      <c r="I399" t="s">
        <v>16</v>
      </c>
      <c r="J399" s="2">
        <v>17858</v>
      </c>
      <c r="K399" t="s">
        <v>23</v>
      </c>
      <c r="L399" s="4" cm="1">
        <f t="array" aca="1" ref="L399" ca="1">_xlfn.IFS(E399="",NETWORKDAYS(D399,NOW()),E399&lt;&gt;"",NETWORKDAYS(D399,E399))</f>
        <v>1044</v>
      </c>
      <c r="M399" s="4" cm="1">
        <f t="array" aca="1" ref="M399" ca="1">_xlfn.IFS(E399="",YEAR(TODAY())-YEAR(D399),E399&lt;&gt;"",YEAR(E399)-YEAR(D399))</f>
        <v>4</v>
      </c>
      <c r="N399" s="4">
        <f t="shared" si="24"/>
        <v>1</v>
      </c>
      <c r="O399">
        <f t="shared" si="25"/>
        <v>2020</v>
      </c>
      <c r="P399" s="3">
        <f t="shared" ca="1" si="26"/>
        <v>45296.53322986111</v>
      </c>
      <c r="Q399" s="2">
        <f t="shared" ca="1" si="27"/>
        <v>45382</v>
      </c>
    </row>
    <row r="400" spans="1:17" x14ac:dyDescent="0.3">
      <c r="A400">
        <v>3825</v>
      </c>
      <c r="B400" t="s">
        <v>396</v>
      </c>
      <c r="C400" t="s">
        <v>382</v>
      </c>
      <c r="D400" s="1">
        <v>44870</v>
      </c>
      <c r="F400" t="s">
        <v>690</v>
      </c>
      <c r="G400" t="s">
        <v>14</v>
      </c>
      <c r="H400" t="s">
        <v>27</v>
      </c>
      <c r="I400" t="s">
        <v>21</v>
      </c>
      <c r="J400" s="2">
        <v>35938</v>
      </c>
      <c r="K400" t="s">
        <v>23</v>
      </c>
      <c r="L400" s="4" cm="1">
        <f t="array" aca="1" ref="L400" ca="1">_xlfn.IFS(E400="",NETWORKDAYS(D400,NOW()),E400&lt;&gt;"",NETWORKDAYS(D400,E400))</f>
        <v>305</v>
      </c>
      <c r="M400" s="4" cm="1">
        <f t="array" aca="1" ref="M400" ca="1">_xlfn.IFS(E400="",YEAR(TODAY())-YEAR(D400),E400&lt;&gt;"",YEAR(E400)-YEAR(D400))</f>
        <v>2</v>
      </c>
      <c r="N400" s="4">
        <f t="shared" si="24"/>
        <v>11</v>
      </c>
      <c r="O400">
        <f t="shared" si="25"/>
        <v>2022</v>
      </c>
      <c r="P400" s="3">
        <f t="shared" ca="1" si="26"/>
        <v>45296.53322986111</v>
      </c>
      <c r="Q400" s="2">
        <f t="shared" ca="1" si="27"/>
        <v>45382</v>
      </c>
    </row>
    <row r="401" spans="1:17" x14ac:dyDescent="0.3">
      <c r="A401">
        <v>3826</v>
      </c>
      <c r="B401" t="s">
        <v>725</v>
      </c>
      <c r="C401" t="s">
        <v>726</v>
      </c>
      <c r="D401" s="1">
        <v>45042</v>
      </c>
      <c r="E401" s="1">
        <v>45080</v>
      </c>
      <c r="F401" t="s">
        <v>690</v>
      </c>
      <c r="G401" t="s">
        <v>14</v>
      </c>
      <c r="H401" t="s">
        <v>22</v>
      </c>
      <c r="I401" t="s">
        <v>28</v>
      </c>
      <c r="J401" s="2">
        <v>36992</v>
      </c>
      <c r="K401" t="s">
        <v>23</v>
      </c>
      <c r="L401" s="4" cm="1">
        <f t="array" aca="1" ref="L401" ca="1">_xlfn.IFS(E401="",NETWORKDAYS(D401,NOW()),E401&lt;&gt;"",NETWORKDAYS(D401,E401))</f>
        <v>28</v>
      </c>
      <c r="M401" s="4" cm="1">
        <f t="array" aca="1" ref="M401" ca="1">_xlfn.IFS(E401="",YEAR(TODAY())-YEAR(D401),E401&lt;&gt;"",YEAR(E401)-YEAR(D401))</f>
        <v>0</v>
      </c>
      <c r="N401" s="4">
        <f t="shared" si="24"/>
        <v>4</v>
      </c>
      <c r="O401">
        <f t="shared" si="25"/>
        <v>2023</v>
      </c>
      <c r="P401" s="3" t="str">
        <f t="shared" ca="1" si="26"/>
        <v>Exited</v>
      </c>
      <c r="Q401" s="2" t="str">
        <f t="shared" si="27"/>
        <v>Exited</v>
      </c>
    </row>
    <row r="402" spans="1:17" x14ac:dyDescent="0.3">
      <c r="A402">
        <v>3827</v>
      </c>
      <c r="B402" t="s">
        <v>370</v>
      </c>
      <c r="C402" t="s">
        <v>429</v>
      </c>
      <c r="D402" s="1">
        <v>43614</v>
      </c>
      <c r="F402" t="s">
        <v>690</v>
      </c>
      <c r="G402" t="s">
        <v>14</v>
      </c>
      <c r="H402" t="s">
        <v>22</v>
      </c>
      <c r="I402" t="s">
        <v>28</v>
      </c>
      <c r="J402" s="2">
        <v>33871</v>
      </c>
      <c r="K402" t="s">
        <v>23</v>
      </c>
      <c r="L402" s="4" cm="1">
        <f t="array" aca="1" ref="L402" ca="1">_xlfn.IFS(E402="",NETWORKDAYS(D402,NOW()),E402&lt;&gt;"",NETWORKDAYS(D402,E402))</f>
        <v>1203</v>
      </c>
      <c r="M402" s="4" cm="1">
        <f t="array" aca="1" ref="M402" ca="1">_xlfn.IFS(E402="",YEAR(TODAY())-YEAR(D402),E402&lt;&gt;"",YEAR(E402)-YEAR(D402))</f>
        <v>5</v>
      </c>
      <c r="N402" s="4">
        <f t="shared" si="24"/>
        <v>5</v>
      </c>
      <c r="O402">
        <f t="shared" si="25"/>
        <v>2019</v>
      </c>
      <c r="P402" s="3">
        <f t="shared" ca="1" si="26"/>
        <v>45296.53322986111</v>
      </c>
      <c r="Q402" s="2">
        <f t="shared" ca="1" si="27"/>
        <v>45382</v>
      </c>
    </row>
    <row r="403" spans="1:17" x14ac:dyDescent="0.3">
      <c r="A403">
        <v>3828</v>
      </c>
      <c r="B403" t="s">
        <v>727</v>
      </c>
      <c r="C403" t="s">
        <v>728</v>
      </c>
      <c r="D403" s="1">
        <v>43720</v>
      </c>
      <c r="F403" t="s">
        <v>695</v>
      </c>
      <c r="G403" t="s">
        <v>14</v>
      </c>
      <c r="H403" t="s">
        <v>22</v>
      </c>
      <c r="I403" t="s">
        <v>21</v>
      </c>
      <c r="J403" s="2">
        <v>33174</v>
      </c>
      <c r="K403" t="s">
        <v>23</v>
      </c>
      <c r="L403" s="4" cm="1">
        <f t="array" aca="1" ref="L403" ca="1">_xlfn.IFS(E403="",NETWORKDAYS(D403,NOW()),E403&lt;&gt;"",NETWORKDAYS(D403,E403))</f>
        <v>1127</v>
      </c>
      <c r="M403" s="4" cm="1">
        <f t="array" aca="1" ref="M403" ca="1">_xlfn.IFS(E403="",YEAR(TODAY())-YEAR(D403),E403&lt;&gt;"",YEAR(E403)-YEAR(D403))</f>
        <v>5</v>
      </c>
      <c r="N403" s="4">
        <f t="shared" si="24"/>
        <v>9</v>
      </c>
      <c r="O403">
        <f t="shared" si="25"/>
        <v>2019</v>
      </c>
      <c r="P403" s="3">
        <f t="shared" ca="1" si="26"/>
        <v>45296.53322986111</v>
      </c>
      <c r="Q403" s="2">
        <f t="shared" ca="1" si="27"/>
        <v>45382</v>
      </c>
    </row>
    <row r="404" spans="1:17" x14ac:dyDescent="0.3">
      <c r="A404">
        <v>3829</v>
      </c>
      <c r="B404" t="s">
        <v>330</v>
      </c>
      <c r="C404" t="s">
        <v>729</v>
      </c>
      <c r="D404" s="1">
        <v>43492</v>
      </c>
      <c r="E404" s="1">
        <v>44253</v>
      </c>
      <c r="F404" t="s">
        <v>695</v>
      </c>
      <c r="G404" t="s">
        <v>14</v>
      </c>
      <c r="H404" t="s">
        <v>22</v>
      </c>
      <c r="I404" t="s">
        <v>16</v>
      </c>
      <c r="J404" s="2">
        <v>20526</v>
      </c>
      <c r="K404" t="s">
        <v>23</v>
      </c>
      <c r="L404" s="4" cm="1">
        <f t="array" aca="1" ref="L404" ca="1">_xlfn.IFS(E404="",NETWORKDAYS(D404,NOW()),E404&lt;&gt;"",NETWORKDAYS(D404,E404))</f>
        <v>545</v>
      </c>
      <c r="M404" s="4" cm="1">
        <f t="array" aca="1" ref="M404" ca="1">_xlfn.IFS(E404="",YEAR(TODAY())-YEAR(D404),E404&lt;&gt;"",YEAR(E404)-YEAR(D404))</f>
        <v>2</v>
      </c>
      <c r="N404" s="4">
        <f t="shared" si="24"/>
        <v>1</v>
      </c>
      <c r="O404">
        <f t="shared" si="25"/>
        <v>2019</v>
      </c>
      <c r="P404" s="3" t="str">
        <f t="shared" ca="1" si="26"/>
        <v>Exited</v>
      </c>
      <c r="Q404" s="2" t="str">
        <f t="shared" si="27"/>
        <v>Exited</v>
      </c>
    </row>
    <row r="405" spans="1:17" x14ac:dyDescent="0.3">
      <c r="A405">
        <v>3830</v>
      </c>
      <c r="B405" t="s">
        <v>730</v>
      </c>
      <c r="C405" t="s">
        <v>259</v>
      </c>
      <c r="D405" s="1">
        <v>43697</v>
      </c>
      <c r="F405" t="s">
        <v>731</v>
      </c>
      <c r="G405" t="s">
        <v>14</v>
      </c>
      <c r="H405" t="s">
        <v>22</v>
      </c>
      <c r="I405" t="s">
        <v>16</v>
      </c>
      <c r="J405" s="2">
        <v>17317</v>
      </c>
      <c r="K405" t="s">
        <v>23</v>
      </c>
      <c r="L405" s="4" cm="1">
        <f t="array" aca="1" ref="L405" ca="1">_xlfn.IFS(E405="",NETWORKDAYS(D405,NOW()),E405&lt;&gt;"",NETWORKDAYS(D405,E405))</f>
        <v>1144</v>
      </c>
      <c r="M405" s="4" cm="1">
        <f t="array" aca="1" ref="M405" ca="1">_xlfn.IFS(E405="",YEAR(TODAY())-YEAR(D405),E405&lt;&gt;"",YEAR(E405)-YEAR(D405))</f>
        <v>5</v>
      </c>
      <c r="N405" s="4">
        <f t="shared" si="24"/>
        <v>8</v>
      </c>
      <c r="O405">
        <f t="shared" si="25"/>
        <v>2019</v>
      </c>
      <c r="P405" s="3">
        <f t="shared" ca="1" si="26"/>
        <v>45296.53322986111</v>
      </c>
      <c r="Q405" s="2">
        <f t="shared" ca="1" si="27"/>
        <v>45382</v>
      </c>
    </row>
    <row r="406" spans="1:17" x14ac:dyDescent="0.3">
      <c r="A406">
        <v>3831</v>
      </c>
      <c r="B406" t="s">
        <v>732</v>
      </c>
      <c r="C406" t="s">
        <v>627</v>
      </c>
      <c r="D406" s="1">
        <v>43357</v>
      </c>
      <c r="F406" t="s">
        <v>733</v>
      </c>
      <c r="G406" t="s">
        <v>14</v>
      </c>
      <c r="H406" t="s">
        <v>22</v>
      </c>
      <c r="I406" t="s">
        <v>16</v>
      </c>
      <c r="J406" s="2">
        <v>18329</v>
      </c>
      <c r="K406" t="s">
        <v>17</v>
      </c>
      <c r="L406" s="4" cm="1">
        <f t="array" aca="1" ref="L406" ca="1">_xlfn.IFS(E406="",NETWORKDAYS(D406,NOW()),E406&lt;&gt;"",NETWORKDAYS(D406,E406))</f>
        <v>1386</v>
      </c>
      <c r="M406" s="4" cm="1">
        <f t="array" aca="1" ref="M406" ca="1">_xlfn.IFS(E406="",YEAR(TODAY())-YEAR(D406),E406&lt;&gt;"",YEAR(E406)-YEAR(D406))</f>
        <v>6</v>
      </c>
      <c r="N406" s="4">
        <f t="shared" si="24"/>
        <v>9</v>
      </c>
      <c r="O406">
        <f t="shared" si="25"/>
        <v>2018</v>
      </c>
      <c r="P406" s="3">
        <f t="shared" ca="1" si="26"/>
        <v>45296.53322986111</v>
      </c>
      <c r="Q406" s="2">
        <f t="shared" ca="1" si="27"/>
        <v>45382</v>
      </c>
    </row>
    <row r="407" spans="1:17" x14ac:dyDescent="0.3">
      <c r="A407">
        <v>3832</v>
      </c>
      <c r="B407" t="s">
        <v>734</v>
      </c>
      <c r="C407" t="s">
        <v>735</v>
      </c>
      <c r="D407" s="1">
        <v>44410</v>
      </c>
      <c r="E407" s="1">
        <v>44833</v>
      </c>
      <c r="F407" t="s">
        <v>736</v>
      </c>
      <c r="G407" t="s">
        <v>704</v>
      </c>
      <c r="H407" t="s">
        <v>27</v>
      </c>
      <c r="I407" t="s">
        <v>28</v>
      </c>
      <c r="J407" s="2">
        <v>23627</v>
      </c>
      <c r="K407" t="s">
        <v>17</v>
      </c>
      <c r="L407" s="4" cm="1">
        <f t="array" aca="1" ref="L407" ca="1">_xlfn.IFS(E407="",NETWORKDAYS(D407,NOW()),E407&lt;&gt;"",NETWORKDAYS(D407,E407))</f>
        <v>304</v>
      </c>
      <c r="M407" s="4" cm="1">
        <f t="array" aca="1" ref="M407" ca="1">_xlfn.IFS(E407="",YEAR(TODAY())-YEAR(D407),E407&lt;&gt;"",YEAR(E407)-YEAR(D407))</f>
        <v>1</v>
      </c>
      <c r="N407" s="4">
        <f t="shared" si="24"/>
        <v>8</v>
      </c>
      <c r="O407">
        <f t="shared" si="25"/>
        <v>2021</v>
      </c>
      <c r="P407" s="3" t="str">
        <f t="shared" ca="1" si="26"/>
        <v>Exited</v>
      </c>
      <c r="Q407" s="2" t="str">
        <f t="shared" si="27"/>
        <v>Exited</v>
      </c>
    </row>
    <row r="408" spans="1:17" x14ac:dyDescent="0.3">
      <c r="A408">
        <v>3833</v>
      </c>
      <c r="B408" t="s">
        <v>737</v>
      </c>
      <c r="C408" t="s">
        <v>738</v>
      </c>
      <c r="D408" s="1">
        <v>44587</v>
      </c>
      <c r="E408" s="1">
        <v>44867</v>
      </c>
      <c r="F408" t="s">
        <v>693</v>
      </c>
      <c r="G408" t="s">
        <v>14</v>
      </c>
      <c r="H408" t="s">
        <v>27</v>
      </c>
      <c r="I408" t="s">
        <v>21</v>
      </c>
      <c r="J408" s="2">
        <v>19491</v>
      </c>
      <c r="K408" t="s">
        <v>23</v>
      </c>
      <c r="L408" s="4" cm="1">
        <f t="array" aca="1" ref="L408" ca="1">_xlfn.IFS(E408="",NETWORKDAYS(D408,NOW()),E408&lt;&gt;"",NETWORKDAYS(D408,E408))</f>
        <v>201</v>
      </c>
      <c r="M408" s="4" cm="1">
        <f t="array" aca="1" ref="M408" ca="1">_xlfn.IFS(E408="",YEAR(TODAY())-YEAR(D408),E408&lt;&gt;"",YEAR(E408)-YEAR(D408))</f>
        <v>0</v>
      </c>
      <c r="N408" s="4">
        <f t="shared" si="24"/>
        <v>1</v>
      </c>
      <c r="O408">
        <f t="shared" si="25"/>
        <v>2022</v>
      </c>
      <c r="P408" s="3" t="str">
        <f t="shared" ca="1" si="26"/>
        <v>Exited</v>
      </c>
      <c r="Q408" s="2" t="str">
        <f t="shared" si="27"/>
        <v>Exited</v>
      </c>
    </row>
    <row r="409" spans="1:17" x14ac:dyDescent="0.3">
      <c r="A409">
        <v>3834</v>
      </c>
      <c r="B409" t="s">
        <v>593</v>
      </c>
      <c r="C409" t="s">
        <v>739</v>
      </c>
      <c r="D409" s="1">
        <v>43595</v>
      </c>
      <c r="E409" s="1">
        <v>44413</v>
      </c>
      <c r="F409" t="s">
        <v>693</v>
      </c>
      <c r="G409" t="s">
        <v>14</v>
      </c>
      <c r="H409" t="s">
        <v>15</v>
      </c>
      <c r="I409" t="s">
        <v>16</v>
      </c>
      <c r="J409" s="2">
        <v>22473</v>
      </c>
      <c r="K409" t="s">
        <v>23</v>
      </c>
      <c r="L409" s="4" cm="1">
        <f t="array" aca="1" ref="L409" ca="1">_xlfn.IFS(E409="",NETWORKDAYS(D409,NOW()),E409&lt;&gt;"",NETWORKDAYS(D409,E409))</f>
        <v>585</v>
      </c>
      <c r="M409" s="4" cm="1">
        <f t="array" aca="1" ref="M409" ca="1">_xlfn.IFS(E409="",YEAR(TODAY())-YEAR(D409),E409&lt;&gt;"",YEAR(E409)-YEAR(D409))</f>
        <v>2</v>
      </c>
      <c r="N409" s="4">
        <f t="shared" si="24"/>
        <v>5</v>
      </c>
      <c r="O409">
        <f t="shared" si="25"/>
        <v>2019</v>
      </c>
      <c r="P409" s="3" t="str">
        <f t="shared" ca="1" si="26"/>
        <v>Exited</v>
      </c>
      <c r="Q409" s="2" t="str">
        <f t="shared" si="27"/>
        <v>Exited</v>
      </c>
    </row>
    <row r="410" spans="1:17" x14ac:dyDescent="0.3">
      <c r="A410">
        <v>3835</v>
      </c>
      <c r="B410" t="s">
        <v>84</v>
      </c>
      <c r="C410" t="s">
        <v>400</v>
      </c>
      <c r="D410" s="1">
        <v>43467</v>
      </c>
      <c r="E410" s="1">
        <v>44901</v>
      </c>
      <c r="F410" t="s">
        <v>690</v>
      </c>
      <c r="G410" t="s">
        <v>14</v>
      </c>
      <c r="H410" t="s">
        <v>22</v>
      </c>
      <c r="I410" t="s">
        <v>28</v>
      </c>
      <c r="J410" s="2">
        <v>34253</v>
      </c>
      <c r="K410" t="s">
        <v>23</v>
      </c>
      <c r="L410" s="4" cm="1">
        <f t="array" aca="1" ref="L410" ca="1">_xlfn.IFS(E410="",NETWORKDAYS(D410,NOW()),E410&lt;&gt;"",NETWORKDAYS(D410,E410))</f>
        <v>1025</v>
      </c>
      <c r="M410" s="4" cm="1">
        <f t="array" aca="1" ref="M410" ca="1">_xlfn.IFS(E410="",YEAR(TODAY())-YEAR(D410),E410&lt;&gt;"",YEAR(E410)-YEAR(D410))</f>
        <v>3</v>
      </c>
      <c r="N410" s="4">
        <f t="shared" si="24"/>
        <v>1</v>
      </c>
      <c r="O410">
        <f t="shared" si="25"/>
        <v>2019</v>
      </c>
      <c r="P410" s="3" t="str">
        <f t="shared" ca="1" si="26"/>
        <v>Exited</v>
      </c>
      <c r="Q410" s="2" t="str">
        <f t="shared" si="27"/>
        <v>Exited</v>
      </c>
    </row>
    <row r="411" spans="1:17" x14ac:dyDescent="0.3">
      <c r="A411">
        <v>3836</v>
      </c>
      <c r="B411" t="s">
        <v>533</v>
      </c>
      <c r="C411" t="s">
        <v>740</v>
      </c>
      <c r="D411" s="1">
        <v>44421</v>
      </c>
      <c r="F411" t="s">
        <v>690</v>
      </c>
      <c r="G411" t="s">
        <v>14</v>
      </c>
      <c r="H411" t="s">
        <v>15</v>
      </c>
      <c r="I411" t="s">
        <v>21</v>
      </c>
      <c r="J411" s="2">
        <v>16814</v>
      </c>
      <c r="K411" t="s">
        <v>23</v>
      </c>
      <c r="L411" s="4" cm="1">
        <f t="array" aca="1" ref="L411" ca="1">_xlfn.IFS(E411="",NETWORKDAYS(D411,NOW()),E411&lt;&gt;"",NETWORKDAYS(D411,E411))</f>
        <v>626</v>
      </c>
      <c r="M411" s="4" cm="1">
        <f t="array" aca="1" ref="M411" ca="1">_xlfn.IFS(E411="",YEAR(TODAY())-YEAR(D411),E411&lt;&gt;"",YEAR(E411)-YEAR(D411))</f>
        <v>3</v>
      </c>
      <c r="N411" s="4">
        <f t="shared" si="24"/>
        <v>8</v>
      </c>
      <c r="O411">
        <f t="shared" si="25"/>
        <v>2021</v>
      </c>
      <c r="P411" s="3">
        <f t="shared" ca="1" si="26"/>
        <v>45296.53322986111</v>
      </c>
      <c r="Q411" s="2">
        <f t="shared" ca="1" si="27"/>
        <v>45382</v>
      </c>
    </row>
    <row r="412" spans="1:17" x14ac:dyDescent="0.3">
      <c r="A412">
        <v>3837</v>
      </c>
      <c r="B412" t="s">
        <v>741</v>
      </c>
      <c r="C412" t="s">
        <v>742</v>
      </c>
      <c r="D412" s="1">
        <v>44836</v>
      </c>
      <c r="E412" s="1">
        <v>44878</v>
      </c>
      <c r="F412" t="s">
        <v>690</v>
      </c>
      <c r="G412" t="s">
        <v>14</v>
      </c>
      <c r="H412" t="s">
        <v>22</v>
      </c>
      <c r="I412" t="s">
        <v>21</v>
      </c>
      <c r="J412" s="2">
        <v>20694</v>
      </c>
      <c r="K412" t="s">
        <v>23</v>
      </c>
      <c r="L412" s="4" cm="1">
        <f t="array" aca="1" ref="L412" ca="1">_xlfn.IFS(E412="",NETWORKDAYS(D412,NOW()),E412&lt;&gt;"",NETWORKDAYS(D412,E412))</f>
        <v>30</v>
      </c>
      <c r="M412" s="4" cm="1">
        <f t="array" aca="1" ref="M412" ca="1">_xlfn.IFS(E412="",YEAR(TODAY())-YEAR(D412),E412&lt;&gt;"",YEAR(E412)-YEAR(D412))</f>
        <v>0</v>
      </c>
      <c r="N412" s="4">
        <f t="shared" si="24"/>
        <v>10</v>
      </c>
      <c r="O412">
        <f t="shared" si="25"/>
        <v>2022</v>
      </c>
      <c r="P412" s="3" t="str">
        <f t="shared" ca="1" si="26"/>
        <v>Exited</v>
      </c>
      <c r="Q412" s="2" t="str">
        <f t="shared" si="27"/>
        <v>Exited</v>
      </c>
    </row>
    <row r="413" spans="1:17" x14ac:dyDescent="0.3">
      <c r="A413">
        <v>3838</v>
      </c>
      <c r="B413" t="s">
        <v>713</v>
      </c>
      <c r="C413" t="s">
        <v>743</v>
      </c>
      <c r="D413" s="1">
        <v>43451</v>
      </c>
      <c r="E413" s="1">
        <v>44307</v>
      </c>
      <c r="F413" t="s">
        <v>690</v>
      </c>
      <c r="G413" t="s">
        <v>14</v>
      </c>
      <c r="H413" t="s">
        <v>22</v>
      </c>
      <c r="I413" t="s">
        <v>21</v>
      </c>
      <c r="J413" s="2">
        <v>29081</v>
      </c>
      <c r="K413" t="s">
        <v>17</v>
      </c>
      <c r="L413" s="4" cm="1">
        <f t="array" aca="1" ref="L413" ca="1">_xlfn.IFS(E413="",NETWORKDAYS(D413,NOW()),E413&lt;&gt;"",NETWORKDAYS(D413,E413))</f>
        <v>613</v>
      </c>
      <c r="M413" s="4" cm="1">
        <f t="array" aca="1" ref="M413" ca="1">_xlfn.IFS(E413="",YEAR(TODAY())-YEAR(D413),E413&lt;&gt;"",YEAR(E413)-YEAR(D413))</f>
        <v>3</v>
      </c>
      <c r="N413" s="4">
        <f t="shared" si="24"/>
        <v>12</v>
      </c>
      <c r="O413">
        <f t="shared" si="25"/>
        <v>2018</v>
      </c>
      <c r="P413" s="3" t="str">
        <f t="shared" ca="1" si="26"/>
        <v>Exited</v>
      </c>
      <c r="Q413" s="2" t="str">
        <f t="shared" si="27"/>
        <v>Exited</v>
      </c>
    </row>
    <row r="414" spans="1:17" x14ac:dyDescent="0.3">
      <c r="A414">
        <v>3839</v>
      </c>
      <c r="B414" t="s">
        <v>744</v>
      </c>
      <c r="C414" t="s">
        <v>745</v>
      </c>
      <c r="D414" s="1">
        <v>44480</v>
      </c>
      <c r="F414" t="s">
        <v>695</v>
      </c>
      <c r="G414" t="s">
        <v>14</v>
      </c>
      <c r="H414" t="s">
        <v>15</v>
      </c>
      <c r="I414" t="s">
        <v>28</v>
      </c>
      <c r="J414" s="2">
        <v>36796</v>
      </c>
      <c r="K414" t="s">
        <v>23</v>
      </c>
      <c r="L414" s="4" cm="1">
        <f t="array" aca="1" ref="L414" ca="1">_xlfn.IFS(E414="",NETWORKDAYS(D414,NOW()),E414&lt;&gt;"",NETWORKDAYS(D414,E414))</f>
        <v>585</v>
      </c>
      <c r="M414" s="4" cm="1">
        <f t="array" aca="1" ref="M414" ca="1">_xlfn.IFS(E414="",YEAR(TODAY())-YEAR(D414),E414&lt;&gt;"",YEAR(E414)-YEAR(D414))</f>
        <v>3</v>
      </c>
      <c r="N414" s="4">
        <f t="shared" si="24"/>
        <v>10</v>
      </c>
      <c r="O414">
        <f t="shared" si="25"/>
        <v>2021</v>
      </c>
      <c r="P414" s="3">
        <f t="shared" ca="1" si="26"/>
        <v>45296.53322986111</v>
      </c>
      <c r="Q414" s="2">
        <f t="shared" ca="1" si="27"/>
        <v>45382</v>
      </c>
    </row>
    <row r="415" spans="1:17" x14ac:dyDescent="0.3">
      <c r="A415">
        <v>3840</v>
      </c>
      <c r="B415" t="s">
        <v>746</v>
      </c>
      <c r="C415" t="s">
        <v>186</v>
      </c>
      <c r="D415" s="1">
        <v>45017</v>
      </c>
      <c r="E415" s="1">
        <v>45064</v>
      </c>
      <c r="F415" t="s">
        <v>695</v>
      </c>
      <c r="G415" t="s">
        <v>14</v>
      </c>
      <c r="H415" t="s">
        <v>22</v>
      </c>
      <c r="I415" t="s">
        <v>28</v>
      </c>
      <c r="J415" s="2">
        <v>25501</v>
      </c>
      <c r="K415" t="s">
        <v>23</v>
      </c>
      <c r="L415" s="4" cm="1">
        <f t="array" aca="1" ref="L415" ca="1">_xlfn.IFS(E415="",NETWORKDAYS(D415,NOW()),E415&lt;&gt;"",NETWORKDAYS(D415,E415))</f>
        <v>34</v>
      </c>
      <c r="M415" s="4" cm="1">
        <f t="array" aca="1" ref="M415" ca="1">_xlfn.IFS(E415="",YEAR(TODAY())-YEAR(D415),E415&lt;&gt;"",YEAR(E415)-YEAR(D415))</f>
        <v>0</v>
      </c>
      <c r="N415" s="4">
        <f t="shared" si="24"/>
        <v>4</v>
      </c>
      <c r="O415">
        <f t="shared" si="25"/>
        <v>2023</v>
      </c>
      <c r="P415" s="3" t="str">
        <f t="shared" ca="1" si="26"/>
        <v>Exited</v>
      </c>
      <c r="Q415" s="2" t="str">
        <f t="shared" si="27"/>
        <v>Exited</v>
      </c>
    </row>
    <row r="416" spans="1:17" x14ac:dyDescent="0.3">
      <c r="A416">
        <v>3841</v>
      </c>
      <c r="B416" t="s">
        <v>254</v>
      </c>
      <c r="C416" t="s">
        <v>747</v>
      </c>
      <c r="D416" s="1">
        <v>44275</v>
      </c>
      <c r="F416" t="s">
        <v>731</v>
      </c>
      <c r="G416" t="s">
        <v>14</v>
      </c>
      <c r="H416" t="s">
        <v>27</v>
      </c>
      <c r="I416" t="s">
        <v>16</v>
      </c>
      <c r="J416" s="2">
        <v>25736</v>
      </c>
      <c r="K416" t="s">
        <v>23</v>
      </c>
      <c r="L416" s="4" cm="1">
        <f t="array" aca="1" ref="L416" ca="1">_xlfn.IFS(E416="",NETWORKDAYS(D416,NOW()),E416&lt;&gt;"",NETWORKDAYS(D416,E416))</f>
        <v>730</v>
      </c>
      <c r="M416" s="4" cm="1">
        <f t="array" aca="1" ref="M416" ca="1">_xlfn.IFS(E416="",YEAR(TODAY())-YEAR(D416),E416&lt;&gt;"",YEAR(E416)-YEAR(D416))</f>
        <v>3</v>
      </c>
      <c r="N416" s="4">
        <f t="shared" si="24"/>
        <v>3</v>
      </c>
      <c r="O416">
        <f t="shared" si="25"/>
        <v>2021</v>
      </c>
      <c r="P416" s="3">
        <f t="shared" ca="1" si="26"/>
        <v>45296.53322986111</v>
      </c>
      <c r="Q416" s="2">
        <f t="shared" ca="1" si="27"/>
        <v>45382</v>
      </c>
    </row>
    <row r="417" spans="1:17" x14ac:dyDescent="0.3">
      <c r="A417">
        <v>3842</v>
      </c>
      <c r="B417" t="s">
        <v>748</v>
      </c>
      <c r="C417" t="s">
        <v>726</v>
      </c>
      <c r="D417" s="1">
        <v>44063</v>
      </c>
      <c r="E417" s="1">
        <v>44419</v>
      </c>
      <c r="F417" t="s">
        <v>733</v>
      </c>
      <c r="G417" t="s">
        <v>704</v>
      </c>
      <c r="H417" t="s">
        <v>22</v>
      </c>
      <c r="I417" t="s">
        <v>28</v>
      </c>
      <c r="J417" s="2">
        <v>18828</v>
      </c>
      <c r="K417" t="s">
        <v>17</v>
      </c>
      <c r="L417" s="4" cm="1">
        <f t="array" aca="1" ref="L417" ca="1">_xlfn.IFS(E417="",NETWORKDAYS(D417,NOW()),E417&lt;&gt;"",NETWORKDAYS(D417,E417))</f>
        <v>255</v>
      </c>
      <c r="M417" s="4" cm="1">
        <f t="array" aca="1" ref="M417" ca="1">_xlfn.IFS(E417="",YEAR(TODAY())-YEAR(D417),E417&lt;&gt;"",YEAR(E417)-YEAR(D417))</f>
        <v>1</v>
      </c>
      <c r="N417" s="4">
        <f t="shared" si="24"/>
        <v>8</v>
      </c>
      <c r="O417">
        <f t="shared" si="25"/>
        <v>2020</v>
      </c>
      <c r="P417" s="3" t="str">
        <f t="shared" ca="1" si="26"/>
        <v>Exited</v>
      </c>
      <c r="Q417" s="2" t="str">
        <f t="shared" si="27"/>
        <v>Exited</v>
      </c>
    </row>
    <row r="418" spans="1:17" x14ac:dyDescent="0.3">
      <c r="A418">
        <v>3843</v>
      </c>
      <c r="B418" t="s">
        <v>749</v>
      </c>
      <c r="C418" t="s">
        <v>750</v>
      </c>
      <c r="D418" s="1">
        <v>45123</v>
      </c>
      <c r="E418" s="1">
        <v>45137</v>
      </c>
      <c r="F418" t="s">
        <v>736</v>
      </c>
      <c r="G418" t="s">
        <v>704</v>
      </c>
      <c r="H418" t="s">
        <v>27</v>
      </c>
      <c r="I418" t="s">
        <v>16</v>
      </c>
      <c r="J418" s="2">
        <v>28163</v>
      </c>
      <c r="K418" t="s">
        <v>17</v>
      </c>
      <c r="L418" s="4" cm="1">
        <f t="array" aca="1" ref="L418" ca="1">_xlfn.IFS(E418="",NETWORKDAYS(D418,NOW()),E418&lt;&gt;"",NETWORKDAYS(D418,E418))</f>
        <v>10</v>
      </c>
      <c r="M418" s="4" cm="1">
        <f t="array" aca="1" ref="M418" ca="1">_xlfn.IFS(E418="",YEAR(TODAY())-YEAR(D418),E418&lt;&gt;"",YEAR(E418)-YEAR(D418))</f>
        <v>0</v>
      </c>
      <c r="N418" s="4">
        <f t="shared" si="24"/>
        <v>7</v>
      </c>
      <c r="O418">
        <f t="shared" si="25"/>
        <v>2023</v>
      </c>
      <c r="P418" s="3" t="str">
        <f t="shared" ca="1" si="26"/>
        <v>Exited</v>
      </c>
      <c r="Q418" s="2" t="str">
        <f t="shared" si="27"/>
        <v>Exited</v>
      </c>
    </row>
    <row r="419" spans="1:17" x14ac:dyDescent="0.3">
      <c r="A419">
        <v>3844</v>
      </c>
      <c r="B419" t="s">
        <v>751</v>
      </c>
      <c r="C419" t="s">
        <v>752</v>
      </c>
      <c r="D419" s="1">
        <v>44357</v>
      </c>
      <c r="E419" s="1">
        <v>44791</v>
      </c>
      <c r="F419" t="s">
        <v>693</v>
      </c>
      <c r="G419" t="s">
        <v>14</v>
      </c>
      <c r="H419" t="s">
        <v>22</v>
      </c>
      <c r="I419" t="s">
        <v>16</v>
      </c>
      <c r="J419" s="2">
        <v>22434</v>
      </c>
      <c r="K419" t="s">
        <v>23</v>
      </c>
      <c r="L419" s="4" cm="1">
        <f t="array" aca="1" ref="L419" ca="1">_xlfn.IFS(E419="",NETWORKDAYS(D419,NOW()),E419&lt;&gt;"",NETWORKDAYS(D419,E419))</f>
        <v>311</v>
      </c>
      <c r="M419" s="4" cm="1">
        <f t="array" aca="1" ref="M419" ca="1">_xlfn.IFS(E419="",YEAR(TODAY())-YEAR(D419),E419&lt;&gt;"",YEAR(E419)-YEAR(D419))</f>
        <v>1</v>
      </c>
      <c r="N419" s="4">
        <f t="shared" si="24"/>
        <v>6</v>
      </c>
      <c r="O419">
        <f t="shared" si="25"/>
        <v>2021</v>
      </c>
      <c r="P419" s="3" t="str">
        <f t="shared" ca="1" si="26"/>
        <v>Exited</v>
      </c>
      <c r="Q419" s="2" t="str">
        <f t="shared" si="27"/>
        <v>Exited</v>
      </c>
    </row>
    <row r="420" spans="1:17" x14ac:dyDescent="0.3">
      <c r="A420">
        <v>3845</v>
      </c>
      <c r="B420" t="s">
        <v>140</v>
      </c>
      <c r="C420" t="s">
        <v>752</v>
      </c>
      <c r="D420" s="1">
        <v>43702</v>
      </c>
      <c r="F420" t="s">
        <v>693</v>
      </c>
      <c r="G420" t="s">
        <v>14</v>
      </c>
      <c r="H420" t="s">
        <v>15</v>
      </c>
      <c r="I420" t="s">
        <v>21</v>
      </c>
      <c r="J420" s="2">
        <v>25425</v>
      </c>
      <c r="K420" t="s">
        <v>23</v>
      </c>
      <c r="L420" s="4" cm="1">
        <f t="array" aca="1" ref="L420" ca="1">_xlfn.IFS(E420="",NETWORKDAYS(D420,NOW()),E420&lt;&gt;"",NETWORKDAYS(D420,E420))</f>
        <v>1140</v>
      </c>
      <c r="M420" s="4" cm="1">
        <f t="array" aca="1" ref="M420" ca="1">_xlfn.IFS(E420="",YEAR(TODAY())-YEAR(D420),E420&lt;&gt;"",YEAR(E420)-YEAR(D420))</f>
        <v>5</v>
      </c>
      <c r="N420" s="4">
        <f t="shared" si="24"/>
        <v>8</v>
      </c>
      <c r="O420">
        <f t="shared" si="25"/>
        <v>2019</v>
      </c>
      <c r="P420" s="3">
        <f t="shared" ca="1" si="26"/>
        <v>45296.53322986111</v>
      </c>
      <c r="Q420" s="2">
        <f t="shared" ca="1" si="27"/>
        <v>45382</v>
      </c>
    </row>
    <row r="421" spans="1:17" x14ac:dyDescent="0.3">
      <c r="A421">
        <v>3846</v>
      </c>
      <c r="B421" t="s">
        <v>172</v>
      </c>
      <c r="C421" t="s">
        <v>51</v>
      </c>
      <c r="D421" s="1">
        <v>43955</v>
      </c>
      <c r="E421" s="1">
        <v>45061</v>
      </c>
      <c r="F421" t="s">
        <v>690</v>
      </c>
      <c r="G421" t="s">
        <v>14</v>
      </c>
      <c r="H421" t="s">
        <v>15</v>
      </c>
      <c r="I421" t="s">
        <v>16</v>
      </c>
      <c r="J421" s="2">
        <v>27616</v>
      </c>
      <c r="K421" t="s">
        <v>23</v>
      </c>
      <c r="L421" s="4" cm="1">
        <f t="array" aca="1" ref="L421" ca="1">_xlfn.IFS(E421="",NETWORKDAYS(D421,NOW()),E421&lt;&gt;"",NETWORKDAYS(D421,E421))</f>
        <v>791</v>
      </c>
      <c r="M421" s="4" cm="1">
        <f t="array" aca="1" ref="M421" ca="1">_xlfn.IFS(E421="",YEAR(TODAY())-YEAR(D421),E421&lt;&gt;"",YEAR(E421)-YEAR(D421))</f>
        <v>3</v>
      </c>
      <c r="N421" s="4">
        <f t="shared" si="24"/>
        <v>5</v>
      </c>
      <c r="O421">
        <f t="shared" si="25"/>
        <v>2020</v>
      </c>
      <c r="P421" s="3" t="str">
        <f t="shared" ca="1" si="26"/>
        <v>Exited</v>
      </c>
      <c r="Q421" s="2" t="str">
        <f t="shared" si="27"/>
        <v>Exited</v>
      </c>
    </row>
    <row r="422" spans="1:17" x14ac:dyDescent="0.3">
      <c r="A422">
        <v>3847</v>
      </c>
      <c r="B422" t="s">
        <v>111</v>
      </c>
      <c r="C422" t="s">
        <v>753</v>
      </c>
      <c r="D422" s="1">
        <v>43520</v>
      </c>
      <c r="E422" s="1">
        <v>43993</v>
      </c>
      <c r="F422" t="s">
        <v>690</v>
      </c>
      <c r="G422" t="s">
        <v>14</v>
      </c>
      <c r="H422" t="s">
        <v>22</v>
      </c>
      <c r="I422" t="s">
        <v>28</v>
      </c>
      <c r="J422" s="2">
        <v>36044</v>
      </c>
      <c r="K422" t="s">
        <v>23</v>
      </c>
      <c r="L422" s="4" cm="1">
        <f t="array" aca="1" ref="L422" ca="1">_xlfn.IFS(E422="",NETWORKDAYS(D422,NOW()),E422&lt;&gt;"",NETWORKDAYS(D422,E422))</f>
        <v>339</v>
      </c>
      <c r="M422" s="4" cm="1">
        <f t="array" aca="1" ref="M422" ca="1">_xlfn.IFS(E422="",YEAR(TODAY())-YEAR(D422),E422&lt;&gt;"",YEAR(E422)-YEAR(D422))</f>
        <v>1</v>
      </c>
      <c r="N422" s="4">
        <f t="shared" si="24"/>
        <v>2</v>
      </c>
      <c r="O422">
        <f t="shared" si="25"/>
        <v>2019</v>
      </c>
      <c r="P422" s="3" t="str">
        <f t="shared" ca="1" si="26"/>
        <v>Exited</v>
      </c>
      <c r="Q422" s="2" t="str">
        <f t="shared" si="27"/>
        <v>Exited</v>
      </c>
    </row>
    <row r="423" spans="1:17" x14ac:dyDescent="0.3">
      <c r="A423">
        <v>3848</v>
      </c>
      <c r="B423" t="s">
        <v>754</v>
      </c>
      <c r="C423" t="s">
        <v>755</v>
      </c>
      <c r="D423" s="1">
        <v>43732</v>
      </c>
      <c r="F423" t="s">
        <v>690</v>
      </c>
      <c r="G423" t="s">
        <v>14</v>
      </c>
      <c r="H423" t="s">
        <v>27</v>
      </c>
      <c r="I423" t="s">
        <v>16</v>
      </c>
      <c r="J423" s="2">
        <v>35295</v>
      </c>
      <c r="K423" t="s">
        <v>23</v>
      </c>
      <c r="L423" s="4" cm="1">
        <f t="array" aca="1" ref="L423" ca="1">_xlfn.IFS(E423="",NETWORKDAYS(D423,NOW()),E423&lt;&gt;"",NETWORKDAYS(D423,E423))</f>
        <v>1119</v>
      </c>
      <c r="M423" s="4" cm="1">
        <f t="array" aca="1" ref="M423" ca="1">_xlfn.IFS(E423="",YEAR(TODAY())-YEAR(D423),E423&lt;&gt;"",YEAR(E423)-YEAR(D423))</f>
        <v>5</v>
      </c>
      <c r="N423" s="4">
        <f t="shared" si="24"/>
        <v>9</v>
      </c>
      <c r="O423">
        <f t="shared" si="25"/>
        <v>2019</v>
      </c>
      <c r="P423" s="3">
        <f t="shared" ca="1" si="26"/>
        <v>45296.53322986111</v>
      </c>
      <c r="Q423" s="2">
        <f t="shared" ca="1" si="27"/>
        <v>45382</v>
      </c>
    </row>
    <row r="424" spans="1:17" x14ac:dyDescent="0.3">
      <c r="A424">
        <v>3849</v>
      </c>
      <c r="B424" t="s">
        <v>684</v>
      </c>
      <c r="C424" t="s">
        <v>156</v>
      </c>
      <c r="D424" s="1">
        <v>44240</v>
      </c>
      <c r="F424" t="s">
        <v>690</v>
      </c>
      <c r="G424" t="s">
        <v>14</v>
      </c>
      <c r="H424" t="s">
        <v>15</v>
      </c>
      <c r="I424" t="s">
        <v>21</v>
      </c>
      <c r="J424" s="2">
        <v>28876</v>
      </c>
      <c r="K424" t="s">
        <v>17</v>
      </c>
      <c r="L424" s="4" cm="1">
        <f t="array" aca="1" ref="L424" ca="1">_xlfn.IFS(E424="",NETWORKDAYS(D424,NOW()),E424&lt;&gt;"",NETWORKDAYS(D424,E424))</f>
        <v>755</v>
      </c>
      <c r="M424" s="4" cm="1">
        <f t="array" aca="1" ref="M424" ca="1">_xlfn.IFS(E424="",YEAR(TODAY())-YEAR(D424),E424&lt;&gt;"",YEAR(E424)-YEAR(D424))</f>
        <v>3</v>
      </c>
      <c r="N424" s="4">
        <f t="shared" si="24"/>
        <v>2</v>
      </c>
      <c r="O424">
        <f t="shared" si="25"/>
        <v>2021</v>
      </c>
      <c r="P424" s="3">
        <f t="shared" ca="1" si="26"/>
        <v>45296.53322986111</v>
      </c>
      <c r="Q424" s="2">
        <f t="shared" ca="1" si="27"/>
        <v>45382</v>
      </c>
    </row>
    <row r="425" spans="1:17" x14ac:dyDescent="0.3">
      <c r="A425">
        <v>3850</v>
      </c>
      <c r="B425" t="s">
        <v>497</v>
      </c>
      <c r="C425" t="s">
        <v>756</v>
      </c>
      <c r="D425" s="1">
        <v>43835</v>
      </c>
      <c r="E425" s="1">
        <v>44676</v>
      </c>
      <c r="F425" t="s">
        <v>695</v>
      </c>
      <c r="G425" t="s">
        <v>14</v>
      </c>
      <c r="H425" t="s">
        <v>22</v>
      </c>
      <c r="I425" t="s">
        <v>28</v>
      </c>
      <c r="J425" s="2">
        <v>19588</v>
      </c>
      <c r="K425" t="s">
        <v>23</v>
      </c>
      <c r="L425" s="4" cm="1">
        <f t="array" aca="1" ref="L425" ca="1">_xlfn.IFS(E425="",NETWORKDAYS(D425,NOW()),E425&lt;&gt;"",NETWORKDAYS(D425,E425))</f>
        <v>601</v>
      </c>
      <c r="M425" s="4" cm="1">
        <f t="array" aca="1" ref="M425" ca="1">_xlfn.IFS(E425="",YEAR(TODAY())-YEAR(D425),E425&lt;&gt;"",YEAR(E425)-YEAR(D425))</f>
        <v>2</v>
      </c>
      <c r="N425" s="4">
        <f t="shared" si="24"/>
        <v>1</v>
      </c>
      <c r="O425">
        <f t="shared" si="25"/>
        <v>2020</v>
      </c>
      <c r="P425" s="3" t="str">
        <f t="shared" ca="1" si="26"/>
        <v>Exited</v>
      </c>
      <c r="Q425" s="2" t="str">
        <f t="shared" si="27"/>
        <v>Exited</v>
      </c>
    </row>
    <row r="426" spans="1:17" x14ac:dyDescent="0.3">
      <c r="A426">
        <v>3851</v>
      </c>
      <c r="B426" t="s">
        <v>120</v>
      </c>
      <c r="C426" t="s">
        <v>757</v>
      </c>
      <c r="D426" s="1">
        <v>43483</v>
      </c>
      <c r="E426" s="1">
        <v>43920</v>
      </c>
      <c r="F426" t="s">
        <v>695</v>
      </c>
      <c r="G426" t="s">
        <v>704</v>
      </c>
      <c r="H426" t="s">
        <v>15</v>
      </c>
      <c r="I426" t="s">
        <v>16</v>
      </c>
      <c r="J426" s="2">
        <v>34522</v>
      </c>
      <c r="K426" t="s">
        <v>23</v>
      </c>
      <c r="L426" s="4" cm="1">
        <f t="array" aca="1" ref="L426" ca="1">_xlfn.IFS(E426="",NETWORKDAYS(D426,NOW()),E426&lt;&gt;"",NETWORKDAYS(D426,E426))</f>
        <v>312</v>
      </c>
      <c r="M426" s="4" cm="1">
        <f t="array" aca="1" ref="M426" ca="1">_xlfn.IFS(E426="",YEAR(TODAY())-YEAR(D426),E426&lt;&gt;"",YEAR(E426)-YEAR(D426))</f>
        <v>1</v>
      </c>
      <c r="N426" s="4">
        <f t="shared" si="24"/>
        <v>1</v>
      </c>
      <c r="O426">
        <f t="shared" si="25"/>
        <v>2019</v>
      </c>
      <c r="P426" s="3" t="str">
        <f t="shared" ca="1" si="26"/>
        <v>Exited</v>
      </c>
      <c r="Q426" s="2" t="str">
        <f t="shared" si="27"/>
        <v>Exited</v>
      </c>
    </row>
    <row r="427" spans="1:17" x14ac:dyDescent="0.3">
      <c r="A427">
        <v>3852</v>
      </c>
      <c r="B427" t="s">
        <v>758</v>
      </c>
      <c r="C427" t="s">
        <v>759</v>
      </c>
      <c r="D427" s="1">
        <v>43525</v>
      </c>
      <c r="E427" s="1">
        <v>44464</v>
      </c>
      <c r="F427" t="s">
        <v>731</v>
      </c>
      <c r="G427" t="s">
        <v>704</v>
      </c>
      <c r="H427" t="s">
        <v>22</v>
      </c>
      <c r="I427" t="s">
        <v>21</v>
      </c>
      <c r="J427" s="2">
        <v>32030</v>
      </c>
      <c r="K427" t="s">
        <v>17</v>
      </c>
      <c r="L427" s="4" cm="1">
        <f t="array" aca="1" ref="L427" ca="1">_xlfn.IFS(E427="",NETWORKDAYS(D427,NOW()),E427&lt;&gt;"",NETWORKDAYS(D427,E427))</f>
        <v>671</v>
      </c>
      <c r="M427" s="4" cm="1">
        <f t="array" aca="1" ref="M427" ca="1">_xlfn.IFS(E427="",YEAR(TODAY())-YEAR(D427),E427&lt;&gt;"",YEAR(E427)-YEAR(D427))</f>
        <v>2</v>
      </c>
      <c r="N427" s="4">
        <f t="shared" si="24"/>
        <v>3</v>
      </c>
      <c r="O427">
        <f t="shared" si="25"/>
        <v>2019</v>
      </c>
      <c r="P427" s="3" t="str">
        <f t="shared" ca="1" si="26"/>
        <v>Exited</v>
      </c>
      <c r="Q427" s="2" t="str">
        <f t="shared" si="27"/>
        <v>Exited</v>
      </c>
    </row>
    <row r="428" spans="1:17" x14ac:dyDescent="0.3">
      <c r="A428">
        <v>3853</v>
      </c>
      <c r="B428" t="s">
        <v>760</v>
      </c>
      <c r="C428" t="s">
        <v>352</v>
      </c>
      <c r="D428" s="1">
        <v>44422</v>
      </c>
      <c r="E428" s="1">
        <v>44870</v>
      </c>
      <c r="F428" t="s">
        <v>733</v>
      </c>
      <c r="G428" t="s">
        <v>704</v>
      </c>
      <c r="H428" t="s">
        <v>27</v>
      </c>
      <c r="I428" t="s">
        <v>21</v>
      </c>
      <c r="J428" s="2">
        <v>30515</v>
      </c>
      <c r="K428" t="s">
        <v>17</v>
      </c>
      <c r="L428" s="4" cm="1">
        <f t="array" aca="1" ref="L428" ca="1">_xlfn.IFS(E428="",NETWORKDAYS(D428,NOW()),E428&lt;&gt;"",NETWORKDAYS(D428,E428))</f>
        <v>320</v>
      </c>
      <c r="M428" s="4" cm="1">
        <f t="array" aca="1" ref="M428" ca="1">_xlfn.IFS(E428="",YEAR(TODAY())-YEAR(D428),E428&lt;&gt;"",YEAR(E428)-YEAR(D428))</f>
        <v>1</v>
      </c>
      <c r="N428" s="4">
        <f t="shared" si="24"/>
        <v>8</v>
      </c>
      <c r="O428">
        <f t="shared" si="25"/>
        <v>2021</v>
      </c>
      <c r="P428" s="3" t="str">
        <f t="shared" ca="1" si="26"/>
        <v>Exited</v>
      </c>
      <c r="Q428" s="2" t="str">
        <f t="shared" si="27"/>
        <v>Exited</v>
      </c>
    </row>
    <row r="429" spans="1:17" x14ac:dyDescent="0.3">
      <c r="A429">
        <v>3854</v>
      </c>
      <c r="B429" t="s">
        <v>761</v>
      </c>
      <c r="C429" t="s">
        <v>762</v>
      </c>
      <c r="D429" s="1">
        <v>43622</v>
      </c>
      <c r="E429" s="1">
        <v>43713</v>
      </c>
      <c r="F429" t="s">
        <v>693</v>
      </c>
      <c r="G429" t="s">
        <v>14</v>
      </c>
      <c r="H429" t="s">
        <v>22</v>
      </c>
      <c r="I429" t="s">
        <v>28</v>
      </c>
      <c r="J429" s="2">
        <v>15365</v>
      </c>
      <c r="K429" t="s">
        <v>23</v>
      </c>
      <c r="L429" s="4" cm="1">
        <f t="array" aca="1" ref="L429" ca="1">_xlfn.IFS(E429="",NETWORKDAYS(D429,NOW()),E429&lt;&gt;"",NETWORKDAYS(D429,E429))</f>
        <v>66</v>
      </c>
      <c r="M429" s="4" cm="1">
        <f t="array" aca="1" ref="M429" ca="1">_xlfn.IFS(E429="",YEAR(TODAY())-YEAR(D429),E429&lt;&gt;"",YEAR(E429)-YEAR(D429))</f>
        <v>0</v>
      </c>
      <c r="N429" s="4">
        <f t="shared" si="24"/>
        <v>6</v>
      </c>
      <c r="O429">
        <f t="shared" si="25"/>
        <v>2019</v>
      </c>
      <c r="P429" s="3" t="str">
        <f t="shared" ca="1" si="26"/>
        <v>Exited</v>
      </c>
      <c r="Q429" s="2" t="str">
        <f t="shared" si="27"/>
        <v>Exited</v>
      </c>
    </row>
    <row r="430" spans="1:17" x14ac:dyDescent="0.3">
      <c r="A430">
        <v>3855</v>
      </c>
      <c r="B430" t="s">
        <v>763</v>
      </c>
      <c r="C430" t="s">
        <v>764</v>
      </c>
      <c r="D430" s="1">
        <v>44341</v>
      </c>
      <c r="E430" s="1">
        <v>44786</v>
      </c>
      <c r="F430" t="s">
        <v>693</v>
      </c>
      <c r="G430" t="s">
        <v>14</v>
      </c>
      <c r="H430" t="s">
        <v>22</v>
      </c>
      <c r="I430" t="s">
        <v>28</v>
      </c>
      <c r="J430" s="2">
        <v>36434</v>
      </c>
      <c r="K430" t="s">
        <v>23</v>
      </c>
      <c r="L430" s="4" cm="1">
        <f t="array" aca="1" ref="L430" ca="1">_xlfn.IFS(E430="",NETWORKDAYS(D430,NOW()),E430&lt;&gt;"",NETWORKDAYS(D430,E430))</f>
        <v>319</v>
      </c>
      <c r="M430" s="4" cm="1">
        <f t="array" aca="1" ref="M430" ca="1">_xlfn.IFS(E430="",YEAR(TODAY())-YEAR(D430),E430&lt;&gt;"",YEAR(E430)-YEAR(D430))</f>
        <v>1</v>
      </c>
      <c r="N430" s="4">
        <f t="shared" si="24"/>
        <v>5</v>
      </c>
      <c r="O430">
        <f t="shared" si="25"/>
        <v>2021</v>
      </c>
      <c r="P430" s="3" t="str">
        <f t="shared" ca="1" si="26"/>
        <v>Exited</v>
      </c>
      <c r="Q430" s="2" t="str">
        <f t="shared" si="27"/>
        <v>Exited</v>
      </c>
    </row>
    <row r="431" spans="1:17" x14ac:dyDescent="0.3">
      <c r="A431">
        <v>3856</v>
      </c>
      <c r="B431" t="s">
        <v>765</v>
      </c>
      <c r="C431" t="s">
        <v>133</v>
      </c>
      <c r="D431" s="1">
        <v>45002</v>
      </c>
      <c r="E431" s="1">
        <v>45089</v>
      </c>
      <c r="F431" t="s">
        <v>693</v>
      </c>
      <c r="G431" t="s">
        <v>14</v>
      </c>
      <c r="H431" t="s">
        <v>22</v>
      </c>
      <c r="I431" t="s">
        <v>16</v>
      </c>
      <c r="J431" s="2">
        <v>34471</v>
      </c>
      <c r="K431" t="s">
        <v>23</v>
      </c>
      <c r="L431" s="4" cm="1">
        <f t="array" aca="1" ref="L431" ca="1">_xlfn.IFS(E431="",NETWORKDAYS(D431,NOW()),E431&lt;&gt;"",NETWORKDAYS(D431,E431))</f>
        <v>62</v>
      </c>
      <c r="M431" s="4" cm="1">
        <f t="array" aca="1" ref="M431" ca="1">_xlfn.IFS(E431="",YEAR(TODAY())-YEAR(D431),E431&lt;&gt;"",YEAR(E431)-YEAR(D431))</f>
        <v>0</v>
      </c>
      <c r="N431" s="4">
        <f t="shared" si="24"/>
        <v>3</v>
      </c>
      <c r="O431">
        <f t="shared" si="25"/>
        <v>2023</v>
      </c>
      <c r="P431" s="3" t="str">
        <f t="shared" ca="1" si="26"/>
        <v>Exited</v>
      </c>
      <c r="Q431" s="2" t="str">
        <f t="shared" si="27"/>
        <v>Exited</v>
      </c>
    </row>
    <row r="432" spans="1:17" x14ac:dyDescent="0.3">
      <c r="A432">
        <v>3857</v>
      </c>
      <c r="B432" t="s">
        <v>766</v>
      </c>
      <c r="C432" t="s">
        <v>488</v>
      </c>
      <c r="D432" s="1">
        <v>44836</v>
      </c>
      <c r="E432" s="1">
        <v>44845</v>
      </c>
      <c r="F432" t="s">
        <v>690</v>
      </c>
      <c r="G432" t="s">
        <v>14</v>
      </c>
      <c r="H432" t="s">
        <v>15</v>
      </c>
      <c r="I432" t="s">
        <v>28</v>
      </c>
      <c r="J432" s="2">
        <v>23155</v>
      </c>
      <c r="K432" t="s">
        <v>23</v>
      </c>
      <c r="L432" s="4" cm="1">
        <f t="array" aca="1" ref="L432" ca="1">_xlfn.IFS(E432="",NETWORKDAYS(D432,NOW()),E432&lt;&gt;"",NETWORKDAYS(D432,E432))</f>
        <v>7</v>
      </c>
      <c r="M432" s="4" cm="1">
        <f t="array" aca="1" ref="M432" ca="1">_xlfn.IFS(E432="",YEAR(TODAY())-YEAR(D432),E432&lt;&gt;"",YEAR(E432)-YEAR(D432))</f>
        <v>0</v>
      </c>
      <c r="N432" s="4">
        <f t="shared" si="24"/>
        <v>10</v>
      </c>
      <c r="O432">
        <f t="shared" si="25"/>
        <v>2022</v>
      </c>
      <c r="P432" s="3" t="str">
        <f t="shared" ca="1" si="26"/>
        <v>Exited</v>
      </c>
      <c r="Q432" s="2" t="str">
        <f t="shared" si="27"/>
        <v>Exited</v>
      </c>
    </row>
    <row r="433" spans="1:17" x14ac:dyDescent="0.3">
      <c r="A433">
        <v>3858</v>
      </c>
      <c r="B433" t="s">
        <v>386</v>
      </c>
      <c r="C433" t="s">
        <v>767</v>
      </c>
      <c r="D433" s="1">
        <v>44583</v>
      </c>
      <c r="F433" t="s">
        <v>690</v>
      </c>
      <c r="G433" t="s">
        <v>14</v>
      </c>
      <c r="H433" t="s">
        <v>27</v>
      </c>
      <c r="I433" t="s">
        <v>28</v>
      </c>
      <c r="J433" s="2">
        <v>18811</v>
      </c>
      <c r="K433" t="s">
        <v>23</v>
      </c>
      <c r="L433" s="4" cm="1">
        <f t="array" aca="1" ref="L433" ca="1">_xlfn.IFS(E433="",NETWORKDAYS(D433,NOW()),E433&lt;&gt;"",NETWORKDAYS(D433,E433))</f>
        <v>510</v>
      </c>
      <c r="M433" s="4" cm="1">
        <f t="array" aca="1" ref="M433" ca="1">_xlfn.IFS(E433="",YEAR(TODAY())-YEAR(D433),E433&lt;&gt;"",YEAR(E433)-YEAR(D433))</f>
        <v>2</v>
      </c>
      <c r="N433" s="4">
        <f t="shared" si="24"/>
        <v>1</v>
      </c>
      <c r="O433">
        <f t="shared" si="25"/>
        <v>2022</v>
      </c>
      <c r="P433" s="3">
        <f t="shared" ca="1" si="26"/>
        <v>45296.53322986111</v>
      </c>
      <c r="Q433" s="2">
        <f t="shared" ca="1" si="27"/>
        <v>45382</v>
      </c>
    </row>
    <row r="434" spans="1:17" x14ac:dyDescent="0.3">
      <c r="A434">
        <v>3859</v>
      </c>
      <c r="B434" t="s">
        <v>768</v>
      </c>
      <c r="C434" t="s">
        <v>769</v>
      </c>
      <c r="D434" s="1">
        <v>43798</v>
      </c>
      <c r="E434" s="1">
        <v>44791</v>
      </c>
      <c r="F434" t="s">
        <v>690</v>
      </c>
      <c r="G434" t="s">
        <v>14</v>
      </c>
      <c r="H434" t="s">
        <v>27</v>
      </c>
      <c r="I434" t="s">
        <v>28</v>
      </c>
      <c r="J434" s="2">
        <v>33714</v>
      </c>
      <c r="K434" t="s">
        <v>17</v>
      </c>
      <c r="L434" s="4" cm="1">
        <f t="array" aca="1" ref="L434" ca="1">_xlfn.IFS(E434="",NETWORKDAYS(D434,NOW()),E434&lt;&gt;"",NETWORKDAYS(D434,E434))</f>
        <v>710</v>
      </c>
      <c r="M434" s="4" cm="1">
        <f t="array" aca="1" ref="M434" ca="1">_xlfn.IFS(E434="",YEAR(TODAY())-YEAR(D434),E434&lt;&gt;"",YEAR(E434)-YEAR(D434))</f>
        <v>3</v>
      </c>
      <c r="N434" s="4">
        <f t="shared" si="24"/>
        <v>11</v>
      </c>
      <c r="O434">
        <f t="shared" si="25"/>
        <v>2019</v>
      </c>
      <c r="P434" s="3" t="str">
        <f t="shared" ca="1" si="26"/>
        <v>Exited</v>
      </c>
      <c r="Q434" s="2" t="str">
        <f t="shared" si="27"/>
        <v>Exited</v>
      </c>
    </row>
    <row r="435" spans="1:17" x14ac:dyDescent="0.3">
      <c r="A435">
        <v>3860</v>
      </c>
      <c r="B435" t="s">
        <v>770</v>
      </c>
      <c r="C435" t="s">
        <v>771</v>
      </c>
      <c r="D435" s="1">
        <v>44013</v>
      </c>
      <c r="E435" s="1">
        <v>44826</v>
      </c>
      <c r="F435" t="s">
        <v>690</v>
      </c>
      <c r="G435" t="s">
        <v>14</v>
      </c>
      <c r="H435" t="s">
        <v>15</v>
      </c>
      <c r="I435" t="s">
        <v>28</v>
      </c>
      <c r="J435" s="2">
        <v>35068</v>
      </c>
      <c r="K435" t="s">
        <v>17</v>
      </c>
      <c r="L435" s="4" cm="1">
        <f t="array" aca="1" ref="L435" ca="1">_xlfn.IFS(E435="",NETWORKDAYS(D435,NOW()),E435&lt;&gt;"",NETWORKDAYS(D435,E435))</f>
        <v>582</v>
      </c>
      <c r="M435" s="4" cm="1">
        <f t="array" aca="1" ref="M435" ca="1">_xlfn.IFS(E435="",YEAR(TODAY())-YEAR(D435),E435&lt;&gt;"",YEAR(E435)-YEAR(D435))</f>
        <v>2</v>
      </c>
      <c r="N435" s="4">
        <f t="shared" si="24"/>
        <v>7</v>
      </c>
      <c r="O435">
        <f t="shared" si="25"/>
        <v>2020</v>
      </c>
      <c r="P435" s="3" t="str">
        <f t="shared" ca="1" si="26"/>
        <v>Exited</v>
      </c>
      <c r="Q435" s="2" t="str">
        <f t="shared" si="27"/>
        <v>Exited</v>
      </c>
    </row>
    <row r="436" spans="1:17" x14ac:dyDescent="0.3">
      <c r="A436">
        <v>3861</v>
      </c>
      <c r="B436" t="s">
        <v>772</v>
      </c>
      <c r="C436" t="s">
        <v>773</v>
      </c>
      <c r="D436" s="1">
        <v>44644</v>
      </c>
      <c r="F436" t="s">
        <v>695</v>
      </c>
      <c r="G436" t="s">
        <v>14</v>
      </c>
      <c r="H436" t="s">
        <v>27</v>
      </c>
      <c r="I436" t="s">
        <v>16</v>
      </c>
      <c r="J436" s="2">
        <v>23798</v>
      </c>
      <c r="K436" t="s">
        <v>23</v>
      </c>
      <c r="L436" s="4" cm="1">
        <f t="array" aca="1" ref="L436" ca="1">_xlfn.IFS(E436="",NETWORKDAYS(D436,NOW()),E436&lt;&gt;"",NETWORKDAYS(D436,E436))</f>
        <v>467</v>
      </c>
      <c r="M436" s="4" cm="1">
        <f t="array" aca="1" ref="M436" ca="1">_xlfn.IFS(E436="",YEAR(TODAY())-YEAR(D436),E436&lt;&gt;"",YEAR(E436)-YEAR(D436))</f>
        <v>2</v>
      </c>
      <c r="N436" s="4">
        <f t="shared" si="24"/>
        <v>3</v>
      </c>
      <c r="O436">
        <f t="shared" si="25"/>
        <v>2022</v>
      </c>
      <c r="P436" s="3">
        <f t="shared" ca="1" si="26"/>
        <v>45296.53322986111</v>
      </c>
      <c r="Q436" s="2">
        <f t="shared" ca="1" si="27"/>
        <v>45382</v>
      </c>
    </row>
    <row r="437" spans="1:17" x14ac:dyDescent="0.3">
      <c r="A437">
        <v>3862</v>
      </c>
      <c r="B437" t="s">
        <v>774</v>
      </c>
      <c r="C437" t="s">
        <v>210</v>
      </c>
      <c r="D437" s="1">
        <v>43598</v>
      </c>
      <c r="E437" s="1">
        <v>45083</v>
      </c>
      <c r="F437" t="s">
        <v>695</v>
      </c>
      <c r="G437" t="s">
        <v>704</v>
      </c>
      <c r="H437" t="s">
        <v>22</v>
      </c>
      <c r="I437" t="s">
        <v>28</v>
      </c>
      <c r="J437" s="2">
        <v>32633</v>
      </c>
      <c r="K437" t="s">
        <v>23</v>
      </c>
      <c r="L437" s="4" cm="1">
        <f t="array" aca="1" ref="L437" ca="1">_xlfn.IFS(E437="",NETWORKDAYS(D437,NOW()),E437&lt;&gt;"",NETWORKDAYS(D437,E437))</f>
        <v>1062</v>
      </c>
      <c r="M437" s="4" cm="1">
        <f t="array" aca="1" ref="M437" ca="1">_xlfn.IFS(E437="",YEAR(TODAY())-YEAR(D437),E437&lt;&gt;"",YEAR(E437)-YEAR(D437))</f>
        <v>4</v>
      </c>
      <c r="N437" s="4">
        <f t="shared" si="24"/>
        <v>5</v>
      </c>
      <c r="O437">
        <f t="shared" si="25"/>
        <v>2019</v>
      </c>
      <c r="P437" s="3" t="str">
        <f t="shared" ca="1" si="26"/>
        <v>Exited</v>
      </c>
      <c r="Q437" s="2" t="str">
        <f t="shared" si="27"/>
        <v>Exited</v>
      </c>
    </row>
    <row r="438" spans="1:17" x14ac:dyDescent="0.3">
      <c r="A438">
        <v>3863</v>
      </c>
      <c r="B438" t="s">
        <v>172</v>
      </c>
      <c r="C438" t="s">
        <v>775</v>
      </c>
      <c r="D438" s="1">
        <v>43623</v>
      </c>
      <c r="F438" t="s">
        <v>731</v>
      </c>
      <c r="G438" t="s">
        <v>14</v>
      </c>
      <c r="H438" t="s">
        <v>15</v>
      </c>
      <c r="I438" t="s">
        <v>21</v>
      </c>
      <c r="J438" s="2">
        <v>26377</v>
      </c>
      <c r="K438" t="s">
        <v>17</v>
      </c>
      <c r="L438" s="4" cm="1">
        <f t="array" aca="1" ref="L438" ca="1">_xlfn.IFS(E438="",NETWORKDAYS(D438,NOW()),E438&lt;&gt;"",NETWORKDAYS(D438,E438))</f>
        <v>1196</v>
      </c>
      <c r="M438" s="4" cm="1">
        <f t="array" aca="1" ref="M438" ca="1">_xlfn.IFS(E438="",YEAR(TODAY())-YEAR(D438),E438&lt;&gt;"",YEAR(E438)-YEAR(D438))</f>
        <v>5</v>
      </c>
      <c r="N438" s="4">
        <f t="shared" si="24"/>
        <v>6</v>
      </c>
      <c r="O438">
        <f t="shared" si="25"/>
        <v>2019</v>
      </c>
      <c r="P438" s="3">
        <f t="shared" ca="1" si="26"/>
        <v>45296.53322986111</v>
      </c>
      <c r="Q438" s="2">
        <f t="shared" ca="1" si="27"/>
        <v>45382</v>
      </c>
    </row>
    <row r="439" spans="1:17" x14ac:dyDescent="0.3">
      <c r="A439">
        <v>3864</v>
      </c>
      <c r="B439" t="s">
        <v>776</v>
      </c>
      <c r="C439" t="s">
        <v>777</v>
      </c>
      <c r="D439" s="1">
        <v>44900</v>
      </c>
      <c r="E439" s="1">
        <v>45090</v>
      </c>
      <c r="F439" t="s">
        <v>733</v>
      </c>
      <c r="G439" t="s">
        <v>704</v>
      </c>
      <c r="H439" t="s">
        <v>15</v>
      </c>
      <c r="I439" t="s">
        <v>21</v>
      </c>
      <c r="J439" s="2">
        <v>25320</v>
      </c>
      <c r="K439" t="s">
        <v>17</v>
      </c>
      <c r="L439" s="4" cm="1">
        <f t="array" aca="1" ref="L439" ca="1">_xlfn.IFS(E439="",NETWORKDAYS(D439,NOW()),E439&lt;&gt;"",NETWORKDAYS(D439,E439))</f>
        <v>137</v>
      </c>
      <c r="M439" s="4" cm="1">
        <f t="array" aca="1" ref="M439" ca="1">_xlfn.IFS(E439="",YEAR(TODAY())-YEAR(D439),E439&lt;&gt;"",YEAR(E439)-YEAR(D439))</f>
        <v>1</v>
      </c>
      <c r="N439" s="4">
        <f t="shared" si="24"/>
        <v>12</v>
      </c>
      <c r="O439">
        <f t="shared" si="25"/>
        <v>2022</v>
      </c>
      <c r="P439" s="3" t="str">
        <f t="shared" ca="1" si="26"/>
        <v>Exited</v>
      </c>
      <c r="Q439" s="2" t="str">
        <f t="shared" si="27"/>
        <v>Exited</v>
      </c>
    </row>
    <row r="440" spans="1:17" x14ac:dyDescent="0.3">
      <c r="A440">
        <v>3865</v>
      </c>
      <c r="B440" t="s">
        <v>734</v>
      </c>
      <c r="C440" t="s">
        <v>689</v>
      </c>
      <c r="D440" s="1">
        <v>44103</v>
      </c>
      <c r="E440" s="1">
        <v>44491</v>
      </c>
      <c r="F440" t="s">
        <v>693</v>
      </c>
      <c r="G440" t="s">
        <v>14</v>
      </c>
      <c r="H440" t="s">
        <v>22</v>
      </c>
      <c r="I440" t="s">
        <v>16</v>
      </c>
      <c r="J440" s="2">
        <v>23287</v>
      </c>
      <c r="K440" t="s">
        <v>23</v>
      </c>
      <c r="L440" s="4" cm="1">
        <f t="array" aca="1" ref="L440" ca="1">_xlfn.IFS(E440="",NETWORKDAYS(D440,NOW()),E440&lt;&gt;"",NETWORKDAYS(D440,E440))</f>
        <v>279</v>
      </c>
      <c r="M440" s="4" cm="1">
        <f t="array" aca="1" ref="M440" ca="1">_xlfn.IFS(E440="",YEAR(TODAY())-YEAR(D440),E440&lt;&gt;"",YEAR(E440)-YEAR(D440))</f>
        <v>1</v>
      </c>
      <c r="N440" s="4">
        <f t="shared" si="24"/>
        <v>9</v>
      </c>
      <c r="O440">
        <f t="shared" si="25"/>
        <v>2020</v>
      </c>
      <c r="P440" s="3" t="str">
        <f t="shared" ca="1" si="26"/>
        <v>Exited</v>
      </c>
      <c r="Q440" s="2" t="str">
        <f t="shared" si="27"/>
        <v>Exited</v>
      </c>
    </row>
    <row r="441" spans="1:17" x14ac:dyDescent="0.3">
      <c r="A441">
        <v>3866</v>
      </c>
      <c r="B441" t="s">
        <v>778</v>
      </c>
      <c r="C441" t="s">
        <v>779</v>
      </c>
      <c r="D441" s="1">
        <v>44078</v>
      </c>
      <c r="E441" s="1">
        <v>44303</v>
      </c>
      <c r="F441" t="s">
        <v>693</v>
      </c>
      <c r="G441" t="s">
        <v>14</v>
      </c>
      <c r="H441" t="s">
        <v>15</v>
      </c>
      <c r="I441" t="s">
        <v>21</v>
      </c>
      <c r="J441" s="2">
        <v>21863</v>
      </c>
      <c r="K441" t="s">
        <v>23</v>
      </c>
      <c r="L441" s="4" cm="1">
        <f t="array" aca="1" ref="L441" ca="1">_xlfn.IFS(E441="",NETWORKDAYS(D441,NOW()),E441&lt;&gt;"",NETWORKDAYS(D441,E441))</f>
        <v>161</v>
      </c>
      <c r="M441" s="4" cm="1">
        <f t="array" aca="1" ref="M441" ca="1">_xlfn.IFS(E441="",YEAR(TODAY())-YEAR(D441),E441&lt;&gt;"",YEAR(E441)-YEAR(D441))</f>
        <v>1</v>
      </c>
      <c r="N441" s="4">
        <f t="shared" si="24"/>
        <v>9</v>
      </c>
      <c r="O441">
        <f t="shared" si="25"/>
        <v>2020</v>
      </c>
      <c r="P441" s="3" t="str">
        <f t="shared" ca="1" si="26"/>
        <v>Exited</v>
      </c>
      <c r="Q441" s="2" t="str">
        <f t="shared" si="27"/>
        <v>Exited</v>
      </c>
    </row>
    <row r="442" spans="1:17" x14ac:dyDescent="0.3">
      <c r="A442">
        <v>3867</v>
      </c>
      <c r="B442" t="s">
        <v>780</v>
      </c>
      <c r="C442" t="s">
        <v>403</v>
      </c>
      <c r="D442" s="1">
        <v>43338</v>
      </c>
      <c r="F442" t="s">
        <v>693</v>
      </c>
      <c r="G442" t="s">
        <v>14</v>
      </c>
      <c r="H442" t="s">
        <v>22</v>
      </c>
      <c r="I442" t="s">
        <v>28</v>
      </c>
      <c r="J442" s="2">
        <v>31706</v>
      </c>
      <c r="K442" t="s">
        <v>23</v>
      </c>
      <c r="L442" s="4" cm="1">
        <f t="array" aca="1" ref="L442" ca="1">_xlfn.IFS(E442="",NETWORKDAYS(D442,NOW()),E442&lt;&gt;"",NETWORKDAYS(D442,E442))</f>
        <v>1400</v>
      </c>
      <c r="M442" s="4" cm="1">
        <f t="array" aca="1" ref="M442" ca="1">_xlfn.IFS(E442="",YEAR(TODAY())-YEAR(D442),E442&lt;&gt;"",YEAR(E442)-YEAR(D442))</f>
        <v>6</v>
      </c>
      <c r="N442" s="4">
        <f t="shared" si="24"/>
        <v>8</v>
      </c>
      <c r="O442">
        <f t="shared" si="25"/>
        <v>2018</v>
      </c>
      <c r="P442" s="3">
        <f t="shared" ca="1" si="26"/>
        <v>45296.53322986111</v>
      </c>
      <c r="Q442" s="2">
        <f t="shared" ca="1" si="27"/>
        <v>45382</v>
      </c>
    </row>
    <row r="443" spans="1:17" x14ac:dyDescent="0.3">
      <c r="A443">
        <v>3868</v>
      </c>
      <c r="B443" t="s">
        <v>781</v>
      </c>
      <c r="C443" t="s">
        <v>782</v>
      </c>
      <c r="D443" s="1">
        <v>43694</v>
      </c>
      <c r="F443" t="s">
        <v>693</v>
      </c>
      <c r="G443" t="s">
        <v>14</v>
      </c>
      <c r="H443" t="s">
        <v>15</v>
      </c>
      <c r="I443" t="s">
        <v>21</v>
      </c>
      <c r="J443" s="2">
        <v>36608</v>
      </c>
      <c r="K443" t="s">
        <v>23</v>
      </c>
      <c r="L443" s="4" cm="1">
        <f t="array" aca="1" ref="L443" ca="1">_xlfn.IFS(E443="",NETWORKDAYS(D443,NOW()),E443&lt;&gt;"",NETWORKDAYS(D443,E443))</f>
        <v>1145</v>
      </c>
      <c r="M443" s="4" cm="1">
        <f t="array" aca="1" ref="M443" ca="1">_xlfn.IFS(E443="",YEAR(TODAY())-YEAR(D443),E443&lt;&gt;"",YEAR(E443)-YEAR(D443))</f>
        <v>5</v>
      </c>
      <c r="N443" s="4">
        <f t="shared" si="24"/>
        <v>8</v>
      </c>
      <c r="O443">
        <f t="shared" si="25"/>
        <v>2019</v>
      </c>
      <c r="P443" s="3">
        <f t="shared" ca="1" si="26"/>
        <v>45296.53322986111</v>
      </c>
      <c r="Q443" s="2">
        <f t="shared" ca="1" si="27"/>
        <v>45382</v>
      </c>
    </row>
    <row r="444" spans="1:17" x14ac:dyDescent="0.3">
      <c r="A444">
        <v>3869</v>
      </c>
      <c r="B444" t="s">
        <v>783</v>
      </c>
      <c r="C444" t="s">
        <v>784</v>
      </c>
      <c r="D444" s="1">
        <v>43733</v>
      </c>
      <c r="E444" s="1">
        <v>43868</v>
      </c>
      <c r="F444" t="s">
        <v>690</v>
      </c>
      <c r="G444" t="s">
        <v>14</v>
      </c>
      <c r="H444" t="s">
        <v>27</v>
      </c>
      <c r="I444" t="s">
        <v>21</v>
      </c>
      <c r="J444" s="2">
        <v>28286</v>
      </c>
      <c r="K444" t="s">
        <v>23</v>
      </c>
      <c r="L444" s="4" cm="1">
        <f t="array" aca="1" ref="L444" ca="1">_xlfn.IFS(E444="",NETWORKDAYS(D444,NOW()),E444&lt;&gt;"",NETWORKDAYS(D444,E444))</f>
        <v>98</v>
      </c>
      <c r="M444" s="4" cm="1">
        <f t="array" aca="1" ref="M444" ca="1">_xlfn.IFS(E444="",YEAR(TODAY())-YEAR(D444),E444&lt;&gt;"",YEAR(E444)-YEAR(D444))</f>
        <v>1</v>
      </c>
      <c r="N444" s="4">
        <f t="shared" si="24"/>
        <v>9</v>
      </c>
      <c r="O444">
        <f t="shared" si="25"/>
        <v>2019</v>
      </c>
      <c r="P444" s="3" t="str">
        <f t="shared" ca="1" si="26"/>
        <v>Exited</v>
      </c>
      <c r="Q444" s="2" t="str">
        <f t="shared" si="27"/>
        <v>Exited</v>
      </c>
    </row>
    <row r="445" spans="1:17" x14ac:dyDescent="0.3">
      <c r="A445">
        <v>3870</v>
      </c>
      <c r="B445" t="s">
        <v>785</v>
      </c>
      <c r="C445" t="s">
        <v>786</v>
      </c>
      <c r="D445" s="1">
        <v>44996</v>
      </c>
      <c r="E445" s="1">
        <v>44996</v>
      </c>
      <c r="F445" t="s">
        <v>690</v>
      </c>
      <c r="G445" t="s">
        <v>14</v>
      </c>
      <c r="H445" t="s">
        <v>15</v>
      </c>
      <c r="I445" t="s">
        <v>28</v>
      </c>
      <c r="J445" s="2">
        <v>24434</v>
      </c>
      <c r="K445" t="s">
        <v>23</v>
      </c>
      <c r="L445" s="4" cm="1">
        <f t="array" aca="1" ref="L445" ca="1">_xlfn.IFS(E445="",NETWORKDAYS(D445,NOW()),E445&lt;&gt;"",NETWORKDAYS(D445,E445))</f>
        <v>0</v>
      </c>
      <c r="M445" s="4" cm="1">
        <f t="array" aca="1" ref="M445" ca="1">_xlfn.IFS(E445="",YEAR(TODAY())-YEAR(D445),E445&lt;&gt;"",YEAR(E445)-YEAR(D445))</f>
        <v>0</v>
      </c>
      <c r="N445" s="4">
        <f t="shared" si="24"/>
        <v>3</v>
      </c>
      <c r="O445">
        <f t="shared" si="25"/>
        <v>2023</v>
      </c>
      <c r="P445" s="3" t="str">
        <f t="shared" ca="1" si="26"/>
        <v>Exited</v>
      </c>
      <c r="Q445" s="2" t="str">
        <f t="shared" si="27"/>
        <v>Exited</v>
      </c>
    </row>
    <row r="446" spans="1:17" x14ac:dyDescent="0.3">
      <c r="A446">
        <v>3871</v>
      </c>
      <c r="B446" t="s">
        <v>787</v>
      </c>
      <c r="C446" t="s">
        <v>788</v>
      </c>
      <c r="D446" s="1">
        <v>44910</v>
      </c>
      <c r="F446" t="s">
        <v>690</v>
      </c>
      <c r="G446" t="s">
        <v>14</v>
      </c>
      <c r="H446" t="s">
        <v>27</v>
      </c>
      <c r="I446" t="s">
        <v>28</v>
      </c>
      <c r="J446" s="2">
        <v>26089</v>
      </c>
      <c r="K446" t="s">
        <v>17</v>
      </c>
      <c r="L446" s="4" cm="1">
        <f t="array" aca="1" ref="L446" ca="1">_xlfn.IFS(E446="",NETWORKDAYS(D446,NOW()),E446&lt;&gt;"",NETWORKDAYS(D446,E446))</f>
        <v>277</v>
      </c>
      <c r="M446" s="4" cm="1">
        <f t="array" aca="1" ref="M446" ca="1">_xlfn.IFS(E446="",YEAR(TODAY())-YEAR(D446),E446&lt;&gt;"",YEAR(E446)-YEAR(D446))</f>
        <v>2</v>
      </c>
      <c r="N446" s="4">
        <f t="shared" si="24"/>
        <v>12</v>
      </c>
      <c r="O446">
        <f t="shared" si="25"/>
        <v>2022</v>
      </c>
      <c r="P446" s="3">
        <f t="shared" ca="1" si="26"/>
        <v>45296.53322986111</v>
      </c>
      <c r="Q446" s="2">
        <f t="shared" ca="1" si="27"/>
        <v>45382</v>
      </c>
    </row>
    <row r="447" spans="1:17" x14ac:dyDescent="0.3">
      <c r="A447">
        <v>3872</v>
      </c>
      <c r="B447" t="s">
        <v>789</v>
      </c>
      <c r="C447" t="s">
        <v>790</v>
      </c>
      <c r="D447" s="1">
        <v>43322</v>
      </c>
      <c r="E447" s="1">
        <v>44235</v>
      </c>
      <c r="F447" t="s">
        <v>690</v>
      </c>
      <c r="G447" t="s">
        <v>14</v>
      </c>
      <c r="H447" t="s">
        <v>15</v>
      </c>
      <c r="I447" t="s">
        <v>28</v>
      </c>
      <c r="J447" s="2">
        <v>24115</v>
      </c>
      <c r="K447" t="s">
        <v>17</v>
      </c>
      <c r="L447" s="4" cm="1">
        <f t="array" aca="1" ref="L447" ca="1">_xlfn.IFS(E447="",NETWORKDAYS(D447,NOW()),E447&lt;&gt;"",NETWORKDAYS(D447,E447))</f>
        <v>652</v>
      </c>
      <c r="M447" s="4" cm="1">
        <f t="array" aca="1" ref="M447" ca="1">_xlfn.IFS(E447="",YEAR(TODAY())-YEAR(D447),E447&lt;&gt;"",YEAR(E447)-YEAR(D447))</f>
        <v>3</v>
      </c>
      <c r="N447" s="4">
        <f t="shared" si="24"/>
        <v>8</v>
      </c>
      <c r="O447">
        <f t="shared" si="25"/>
        <v>2018</v>
      </c>
      <c r="P447" s="3" t="str">
        <f t="shared" ca="1" si="26"/>
        <v>Exited</v>
      </c>
      <c r="Q447" s="2" t="str">
        <f t="shared" si="27"/>
        <v>Exited</v>
      </c>
    </row>
    <row r="448" spans="1:17" x14ac:dyDescent="0.3">
      <c r="A448">
        <v>3873</v>
      </c>
      <c r="B448" t="s">
        <v>791</v>
      </c>
      <c r="C448" t="s">
        <v>792</v>
      </c>
      <c r="D448" s="1">
        <v>44624</v>
      </c>
      <c r="E448" s="1">
        <v>45099</v>
      </c>
      <c r="F448" t="s">
        <v>695</v>
      </c>
      <c r="G448" t="s">
        <v>14</v>
      </c>
      <c r="H448" t="s">
        <v>27</v>
      </c>
      <c r="I448" t="s">
        <v>28</v>
      </c>
      <c r="J448" s="2">
        <v>26599</v>
      </c>
      <c r="K448" t="s">
        <v>23</v>
      </c>
      <c r="L448" s="4" cm="1">
        <f t="array" aca="1" ref="L448" ca="1">_xlfn.IFS(E448="",NETWORKDAYS(D448,NOW()),E448&lt;&gt;"",NETWORKDAYS(D448,E448))</f>
        <v>340</v>
      </c>
      <c r="M448" s="4" cm="1">
        <f t="array" aca="1" ref="M448" ca="1">_xlfn.IFS(E448="",YEAR(TODAY())-YEAR(D448),E448&lt;&gt;"",YEAR(E448)-YEAR(D448))</f>
        <v>1</v>
      </c>
      <c r="N448" s="4">
        <f t="shared" si="24"/>
        <v>3</v>
      </c>
      <c r="O448">
        <f t="shared" si="25"/>
        <v>2022</v>
      </c>
      <c r="P448" s="3" t="str">
        <f t="shared" ca="1" si="26"/>
        <v>Exited</v>
      </c>
      <c r="Q448" s="2" t="str">
        <f t="shared" si="27"/>
        <v>Exited</v>
      </c>
    </row>
    <row r="449" spans="1:17" x14ac:dyDescent="0.3">
      <c r="A449">
        <v>3874</v>
      </c>
      <c r="B449" t="s">
        <v>161</v>
      </c>
      <c r="C449" t="s">
        <v>541</v>
      </c>
      <c r="D449" s="1">
        <v>43984</v>
      </c>
      <c r="F449" t="s">
        <v>695</v>
      </c>
      <c r="G449" t="s">
        <v>14</v>
      </c>
      <c r="H449" t="s">
        <v>22</v>
      </c>
      <c r="I449" t="s">
        <v>16</v>
      </c>
      <c r="J449" s="2">
        <v>35725</v>
      </c>
      <c r="K449" t="s">
        <v>23</v>
      </c>
      <c r="L449" s="4" cm="1">
        <f t="array" aca="1" ref="L449" ca="1">_xlfn.IFS(E449="",NETWORKDAYS(D449,NOW()),E449&lt;&gt;"",NETWORKDAYS(D449,E449))</f>
        <v>939</v>
      </c>
      <c r="M449" s="4" cm="1">
        <f t="array" aca="1" ref="M449" ca="1">_xlfn.IFS(E449="",YEAR(TODAY())-YEAR(D449),E449&lt;&gt;"",YEAR(E449)-YEAR(D449))</f>
        <v>4</v>
      </c>
      <c r="N449" s="4">
        <f t="shared" si="24"/>
        <v>6</v>
      </c>
      <c r="O449">
        <f t="shared" si="25"/>
        <v>2020</v>
      </c>
      <c r="P449" s="3">
        <f t="shared" ca="1" si="26"/>
        <v>45296.53322986111</v>
      </c>
      <c r="Q449" s="2">
        <f t="shared" ca="1" si="27"/>
        <v>45382</v>
      </c>
    </row>
    <row r="450" spans="1:17" x14ac:dyDescent="0.3">
      <c r="A450">
        <v>3875</v>
      </c>
      <c r="B450" t="s">
        <v>793</v>
      </c>
      <c r="C450" t="s">
        <v>794</v>
      </c>
      <c r="D450" s="1">
        <v>44376</v>
      </c>
      <c r="F450" t="s">
        <v>695</v>
      </c>
      <c r="G450" t="s">
        <v>14</v>
      </c>
      <c r="H450" t="s">
        <v>15</v>
      </c>
      <c r="I450" t="s">
        <v>21</v>
      </c>
      <c r="J450" s="2">
        <v>25438</v>
      </c>
      <c r="K450" t="s">
        <v>23</v>
      </c>
      <c r="L450" s="4" cm="1">
        <f t="array" aca="1" ref="L450" ca="1">_xlfn.IFS(E450="",NETWORKDAYS(D450,NOW()),E450&lt;&gt;"",NETWORKDAYS(D450,E450))</f>
        <v>659</v>
      </c>
      <c r="M450" s="4" cm="1">
        <f t="array" aca="1" ref="M450" ca="1">_xlfn.IFS(E450="",YEAR(TODAY())-YEAR(D450),E450&lt;&gt;"",YEAR(E450)-YEAR(D450))</f>
        <v>3</v>
      </c>
      <c r="N450" s="4">
        <f t="shared" si="24"/>
        <v>6</v>
      </c>
      <c r="O450">
        <f t="shared" si="25"/>
        <v>2021</v>
      </c>
      <c r="P450" s="3">
        <f t="shared" ca="1" si="26"/>
        <v>45296.53322986111</v>
      </c>
      <c r="Q450" s="2">
        <f t="shared" ca="1" si="27"/>
        <v>45382</v>
      </c>
    </row>
    <row r="451" spans="1:17" x14ac:dyDescent="0.3">
      <c r="A451">
        <v>3876</v>
      </c>
      <c r="B451" t="s">
        <v>795</v>
      </c>
      <c r="C451" t="s">
        <v>796</v>
      </c>
      <c r="D451" s="1">
        <v>44493</v>
      </c>
      <c r="F451" t="s">
        <v>731</v>
      </c>
      <c r="G451" t="s">
        <v>14</v>
      </c>
      <c r="H451" t="s">
        <v>15</v>
      </c>
      <c r="I451" t="s">
        <v>16</v>
      </c>
      <c r="J451" s="2">
        <v>19874</v>
      </c>
      <c r="K451" t="s">
        <v>17</v>
      </c>
      <c r="L451" s="4" cm="1">
        <f t="array" aca="1" ref="L451" ca="1">_xlfn.IFS(E451="",NETWORKDAYS(D451,NOW()),E451&lt;&gt;"",NETWORKDAYS(D451,E451))</f>
        <v>575</v>
      </c>
      <c r="M451" s="4" cm="1">
        <f t="array" aca="1" ref="M451" ca="1">_xlfn.IFS(E451="",YEAR(TODAY())-YEAR(D451),E451&lt;&gt;"",YEAR(E451)-YEAR(D451))</f>
        <v>3</v>
      </c>
      <c r="N451" s="4">
        <f t="shared" ref="N451:N514" si="28">MONTH(D451)</f>
        <v>10</v>
      </c>
      <c r="O451">
        <f t="shared" ref="O451:O514" si="29">YEAR(D451)</f>
        <v>2021</v>
      </c>
      <c r="P451" s="3">
        <f t="shared" ref="P451:P514" ca="1" si="30">IF(E451="",NOW(),"Exited")</f>
        <v>45296.53322986111</v>
      </c>
      <c r="Q451" s="2">
        <f t="shared" ref="Q451:Q514" ca="1" si="31">IF(E451="",EOMONTH(P451,2),"Exited")</f>
        <v>45382</v>
      </c>
    </row>
    <row r="452" spans="1:17" x14ac:dyDescent="0.3">
      <c r="A452">
        <v>3877</v>
      </c>
      <c r="B452" t="s">
        <v>797</v>
      </c>
      <c r="C452" t="s">
        <v>798</v>
      </c>
      <c r="D452" s="1">
        <v>43395</v>
      </c>
      <c r="E452" s="1">
        <v>43928</v>
      </c>
      <c r="F452" t="s">
        <v>693</v>
      </c>
      <c r="G452" t="s">
        <v>14</v>
      </c>
      <c r="H452" t="s">
        <v>22</v>
      </c>
      <c r="I452" t="s">
        <v>21</v>
      </c>
      <c r="J452" s="2">
        <v>27780</v>
      </c>
      <c r="K452" t="s">
        <v>23</v>
      </c>
      <c r="L452" s="4" cm="1">
        <f t="array" aca="1" ref="L452" ca="1">_xlfn.IFS(E452="",NETWORKDAYS(D452,NOW()),E452&lt;&gt;"",NETWORKDAYS(D452,E452))</f>
        <v>382</v>
      </c>
      <c r="M452" s="4" cm="1">
        <f t="array" aca="1" ref="M452" ca="1">_xlfn.IFS(E452="",YEAR(TODAY())-YEAR(D452),E452&lt;&gt;"",YEAR(E452)-YEAR(D452))</f>
        <v>2</v>
      </c>
      <c r="N452" s="4">
        <f t="shared" si="28"/>
        <v>10</v>
      </c>
      <c r="O452">
        <f t="shared" si="29"/>
        <v>2018</v>
      </c>
      <c r="P452" s="3" t="str">
        <f t="shared" ca="1" si="30"/>
        <v>Exited</v>
      </c>
      <c r="Q452" s="2" t="str">
        <f t="shared" si="31"/>
        <v>Exited</v>
      </c>
    </row>
    <row r="453" spans="1:17" x14ac:dyDescent="0.3">
      <c r="A453">
        <v>3878</v>
      </c>
      <c r="B453" t="s">
        <v>79</v>
      </c>
      <c r="C453" t="s">
        <v>599</v>
      </c>
      <c r="D453" s="1">
        <v>43351</v>
      </c>
      <c r="E453" s="1">
        <v>44431</v>
      </c>
      <c r="F453" t="s">
        <v>693</v>
      </c>
      <c r="G453" t="s">
        <v>14</v>
      </c>
      <c r="H453" t="s">
        <v>15</v>
      </c>
      <c r="I453" t="s">
        <v>28</v>
      </c>
      <c r="J453" s="2">
        <v>24521</v>
      </c>
      <c r="K453" t="s">
        <v>23</v>
      </c>
      <c r="L453" s="4" cm="1">
        <f t="array" aca="1" ref="L453" ca="1">_xlfn.IFS(E453="",NETWORKDAYS(D453,NOW()),E453&lt;&gt;"",NETWORKDAYS(D453,E453))</f>
        <v>771</v>
      </c>
      <c r="M453" s="4" cm="1">
        <f t="array" aca="1" ref="M453" ca="1">_xlfn.IFS(E453="",YEAR(TODAY())-YEAR(D453),E453&lt;&gt;"",YEAR(E453)-YEAR(D453))</f>
        <v>3</v>
      </c>
      <c r="N453" s="4">
        <f t="shared" si="28"/>
        <v>9</v>
      </c>
      <c r="O453">
        <f t="shared" si="29"/>
        <v>2018</v>
      </c>
      <c r="P453" s="3" t="str">
        <f t="shared" ca="1" si="30"/>
        <v>Exited</v>
      </c>
      <c r="Q453" s="2" t="str">
        <f t="shared" si="31"/>
        <v>Exited</v>
      </c>
    </row>
    <row r="454" spans="1:17" x14ac:dyDescent="0.3">
      <c r="A454">
        <v>3879</v>
      </c>
      <c r="B454" t="s">
        <v>799</v>
      </c>
      <c r="C454" t="s">
        <v>800</v>
      </c>
      <c r="D454" s="1">
        <v>43504</v>
      </c>
      <c r="E454" s="1">
        <v>44981</v>
      </c>
      <c r="F454" t="s">
        <v>693</v>
      </c>
      <c r="G454" t="s">
        <v>14</v>
      </c>
      <c r="H454" t="s">
        <v>27</v>
      </c>
      <c r="I454" t="s">
        <v>16</v>
      </c>
      <c r="J454" s="2">
        <v>35077</v>
      </c>
      <c r="K454" t="s">
        <v>23</v>
      </c>
      <c r="L454" s="4" cm="1">
        <f t="array" aca="1" ref="L454" ca="1">_xlfn.IFS(E454="",NETWORKDAYS(D454,NOW()),E454&lt;&gt;"",NETWORKDAYS(D454,E454))</f>
        <v>1056</v>
      </c>
      <c r="M454" s="4" cm="1">
        <f t="array" aca="1" ref="M454" ca="1">_xlfn.IFS(E454="",YEAR(TODAY())-YEAR(D454),E454&lt;&gt;"",YEAR(E454)-YEAR(D454))</f>
        <v>4</v>
      </c>
      <c r="N454" s="4">
        <f t="shared" si="28"/>
        <v>2</v>
      </c>
      <c r="O454">
        <f t="shared" si="29"/>
        <v>2019</v>
      </c>
      <c r="P454" s="3" t="str">
        <f t="shared" ca="1" si="30"/>
        <v>Exited</v>
      </c>
      <c r="Q454" s="2" t="str">
        <f t="shared" si="31"/>
        <v>Exited</v>
      </c>
    </row>
    <row r="455" spans="1:17" x14ac:dyDescent="0.3">
      <c r="A455">
        <v>3880</v>
      </c>
      <c r="B455" t="s">
        <v>801</v>
      </c>
      <c r="C455" t="s">
        <v>367</v>
      </c>
      <c r="D455" s="1">
        <v>44284</v>
      </c>
      <c r="E455" s="1">
        <v>44374</v>
      </c>
      <c r="F455" t="s">
        <v>693</v>
      </c>
      <c r="G455" t="s">
        <v>14</v>
      </c>
      <c r="H455" t="s">
        <v>22</v>
      </c>
      <c r="I455" t="s">
        <v>28</v>
      </c>
      <c r="J455" s="2">
        <v>26799</v>
      </c>
      <c r="K455" t="s">
        <v>23</v>
      </c>
      <c r="L455" s="4" cm="1">
        <f t="array" aca="1" ref="L455" ca="1">_xlfn.IFS(E455="",NETWORKDAYS(D455,NOW()),E455&lt;&gt;"",NETWORKDAYS(D455,E455))</f>
        <v>65</v>
      </c>
      <c r="M455" s="4" cm="1">
        <f t="array" aca="1" ref="M455" ca="1">_xlfn.IFS(E455="",YEAR(TODAY())-YEAR(D455),E455&lt;&gt;"",YEAR(E455)-YEAR(D455))</f>
        <v>0</v>
      </c>
      <c r="N455" s="4">
        <f t="shared" si="28"/>
        <v>3</v>
      </c>
      <c r="O455">
        <f t="shared" si="29"/>
        <v>2021</v>
      </c>
      <c r="P455" s="3" t="str">
        <f t="shared" ca="1" si="30"/>
        <v>Exited</v>
      </c>
      <c r="Q455" s="2" t="str">
        <f t="shared" si="31"/>
        <v>Exited</v>
      </c>
    </row>
    <row r="456" spans="1:17" x14ac:dyDescent="0.3">
      <c r="A456">
        <v>3881</v>
      </c>
      <c r="B456" t="s">
        <v>802</v>
      </c>
      <c r="C456" t="s">
        <v>803</v>
      </c>
      <c r="D456" s="1">
        <v>43635</v>
      </c>
      <c r="F456" t="s">
        <v>690</v>
      </c>
      <c r="G456" t="s">
        <v>14</v>
      </c>
      <c r="H456" t="s">
        <v>22</v>
      </c>
      <c r="I456" t="s">
        <v>28</v>
      </c>
      <c r="J456" s="2">
        <v>33920</v>
      </c>
      <c r="K456" t="s">
        <v>23</v>
      </c>
      <c r="L456" s="4" cm="1">
        <f t="array" aca="1" ref="L456" ca="1">_xlfn.IFS(E456="",NETWORKDAYS(D456,NOW()),E456&lt;&gt;"",NETWORKDAYS(D456,E456))</f>
        <v>1188</v>
      </c>
      <c r="M456" s="4" cm="1">
        <f t="array" aca="1" ref="M456" ca="1">_xlfn.IFS(E456="",YEAR(TODAY())-YEAR(D456),E456&lt;&gt;"",YEAR(E456)-YEAR(D456))</f>
        <v>5</v>
      </c>
      <c r="N456" s="4">
        <f t="shared" si="28"/>
        <v>6</v>
      </c>
      <c r="O456">
        <f t="shared" si="29"/>
        <v>2019</v>
      </c>
      <c r="P456" s="3">
        <f t="shared" ca="1" si="30"/>
        <v>45296.53322986111</v>
      </c>
      <c r="Q456" s="2">
        <f t="shared" ca="1" si="31"/>
        <v>45382</v>
      </c>
    </row>
    <row r="457" spans="1:17" x14ac:dyDescent="0.3">
      <c r="A457">
        <v>3882</v>
      </c>
      <c r="B457" t="s">
        <v>804</v>
      </c>
      <c r="C457" t="s">
        <v>805</v>
      </c>
      <c r="D457" s="1">
        <v>43495</v>
      </c>
      <c r="F457" t="s">
        <v>690</v>
      </c>
      <c r="G457" t="s">
        <v>14</v>
      </c>
      <c r="H457" t="s">
        <v>15</v>
      </c>
      <c r="I457" t="s">
        <v>16</v>
      </c>
      <c r="J457" s="2">
        <v>16848</v>
      </c>
      <c r="K457" t="s">
        <v>17</v>
      </c>
      <c r="L457" s="4" cm="1">
        <f t="array" aca="1" ref="L457" ca="1">_xlfn.IFS(E457="",NETWORKDAYS(D457,NOW()),E457&lt;&gt;"",NETWORKDAYS(D457,E457))</f>
        <v>1288</v>
      </c>
      <c r="M457" s="4" cm="1">
        <f t="array" aca="1" ref="M457" ca="1">_xlfn.IFS(E457="",YEAR(TODAY())-YEAR(D457),E457&lt;&gt;"",YEAR(E457)-YEAR(D457))</f>
        <v>5</v>
      </c>
      <c r="N457" s="4">
        <f t="shared" si="28"/>
        <v>1</v>
      </c>
      <c r="O457">
        <f t="shared" si="29"/>
        <v>2019</v>
      </c>
      <c r="P457" s="3">
        <f t="shared" ca="1" si="30"/>
        <v>45296.53322986111</v>
      </c>
      <c r="Q457" s="2">
        <f t="shared" ca="1" si="31"/>
        <v>45382</v>
      </c>
    </row>
    <row r="458" spans="1:17" x14ac:dyDescent="0.3">
      <c r="A458">
        <v>3883</v>
      </c>
      <c r="B458" t="s">
        <v>806</v>
      </c>
      <c r="C458" t="s">
        <v>784</v>
      </c>
      <c r="D458" s="1">
        <v>44687</v>
      </c>
      <c r="E458" s="1">
        <v>44830</v>
      </c>
      <c r="F458" t="s">
        <v>690</v>
      </c>
      <c r="G458" t="s">
        <v>14</v>
      </c>
      <c r="H458" t="s">
        <v>15</v>
      </c>
      <c r="I458" t="s">
        <v>28</v>
      </c>
      <c r="J458" s="2">
        <v>33405</v>
      </c>
      <c r="K458" t="s">
        <v>17</v>
      </c>
      <c r="L458" s="4" cm="1">
        <f t="array" aca="1" ref="L458" ca="1">_xlfn.IFS(E458="",NETWORKDAYS(D458,NOW()),E458&lt;&gt;"",NETWORKDAYS(D458,E458))</f>
        <v>102</v>
      </c>
      <c r="M458" s="4" cm="1">
        <f t="array" aca="1" ref="M458" ca="1">_xlfn.IFS(E458="",YEAR(TODAY())-YEAR(D458),E458&lt;&gt;"",YEAR(E458)-YEAR(D458))</f>
        <v>0</v>
      </c>
      <c r="N458" s="4">
        <f t="shared" si="28"/>
        <v>5</v>
      </c>
      <c r="O458">
        <f t="shared" si="29"/>
        <v>2022</v>
      </c>
      <c r="P458" s="3" t="str">
        <f t="shared" ca="1" si="30"/>
        <v>Exited</v>
      </c>
      <c r="Q458" s="2" t="str">
        <f t="shared" si="31"/>
        <v>Exited</v>
      </c>
    </row>
    <row r="459" spans="1:17" x14ac:dyDescent="0.3">
      <c r="A459">
        <v>3884</v>
      </c>
      <c r="B459" t="s">
        <v>807</v>
      </c>
      <c r="C459" t="s">
        <v>808</v>
      </c>
      <c r="D459" s="1">
        <v>43498</v>
      </c>
      <c r="F459" t="s">
        <v>690</v>
      </c>
      <c r="G459" t="s">
        <v>14</v>
      </c>
      <c r="H459" t="s">
        <v>27</v>
      </c>
      <c r="I459" t="s">
        <v>28</v>
      </c>
      <c r="J459" s="2">
        <v>31894</v>
      </c>
      <c r="K459" t="s">
        <v>17</v>
      </c>
      <c r="L459" s="4" cm="1">
        <f t="array" aca="1" ref="L459" ca="1">_xlfn.IFS(E459="",NETWORKDAYS(D459,NOW()),E459&lt;&gt;"",NETWORKDAYS(D459,E459))</f>
        <v>1285</v>
      </c>
      <c r="M459" s="4" cm="1">
        <f t="array" aca="1" ref="M459" ca="1">_xlfn.IFS(E459="",YEAR(TODAY())-YEAR(D459),E459&lt;&gt;"",YEAR(E459)-YEAR(D459))</f>
        <v>5</v>
      </c>
      <c r="N459" s="4">
        <f t="shared" si="28"/>
        <v>2</v>
      </c>
      <c r="O459">
        <f t="shared" si="29"/>
        <v>2019</v>
      </c>
      <c r="P459" s="3">
        <f t="shared" ca="1" si="30"/>
        <v>45296.53322986111</v>
      </c>
      <c r="Q459" s="2">
        <f t="shared" ca="1" si="31"/>
        <v>45382</v>
      </c>
    </row>
    <row r="460" spans="1:17" x14ac:dyDescent="0.3">
      <c r="A460">
        <v>3885</v>
      </c>
      <c r="B460" t="s">
        <v>809</v>
      </c>
      <c r="C460" t="s">
        <v>810</v>
      </c>
      <c r="D460" s="1">
        <v>44538</v>
      </c>
      <c r="F460" t="s">
        <v>695</v>
      </c>
      <c r="G460" t="s">
        <v>14</v>
      </c>
      <c r="H460" t="s">
        <v>27</v>
      </c>
      <c r="I460" t="s">
        <v>28</v>
      </c>
      <c r="J460" s="2">
        <v>17827</v>
      </c>
      <c r="K460" t="s">
        <v>17</v>
      </c>
      <c r="L460" s="4" cm="1">
        <f t="array" aca="1" ref="L460" ca="1">_xlfn.IFS(E460="",NETWORKDAYS(D460,NOW()),E460&lt;&gt;"",NETWORKDAYS(D460,E460))</f>
        <v>543</v>
      </c>
      <c r="M460" s="4" cm="1">
        <f t="array" aca="1" ref="M460" ca="1">_xlfn.IFS(E460="",YEAR(TODAY())-YEAR(D460),E460&lt;&gt;"",YEAR(E460)-YEAR(D460))</f>
        <v>3</v>
      </c>
      <c r="N460" s="4">
        <f t="shared" si="28"/>
        <v>12</v>
      </c>
      <c r="O460">
        <f t="shared" si="29"/>
        <v>2021</v>
      </c>
      <c r="P460" s="3">
        <f t="shared" ca="1" si="30"/>
        <v>45296.53322986111</v>
      </c>
      <c r="Q460" s="2">
        <f t="shared" ca="1" si="31"/>
        <v>45382</v>
      </c>
    </row>
    <row r="461" spans="1:17" x14ac:dyDescent="0.3">
      <c r="A461">
        <v>3886</v>
      </c>
      <c r="B461" t="s">
        <v>811</v>
      </c>
      <c r="C461" t="s">
        <v>812</v>
      </c>
      <c r="D461" s="1">
        <v>43385</v>
      </c>
      <c r="F461" t="s">
        <v>695</v>
      </c>
      <c r="G461" t="s">
        <v>14</v>
      </c>
      <c r="H461" t="s">
        <v>22</v>
      </c>
      <c r="I461" t="s">
        <v>28</v>
      </c>
      <c r="J461" s="2">
        <v>28465</v>
      </c>
      <c r="K461" t="s">
        <v>23</v>
      </c>
      <c r="L461" s="4" cm="1">
        <f t="array" aca="1" ref="L461" ca="1">_xlfn.IFS(E461="",NETWORKDAYS(D461,NOW()),E461&lt;&gt;"",NETWORKDAYS(D461,E461))</f>
        <v>1366</v>
      </c>
      <c r="M461" s="4" cm="1">
        <f t="array" aca="1" ref="M461" ca="1">_xlfn.IFS(E461="",YEAR(TODAY())-YEAR(D461),E461&lt;&gt;"",YEAR(E461)-YEAR(D461))</f>
        <v>6</v>
      </c>
      <c r="N461" s="4">
        <f t="shared" si="28"/>
        <v>10</v>
      </c>
      <c r="O461">
        <f t="shared" si="29"/>
        <v>2018</v>
      </c>
      <c r="P461" s="3">
        <f t="shared" ca="1" si="30"/>
        <v>45296.53322986111</v>
      </c>
      <c r="Q461" s="2">
        <f t="shared" ca="1" si="31"/>
        <v>45382</v>
      </c>
    </row>
    <row r="462" spans="1:17" x14ac:dyDescent="0.3">
      <c r="A462">
        <v>3887</v>
      </c>
      <c r="B462" t="s">
        <v>813</v>
      </c>
      <c r="C462" t="s">
        <v>814</v>
      </c>
      <c r="D462" s="1">
        <v>44673</v>
      </c>
      <c r="E462" s="1">
        <v>45061</v>
      </c>
      <c r="F462" t="s">
        <v>695</v>
      </c>
      <c r="G462" t="s">
        <v>704</v>
      </c>
      <c r="H462" t="s">
        <v>15</v>
      </c>
      <c r="I462" t="s">
        <v>28</v>
      </c>
      <c r="J462" s="2">
        <v>19899</v>
      </c>
      <c r="K462" t="s">
        <v>23</v>
      </c>
      <c r="L462" s="4" cm="1">
        <f t="array" aca="1" ref="L462" ca="1">_xlfn.IFS(E462="",NETWORKDAYS(D462,NOW()),E462&lt;&gt;"",NETWORKDAYS(D462,E462))</f>
        <v>277</v>
      </c>
      <c r="M462" s="4" cm="1">
        <f t="array" aca="1" ref="M462" ca="1">_xlfn.IFS(E462="",YEAR(TODAY())-YEAR(D462),E462&lt;&gt;"",YEAR(E462)-YEAR(D462))</f>
        <v>1</v>
      </c>
      <c r="N462" s="4">
        <f t="shared" si="28"/>
        <v>4</v>
      </c>
      <c r="O462">
        <f t="shared" si="29"/>
        <v>2022</v>
      </c>
      <c r="P462" s="3" t="str">
        <f t="shared" ca="1" si="30"/>
        <v>Exited</v>
      </c>
      <c r="Q462" s="2" t="str">
        <f t="shared" si="31"/>
        <v>Exited</v>
      </c>
    </row>
    <row r="463" spans="1:17" x14ac:dyDescent="0.3">
      <c r="A463">
        <v>3888</v>
      </c>
      <c r="B463" t="s">
        <v>815</v>
      </c>
      <c r="C463" t="s">
        <v>325</v>
      </c>
      <c r="D463" s="1">
        <v>44444</v>
      </c>
      <c r="E463" s="1">
        <v>44750</v>
      </c>
      <c r="F463" t="s">
        <v>731</v>
      </c>
      <c r="G463" t="s">
        <v>704</v>
      </c>
      <c r="H463" t="s">
        <v>27</v>
      </c>
      <c r="I463" t="s">
        <v>28</v>
      </c>
      <c r="J463" s="2">
        <v>31948</v>
      </c>
      <c r="K463" t="s">
        <v>17</v>
      </c>
      <c r="L463" s="4" cm="1">
        <f t="array" aca="1" ref="L463" ca="1">_xlfn.IFS(E463="",NETWORKDAYS(D463,NOW()),E463&lt;&gt;"",NETWORKDAYS(D463,E463))</f>
        <v>220</v>
      </c>
      <c r="M463" s="4" cm="1">
        <f t="array" aca="1" ref="M463" ca="1">_xlfn.IFS(E463="",YEAR(TODAY())-YEAR(D463),E463&lt;&gt;"",YEAR(E463)-YEAR(D463))</f>
        <v>1</v>
      </c>
      <c r="N463" s="4">
        <f t="shared" si="28"/>
        <v>9</v>
      </c>
      <c r="O463">
        <f t="shared" si="29"/>
        <v>2021</v>
      </c>
      <c r="P463" s="3" t="str">
        <f t="shared" ca="1" si="30"/>
        <v>Exited</v>
      </c>
      <c r="Q463" s="2" t="str">
        <f t="shared" si="31"/>
        <v>Exited</v>
      </c>
    </row>
    <row r="464" spans="1:17" x14ac:dyDescent="0.3">
      <c r="A464">
        <v>3889</v>
      </c>
      <c r="B464" t="s">
        <v>816</v>
      </c>
      <c r="C464" t="s">
        <v>338</v>
      </c>
      <c r="D464" s="1">
        <v>44809</v>
      </c>
      <c r="E464" s="1">
        <v>44864</v>
      </c>
      <c r="F464" t="s">
        <v>693</v>
      </c>
      <c r="G464" t="s">
        <v>14</v>
      </c>
      <c r="H464" t="s">
        <v>15</v>
      </c>
      <c r="I464" t="s">
        <v>28</v>
      </c>
      <c r="J464" s="2">
        <v>30239</v>
      </c>
      <c r="K464" t="s">
        <v>23</v>
      </c>
      <c r="L464" s="4" cm="1">
        <f t="array" aca="1" ref="L464" ca="1">_xlfn.IFS(E464="",NETWORKDAYS(D464,NOW()),E464&lt;&gt;"",NETWORKDAYS(D464,E464))</f>
        <v>40</v>
      </c>
      <c r="M464" s="4" cm="1">
        <f t="array" aca="1" ref="M464" ca="1">_xlfn.IFS(E464="",YEAR(TODAY())-YEAR(D464),E464&lt;&gt;"",YEAR(E464)-YEAR(D464))</f>
        <v>0</v>
      </c>
      <c r="N464" s="4">
        <f t="shared" si="28"/>
        <v>9</v>
      </c>
      <c r="O464">
        <f t="shared" si="29"/>
        <v>2022</v>
      </c>
      <c r="P464" s="3" t="str">
        <f t="shared" ca="1" si="30"/>
        <v>Exited</v>
      </c>
      <c r="Q464" s="2" t="str">
        <f t="shared" si="31"/>
        <v>Exited</v>
      </c>
    </row>
    <row r="465" spans="1:17" x14ac:dyDescent="0.3">
      <c r="A465">
        <v>3890</v>
      </c>
      <c r="B465" t="s">
        <v>817</v>
      </c>
      <c r="C465" t="s">
        <v>270</v>
      </c>
      <c r="D465" s="1">
        <v>44761</v>
      </c>
      <c r="E465" s="1">
        <v>45041</v>
      </c>
      <c r="F465" t="s">
        <v>693</v>
      </c>
      <c r="G465" t="s">
        <v>14</v>
      </c>
      <c r="H465" t="s">
        <v>27</v>
      </c>
      <c r="I465" t="s">
        <v>28</v>
      </c>
      <c r="J465" s="2">
        <v>36392</v>
      </c>
      <c r="K465" t="s">
        <v>23</v>
      </c>
      <c r="L465" s="4" cm="1">
        <f t="array" aca="1" ref="L465" ca="1">_xlfn.IFS(E465="",NETWORKDAYS(D465,NOW()),E465&lt;&gt;"",NETWORKDAYS(D465,E465))</f>
        <v>201</v>
      </c>
      <c r="M465" s="4" cm="1">
        <f t="array" aca="1" ref="M465" ca="1">_xlfn.IFS(E465="",YEAR(TODAY())-YEAR(D465),E465&lt;&gt;"",YEAR(E465)-YEAR(D465))</f>
        <v>1</v>
      </c>
      <c r="N465" s="4">
        <f t="shared" si="28"/>
        <v>7</v>
      </c>
      <c r="O465">
        <f t="shared" si="29"/>
        <v>2022</v>
      </c>
      <c r="P465" s="3" t="str">
        <f t="shared" ca="1" si="30"/>
        <v>Exited</v>
      </c>
      <c r="Q465" s="2" t="str">
        <f t="shared" si="31"/>
        <v>Exited</v>
      </c>
    </row>
    <row r="466" spans="1:17" x14ac:dyDescent="0.3">
      <c r="A466">
        <v>3891</v>
      </c>
      <c r="B466" t="s">
        <v>818</v>
      </c>
      <c r="C466" t="s">
        <v>819</v>
      </c>
      <c r="D466" s="1">
        <v>44707</v>
      </c>
      <c r="F466" t="s">
        <v>693</v>
      </c>
      <c r="G466" t="s">
        <v>14</v>
      </c>
      <c r="H466" t="s">
        <v>27</v>
      </c>
      <c r="I466" t="s">
        <v>16</v>
      </c>
      <c r="J466" s="2">
        <v>22101</v>
      </c>
      <c r="K466" t="s">
        <v>23</v>
      </c>
      <c r="L466" s="4" cm="1">
        <f t="array" aca="1" ref="L466" ca="1">_xlfn.IFS(E466="",NETWORKDAYS(D466,NOW()),E466&lt;&gt;"",NETWORKDAYS(D466,E466))</f>
        <v>422</v>
      </c>
      <c r="M466" s="4" cm="1">
        <f t="array" aca="1" ref="M466" ca="1">_xlfn.IFS(E466="",YEAR(TODAY())-YEAR(D466),E466&lt;&gt;"",YEAR(E466)-YEAR(D466))</f>
        <v>2</v>
      </c>
      <c r="N466" s="4">
        <f t="shared" si="28"/>
        <v>5</v>
      </c>
      <c r="O466">
        <f t="shared" si="29"/>
        <v>2022</v>
      </c>
      <c r="P466" s="3">
        <f t="shared" ca="1" si="30"/>
        <v>45296.53322986111</v>
      </c>
      <c r="Q466" s="2">
        <f t="shared" ca="1" si="31"/>
        <v>45382</v>
      </c>
    </row>
    <row r="467" spans="1:17" x14ac:dyDescent="0.3">
      <c r="A467">
        <v>3892</v>
      </c>
      <c r="B467" t="s">
        <v>613</v>
      </c>
      <c r="C467" t="s">
        <v>502</v>
      </c>
      <c r="D467" s="1">
        <v>44865</v>
      </c>
      <c r="F467" t="s">
        <v>693</v>
      </c>
      <c r="G467" t="s">
        <v>14</v>
      </c>
      <c r="H467" t="s">
        <v>27</v>
      </c>
      <c r="I467" t="s">
        <v>21</v>
      </c>
      <c r="J467" s="2">
        <v>28581</v>
      </c>
      <c r="K467" t="s">
        <v>23</v>
      </c>
      <c r="L467" s="4" cm="1">
        <f t="array" aca="1" ref="L467" ca="1">_xlfn.IFS(E467="",NETWORKDAYS(D467,NOW()),E467&lt;&gt;"",NETWORKDAYS(D467,E467))</f>
        <v>310</v>
      </c>
      <c r="M467" s="4" cm="1">
        <f t="array" aca="1" ref="M467" ca="1">_xlfn.IFS(E467="",YEAR(TODAY())-YEAR(D467),E467&lt;&gt;"",YEAR(E467)-YEAR(D467))</f>
        <v>2</v>
      </c>
      <c r="N467" s="4">
        <f t="shared" si="28"/>
        <v>10</v>
      </c>
      <c r="O467">
        <f t="shared" si="29"/>
        <v>2022</v>
      </c>
      <c r="P467" s="3">
        <f t="shared" ca="1" si="30"/>
        <v>45296.53322986111</v>
      </c>
      <c r="Q467" s="2">
        <f t="shared" ca="1" si="31"/>
        <v>45382</v>
      </c>
    </row>
    <row r="468" spans="1:17" x14ac:dyDescent="0.3">
      <c r="A468">
        <v>3893</v>
      </c>
      <c r="B468" t="s">
        <v>820</v>
      </c>
      <c r="C468" t="s">
        <v>821</v>
      </c>
      <c r="D468" s="1">
        <v>45007</v>
      </c>
      <c r="E468" s="1">
        <v>45135</v>
      </c>
      <c r="F468" t="s">
        <v>690</v>
      </c>
      <c r="G468" t="s">
        <v>14</v>
      </c>
      <c r="H468" t="s">
        <v>27</v>
      </c>
      <c r="I468" t="s">
        <v>28</v>
      </c>
      <c r="J468" s="2">
        <v>19464</v>
      </c>
      <c r="K468" t="s">
        <v>17</v>
      </c>
      <c r="L468" s="4" cm="1">
        <f t="array" aca="1" ref="L468" ca="1">_xlfn.IFS(E468="",NETWORKDAYS(D468,NOW()),E468&lt;&gt;"",NETWORKDAYS(D468,E468))</f>
        <v>93</v>
      </c>
      <c r="M468" s="4" cm="1">
        <f t="array" aca="1" ref="M468" ca="1">_xlfn.IFS(E468="",YEAR(TODAY())-YEAR(D468),E468&lt;&gt;"",YEAR(E468)-YEAR(D468))</f>
        <v>0</v>
      </c>
      <c r="N468" s="4">
        <f t="shared" si="28"/>
        <v>3</v>
      </c>
      <c r="O468">
        <f t="shared" si="29"/>
        <v>2023</v>
      </c>
      <c r="P468" s="3" t="str">
        <f t="shared" ca="1" si="30"/>
        <v>Exited</v>
      </c>
      <c r="Q468" s="2" t="str">
        <f t="shared" si="31"/>
        <v>Exited</v>
      </c>
    </row>
    <row r="469" spans="1:17" x14ac:dyDescent="0.3">
      <c r="A469">
        <v>3894</v>
      </c>
      <c r="B469" t="s">
        <v>822</v>
      </c>
      <c r="C469" t="s">
        <v>823</v>
      </c>
      <c r="D469" s="1">
        <v>45075</v>
      </c>
      <c r="F469" t="s">
        <v>690</v>
      </c>
      <c r="G469" t="s">
        <v>14</v>
      </c>
      <c r="H469" t="s">
        <v>27</v>
      </c>
      <c r="I469" t="s">
        <v>21</v>
      </c>
      <c r="J469" s="2">
        <v>21611</v>
      </c>
      <c r="K469" t="s">
        <v>17</v>
      </c>
      <c r="L469" s="4" cm="1">
        <f t="array" aca="1" ref="L469" ca="1">_xlfn.IFS(E469="",NETWORKDAYS(D469,NOW()),E469&lt;&gt;"",NETWORKDAYS(D469,E469))</f>
        <v>160</v>
      </c>
      <c r="M469" s="4" cm="1">
        <f t="array" aca="1" ref="M469" ca="1">_xlfn.IFS(E469="",YEAR(TODAY())-YEAR(D469),E469&lt;&gt;"",YEAR(E469)-YEAR(D469))</f>
        <v>1</v>
      </c>
      <c r="N469" s="4">
        <f t="shared" si="28"/>
        <v>5</v>
      </c>
      <c r="O469">
        <f t="shared" si="29"/>
        <v>2023</v>
      </c>
      <c r="P469" s="3">
        <f t="shared" ca="1" si="30"/>
        <v>45296.53322986111</v>
      </c>
      <c r="Q469" s="2">
        <f t="shared" ca="1" si="31"/>
        <v>45382</v>
      </c>
    </row>
    <row r="470" spans="1:17" x14ac:dyDescent="0.3">
      <c r="A470">
        <v>3895</v>
      </c>
      <c r="B470" t="s">
        <v>824</v>
      </c>
      <c r="C470" t="s">
        <v>825</v>
      </c>
      <c r="D470" s="1">
        <v>43884</v>
      </c>
      <c r="E470" s="1">
        <v>44447</v>
      </c>
      <c r="F470" t="s">
        <v>690</v>
      </c>
      <c r="G470" t="s">
        <v>14</v>
      </c>
      <c r="H470" t="s">
        <v>27</v>
      </c>
      <c r="I470" t="s">
        <v>16</v>
      </c>
      <c r="J470" s="2">
        <v>15842</v>
      </c>
      <c r="K470" t="s">
        <v>17</v>
      </c>
      <c r="L470" s="4" cm="1">
        <f t="array" aca="1" ref="L470" ca="1">_xlfn.IFS(E470="",NETWORKDAYS(D470,NOW()),E470&lt;&gt;"",NETWORKDAYS(D470,E470))</f>
        <v>403</v>
      </c>
      <c r="M470" s="4" cm="1">
        <f t="array" aca="1" ref="M470" ca="1">_xlfn.IFS(E470="",YEAR(TODAY())-YEAR(D470),E470&lt;&gt;"",YEAR(E470)-YEAR(D470))</f>
        <v>1</v>
      </c>
      <c r="N470" s="4">
        <f t="shared" si="28"/>
        <v>2</v>
      </c>
      <c r="O470">
        <f t="shared" si="29"/>
        <v>2020</v>
      </c>
      <c r="P470" s="3" t="str">
        <f t="shared" ca="1" si="30"/>
        <v>Exited</v>
      </c>
      <c r="Q470" s="2" t="str">
        <f t="shared" si="31"/>
        <v>Exited</v>
      </c>
    </row>
    <row r="471" spans="1:17" x14ac:dyDescent="0.3">
      <c r="A471">
        <v>3896</v>
      </c>
      <c r="B471" t="s">
        <v>826</v>
      </c>
      <c r="C471" t="s">
        <v>111</v>
      </c>
      <c r="D471" s="1">
        <v>43690</v>
      </c>
      <c r="E471" s="1">
        <v>44752</v>
      </c>
      <c r="F471" t="s">
        <v>690</v>
      </c>
      <c r="G471" t="s">
        <v>14</v>
      </c>
      <c r="H471" t="s">
        <v>22</v>
      </c>
      <c r="I471" t="s">
        <v>28</v>
      </c>
      <c r="J471" s="2">
        <v>29545</v>
      </c>
      <c r="K471" t="s">
        <v>17</v>
      </c>
      <c r="L471" s="4" cm="1">
        <f t="array" aca="1" ref="L471" ca="1">_xlfn.IFS(E471="",NETWORKDAYS(D471,NOW()),E471&lt;&gt;"",NETWORKDAYS(D471,E471))</f>
        <v>759</v>
      </c>
      <c r="M471" s="4" cm="1">
        <f t="array" aca="1" ref="M471" ca="1">_xlfn.IFS(E471="",YEAR(TODAY())-YEAR(D471),E471&lt;&gt;"",YEAR(E471)-YEAR(D471))</f>
        <v>3</v>
      </c>
      <c r="N471" s="4">
        <f t="shared" si="28"/>
        <v>8</v>
      </c>
      <c r="O471">
        <f t="shared" si="29"/>
        <v>2019</v>
      </c>
      <c r="P471" s="3" t="str">
        <f t="shared" ca="1" si="30"/>
        <v>Exited</v>
      </c>
      <c r="Q471" s="2" t="str">
        <f t="shared" si="31"/>
        <v>Exited</v>
      </c>
    </row>
    <row r="472" spans="1:17" x14ac:dyDescent="0.3">
      <c r="A472">
        <v>3897</v>
      </c>
      <c r="B472" t="s">
        <v>827</v>
      </c>
      <c r="C472" t="s">
        <v>750</v>
      </c>
      <c r="D472" s="1">
        <v>43549</v>
      </c>
      <c r="E472" s="1">
        <v>44452</v>
      </c>
      <c r="F472" t="s">
        <v>695</v>
      </c>
      <c r="G472" t="s">
        <v>14</v>
      </c>
      <c r="H472" t="s">
        <v>22</v>
      </c>
      <c r="I472" t="s">
        <v>21</v>
      </c>
      <c r="J472" s="2">
        <v>20545</v>
      </c>
      <c r="K472" t="s">
        <v>17</v>
      </c>
      <c r="L472" s="4" cm="1">
        <f t="array" aca="1" ref="L472" ca="1">_xlfn.IFS(E472="",NETWORKDAYS(D472,NOW()),E472&lt;&gt;"",NETWORKDAYS(D472,E472))</f>
        <v>646</v>
      </c>
      <c r="M472" s="4" cm="1">
        <f t="array" aca="1" ref="M472" ca="1">_xlfn.IFS(E472="",YEAR(TODAY())-YEAR(D472),E472&lt;&gt;"",YEAR(E472)-YEAR(D472))</f>
        <v>2</v>
      </c>
      <c r="N472" s="4">
        <f t="shared" si="28"/>
        <v>3</v>
      </c>
      <c r="O472">
        <f t="shared" si="29"/>
        <v>2019</v>
      </c>
      <c r="P472" s="3" t="str">
        <f t="shared" ca="1" si="30"/>
        <v>Exited</v>
      </c>
      <c r="Q472" s="2" t="str">
        <f t="shared" si="31"/>
        <v>Exited</v>
      </c>
    </row>
    <row r="473" spans="1:17" x14ac:dyDescent="0.3">
      <c r="A473">
        <v>3898</v>
      </c>
      <c r="B473" t="s">
        <v>828</v>
      </c>
      <c r="C473" t="s">
        <v>70</v>
      </c>
      <c r="D473" s="1">
        <v>43448</v>
      </c>
      <c r="E473" s="1">
        <v>44968</v>
      </c>
      <c r="F473" t="s">
        <v>695</v>
      </c>
      <c r="G473" t="s">
        <v>704</v>
      </c>
      <c r="H473" t="s">
        <v>22</v>
      </c>
      <c r="I473" t="s">
        <v>16</v>
      </c>
      <c r="J473" s="2">
        <v>17725</v>
      </c>
      <c r="K473" t="s">
        <v>23</v>
      </c>
      <c r="L473" s="4" cm="1">
        <f t="array" aca="1" ref="L473" ca="1">_xlfn.IFS(E473="",NETWORKDAYS(D473,NOW()),E473&lt;&gt;"",NETWORKDAYS(D473,E473))</f>
        <v>1086</v>
      </c>
      <c r="M473" s="4" cm="1">
        <f t="array" aca="1" ref="M473" ca="1">_xlfn.IFS(E473="",YEAR(TODAY())-YEAR(D473),E473&lt;&gt;"",YEAR(E473)-YEAR(D473))</f>
        <v>5</v>
      </c>
      <c r="N473" s="4">
        <f t="shared" si="28"/>
        <v>12</v>
      </c>
      <c r="O473">
        <f t="shared" si="29"/>
        <v>2018</v>
      </c>
      <c r="P473" s="3" t="str">
        <f t="shared" ca="1" si="30"/>
        <v>Exited</v>
      </c>
      <c r="Q473" s="2" t="str">
        <f t="shared" si="31"/>
        <v>Exited</v>
      </c>
    </row>
    <row r="474" spans="1:17" x14ac:dyDescent="0.3">
      <c r="A474">
        <v>3899</v>
      </c>
      <c r="B474" t="s">
        <v>172</v>
      </c>
      <c r="C474" t="s">
        <v>829</v>
      </c>
      <c r="D474" s="1">
        <v>44262</v>
      </c>
      <c r="E474" s="1">
        <v>44439</v>
      </c>
      <c r="F474" t="s">
        <v>695</v>
      </c>
      <c r="G474" t="s">
        <v>704</v>
      </c>
      <c r="H474" t="s">
        <v>15</v>
      </c>
      <c r="I474" t="s">
        <v>28</v>
      </c>
      <c r="J474" s="2">
        <v>15879</v>
      </c>
      <c r="K474" t="s">
        <v>17</v>
      </c>
      <c r="L474" s="4" cm="1">
        <f t="array" aca="1" ref="L474" ca="1">_xlfn.IFS(E474="",NETWORKDAYS(D474,NOW()),E474&lt;&gt;"",NETWORKDAYS(D474,E474))</f>
        <v>127</v>
      </c>
      <c r="M474" s="4" cm="1">
        <f t="array" aca="1" ref="M474" ca="1">_xlfn.IFS(E474="",YEAR(TODAY())-YEAR(D474),E474&lt;&gt;"",YEAR(E474)-YEAR(D474))</f>
        <v>0</v>
      </c>
      <c r="N474" s="4">
        <f t="shared" si="28"/>
        <v>3</v>
      </c>
      <c r="O474">
        <f t="shared" si="29"/>
        <v>2021</v>
      </c>
      <c r="P474" s="3" t="str">
        <f t="shared" ca="1" si="30"/>
        <v>Exited</v>
      </c>
      <c r="Q474" s="2" t="str">
        <f t="shared" si="31"/>
        <v>Exited</v>
      </c>
    </row>
    <row r="475" spans="1:17" x14ac:dyDescent="0.3">
      <c r="A475">
        <v>3900</v>
      </c>
      <c r="B475" t="s">
        <v>830</v>
      </c>
      <c r="C475" t="s">
        <v>831</v>
      </c>
      <c r="D475" s="1">
        <v>45093</v>
      </c>
      <c r="F475" t="s">
        <v>731</v>
      </c>
      <c r="G475" t="s">
        <v>14</v>
      </c>
      <c r="H475" t="s">
        <v>15</v>
      </c>
      <c r="I475" t="s">
        <v>16</v>
      </c>
      <c r="J475" s="2">
        <v>34968</v>
      </c>
      <c r="K475" t="s">
        <v>17</v>
      </c>
      <c r="L475" s="4" cm="1">
        <f t="array" aca="1" ref="L475" ca="1">_xlfn.IFS(E475="",NETWORKDAYS(D475,NOW()),E475&lt;&gt;"",NETWORKDAYS(D475,E475))</f>
        <v>146</v>
      </c>
      <c r="M475" s="4" cm="1">
        <f t="array" aca="1" ref="M475" ca="1">_xlfn.IFS(E475="",YEAR(TODAY())-YEAR(D475),E475&lt;&gt;"",YEAR(E475)-YEAR(D475))</f>
        <v>1</v>
      </c>
      <c r="N475" s="4">
        <f t="shared" si="28"/>
        <v>6</v>
      </c>
      <c r="O475">
        <f t="shared" si="29"/>
        <v>2023</v>
      </c>
      <c r="P475" s="3">
        <f t="shared" ca="1" si="30"/>
        <v>45296.53322986111</v>
      </c>
      <c r="Q475" s="2">
        <f t="shared" ca="1" si="31"/>
        <v>45382</v>
      </c>
    </row>
    <row r="476" spans="1:17" x14ac:dyDescent="0.3">
      <c r="A476">
        <v>3901</v>
      </c>
      <c r="B476" t="s">
        <v>610</v>
      </c>
      <c r="C476" t="s">
        <v>154</v>
      </c>
      <c r="D476" s="1">
        <v>44365</v>
      </c>
      <c r="F476" t="s">
        <v>693</v>
      </c>
      <c r="G476" t="s">
        <v>14</v>
      </c>
      <c r="H476" t="s">
        <v>22</v>
      </c>
      <c r="I476" t="s">
        <v>21</v>
      </c>
      <c r="J476" s="2">
        <v>32178</v>
      </c>
      <c r="K476" t="s">
        <v>23</v>
      </c>
      <c r="L476" s="4" cm="1">
        <f t="array" aca="1" ref="L476" ca="1">_xlfn.IFS(E476="",NETWORKDAYS(D476,NOW()),E476&lt;&gt;"",NETWORKDAYS(D476,E476))</f>
        <v>666</v>
      </c>
      <c r="M476" s="4" cm="1">
        <f t="array" aca="1" ref="M476" ca="1">_xlfn.IFS(E476="",YEAR(TODAY())-YEAR(D476),E476&lt;&gt;"",YEAR(E476)-YEAR(D476))</f>
        <v>3</v>
      </c>
      <c r="N476" s="4">
        <f t="shared" si="28"/>
        <v>6</v>
      </c>
      <c r="O476">
        <f t="shared" si="29"/>
        <v>2021</v>
      </c>
      <c r="P476" s="3">
        <f t="shared" ca="1" si="30"/>
        <v>45296.53322986111</v>
      </c>
      <c r="Q476" s="2">
        <f t="shared" ca="1" si="31"/>
        <v>45382</v>
      </c>
    </row>
    <row r="477" spans="1:17" x14ac:dyDescent="0.3">
      <c r="A477">
        <v>3902</v>
      </c>
      <c r="B477" t="s">
        <v>832</v>
      </c>
      <c r="C477" t="s">
        <v>833</v>
      </c>
      <c r="D477" s="1">
        <v>45068</v>
      </c>
      <c r="E477" s="1">
        <v>45093</v>
      </c>
      <c r="F477" t="s">
        <v>693</v>
      </c>
      <c r="G477" t="s">
        <v>14</v>
      </c>
      <c r="H477" t="s">
        <v>15</v>
      </c>
      <c r="I477" t="s">
        <v>28</v>
      </c>
      <c r="J477" s="2">
        <v>23530</v>
      </c>
      <c r="K477" t="s">
        <v>23</v>
      </c>
      <c r="L477" s="4" cm="1">
        <f t="array" aca="1" ref="L477" ca="1">_xlfn.IFS(E477="",NETWORKDAYS(D477,NOW()),E477&lt;&gt;"",NETWORKDAYS(D477,E477))</f>
        <v>20</v>
      </c>
      <c r="M477" s="4" cm="1">
        <f t="array" aca="1" ref="M477" ca="1">_xlfn.IFS(E477="",YEAR(TODAY())-YEAR(D477),E477&lt;&gt;"",YEAR(E477)-YEAR(D477))</f>
        <v>0</v>
      </c>
      <c r="N477" s="4">
        <f t="shared" si="28"/>
        <v>5</v>
      </c>
      <c r="O477">
        <f t="shared" si="29"/>
        <v>2023</v>
      </c>
      <c r="P477" s="3" t="str">
        <f t="shared" ca="1" si="30"/>
        <v>Exited</v>
      </c>
      <c r="Q477" s="2" t="str">
        <f t="shared" si="31"/>
        <v>Exited</v>
      </c>
    </row>
    <row r="478" spans="1:17" x14ac:dyDescent="0.3">
      <c r="A478">
        <v>3903</v>
      </c>
      <c r="B478" t="s">
        <v>652</v>
      </c>
      <c r="C478" t="s">
        <v>834</v>
      </c>
      <c r="D478" s="1">
        <v>43599</v>
      </c>
      <c r="F478" t="s">
        <v>693</v>
      </c>
      <c r="G478" t="s">
        <v>14</v>
      </c>
      <c r="H478" t="s">
        <v>27</v>
      </c>
      <c r="I478" t="s">
        <v>21</v>
      </c>
      <c r="J478" s="2">
        <v>34171</v>
      </c>
      <c r="K478" t="s">
        <v>23</v>
      </c>
      <c r="L478" s="4" cm="1">
        <f t="array" aca="1" ref="L478" ca="1">_xlfn.IFS(E478="",NETWORKDAYS(D478,NOW()),E478&lt;&gt;"",NETWORKDAYS(D478,E478))</f>
        <v>1214</v>
      </c>
      <c r="M478" s="4" cm="1">
        <f t="array" aca="1" ref="M478" ca="1">_xlfn.IFS(E478="",YEAR(TODAY())-YEAR(D478),E478&lt;&gt;"",YEAR(E478)-YEAR(D478))</f>
        <v>5</v>
      </c>
      <c r="N478" s="4">
        <f t="shared" si="28"/>
        <v>5</v>
      </c>
      <c r="O478">
        <f t="shared" si="29"/>
        <v>2019</v>
      </c>
      <c r="P478" s="3">
        <f t="shared" ca="1" si="30"/>
        <v>45296.53322986111</v>
      </c>
      <c r="Q478" s="2">
        <f t="shared" ca="1" si="31"/>
        <v>45382</v>
      </c>
    </row>
    <row r="479" spans="1:17" x14ac:dyDescent="0.3">
      <c r="A479">
        <v>3904</v>
      </c>
      <c r="B479" t="s">
        <v>727</v>
      </c>
      <c r="C479" t="s">
        <v>835</v>
      </c>
      <c r="D479" s="1">
        <v>44192</v>
      </c>
      <c r="F479" t="s">
        <v>693</v>
      </c>
      <c r="G479" t="s">
        <v>14</v>
      </c>
      <c r="H479" t="s">
        <v>15</v>
      </c>
      <c r="I479" t="s">
        <v>21</v>
      </c>
      <c r="J479" s="2">
        <v>25630</v>
      </c>
      <c r="K479" t="s">
        <v>23</v>
      </c>
      <c r="L479" s="4" cm="1">
        <f t="array" aca="1" ref="L479" ca="1">_xlfn.IFS(E479="",NETWORKDAYS(D479,NOW()),E479&lt;&gt;"",NETWORKDAYS(D479,E479))</f>
        <v>790</v>
      </c>
      <c r="M479" s="4" cm="1">
        <f t="array" aca="1" ref="M479" ca="1">_xlfn.IFS(E479="",YEAR(TODAY())-YEAR(D479),E479&lt;&gt;"",YEAR(E479)-YEAR(D479))</f>
        <v>4</v>
      </c>
      <c r="N479" s="4">
        <f t="shared" si="28"/>
        <v>12</v>
      </c>
      <c r="O479">
        <f t="shared" si="29"/>
        <v>2020</v>
      </c>
      <c r="P479" s="3">
        <f t="shared" ca="1" si="30"/>
        <v>45296.53322986111</v>
      </c>
      <c r="Q479" s="2">
        <f t="shared" ca="1" si="31"/>
        <v>45382</v>
      </c>
    </row>
    <row r="480" spans="1:17" x14ac:dyDescent="0.3">
      <c r="A480">
        <v>3905</v>
      </c>
      <c r="B480" t="s">
        <v>836</v>
      </c>
      <c r="C480" t="s">
        <v>837</v>
      </c>
      <c r="D480" s="1">
        <v>44047</v>
      </c>
      <c r="E480" s="1">
        <v>44596</v>
      </c>
      <c r="F480" t="s">
        <v>693</v>
      </c>
      <c r="G480" t="s">
        <v>14</v>
      </c>
      <c r="H480" t="s">
        <v>27</v>
      </c>
      <c r="I480" t="s">
        <v>21</v>
      </c>
      <c r="J480" s="2">
        <v>21344</v>
      </c>
      <c r="K480" t="s">
        <v>17</v>
      </c>
      <c r="L480" s="4" cm="1">
        <f t="array" aca="1" ref="L480" ca="1">_xlfn.IFS(E480="",NETWORKDAYS(D480,NOW()),E480&lt;&gt;"",NETWORKDAYS(D480,E480))</f>
        <v>394</v>
      </c>
      <c r="M480" s="4" cm="1">
        <f t="array" aca="1" ref="M480" ca="1">_xlfn.IFS(E480="",YEAR(TODAY())-YEAR(D480),E480&lt;&gt;"",YEAR(E480)-YEAR(D480))</f>
        <v>2</v>
      </c>
      <c r="N480" s="4">
        <f t="shared" si="28"/>
        <v>8</v>
      </c>
      <c r="O480">
        <f t="shared" si="29"/>
        <v>2020</v>
      </c>
      <c r="P480" s="3" t="str">
        <f t="shared" ca="1" si="30"/>
        <v>Exited</v>
      </c>
      <c r="Q480" s="2" t="str">
        <f t="shared" si="31"/>
        <v>Exited</v>
      </c>
    </row>
    <row r="481" spans="1:17" x14ac:dyDescent="0.3">
      <c r="A481">
        <v>3906</v>
      </c>
      <c r="B481" t="s">
        <v>838</v>
      </c>
      <c r="C481" t="s">
        <v>839</v>
      </c>
      <c r="D481" s="1">
        <v>44068</v>
      </c>
      <c r="F481" t="s">
        <v>690</v>
      </c>
      <c r="G481" t="s">
        <v>14</v>
      </c>
      <c r="H481" t="s">
        <v>15</v>
      </c>
      <c r="I481" t="s">
        <v>16</v>
      </c>
      <c r="J481" s="2">
        <v>27642</v>
      </c>
      <c r="K481" t="s">
        <v>17</v>
      </c>
      <c r="L481" s="4" cm="1">
        <f t="array" aca="1" ref="L481" ca="1">_xlfn.IFS(E481="",NETWORKDAYS(D481,NOW()),E481&lt;&gt;"",NETWORKDAYS(D481,E481))</f>
        <v>879</v>
      </c>
      <c r="M481" s="4" cm="1">
        <f t="array" aca="1" ref="M481" ca="1">_xlfn.IFS(E481="",YEAR(TODAY())-YEAR(D481),E481&lt;&gt;"",YEAR(E481)-YEAR(D481))</f>
        <v>4</v>
      </c>
      <c r="N481" s="4">
        <f t="shared" si="28"/>
        <v>8</v>
      </c>
      <c r="O481">
        <f t="shared" si="29"/>
        <v>2020</v>
      </c>
      <c r="P481" s="3">
        <f t="shared" ca="1" si="30"/>
        <v>45296.53322986111</v>
      </c>
      <c r="Q481" s="2">
        <f t="shared" ca="1" si="31"/>
        <v>45382</v>
      </c>
    </row>
    <row r="482" spans="1:17" x14ac:dyDescent="0.3">
      <c r="A482">
        <v>3907</v>
      </c>
      <c r="B482" t="s">
        <v>840</v>
      </c>
      <c r="C482" t="s">
        <v>841</v>
      </c>
      <c r="D482" s="1">
        <v>44616</v>
      </c>
      <c r="F482" t="s">
        <v>690</v>
      </c>
      <c r="G482" t="s">
        <v>14</v>
      </c>
      <c r="H482" t="s">
        <v>27</v>
      </c>
      <c r="I482" t="s">
        <v>21</v>
      </c>
      <c r="J482" s="2">
        <v>23569</v>
      </c>
      <c r="K482" t="s">
        <v>17</v>
      </c>
      <c r="L482" s="4" cm="1">
        <f t="array" aca="1" ref="L482" ca="1">_xlfn.IFS(E482="",NETWORKDAYS(D482,NOW()),E482&lt;&gt;"",NETWORKDAYS(D482,E482))</f>
        <v>487</v>
      </c>
      <c r="M482" s="4" cm="1">
        <f t="array" aca="1" ref="M482" ca="1">_xlfn.IFS(E482="",YEAR(TODAY())-YEAR(D482),E482&lt;&gt;"",YEAR(E482)-YEAR(D482))</f>
        <v>2</v>
      </c>
      <c r="N482" s="4">
        <f t="shared" si="28"/>
        <v>2</v>
      </c>
      <c r="O482">
        <f t="shared" si="29"/>
        <v>2022</v>
      </c>
      <c r="P482" s="3">
        <f t="shared" ca="1" si="30"/>
        <v>45296.53322986111</v>
      </c>
      <c r="Q482" s="2">
        <f t="shared" ca="1" si="31"/>
        <v>45382</v>
      </c>
    </row>
    <row r="483" spans="1:17" x14ac:dyDescent="0.3">
      <c r="A483">
        <v>3908</v>
      </c>
      <c r="B483" t="s">
        <v>842</v>
      </c>
      <c r="C483" t="s">
        <v>843</v>
      </c>
      <c r="D483" s="1">
        <v>43683</v>
      </c>
      <c r="E483" s="1">
        <v>44276</v>
      </c>
      <c r="F483" t="s">
        <v>690</v>
      </c>
      <c r="G483" t="s">
        <v>14</v>
      </c>
      <c r="H483" t="s">
        <v>22</v>
      </c>
      <c r="I483" t="s">
        <v>16</v>
      </c>
      <c r="J483" s="2">
        <v>31604</v>
      </c>
      <c r="K483" t="s">
        <v>17</v>
      </c>
      <c r="L483" s="4" cm="1">
        <f t="array" aca="1" ref="L483" ca="1">_xlfn.IFS(E483="",NETWORKDAYS(D483,NOW()),E483&lt;&gt;"",NETWORKDAYS(D483,E483))</f>
        <v>424</v>
      </c>
      <c r="M483" s="4" cm="1">
        <f t="array" aca="1" ref="M483" ca="1">_xlfn.IFS(E483="",YEAR(TODAY())-YEAR(D483),E483&lt;&gt;"",YEAR(E483)-YEAR(D483))</f>
        <v>2</v>
      </c>
      <c r="N483" s="4">
        <f t="shared" si="28"/>
        <v>8</v>
      </c>
      <c r="O483">
        <f t="shared" si="29"/>
        <v>2019</v>
      </c>
      <c r="P483" s="3" t="str">
        <f t="shared" ca="1" si="30"/>
        <v>Exited</v>
      </c>
      <c r="Q483" s="2" t="str">
        <f t="shared" si="31"/>
        <v>Exited</v>
      </c>
    </row>
    <row r="484" spans="1:17" x14ac:dyDescent="0.3">
      <c r="A484">
        <v>3909</v>
      </c>
      <c r="B484" t="s">
        <v>844</v>
      </c>
      <c r="C484" t="s">
        <v>61</v>
      </c>
      <c r="D484" s="1">
        <v>44409</v>
      </c>
      <c r="E484" s="1">
        <v>44463</v>
      </c>
      <c r="F484" t="s">
        <v>690</v>
      </c>
      <c r="G484" t="s">
        <v>14</v>
      </c>
      <c r="H484" t="s">
        <v>22</v>
      </c>
      <c r="I484" t="s">
        <v>16</v>
      </c>
      <c r="J484" s="2">
        <v>16218</v>
      </c>
      <c r="K484" t="s">
        <v>17</v>
      </c>
      <c r="L484" s="4" cm="1">
        <f t="array" aca="1" ref="L484" ca="1">_xlfn.IFS(E484="",NETWORKDAYS(D484,NOW()),E484&lt;&gt;"",NETWORKDAYS(D484,E484))</f>
        <v>40</v>
      </c>
      <c r="M484" s="4" cm="1">
        <f t="array" aca="1" ref="M484" ca="1">_xlfn.IFS(E484="",YEAR(TODAY())-YEAR(D484),E484&lt;&gt;"",YEAR(E484)-YEAR(D484))</f>
        <v>0</v>
      </c>
      <c r="N484" s="4">
        <f t="shared" si="28"/>
        <v>8</v>
      </c>
      <c r="O484">
        <f t="shared" si="29"/>
        <v>2021</v>
      </c>
      <c r="P484" s="3" t="str">
        <f t="shared" ca="1" si="30"/>
        <v>Exited</v>
      </c>
      <c r="Q484" s="2" t="str">
        <f t="shared" si="31"/>
        <v>Exited</v>
      </c>
    </row>
    <row r="485" spans="1:17" x14ac:dyDescent="0.3">
      <c r="A485">
        <v>3910</v>
      </c>
      <c r="B485" t="s">
        <v>845</v>
      </c>
      <c r="C485" t="s">
        <v>846</v>
      </c>
      <c r="D485" s="1">
        <v>44755</v>
      </c>
      <c r="E485" s="1">
        <v>44948</v>
      </c>
      <c r="F485" t="s">
        <v>695</v>
      </c>
      <c r="G485" t="s">
        <v>14</v>
      </c>
      <c r="H485" t="s">
        <v>22</v>
      </c>
      <c r="I485" t="s">
        <v>21</v>
      </c>
      <c r="J485" s="2">
        <v>35483</v>
      </c>
      <c r="K485" t="s">
        <v>17</v>
      </c>
      <c r="L485" s="4" cm="1">
        <f t="array" aca="1" ref="L485" ca="1">_xlfn.IFS(E485="",NETWORKDAYS(D485,NOW()),E485&lt;&gt;"",NETWORKDAYS(D485,E485))</f>
        <v>138</v>
      </c>
      <c r="M485" s="4" cm="1">
        <f t="array" aca="1" ref="M485" ca="1">_xlfn.IFS(E485="",YEAR(TODAY())-YEAR(D485),E485&lt;&gt;"",YEAR(E485)-YEAR(D485))</f>
        <v>1</v>
      </c>
      <c r="N485" s="4">
        <f t="shared" si="28"/>
        <v>7</v>
      </c>
      <c r="O485">
        <f t="shared" si="29"/>
        <v>2022</v>
      </c>
      <c r="P485" s="3" t="str">
        <f t="shared" ca="1" si="30"/>
        <v>Exited</v>
      </c>
      <c r="Q485" s="2" t="str">
        <f t="shared" si="31"/>
        <v>Exited</v>
      </c>
    </row>
    <row r="486" spans="1:17" x14ac:dyDescent="0.3">
      <c r="A486">
        <v>3911</v>
      </c>
      <c r="B486" t="s">
        <v>847</v>
      </c>
      <c r="C486" t="s">
        <v>93</v>
      </c>
      <c r="D486" s="1">
        <v>44344</v>
      </c>
      <c r="F486" t="s">
        <v>695</v>
      </c>
      <c r="G486" t="s">
        <v>14</v>
      </c>
      <c r="H486" t="s">
        <v>27</v>
      </c>
      <c r="I486" t="s">
        <v>21</v>
      </c>
      <c r="J486" s="2">
        <v>18473</v>
      </c>
      <c r="K486" t="s">
        <v>23</v>
      </c>
      <c r="L486" s="4" cm="1">
        <f t="array" aca="1" ref="L486" ca="1">_xlfn.IFS(E486="",NETWORKDAYS(D486,NOW()),E486&lt;&gt;"",NETWORKDAYS(D486,E486))</f>
        <v>681</v>
      </c>
      <c r="M486" s="4" cm="1">
        <f t="array" aca="1" ref="M486" ca="1">_xlfn.IFS(E486="",YEAR(TODAY())-YEAR(D486),E486&lt;&gt;"",YEAR(E486)-YEAR(D486))</f>
        <v>3</v>
      </c>
      <c r="N486" s="4">
        <f t="shared" si="28"/>
        <v>5</v>
      </c>
      <c r="O486">
        <f t="shared" si="29"/>
        <v>2021</v>
      </c>
      <c r="P486" s="3">
        <f t="shared" ca="1" si="30"/>
        <v>45296.53322986111</v>
      </c>
      <c r="Q486" s="2">
        <f t="shared" ca="1" si="31"/>
        <v>45382</v>
      </c>
    </row>
    <row r="487" spans="1:17" x14ac:dyDescent="0.3">
      <c r="A487">
        <v>3912</v>
      </c>
      <c r="B487" t="s">
        <v>345</v>
      </c>
      <c r="C487" t="s">
        <v>848</v>
      </c>
      <c r="D487" s="1">
        <v>44018</v>
      </c>
      <c r="E487" s="1">
        <v>44214</v>
      </c>
      <c r="F487" t="s">
        <v>695</v>
      </c>
      <c r="G487" t="s">
        <v>704</v>
      </c>
      <c r="H487" t="s">
        <v>22</v>
      </c>
      <c r="I487" t="s">
        <v>16</v>
      </c>
      <c r="J487" s="2">
        <v>24977</v>
      </c>
      <c r="K487" t="s">
        <v>23</v>
      </c>
      <c r="L487" s="4" cm="1">
        <f t="array" aca="1" ref="L487" ca="1">_xlfn.IFS(E487="",NETWORKDAYS(D487,NOW()),E487&lt;&gt;"",NETWORKDAYS(D487,E487))</f>
        <v>141</v>
      </c>
      <c r="M487" s="4" cm="1">
        <f t="array" aca="1" ref="M487" ca="1">_xlfn.IFS(E487="",YEAR(TODAY())-YEAR(D487),E487&lt;&gt;"",YEAR(E487)-YEAR(D487))</f>
        <v>1</v>
      </c>
      <c r="N487" s="4">
        <f t="shared" si="28"/>
        <v>7</v>
      </c>
      <c r="O487">
        <f t="shared" si="29"/>
        <v>2020</v>
      </c>
      <c r="P487" s="3" t="str">
        <f t="shared" ca="1" si="30"/>
        <v>Exited</v>
      </c>
      <c r="Q487" s="2" t="str">
        <f t="shared" si="31"/>
        <v>Exited</v>
      </c>
    </row>
    <row r="488" spans="1:17" x14ac:dyDescent="0.3">
      <c r="A488">
        <v>3913</v>
      </c>
      <c r="B488" t="s">
        <v>632</v>
      </c>
      <c r="C488" t="s">
        <v>171</v>
      </c>
      <c r="D488" s="1">
        <v>43844</v>
      </c>
      <c r="E488" s="1">
        <v>44720</v>
      </c>
      <c r="F488" t="s">
        <v>695</v>
      </c>
      <c r="G488" t="s">
        <v>704</v>
      </c>
      <c r="H488" t="s">
        <v>27</v>
      </c>
      <c r="I488" t="s">
        <v>21</v>
      </c>
      <c r="J488" s="2">
        <v>15494</v>
      </c>
      <c r="K488" t="s">
        <v>17</v>
      </c>
      <c r="L488" s="4" cm="1">
        <f t="array" aca="1" ref="L488" ca="1">_xlfn.IFS(E488="",NETWORKDAYS(D488,NOW()),E488&lt;&gt;"",NETWORKDAYS(D488,E488))</f>
        <v>627</v>
      </c>
      <c r="M488" s="4" cm="1">
        <f t="array" aca="1" ref="M488" ca="1">_xlfn.IFS(E488="",YEAR(TODAY())-YEAR(D488),E488&lt;&gt;"",YEAR(E488)-YEAR(D488))</f>
        <v>2</v>
      </c>
      <c r="N488" s="4">
        <f t="shared" si="28"/>
        <v>1</v>
      </c>
      <c r="O488">
        <f t="shared" si="29"/>
        <v>2020</v>
      </c>
      <c r="P488" s="3" t="str">
        <f t="shared" ca="1" si="30"/>
        <v>Exited</v>
      </c>
      <c r="Q488" s="2" t="str">
        <f t="shared" si="31"/>
        <v>Exited</v>
      </c>
    </row>
    <row r="489" spans="1:17" x14ac:dyDescent="0.3">
      <c r="A489">
        <v>3914</v>
      </c>
      <c r="B489" t="s">
        <v>849</v>
      </c>
      <c r="C489" t="s">
        <v>850</v>
      </c>
      <c r="D489" s="1">
        <v>43865</v>
      </c>
      <c r="E489" s="1">
        <v>44225</v>
      </c>
      <c r="F489" t="s">
        <v>693</v>
      </c>
      <c r="G489" t="s">
        <v>14</v>
      </c>
      <c r="H489" t="s">
        <v>15</v>
      </c>
      <c r="I489" t="s">
        <v>16</v>
      </c>
      <c r="J489" s="2">
        <v>21388</v>
      </c>
      <c r="K489" t="s">
        <v>23</v>
      </c>
      <c r="L489" s="4" cm="1">
        <f t="array" aca="1" ref="L489" ca="1">_xlfn.IFS(E489="",NETWORKDAYS(D489,NOW()),E489&lt;&gt;"",NETWORKDAYS(D489,E489))</f>
        <v>259</v>
      </c>
      <c r="M489" s="4" cm="1">
        <f t="array" aca="1" ref="M489" ca="1">_xlfn.IFS(E489="",YEAR(TODAY())-YEAR(D489),E489&lt;&gt;"",YEAR(E489)-YEAR(D489))</f>
        <v>1</v>
      </c>
      <c r="N489" s="4">
        <f t="shared" si="28"/>
        <v>2</v>
      </c>
      <c r="O489">
        <f t="shared" si="29"/>
        <v>2020</v>
      </c>
      <c r="P489" s="3" t="str">
        <f t="shared" ca="1" si="30"/>
        <v>Exited</v>
      </c>
      <c r="Q489" s="2" t="str">
        <f t="shared" si="31"/>
        <v>Exited</v>
      </c>
    </row>
    <row r="490" spans="1:17" x14ac:dyDescent="0.3">
      <c r="A490">
        <v>3915</v>
      </c>
      <c r="B490" t="s">
        <v>851</v>
      </c>
      <c r="C490" t="s">
        <v>852</v>
      </c>
      <c r="D490" s="1">
        <v>44801</v>
      </c>
      <c r="F490" t="s">
        <v>693</v>
      </c>
      <c r="G490" t="s">
        <v>14</v>
      </c>
      <c r="H490" t="s">
        <v>15</v>
      </c>
      <c r="I490" t="s">
        <v>28</v>
      </c>
      <c r="J490" s="2">
        <v>33361</v>
      </c>
      <c r="K490" t="s">
        <v>23</v>
      </c>
      <c r="L490" s="4" cm="1">
        <f t="array" aca="1" ref="L490" ca="1">_xlfn.IFS(E490="",NETWORKDAYS(D490,NOW()),E490&lt;&gt;"",NETWORKDAYS(D490,E490))</f>
        <v>355</v>
      </c>
      <c r="M490" s="4" cm="1">
        <f t="array" aca="1" ref="M490" ca="1">_xlfn.IFS(E490="",YEAR(TODAY())-YEAR(D490),E490&lt;&gt;"",YEAR(E490)-YEAR(D490))</f>
        <v>2</v>
      </c>
      <c r="N490" s="4">
        <f t="shared" si="28"/>
        <v>8</v>
      </c>
      <c r="O490">
        <f t="shared" si="29"/>
        <v>2022</v>
      </c>
      <c r="P490" s="3">
        <f t="shared" ca="1" si="30"/>
        <v>45296.53322986111</v>
      </c>
      <c r="Q490" s="2">
        <f t="shared" ca="1" si="31"/>
        <v>45382</v>
      </c>
    </row>
    <row r="491" spans="1:17" x14ac:dyDescent="0.3">
      <c r="A491">
        <v>3916</v>
      </c>
      <c r="B491" t="s">
        <v>853</v>
      </c>
      <c r="C491" t="s">
        <v>641</v>
      </c>
      <c r="D491" s="1">
        <v>44739</v>
      </c>
      <c r="F491" t="s">
        <v>693</v>
      </c>
      <c r="G491" t="s">
        <v>14</v>
      </c>
      <c r="H491" t="s">
        <v>22</v>
      </c>
      <c r="I491" t="s">
        <v>16</v>
      </c>
      <c r="J491" s="2">
        <v>23522</v>
      </c>
      <c r="K491" t="s">
        <v>23</v>
      </c>
      <c r="L491" s="4" cm="1">
        <f t="array" aca="1" ref="L491" ca="1">_xlfn.IFS(E491="",NETWORKDAYS(D491,NOW()),E491&lt;&gt;"",NETWORKDAYS(D491,E491))</f>
        <v>400</v>
      </c>
      <c r="M491" s="4" cm="1">
        <f t="array" aca="1" ref="M491" ca="1">_xlfn.IFS(E491="",YEAR(TODAY())-YEAR(D491),E491&lt;&gt;"",YEAR(E491)-YEAR(D491))</f>
        <v>2</v>
      </c>
      <c r="N491" s="4">
        <f t="shared" si="28"/>
        <v>6</v>
      </c>
      <c r="O491">
        <f t="shared" si="29"/>
        <v>2022</v>
      </c>
      <c r="P491" s="3">
        <f t="shared" ca="1" si="30"/>
        <v>45296.53322986111</v>
      </c>
      <c r="Q491" s="2">
        <f t="shared" ca="1" si="31"/>
        <v>45382</v>
      </c>
    </row>
    <row r="492" spans="1:17" x14ac:dyDescent="0.3">
      <c r="A492">
        <v>3917</v>
      </c>
      <c r="B492" t="s">
        <v>854</v>
      </c>
      <c r="C492" t="s">
        <v>623</v>
      </c>
      <c r="D492" s="1">
        <v>43818</v>
      </c>
      <c r="E492" s="1">
        <v>45016</v>
      </c>
      <c r="F492" t="s">
        <v>693</v>
      </c>
      <c r="G492" t="s">
        <v>14</v>
      </c>
      <c r="H492" t="s">
        <v>22</v>
      </c>
      <c r="I492" t="s">
        <v>16</v>
      </c>
      <c r="J492" s="2">
        <v>34070</v>
      </c>
      <c r="K492" t="s">
        <v>17</v>
      </c>
      <c r="L492" s="4" cm="1">
        <f t="array" aca="1" ref="L492" ca="1">_xlfn.IFS(E492="",NETWORKDAYS(D492,NOW()),E492&lt;&gt;"",NETWORKDAYS(D492,E492))</f>
        <v>857</v>
      </c>
      <c r="M492" s="4" cm="1">
        <f t="array" aca="1" ref="M492" ca="1">_xlfn.IFS(E492="",YEAR(TODAY())-YEAR(D492),E492&lt;&gt;"",YEAR(E492)-YEAR(D492))</f>
        <v>4</v>
      </c>
      <c r="N492" s="4">
        <f t="shared" si="28"/>
        <v>12</v>
      </c>
      <c r="O492">
        <f t="shared" si="29"/>
        <v>2019</v>
      </c>
      <c r="P492" s="3" t="str">
        <f t="shared" ca="1" si="30"/>
        <v>Exited</v>
      </c>
      <c r="Q492" s="2" t="str">
        <f t="shared" si="31"/>
        <v>Exited</v>
      </c>
    </row>
    <row r="493" spans="1:17" x14ac:dyDescent="0.3">
      <c r="A493">
        <v>3918</v>
      </c>
      <c r="B493" t="s">
        <v>824</v>
      </c>
      <c r="C493" t="s">
        <v>855</v>
      </c>
      <c r="D493" s="1">
        <v>44098</v>
      </c>
      <c r="E493" s="1">
        <v>45012</v>
      </c>
      <c r="F493" t="s">
        <v>693</v>
      </c>
      <c r="G493" t="s">
        <v>14</v>
      </c>
      <c r="H493" t="s">
        <v>15</v>
      </c>
      <c r="I493" t="s">
        <v>21</v>
      </c>
      <c r="J493" s="2">
        <v>22084</v>
      </c>
      <c r="K493" t="s">
        <v>17</v>
      </c>
      <c r="L493" s="4" cm="1">
        <f t="array" aca="1" ref="L493" ca="1">_xlfn.IFS(E493="",NETWORKDAYS(D493,NOW()),E493&lt;&gt;"",NETWORKDAYS(D493,E493))</f>
        <v>653</v>
      </c>
      <c r="M493" s="4" cm="1">
        <f t="array" aca="1" ref="M493" ca="1">_xlfn.IFS(E493="",YEAR(TODAY())-YEAR(D493),E493&lt;&gt;"",YEAR(E493)-YEAR(D493))</f>
        <v>3</v>
      </c>
      <c r="N493" s="4">
        <f t="shared" si="28"/>
        <v>9</v>
      </c>
      <c r="O493">
        <f t="shared" si="29"/>
        <v>2020</v>
      </c>
      <c r="P493" s="3" t="str">
        <f t="shared" ca="1" si="30"/>
        <v>Exited</v>
      </c>
      <c r="Q493" s="2" t="str">
        <f t="shared" si="31"/>
        <v>Exited</v>
      </c>
    </row>
    <row r="494" spans="1:17" x14ac:dyDescent="0.3">
      <c r="A494">
        <v>3919</v>
      </c>
      <c r="B494" t="s">
        <v>856</v>
      </c>
      <c r="C494" t="s">
        <v>771</v>
      </c>
      <c r="D494" s="1">
        <v>45113</v>
      </c>
      <c r="F494" t="s">
        <v>690</v>
      </c>
      <c r="G494" t="s">
        <v>14</v>
      </c>
      <c r="H494" t="s">
        <v>15</v>
      </c>
      <c r="I494" t="s">
        <v>16</v>
      </c>
      <c r="J494" s="2">
        <v>16352</v>
      </c>
      <c r="K494" t="s">
        <v>17</v>
      </c>
      <c r="L494" s="4" cm="1">
        <f t="array" aca="1" ref="L494" ca="1">_xlfn.IFS(E494="",NETWORKDAYS(D494,NOW()),E494&lt;&gt;"",NETWORKDAYS(D494,E494))</f>
        <v>132</v>
      </c>
      <c r="M494" s="4" cm="1">
        <f t="array" aca="1" ref="M494" ca="1">_xlfn.IFS(E494="",YEAR(TODAY())-YEAR(D494),E494&lt;&gt;"",YEAR(E494)-YEAR(D494))</f>
        <v>1</v>
      </c>
      <c r="N494" s="4">
        <f t="shared" si="28"/>
        <v>7</v>
      </c>
      <c r="O494">
        <f t="shared" si="29"/>
        <v>2023</v>
      </c>
      <c r="P494" s="3">
        <f t="shared" ca="1" si="30"/>
        <v>45296.53322986111</v>
      </c>
      <c r="Q494" s="2">
        <f t="shared" ca="1" si="31"/>
        <v>45382</v>
      </c>
    </row>
    <row r="495" spans="1:17" x14ac:dyDescent="0.3">
      <c r="A495">
        <v>3920</v>
      </c>
      <c r="B495" t="s">
        <v>418</v>
      </c>
      <c r="C495" t="s">
        <v>857</v>
      </c>
      <c r="D495" s="1">
        <v>44297</v>
      </c>
      <c r="E495" s="1">
        <v>44914</v>
      </c>
      <c r="F495" t="s">
        <v>690</v>
      </c>
      <c r="G495" t="s">
        <v>14</v>
      </c>
      <c r="H495" t="s">
        <v>27</v>
      </c>
      <c r="I495" t="s">
        <v>21</v>
      </c>
      <c r="J495" s="2">
        <v>22589</v>
      </c>
      <c r="K495" t="s">
        <v>17</v>
      </c>
      <c r="L495" s="4" cm="1">
        <f t="array" aca="1" ref="L495" ca="1">_xlfn.IFS(E495="",NETWORKDAYS(D495,NOW()),E495&lt;&gt;"",NETWORKDAYS(D495,E495))</f>
        <v>441</v>
      </c>
      <c r="M495" s="4" cm="1">
        <f t="array" aca="1" ref="M495" ca="1">_xlfn.IFS(E495="",YEAR(TODAY())-YEAR(D495),E495&lt;&gt;"",YEAR(E495)-YEAR(D495))</f>
        <v>1</v>
      </c>
      <c r="N495" s="4">
        <f t="shared" si="28"/>
        <v>4</v>
      </c>
      <c r="O495">
        <f t="shared" si="29"/>
        <v>2021</v>
      </c>
      <c r="P495" s="3" t="str">
        <f t="shared" ca="1" si="30"/>
        <v>Exited</v>
      </c>
      <c r="Q495" s="2" t="str">
        <f t="shared" si="31"/>
        <v>Exited</v>
      </c>
    </row>
    <row r="496" spans="1:17" x14ac:dyDescent="0.3">
      <c r="A496">
        <v>3921</v>
      </c>
      <c r="B496" t="s">
        <v>858</v>
      </c>
      <c r="C496" t="s">
        <v>231</v>
      </c>
      <c r="D496" s="1">
        <v>43873</v>
      </c>
      <c r="E496" s="1">
        <v>44757</v>
      </c>
      <c r="F496" t="s">
        <v>690</v>
      </c>
      <c r="G496" t="s">
        <v>14</v>
      </c>
      <c r="H496" t="s">
        <v>15</v>
      </c>
      <c r="I496" t="s">
        <v>21</v>
      </c>
      <c r="J496" s="2">
        <v>16040</v>
      </c>
      <c r="K496" t="s">
        <v>17</v>
      </c>
      <c r="L496" s="4" cm="1">
        <f t="array" aca="1" ref="L496" ca="1">_xlfn.IFS(E496="",NETWORKDAYS(D496,NOW()),E496&lt;&gt;"",NETWORKDAYS(D496,E496))</f>
        <v>633</v>
      </c>
      <c r="M496" s="4" cm="1">
        <f t="array" aca="1" ref="M496" ca="1">_xlfn.IFS(E496="",YEAR(TODAY())-YEAR(D496),E496&lt;&gt;"",YEAR(E496)-YEAR(D496))</f>
        <v>2</v>
      </c>
      <c r="N496" s="4">
        <f t="shared" si="28"/>
        <v>2</v>
      </c>
      <c r="O496">
        <f t="shared" si="29"/>
        <v>2020</v>
      </c>
      <c r="P496" s="3" t="str">
        <f t="shared" ca="1" si="30"/>
        <v>Exited</v>
      </c>
      <c r="Q496" s="2" t="str">
        <f t="shared" si="31"/>
        <v>Exited</v>
      </c>
    </row>
    <row r="497" spans="1:17" x14ac:dyDescent="0.3">
      <c r="A497">
        <v>3922</v>
      </c>
      <c r="B497" t="s">
        <v>648</v>
      </c>
      <c r="C497" t="s">
        <v>859</v>
      </c>
      <c r="D497" s="1">
        <v>43459</v>
      </c>
      <c r="F497" t="s">
        <v>690</v>
      </c>
      <c r="G497" t="s">
        <v>14</v>
      </c>
      <c r="H497" t="s">
        <v>22</v>
      </c>
      <c r="I497" t="s">
        <v>21</v>
      </c>
      <c r="J497" s="2">
        <v>35342</v>
      </c>
      <c r="K497" t="s">
        <v>17</v>
      </c>
      <c r="L497" s="4" cm="1">
        <f t="array" aca="1" ref="L497" ca="1">_xlfn.IFS(E497="",NETWORKDAYS(D497,NOW()),E497&lt;&gt;"",NETWORKDAYS(D497,E497))</f>
        <v>1314</v>
      </c>
      <c r="M497" s="4" cm="1">
        <f t="array" aca="1" ref="M497" ca="1">_xlfn.IFS(E497="",YEAR(TODAY())-YEAR(D497),E497&lt;&gt;"",YEAR(E497)-YEAR(D497))</f>
        <v>6</v>
      </c>
      <c r="N497" s="4">
        <f t="shared" si="28"/>
        <v>12</v>
      </c>
      <c r="O497">
        <f t="shared" si="29"/>
        <v>2018</v>
      </c>
      <c r="P497" s="3">
        <f t="shared" ca="1" si="30"/>
        <v>45296.53322986111</v>
      </c>
      <c r="Q497" s="2">
        <f t="shared" ca="1" si="31"/>
        <v>45382</v>
      </c>
    </row>
    <row r="498" spans="1:17" x14ac:dyDescent="0.3">
      <c r="A498">
        <v>3923</v>
      </c>
      <c r="B498" t="s">
        <v>626</v>
      </c>
      <c r="C498" t="s">
        <v>860</v>
      </c>
      <c r="D498" s="1">
        <v>44555</v>
      </c>
      <c r="E498" s="1">
        <v>45096</v>
      </c>
      <c r="F498" t="s">
        <v>695</v>
      </c>
      <c r="G498" t="s">
        <v>14</v>
      </c>
      <c r="H498" t="s">
        <v>27</v>
      </c>
      <c r="I498" t="s">
        <v>16</v>
      </c>
      <c r="J498" s="2">
        <v>20164</v>
      </c>
      <c r="K498" t="s">
        <v>17</v>
      </c>
      <c r="L498" s="4" cm="1">
        <f t="array" aca="1" ref="L498" ca="1">_xlfn.IFS(E498="",NETWORKDAYS(D498,NOW()),E498&lt;&gt;"",NETWORKDAYS(D498,E498))</f>
        <v>386</v>
      </c>
      <c r="M498" s="4" cm="1">
        <f t="array" aca="1" ref="M498" ca="1">_xlfn.IFS(E498="",YEAR(TODAY())-YEAR(D498),E498&lt;&gt;"",YEAR(E498)-YEAR(D498))</f>
        <v>2</v>
      </c>
      <c r="N498" s="4">
        <f t="shared" si="28"/>
        <v>12</v>
      </c>
      <c r="O498">
        <f t="shared" si="29"/>
        <v>2021</v>
      </c>
      <c r="P498" s="3" t="str">
        <f t="shared" ca="1" si="30"/>
        <v>Exited</v>
      </c>
      <c r="Q498" s="2" t="str">
        <f t="shared" si="31"/>
        <v>Exited</v>
      </c>
    </row>
    <row r="499" spans="1:17" x14ac:dyDescent="0.3">
      <c r="A499">
        <v>3924</v>
      </c>
      <c r="B499" t="s">
        <v>861</v>
      </c>
      <c r="C499" t="s">
        <v>479</v>
      </c>
      <c r="D499" s="1">
        <v>44338</v>
      </c>
      <c r="F499" t="s">
        <v>695</v>
      </c>
      <c r="G499" t="s">
        <v>14</v>
      </c>
      <c r="H499" t="s">
        <v>27</v>
      </c>
      <c r="I499" t="s">
        <v>28</v>
      </c>
      <c r="J499" s="2">
        <v>34086</v>
      </c>
      <c r="K499" t="s">
        <v>23</v>
      </c>
      <c r="L499" s="4" cm="1">
        <f t="array" aca="1" ref="L499" ca="1">_xlfn.IFS(E499="",NETWORKDAYS(D499,NOW()),E499&lt;&gt;"",NETWORKDAYS(D499,E499))</f>
        <v>685</v>
      </c>
      <c r="M499" s="4" cm="1">
        <f t="array" aca="1" ref="M499" ca="1">_xlfn.IFS(E499="",YEAR(TODAY())-YEAR(D499),E499&lt;&gt;"",YEAR(E499)-YEAR(D499))</f>
        <v>3</v>
      </c>
      <c r="N499" s="4">
        <f t="shared" si="28"/>
        <v>5</v>
      </c>
      <c r="O499">
        <f t="shared" si="29"/>
        <v>2021</v>
      </c>
      <c r="P499" s="3">
        <f t="shared" ca="1" si="30"/>
        <v>45296.53322986111</v>
      </c>
      <c r="Q499" s="2">
        <f t="shared" ca="1" si="31"/>
        <v>45382</v>
      </c>
    </row>
    <row r="500" spans="1:17" x14ac:dyDescent="0.3">
      <c r="A500">
        <v>3925</v>
      </c>
      <c r="B500" t="s">
        <v>310</v>
      </c>
      <c r="C500" t="s">
        <v>602</v>
      </c>
      <c r="D500" s="1">
        <v>43954</v>
      </c>
      <c r="E500" s="1">
        <v>44879</v>
      </c>
      <c r="F500" t="s">
        <v>695</v>
      </c>
      <c r="G500" t="s">
        <v>704</v>
      </c>
      <c r="H500" t="s">
        <v>15</v>
      </c>
      <c r="I500" t="s">
        <v>16</v>
      </c>
      <c r="J500" s="2">
        <v>22204</v>
      </c>
      <c r="K500" t="s">
        <v>23</v>
      </c>
      <c r="L500" s="4" cm="1">
        <f t="array" aca="1" ref="L500" ca="1">_xlfn.IFS(E500="",NETWORKDAYS(D500,NOW()),E500&lt;&gt;"",NETWORKDAYS(D500,E500))</f>
        <v>661</v>
      </c>
      <c r="M500" s="4" cm="1">
        <f t="array" aca="1" ref="M500" ca="1">_xlfn.IFS(E500="",YEAR(TODAY())-YEAR(D500),E500&lt;&gt;"",YEAR(E500)-YEAR(D500))</f>
        <v>2</v>
      </c>
      <c r="N500" s="4">
        <f t="shared" si="28"/>
        <v>5</v>
      </c>
      <c r="O500">
        <f t="shared" si="29"/>
        <v>2020</v>
      </c>
      <c r="P500" s="3" t="str">
        <f t="shared" ca="1" si="30"/>
        <v>Exited</v>
      </c>
      <c r="Q500" s="2" t="str">
        <f t="shared" si="31"/>
        <v>Exited</v>
      </c>
    </row>
    <row r="501" spans="1:17" x14ac:dyDescent="0.3">
      <c r="A501">
        <v>3926</v>
      </c>
      <c r="B501" t="s">
        <v>862</v>
      </c>
      <c r="C501" t="s">
        <v>863</v>
      </c>
      <c r="D501" s="1">
        <v>43523</v>
      </c>
      <c r="F501" t="s">
        <v>695</v>
      </c>
      <c r="G501" t="s">
        <v>14</v>
      </c>
      <c r="H501" t="s">
        <v>27</v>
      </c>
      <c r="I501" t="s">
        <v>16</v>
      </c>
      <c r="J501" s="2">
        <v>15326</v>
      </c>
      <c r="K501" t="s">
        <v>17</v>
      </c>
      <c r="L501" s="4" cm="1">
        <f t="array" aca="1" ref="L501" ca="1">_xlfn.IFS(E501="",NETWORKDAYS(D501,NOW()),E501&lt;&gt;"",NETWORKDAYS(D501,E501))</f>
        <v>1268</v>
      </c>
      <c r="M501" s="4" cm="1">
        <f t="array" aca="1" ref="M501" ca="1">_xlfn.IFS(E501="",YEAR(TODAY())-YEAR(D501),E501&lt;&gt;"",YEAR(E501)-YEAR(D501))</f>
        <v>5</v>
      </c>
      <c r="N501" s="4">
        <f t="shared" si="28"/>
        <v>2</v>
      </c>
      <c r="O501">
        <f t="shared" si="29"/>
        <v>2019</v>
      </c>
      <c r="P501" s="3">
        <f t="shared" ca="1" si="30"/>
        <v>45296.53322986111</v>
      </c>
      <c r="Q501" s="2">
        <f t="shared" ca="1" si="31"/>
        <v>45382</v>
      </c>
    </row>
    <row r="502" spans="1:17" x14ac:dyDescent="0.3">
      <c r="A502">
        <v>3927</v>
      </c>
      <c r="B502" t="s">
        <v>864</v>
      </c>
      <c r="C502" t="s">
        <v>509</v>
      </c>
      <c r="D502" s="1">
        <v>43891</v>
      </c>
      <c r="E502" s="1">
        <v>44625</v>
      </c>
      <c r="F502" t="s">
        <v>693</v>
      </c>
      <c r="G502" t="s">
        <v>14</v>
      </c>
      <c r="H502" t="s">
        <v>15</v>
      </c>
      <c r="I502" t="s">
        <v>16</v>
      </c>
      <c r="J502" s="2">
        <v>30236</v>
      </c>
      <c r="K502" t="s">
        <v>23</v>
      </c>
      <c r="L502" s="4" cm="1">
        <f t="array" aca="1" ref="L502" ca="1">_xlfn.IFS(E502="",NETWORKDAYS(D502,NOW()),E502&lt;&gt;"",NETWORKDAYS(D502,E502))</f>
        <v>525</v>
      </c>
      <c r="M502" s="4" cm="1">
        <f t="array" aca="1" ref="M502" ca="1">_xlfn.IFS(E502="",YEAR(TODAY())-YEAR(D502),E502&lt;&gt;"",YEAR(E502)-YEAR(D502))</f>
        <v>2</v>
      </c>
      <c r="N502" s="4">
        <f t="shared" si="28"/>
        <v>3</v>
      </c>
      <c r="O502">
        <f t="shared" si="29"/>
        <v>2020</v>
      </c>
      <c r="P502" s="3" t="str">
        <f t="shared" ca="1" si="30"/>
        <v>Exited</v>
      </c>
      <c r="Q502" s="2" t="str">
        <f t="shared" si="31"/>
        <v>Exited</v>
      </c>
    </row>
    <row r="503" spans="1:17" x14ac:dyDescent="0.3">
      <c r="A503">
        <v>3928</v>
      </c>
      <c r="B503" t="s">
        <v>865</v>
      </c>
      <c r="C503" t="s">
        <v>91</v>
      </c>
      <c r="D503" s="1">
        <v>44223</v>
      </c>
      <c r="E503" s="1">
        <v>44487</v>
      </c>
      <c r="F503" t="s">
        <v>693</v>
      </c>
      <c r="G503" t="s">
        <v>14</v>
      </c>
      <c r="H503" t="s">
        <v>27</v>
      </c>
      <c r="I503" t="s">
        <v>21</v>
      </c>
      <c r="J503" s="2">
        <v>20647</v>
      </c>
      <c r="K503" t="s">
        <v>23</v>
      </c>
      <c r="L503" s="4" cm="1">
        <f t="array" aca="1" ref="L503" ca="1">_xlfn.IFS(E503="",NETWORKDAYS(D503,NOW()),E503&lt;&gt;"",NETWORKDAYS(D503,E503))</f>
        <v>189</v>
      </c>
      <c r="M503" s="4" cm="1">
        <f t="array" aca="1" ref="M503" ca="1">_xlfn.IFS(E503="",YEAR(TODAY())-YEAR(D503),E503&lt;&gt;"",YEAR(E503)-YEAR(D503))</f>
        <v>0</v>
      </c>
      <c r="N503" s="4">
        <f t="shared" si="28"/>
        <v>1</v>
      </c>
      <c r="O503">
        <f t="shared" si="29"/>
        <v>2021</v>
      </c>
      <c r="P503" s="3" t="str">
        <f t="shared" ca="1" si="30"/>
        <v>Exited</v>
      </c>
      <c r="Q503" s="2" t="str">
        <f t="shared" si="31"/>
        <v>Exited</v>
      </c>
    </row>
    <row r="504" spans="1:17" x14ac:dyDescent="0.3">
      <c r="A504">
        <v>3929</v>
      </c>
      <c r="B504" t="s">
        <v>866</v>
      </c>
      <c r="C504" t="s">
        <v>867</v>
      </c>
      <c r="D504" s="1">
        <v>45095</v>
      </c>
      <c r="E504" s="1">
        <v>45131</v>
      </c>
      <c r="F504" t="s">
        <v>693</v>
      </c>
      <c r="G504" t="s">
        <v>14</v>
      </c>
      <c r="H504" t="s">
        <v>15</v>
      </c>
      <c r="I504" t="s">
        <v>16</v>
      </c>
      <c r="J504" s="2">
        <v>28235</v>
      </c>
      <c r="K504" t="s">
        <v>17</v>
      </c>
      <c r="L504" s="4" cm="1">
        <f t="array" aca="1" ref="L504" ca="1">_xlfn.IFS(E504="",NETWORKDAYS(D504,NOW()),E504&lt;&gt;"",NETWORKDAYS(D504,E504))</f>
        <v>26</v>
      </c>
      <c r="M504" s="4" cm="1">
        <f t="array" aca="1" ref="M504" ca="1">_xlfn.IFS(E504="",YEAR(TODAY())-YEAR(D504),E504&lt;&gt;"",YEAR(E504)-YEAR(D504))</f>
        <v>0</v>
      </c>
      <c r="N504" s="4">
        <f t="shared" si="28"/>
        <v>6</v>
      </c>
      <c r="O504">
        <f t="shared" si="29"/>
        <v>2023</v>
      </c>
      <c r="P504" s="3" t="str">
        <f t="shared" ca="1" si="30"/>
        <v>Exited</v>
      </c>
      <c r="Q504" s="2" t="str">
        <f t="shared" si="31"/>
        <v>Exited</v>
      </c>
    </row>
    <row r="505" spans="1:17" x14ac:dyDescent="0.3">
      <c r="A505">
        <v>3930</v>
      </c>
      <c r="B505" t="s">
        <v>241</v>
      </c>
      <c r="C505" t="s">
        <v>492</v>
      </c>
      <c r="D505" s="1">
        <v>43793</v>
      </c>
      <c r="F505" t="s">
        <v>693</v>
      </c>
      <c r="G505" t="s">
        <v>14</v>
      </c>
      <c r="H505" t="s">
        <v>15</v>
      </c>
      <c r="I505" t="s">
        <v>21</v>
      </c>
      <c r="J505" s="2">
        <v>30781</v>
      </c>
      <c r="K505" t="s">
        <v>17</v>
      </c>
      <c r="L505" s="4" cm="1">
        <f t="array" aca="1" ref="L505" ca="1">_xlfn.IFS(E505="",NETWORKDAYS(D505,NOW()),E505&lt;&gt;"",NETWORKDAYS(D505,E505))</f>
        <v>1075</v>
      </c>
      <c r="M505" s="4" cm="1">
        <f t="array" aca="1" ref="M505" ca="1">_xlfn.IFS(E505="",YEAR(TODAY())-YEAR(D505),E505&lt;&gt;"",YEAR(E505)-YEAR(D505))</f>
        <v>5</v>
      </c>
      <c r="N505" s="4">
        <f t="shared" si="28"/>
        <v>11</v>
      </c>
      <c r="O505">
        <f t="shared" si="29"/>
        <v>2019</v>
      </c>
      <c r="P505" s="3">
        <f t="shared" ca="1" si="30"/>
        <v>45296.53322986111</v>
      </c>
      <c r="Q505" s="2">
        <f t="shared" ca="1" si="31"/>
        <v>45382</v>
      </c>
    </row>
    <row r="506" spans="1:17" x14ac:dyDescent="0.3">
      <c r="A506">
        <v>3931</v>
      </c>
      <c r="B506" t="s">
        <v>335</v>
      </c>
      <c r="C506" t="s">
        <v>868</v>
      </c>
      <c r="D506" s="1">
        <v>44463</v>
      </c>
      <c r="F506" t="s">
        <v>693</v>
      </c>
      <c r="G506" t="s">
        <v>14</v>
      </c>
      <c r="H506" t="s">
        <v>22</v>
      </c>
      <c r="I506" t="s">
        <v>21</v>
      </c>
      <c r="J506" s="2">
        <v>22093</v>
      </c>
      <c r="K506" t="s">
        <v>23</v>
      </c>
      <c r="L506" s="4" cm="1">
        <f t="array" aca="1" ref="L506" ca="1">_xlfn.IFS(E506="",NETWORKDAYS(D506,NOW()),E506&lt;&gt;"",NETWORKDAYS(D506,E506))</f>
        <v>596</v>
      </c>
      <c r="M506" s="4" cm="1">
        <f t="array" aca="1" ref="M506" ca="1">_xlfn.IFS(E506="",YEAR(TODAY())-YEAR(D506),E506&lt;&gt;"",YEAR(E506)-YEAR(D506))</f>
        <v>3</v>
      </c>
      <c r="N506" s="4">
        <f t="shared" si="28"/>
        <v>9</v>
      </c>
      <c r="O506">
        <f t="shared" si="29"/>
        <v>2021</v>
      </c>
      <c r="P506" s="3">
        <f t="shared" ca="1" si="30"/>
        <v>45296.53322986111</v>
      </c>
      <c r="Q506" s="2">
        <f t="shared" ca="1" si="31"/>
        <v>45382</v>
      </c>
    </row>
    <row r="507" spans="1:17" x14ac:dyDescent="0.3">
      <c r="A507">
        <v>3932</v>
      </c>
      <c r="B507" t="s">
        <v>869</v>
      </c>
      <c r="C507" t="s">
        <v>707</v>
      </c>
      <c r="D507" s="1">
        <v>44790</v>
      </c>
      <c r="F507" t="s">
        <v>690</v>
      </c>
      <c r="G507" t="s">
        <v>14</v>
      </c>
      <c r="H507" t="s">
        <v>15</v>
      </c>
      <c r="I507" t="s">
        <v>28</v>
      </c>
      <c r="J507" s="2">
        <v>23853</v>
      </c>
      <c r="K507" t="s">
        <v>17</v>
      </c>
      <c r="L507" s="4" cm="1">
        <f t="array" aca="1" ref="L507" ca="1">_xlfn.IFS(E507="",NETWORKDAYS(D507,NOW()),E507&lt;&gt;"",NETWORKDAYS(D507,E507))</f>
        <v>363</v>
      </c>
      <c r="M507" s="4" cm="1">
        <f t="array" aca="1" ref="M507" ca="1">_xlfn.IFS(E507="",YEAR(TODAY())-YEAR(D507),E507&lt;&gt;"",YEAR(E507)-YEAR(D507))</f>
        <v>2</v>
      </c>
      <c r="N507" s="4">
        <f t="shared" si="28"/>
        <v>8</v>
      </c>
      <c r="O507">
        <f t="shared" si="29"/>
        <v>2022</v>
      </c>
      <c r="P507" s="3">
        <f t="shared" ca="1" si="30"/>
        <v>45296.53322986111</v>
      </c>
      <c r="Q507" s="2">
        <f t="shared" ca="1" si="31"/>
        <v>45382</v>
      </c>
    </row>
    <row r="508" spans="1:17" x14ac:dyDescent="0.3">
      <c r="A508">
        <v>3933</v>
      </c>
      <c r="B508" t="s">
        <v>870</v>
      </c>
      <c r="C508" t="s">
        <v>529</v>
      </c>
      <c r="D508" s="1">
        <v>45034</v>
      </c>
      <c r="F508" t="s">
        <v>690</v>
      </c>
      <c r="G508" t="s">
        <v>14</v>
      </c>
      <c r="H508" t="s">
        <v>15</v>
      </c>
      <c r="I508" t="s">
        <v>21</v>
      </c>
      <c r="J508" s="2">
        <v>24705</v>
      </c>
      <c r="K508" t="s">
        <v>17</v>
      </c>
      <c r="L508" s="4" cm="1">
        <f t="array" aca="1" ref="L508" ca="1">_xlfn.IFS(E508="",NETWORKDAYS(D508,NOW()),E508&lt;&gt;"",NETWORKDAYS(D508,E508))</f>
        <v>189</v>
      </c>
      <c r="M508" s="4" cm="1">
        <f t="array" aca="1" ref="M508" ca="1">_xlfn.IFS(E508="",YEAR(TODAY())-YEAR(D508),E508&lt;&gt;"",YEAR(E508)-YEAR(D508))</f>
        <v>1</v>
      </c>
      <c r="N508" s="4">
        <f t="shared" si="28"/>
        <v>4</v>
      </c>
      <c r="O508">
        <f t="shared" si="29"/>
        <v>2023</v>
      </c>
      <c r="P508" s="3">
        <f t="shared" ca="1" si="30"/>
        <v>45296.53322986111</v>
      </c>
      <c r="Q508" s="2">
        <f t="shared" ca="1" si="31"/>
        <v>45382</v>
      </c>
    </row>
    <row r="509" spans="1:17" x14ac:dyDescent="0.3">
      <c r="A509">
        <v>3934</v>
      </c>
      <c r="B509" t="s">
        <v>871</v>
      </c>
      <c r="C509" t="s">
        <v>872</v>
      </c>
      <c r="D509" s="1">
        <v>43936</v>
      </c>
      <c r="E509" s="1">
        <v>44694</v>
      </c>
      <c r="F509" t="s">
        <v>690</v>
      </c>
      <c r="G509" t="s">
        <v>14</v>
      </c>
      <c r="H509" t="s">
        <v>27</v>
      </c>
      <c r="I509" t="s">
        <v>16</v>
      </c>
      <c r="J509" s="2">
        <v>28858</v>
      </c>
      <c r="K509" t="s">
        <v>17</v>
      </c>
      <c r="L509" s="4" cm="1">
        <f t="array" aca="1" ref="L509" ca="1">_xlfn.IFS(E509="",NETWORKDAYS(D509,NOW()),E509&lt;&gt;"",NETWORKDAYS(D509,E509))</f>
        <v>543</v>
      </c>
      <c r="M509" s="4" cm="1">
        <f t="array" aca="1" ref="M509" ca="1">_xlfn.IFS(E509="",YEAR(TODAY())-YEAR(D509),E509&lt;&gt;"",YEAR(E509)-YEAR(D509))</f>
        <v>2</v>
      </c>
      <c r="N509" s="4">
        <f t="shared" si="28"/>
        <v>4</v>
      </c>
      <c r="O509">
        <f t="shared" si="29"/>
        <v>2020</v>
      </c>
      <c r="P509" s="3" t="str">
        <f t="shared" ca="1" si="30"/>
        <v>Exited</v>
      </c>
      <c r="Q509" s="2" t="str">
        <f t="shared" si="31"/>
        <v>Exited</v>
      </c>
    </row>
    <row r="510" spans="1:17" x14ac:dyDescent="0.3">
      <c r="A510">
        <v>3935</v>
      </c>
      <c r="B510" t="s">
        <v>873</v>
      </c>
      <c r="C510" t="s">
        <v>471</v>
      </c>
      <c r="D510" s="1">
        <v>44190</v>
      </c>
      <c r="F510" t="s">
        <v>690</v>
      </c>
      <c r="G510" t="s">
        <v>14</v>
      </c>
      <c r="H510" t="s">
        <v>27</v>
      </c>
      <c r="I510" t="s">
        <v>16</v>
      </c>
      <c r="J510" s="2">
        <v>34289</v>
      </c>
      <c r="K510" t="s">
        <v>23</v>
      </c>
      <c r="L510" s="4" cm="1">
        <f t="array" aca="1" ref="L510" ca="1">_xlfn.IFS(E510="",NETWORKDAYS(D510,NOW()),E510&lt;&gt;"",NETWORKDAYS(D510,E510))</f>
        <v>791</v>
      </c>
      <c r="M510" s="4" cm="1">
        <f t="array" aca="1" ref="M510" ca="1">_xlfn.IFS(E510="",YEAR(TODAY())-YEAR(D510),E510&lt;&gt;"",YEAR(E510)-YEAR(D510))</f>
        <v>4</v>
      </c>
      <c r="N510" s="4">
        <f t="shared" si="28"/>
        <v>12</v>
      </c>
      <c r="O510">
        <f t="shared" si="29"/>
        <v>2020</v>
      </c>
      <c r="P510" s="3">
        <f t="shared" ca="1" si="30"/>
        <v>45296.53322986111</v>
      </c>
      <c r="Q510" s="2">
        <f t="shared" ca="1" si="31"/>
        <v>45382</v>
      </c>
    </row>
    <row r="511" spans="1:17" x14ac:dyDescent="0.3">
      <c r="A511">
        <v>3936</v>
      </c>
      <c r="B511" t="s">
        <v>874</v>
      </c>
      <c r="C511" t="s">
        <v>875</v>
      </c>
      <c r="D511" s="1">
        <v>44763</v>
      </c>
      <c r="E511" s="1">
        <v>45047</v>
      </c>
      <c r="F511" t="s">
        <v>733</v>
      </c>
      <c r="G511" t="s">
        <v>876</v>
      </c>
      <c r="H511" t="s">
        <v>27</v>
      </c>
      <c r="I511" t="s">
        <v>28</v>
      </c>
      <c r="J511" s="2">
        <v>35973</v>
      </c>
      <c r="K511" t="s">
        <v>23</v>
      </c>
      <c r="L511" s="4" cm="1">
        <f t="array" aca="1" ref="L511" ca="1">_xlfn.IFS(E511="",NETWORKDAYS(D511,NOW()),E511&lt;&gt;"",NETWORKDAYS(D511,E511))</f>
        <v>203</v>
      </c>
      <c r="M511" s="4" cm="1">
        <f t="array" aca="1" ref="M511" ca="1">_xlfn.IFS(E511="",YEAR(TODAY())-YEAR(D511),E511&lt;&gt;"",YEAR(E511)-YEAR(D511))</f>
        <v>1</v>
      </c>
      <c r="N511" s="4">
        <f t="shared" si="28"/>
        <v>7</v>
      </c>
      <c r="O511">
        <f t="shared" si="29"/>
        <v>2022</v>
      </c>
      <c r="P511" s="3" t="str">
        <f t="shared" ca="1" si="30"/>
        <v>Exited</v>
      </c>
      <c r="Q511" s="2" t="str">
        <f t="shared" si="31"/>
        <v>Exited</v>
      </c>
    </row>
    <row r="512" spans="1:17" x14ac:dyDescent="0.3">
      <c r="A512">
        <v>3937</v>
      </c>
      <c r="B512" t="s">
        <v>877</v>
      </c>
      <c r="C512" t="s">
        <v>878</v>
      </c>
      <c r="D512" s="1">
        <v>44869</v>
      </c>
      <c r="F512" t="s">
        <v>879</v>
      </c>
      <c r="G512" t="s">
        <v>14</v>
      </c>
      <c r="H512" t="s">
        <v>15</v>
      </c>
      <c r="I512" t="s">
        <v>16</v>
      </c>
      <c r="J512" s="2">
        <v>16328</v>
      </c>
      <c r="K512" t="s">
        <v>23</v>
      </c>
      <c r="L512" s="4" cm="1">
        <f t="array" aca="1" ref="L512" ca="1">_xlfn.IFS(E512="",NETWORKDAYS(D512,NOW()),E512&lt;&gt;"",NETWORKDAYS(D512,E512))</f>
        <v>306</v>
      </c>
      <c r="M512" s="4" cm="1">
        <f t="array" aca="1" ref="M512" ca="1">_xlfn.IFS(E512="",YEAR(TODAY())-YEAR(D512),E512&lt;&gt;"",YEAR(E512)-YEAR(D512))</f>
        <v>2</v>
      </c>
      <c r="N512" s="4">
        <f t="shared" si="28"/>
        <v>11</v>
      </c>
      <c r="O512">
        <f t="shared" si="29"/>
        <v>2022</v>
      </c>
      <c r="P512" s="3">
        <f t="shared" ca="1" si="30"/>
        <v>45296.53322986111</v>
      </c>
      <c r="Q512" s="2">
        <f t="shared" ca="1" si="31"/>
        <v>45382</v>
      </c>
    </row>
    <row r="513" spans="1:17" x14ac:dyDescent="0.3">
      <c r="A513">
        <v>3938</v>
      </c>
      <c r="B513" t="s">
        <v>880</v>
      </c>
      <c r="C513" t="s">
        <v>881</v>
      </c>
      <c r="D513" s="1">
        <v>43941</v>
      </c>
      <c r="F513" t="s">
        <v>882</v>
      </c>
      <c r="G513" t="s">
        <v>14</v>
      </c>
      <c r="H513" t="s">
        <v>22</v>
      </c>
      <c r="I513" t="s">
        <v>28</v>
      </c>
      <c r="J513" s="2">
        <v>20237</v>
      </c>
      <c r="K513" t="s">
        <v>17</v>
      </c>
      <c r="L513" s="4" cm="1">
        <f t="array" aca="1" ref="L513" ca="1">_xlfn.IFS(E513="",NETWORKDAYS(D513,NOW()),E513&lt;&gt;"",NETWORKDAYS(D513,E513))</f>
        <v>970</v>
      </c>
      <c r="M513" s="4" cm="1">
        <f t="array" aca="1" ref="M513" ca="1">_xlfn.IFS(E513="",YEAR(TODAY())-YEAR(D513),E513&lt;&gt;"",YEAR(E513)-YEAR(D513))</f>
        <v>4</v>
      </c>
      <c r="N513" s="4">
        <f t="shared" si="28"/>
        <v>4</v>
      </c>
      <c r="O513">
        <f t="shared" si="29"/>
        <v>2020</v>
      </c>
      <c r="P513" s="3">
        <f t="shared" ca="1" si="30"/>
        <v>45296.53322986111</v>
      </c>
      <c r="Q513" s="2">
        <f t="shared" ca="1" si="31"/>
        <v>45382</v>
      </c>
    </row>
    <row r="514" spans="1:17" x14ac:dyDescent="0.3">
      <c r="A514">
        <v>3939</v>
      </c>
      <c r="B514" t="s">
        <v>126</v>
      </c>
      <c r="C514" t="s">
        <v>883</v>
      </c>
      <c r="D514" s="1">
        <v>43713</v>
      </c>
      <c r="F514" t="s">
        <v>882</v>
      </c>
      <c r="G514" t="s">
        <v>14</v>
      </c>
      <c r="H514" t="s">
        <v>22</v>
      </c>
      <c r="I514" t="s">
        <v>21</v>
      </c>
      <c r="J514" s="2">
        <v>33851</v>
      </c>
      <c r="K514" t="s">
        <v>23</v>
      </c>
      <c r="L514" s="4" cm="1">
        <f t="array" aca="1" ref="L514" ca="1">_xlfn.IFS(E514="",NETWORKDAYS(D514,NOW()),E514&lt;&gt;"",NETWORKDAYS(D514,E514))</f>
        <v>1132</v>
      </c>
      <c r="M514" s="4" cm="1">
        <f t="array" aca="1" ref="M514" ca="1">_xlfn.IFS(E514="",YEAR(TODAY())-YEAR(D514),E514&lt;&gt;"",YEAR(E514)-YEAR(D514))</f>
        <v>5</v>
      </c>
      <c r="N514" s="4">
        <f t="shared" si="28"/>
        <v>9</v>
      </c>
      <c r="O514">
        <f t="shared" si="29"/>
        <v>2019</v>
      </c>
      <c r="P514" s="3">
        <f t="shared" ca="1" si="30"/>
        <v>45296.53322986111</v>
      </c>
      <c r="Q514" s="2">
        <f t="shared" ca="1" si="31"/>
        <v>45382</v>
      </c>
    </row>
    <row r="515" spans="1:17" x14ac:dyDescent="0.3">
      <c r="A515">
        <v>3940</v>
      </c>
      <c r="B515" t="s">
        <v>884</v>
      </c>
      <c r="C515" t="s">
        <v>885</v>
      </c>
      <c r="D515" s="1">
        <v>43688</v>
      </c>
      <c r="F515" t="s">
        <v>736</v>
      </c>
      <c r="G515" t="s">
        <v>14</v>
      </c>
      <c r="H515" t="s">
        <v>15</v>
      </c>
      <c r="I515" t="s">
        <v>28</v>
      </c>
      <c r="J515" s="2">
        <v>21406</v>
      </c>
      <c r="K515" t="s">
        <v>23</v>
      </c>
      <c r="L515" s="4" cm="1">
        <f t="array" aca="1" ref="L515" ca="1">_xlfn.IFS(E515="",NETWORKDAYS(D515,NOW()),E515&lt;&gt;"",NETWORKDAYS(D515,E515))</f>
        <v>1150</v>
      </c>
      <c r="M515" s="4" cm="1">
        <f t="array" aca="1" ref="M515" ca="1">_xlfn.IFS(E515="",YEAR(TODAY())-YEAR(D515),E515&lt;&gt;"",YEAR(E515)-YEAR(D515))</f>
        <v>5</v>
      </c>
      <c r="N515" s="4">
        <f t="shared" ref="N515:N578" si="32">MONTH(D515)</f>
        <v>8</v>
      </c>
      <c r="O515">
        <f t="shared" ref="O515:O578" si="33">YEAR(D515)</f>
        <v>2019</v>
      </c>
      <c r="P515" s="3">
        <f t="shared" ref="P515:P578" ca="1" si="34">IF(E515="",NOW(),"Exited")</f>
        <v>45296.53322986111</v>
      </c>
      <c r="Q515" s="2">
        <f t="shared" ref="Q515:Q578" ca="1" si="35">IF(E515="",EOMONTH(P515,2),"Exited")</f>
        <v>45382</v>
      </c>
    </row>
    <row r="516" spans="1:17" x14ac:dyDescent="0.3">
      <c r="A516">
        <v>3941</v>
      </c>
      <c r="B516" t="s">
        <v>182</v>
      </c>
      <c r="C516" t="s">
        <v>886</v>
      </c>
      <c r="D516" s="1">
        <v>43408</v>
      </c>
      <c r="F516" t="s">
        <v>882</v>
      </c>
      <c r="G516" t="s">
        <v>14</v>
      </c>
      <c r="H516" t="s">
        <v>27</v>
      </c>
      <c r="I516" t="s">
        <v>28</v>
      </c>
      <c r="J516" s="2">
        <v>31289</v>
      </c>
      <c r="K516" t="s">
        <v>23</v>
      </c>
      <c r="L516" s="4" cm="1">
        <f t="array" aca="1" ref="L516" ca="1">_xlfn.IFS(E516="",NETWORKDAYS(D516,NOW()),E516&lt;&gt;"",NETWORKDAYS(D516,E516))</f>
        <v>1350</v>
      </c>
      <c r="M516" s="4" cm="1">
        <f t="array" aca="1" ref="M516" ca="1">_xlfn.IFS(E516="",YEAR(TODAY())-YEAR(D516),E516&lt;&gt;"",YEAR(E516)-YEAR(D516))</f>
        <v>6</v>
      </c>
      <c r="N516" s="4">
        <f t="shared" si="32"/>
        <v>11</v>
      </c>
      <c r="O516">
        <f t="shared" si="33"/>
        <v>2018</v>
      </c>
      <c r="P516" s="3">
        <f t="shared" ca="1" si="34"/>
        <v>45296.53322986111</v>
      </c>
      <c r="Q516" s="2">
        <f t="shared" ca="1" si="35"/>
        <v>45382</v>
      </c>
    </row>
    <row r="517" spans="1:17" x14ac:dyDescent="0.3">
      <c r="A517">
        <v>3942</v>
      </c>
      <c r="B517" t="s">
        <v>887</v>
      </c>
      <c r="C517" t="s">
        <v>888</v>
      </c>
      <c r="D517" s="1">
        <v>43408</v>
      </c>
      <c r="E517" s="1">
        <v>44552</v>
      </c>
      <c r="F517" t="s">
        <v>731</v>
      </c>
      <c r="G517" t="s">
        <v>291</v>
      </c>
      <c r="H517" t="s">
        <v>15</v>
      </c>
      <c r="I517" t="s">
        <v>28</v>
      </c>
      <c r="J517" s="2">
        <v>18875</v>
      </c>
      <c r="K517" t="s">
        <v>17</v>
      </c>
      <c r="L517" s="4" cm="1">
        <f t="array" aca="1" ref="L517" ca="1">_xlfn.IFS(E517="",NETWORKDAYS(D517,NOW()),E517&lt;&gt;"",NETWORKDAYS(D517,E517))</f>
        <v>818</v>
      </c>
      <c r="M517" s="4" cm="1">
        <f t="array" aca="1" ref="M517" ca="1">_xlfn.IFS(E517="",YEAR(TODAY())-YEAR(D517),E517&lt;&gt;"",YEAR(E517)-YEAR(D517))</f>
        <v>3</v>
      </c>
      <c r="N517" s="4">
        <f t="shared" si="32"/>
        <v>11</v>
      </c>
      <c r="O517">
        <f t="shared" si="33"/>
        <v>2018</v>
      </c>
      <c r="P517" s="3" t="str">
        <f t="shared" ca="1" si="34"/>
        <v>Exited</v>
      </c>
      <c r="Q517" s="2" t="str">
        <f t="shared" si="35"/>
        <v>Exited</v>
      </c>
    </row>
    <row r="518" spans="1:17" x14ac:dyDescent="0.3">
      <c r="A518">
        <v>3943</v>
      </c>
      <c r="B518" t="s">
        <v>889</v>
      </c>
      <c r="C518" t="s">
        <v>890</v>
      </c>
      <c r="D518" s="1">
        <v>43673</v>
      </c>
      <c r="E518" s="1">
        <v>44402</v>
      </c>
      <c r="F518" t="s">
        <v>891</v>
      </c>
      <c r="G518" t="s">
        <v>291</v>
      </c>
      <c r="H518" t="s">
        <v>22</v>
      </c>
      <c r="I518" t="s">
        <v>21</v>
      </c>
      <c r="J518" s="2">
        <v>26149</v>
      </c>
      <c r="K518" t="s">
        <v>23</v>
      </c>
      <c r="L518" s="4" cm="1">
        <f t="array" aca="1" ref="L518" ca="1">_xlfn.IFS(E518="",NETWORKDAYS(D518,NOW()),E518&lt;&gt;"",NETWORKDAYS(D518,E518))</f>
        <v>520</v>
      </c>
      <c r="M518" s="4" cm="1">
        <f t="array" aca="1" ref="M518" ca="1">_xlfn.IFS(E518="",YEAR(TODAY())-YEAR(D518),E518&lt;&gt;"",YEAR(E518)-YEAR(D518))</f>
        <v>2</v>
      </c>
      <c r="N518" s="4">
        <f t="shared" si="32"/>
        <v>7</v>
      </c>
      <c r="O518">
        <f t="shared" si="33"/>
        <v>2019</v>
      </c>
      <c r="P518" s="3" t="str">
        <f t="shared" ca="1" si="34"/>
        <v>Exited</v>
      </c>
      <c r="Q518" s="2" t="str">
        <f t="shared" si="35"/>
        <v>Exited</v>
      </c>
    </row>
    <row r="519" spans="1:17" x14ac:dyDescent="0.3">
      <c r="A519">
        <v>3944</v>
      </c>
      <c r="B519" t="s">
        <v>892</v>
      </c>
      <c r="C519" t="s">
        <v>893</v>
      </c>
      <c r="D519" s="1">
        <v>44186</v>
      </c>
      <c r="F519" t="s">
        <v>882</v>
      </c>
      <c r="G519" t="s">
        <v>14</v>
      </c>
      <c r="H519" t="s">
        <v>27</v>
      </c>
      <c r="I519" t="s">
        <v>21</v>
      </c>
      <c r="J519" s="2">
        <v>35616</v>
      </c>
      <c r="K519" t="s">
        <v>17</v>
      </c>
      <c r="L519" s="4" cm="1">
        <f t="array" aca="1" ref="L519" ca="1">_xlfn.IFS(E519="",NETWORKDAYS(D519,NOW()),E519&lt;&gt;"",NETWORKDAYS(D519,E519))</f>
        <v>795</v>
      </c>
      <c r="M519" s="4" cm="1">
        <f t="array" aca="1" ref="M519" ca="1">_xlfn.IFS(E519="",YEAR(TODAY())-YEAR(D519),E519&lt;&gt;"",YEAR(E519)-YEAR(D519))</f>
        <v>4</v>
      </c>
      <c r="N519" s="4">
        <f t="shared" si="32"/>
        <v>12</v>
      </c>
      <c r="O519">
        <f t="shared" si="33"/>
        <v>2020</v>
      </c>
      <c r="P519" s="3">
        <f t="shared" ca="1" si="34"/>
        <v>45296.53322986111</v>
      </c>
      <c r="Q519" s="2">
        <f t="shared" ca="1" si="35"/>
        <v>45382</v>
      </c>
    </row>
    <row r="520" spans="1:17" x14ac:dyDescent="0.3">
      <c r="A520">
        <v>3945</v>
      </c>
      <c r="B520" t="s">
        <v>894</v>
      </c>
      <c r="C520" t="s">
        <v>895</v>
      </c>
      <c r="D520" s="1">
        <v>44767</v>
      </c>
      <c r="F520" t="s">
        <v>882</v>
      </c>
      <c r="G520" t="s">
        <v>14</v>
      </c>
      <c r="H520" t="s">
        <v>27</v>
      </c>
      <c r="I520" t="s">
        <v>16</v>
      </c>
      <c r="J520" s="2">
        <v>35877</v>
      </c>
      <c r="K520" t="s">
        <v>17</v>
      </c>
      <c r="L520" s="4" cm="1">
        <f t="array" aca="1" ref="L520" ca="1">_xlfn.IFS(E520="",NETWORKDAYS(D520,NOW()),E520&lt;&gt;"",NETWORKDAYS(D520,E520))</f>
        <v>380</v>
      </c>
      <c r="M520" s="4" cm="1">
        <f t="array" aca="1" ref="M520" ca="1">_xlfn.IFS(E520="",YEAR(TODAY())-YEAR(D520),E520&lt;&gt;"",YEAR(E520)-YEAR(D520))</f>
        <v>2</v>
      </c>
      <c r="N520" s="4">
        <f t="shared" si="32"/>
        <v>7</v>
      </c>
      <c r="O520">
        <f t="shared" si="33"/>
        <v>2022</v>
      </c>
      <c r="P520" s="3">
        <f t="shared" ca="1" si="34"/>
        <v>45296.53322986111</v>
      </c>
      <c r="Q520" s="2">
        <f t="shared" ca="1" si="35"/>
        <v>45382</v>
      </c>
    </row>
    <row r="521" spans="1:17" x14ac:dyDescent="0.3">
      <c r="A521">
        <v>3946</v>
      </c>
      <c r="B521" t="s">
        <v>896</v>
      </c>
      <c r="C521" t="s">
        <v>897</v>
      </c>
      <c r="D521" s="1">
        <v>43631</v>
      </c>
      <c r="F521" t="s">
        <v>879</v>
      </c>
      <c r="G521" t="s">
        <v>14</v>
      </c>
      <c r="H521" t="s">
        <v>15</v>
      </c>
      <c r="I521" t="s">
        <v>21</v>
      </c>
      <c r="J521" s="2">
        <v>21021</v>
      </c>
      <c r="K521" t="s">
        <v>17</v>
      </c>
      <c r="L521" s="4" cm="1">
        <f t="array" aca="1" ref="L521" ca="1">_xlfn.IFS(E521="",NETWORKDAYS(D521,NOW()),E521&lt;&gt;"",NETWORKDAYS(D521,E521))</f>
        <v>1190</v>
      </c>
      <c r="M521" s="4" cm="1">
        <f t="array" aca="1" ref="M521" ca="1">_xlfn.IFS(E521="",YEAR(TODAY())-YEAR(D521),E521&lt;&gt;"",YEAR(E521)-YEAR(D521))</f>
        <v>5</v>
      </c>
      <c r="N521" s="4">
        <f t="shared" si="32"/>
        <v>6</v>
      </c>
      <c r="O521">
        <f t="shared" si="33"/>
        <v>2019</v>
      </c>
      <c r="P521" s="3">
        <f t="shared" ca="1" si="34"/>
        <v>45296.53322986111</v>
      </c>
      <c r="Q521" s="2">
        <f t="shared" ca="1" si="35"/>
        <v>45382</v>
      </c>
    </row>
    <row r="522" spans="1:17" x14ac:dyDescent="0.3">
      <c r="A522">
        <v>3947</v>
      </c>
      <c r="B522" t="s">
        <v>898</v>
      </c>
      <c r="C522" t="s">
        <v>413</v>
      </c>
      <c r="D522" s="1">
        <v>43925</v>
      </c>
      <c r="E522" s="1">
        <v>44734</v>
      </c>
      <c r="F522" t="s">
        <v>879</v>
      </c>
      <c r="G522" t="s">
        <v>876</v>
      </c>
      <c r="H522" t="s">
        <v>27</v>
      </c>
      <c r="I522" t="s">
        <v>28</v>
      </c>
      <c r="J522" s="2">
        <v>35402</v>
      </c>
      <c r="K522" t="s">
        <v>17</v>
      </c>
      <c r="L522" s="4" cm="1">
        <f t="array" aca="1" ref="L522" ca="1">_xlfn.IFS(E522="",NETWORKDAYS(D522,NOW()),E522&lt;&gt;"",NETWORKDAYS(D522,E522))</f>
        <v>578</v>
      </c>
      <c r="M522" s="4" cm="1">
        <f t="array" aca="1" ref="M522" ca="1">_xlfn.IFS(E522="",YEAR(TODAY())-YEAR(D522),E522&lt;&gt;"",YEAR(E522)-YEAR(D522))</f>
        <v>2</v>
      </c>
      <c r="N522" s="4">
        <f t="shared" si="32"/>
        <v>4</v>
      </c>
      <c r="O522">
        <f t="shared" si="33"/>
        <v>2020</v>
      </c>
      <c r="P522" s="3" t="str">
        <f t="shared" ca="1" si="34"/>
        <v>Exited</v>
      </c>
      <c r="Q522" s="2" t="str">
        <f t="shared" si="35"/>
        <v>Exited</v>
      </c>
    </row>
    <row r="523" spans="1:17" x14ac:dyDescent="0.3">
      <c r="A523">
        <v>3948</v>
      </c>
      <c r="B523" t="s">
        <v>272</v>
      </c>
      <c r="C523" t="s">
        <v>597</v>
      </c>
      <c r="D523" s="1">
        <v>44960</v>
      </c>
      <c r="E523" s="1">
        <v>45075</v>
      </c>
      <c r="F523" t="s">
        <v>882</v>
      </c>
      <c r="G523" t="s">
        <v>291</v>
      </c>
      <c r="H523" t="s">
        <v>15</v>
      </c>
      <c r="I523" t="s">
        <v>16</v>
      </c>
      <c r="J523" s="2">
        <v>16008</v>
      </c>
      <c r="K523" t="s">
        <v>23</v>
      </c>
      <c r="L523" s="4" cm="1">
        <f t="array" aca="1" ref="L523" ca="1">_xlfn.IFS(E523="",NETWORKDAYS(D523,NOW()),E523&lt;&gt;"",NETWORKDAYS(D523,E523))</f>
        <v>82</v>
      </c>
      <c r="M523" s="4" cm="1">
        <f t="array" aca="1" ref="M523" ca="1">_xlfn.IFS(E523="",YEAR(TODAY())-YEAR(D523),E523&lt;&gt;"",YEAR(E523)-YEAR(D523))</f>
        <v>0</v>
      </c>
      <c r="N523" s="4">
        <f t="shared" si="32"/>
        <v>2</v>
      </c>
      <c r="O523">
        <f t="shared" si="33"/>
        <v>2023</v>
      </c>
      <c r="P523" s="3" t="str">
        <f t="shared" ca="1" si="34"/>
        <v>Exited</v>
      </c>
      <c r="Q523" s="2" t="str">
        <f t="shared" si="35"/>
        <v>Exited</v>
      </c>
    </row>
    <row r="524" spans="1:17" x14ac:dyDescent="0.3">
      <c r="A524">
        <v>3949</v>
      </c>
      <c r="B524" t="s">
        <v>899</v>
      </c>
      <c r="C524" t="s">
        <v>255</v>
      </c>
      <c r="D524" s="1">
        <v>44824</v>
      </c>
      <c r="E524" s="1">
        <v>45111</v>
      </c>
      <c r="F524" t="s">
        <v>736</v>
      </c>
      <c r="G524" t="s">
        <v>66</v>
      </c>
      <c r="H524" t="s">
        <v>27</v>
      </c>
      <c r="I524" t="s">
        <v>21</v>
      </c>
      <c r="J524" s="2">
        <v>33314</v>
      </c>
      <c r="K524" t="s">
        <v>17</v>
      </c>
      <c r="L524" s="4" cm="1">
        <f t="array" aca="1" ref="L524" ca="1">_xlfn.IFS(E524="",NETWORKDAYS(D524,NOW()),E524&lt;&gt;"",NETWORKDAYS(D524,E524))</f>
        <v>206</v>
      </c>
      <c r="M524" s="4" cm="1">
        <f t="array" aca="1" ref="M524" ca="1">_xlfn.IFS(E524="",YEAR(TODAY())-YEAR(D524),E524&lt;&gt;"",YEAR(E524)-YEAR(D524))</f>
        <v>1</v>
      </c>
      <c r="N524" s="4">
        <f t="shared" si="32"/>
        <v>9</v>
      </c>
      <c r="O524">
        <f t="shared" si="33"/>
        <v>2022</v>
      </c>
      <c r="P524" s="3" t="str">
        <f t="shared" ca="1" si="34"/>
        <v>Exited</v>
      </c>
      <c r="Q524" s="2" t="str">
        <f t="shared" si="35"/>
        <v>Exited</v>
      </c>
    </row>
    <row r="525" spans="1:17" x14ac:dyDescent="0.3">
      <c r="A525">
        <v>3950</v>
      </c>
      <c r="B525" t="s">
        <v>495</v>
      </c>
      <c r="C525" t="s">
        <v>141</v>
      </c>
      <c r="D525" s="1">
        <v>45119</v>
      </c>
      <c r="F525" t="s">
        <v>879</v>
      </c>
      <c r="G525" t="s">
        <v>14</v>
      </c>
      <c r="H525" t="s">
        <v>27</v>
      </c>
      <c r="I525" t="s">
        <v>21</v>
      </c>
      <c r="J525" s="2">
        <v>32537</v>
      </c>
      <c r="K525" t="s">
        <v>17</v>
      </c>
      <c r="L525" s="4" cm="1">
        <f t="array" aca="1" ref="L525" ca="1">_xlfn.IFS(E525="",NETWORKDAYS(D525,NOW()),E525&lt;&gt;"",NETWORKDAYS(D525,E525))</f>
        <v>128</v>
      </c>
      <c r="M525" s="4" cm="1">
        <f t="array" aca="1" ref="M525" ca="1">_xlfn.IFS(E525="",YEAR(TODAY())-YEAR(D525),E525&lt;&gt;"",YEAR(E525)-YEAR(D525))</f>
        <v>1</v>
      </c>
      <c r="N525" s="4">
        <f t="shared" si="32"/>
        <v>7</v>
      </c>
      <c r="O525">
        <f t="shared" si="33"/>
        <v>2023</v>
      </c>
      <c r="P525" s="3">
        <f t="shared" ca="1" si="34"/>
        <v>45296.53322986111</v>
      </c>
      <c r="Q525" s="2">
        <f t="shared" ca="1" si="35"/>
        <v>45382</v>
      </c>
    </row>
    <row r="526" spans="1:17" x14ac:dyDescent="0.3">
      <c r="A526">
        <v>3951</v>
      </c>
      <c r="B526" t="s">
        <v>900</v>
      </c>
      <c r="C526" t="s">
        <v>901</v>
      </c>
      <c r="D526" s="1">
        <v>44311</v>
      </c>
      <c r="E526" s="1">
        <v>44969</v>
      </c>
      <c r="F526" t="s">
        <v>879</v>
      </c>
      <c r="G526" t="s">
        <v>876</v>
      </c>
      <c r="H526" t="s">
        <v>15</v>
      </c>
      <c r="I526" t="s">
        <v>21</v>
      </c>
      <c r="J526" s="2">
        <v>22531</v>
      </c>
      <c r="K526" t="s">
        <v>17</v>
      </c>
      <c r="L526" s="4" cm="1">
        <f t="array" aca="1" ref="L526" ca="1">_xlfn.IFS(E526="",NETWORKDAYS(D526,NOW()),E526&lt;&gt;"",NETWORKDAYS(D526,E526))</f>
        <v>470</v>
      </c>
      <c r="M526" s="4" cm="1">
        <f t="array" aca="1" ref="M526" ca="1">_xlfn.IFS(E526="",YEAR(TODAY())-YEAR(D526),E526&lt;&gt;"",YEAR(E526)-YEAR(D526))</f>
        <v>2</v>
      </c>
      <c r="N526" s="4">
        <f t="shared" si="32"/>
        <v>4</v>
      </c>
      <c r="O526">
        <f t="shared" si="33"/>
        <v>2021</v>
      </c>
      <c r="P526" s="3" t="str">
        <f t="shared" ca="1" si="34"/>
        <v>Exited</v>
      </c>
      <c r="Q526" s="2" t="str">
        <f t="shared" si="35"/>
        <v>Exited</v>
      </c>
    </row>
    <row r="527" spans="1:17" x14ac:dyDescent="0.3">
      <c r="A527">
        <v>3952</v>
      </c>
      <c r="B527" t="s">
        <v>292</v>
      </c>
      <c r="C527" t="s">
        <v>902</v>
      </c>
      <c r="D527" s="1">
        <v>44268</v>
      </c>
      <c r="F527" t="s">
        <v>882</v>
      </c>
      <c r="G527" t="s">
        <v>14</v>
      </c>
      <c r="H527" t="s">
        <v>27</v>
      </c>
      <c r="I527" t="s">
        <v>21</v>
      </c>
      <c r="J527" s="2">
        <v>18568</v>
      </c>
      <c r="K527" t="s">
        <v>23</v>
      </c>
      <c r="L527" s="4" cm="1">
        <f t="array" aca="1" ref="L527" ca="1">_xlfn.IFS(E527="",NETWORKDAYS(D527,NOW()),E527&lt;&gt;"",NETWORKDAYS(D527,E527))</f>
        <v>735</v>
      </c>
      <c r="M527" s="4" cm="1">
        <f t="array" aca="1" ref="M527" ca="1">_xlfn.IFS(E527="",YEAR(TODAY())-YEAR(D527),E527&lt;&gt;"",YEAR(E527)-YEAR(D527))</f>
        <v>3</v>
      </c>
      <c r="N527" s="4">
        <f t="shared" si="32"/>
        <v>3</v>
      </c>
      <c r="O527">
        <f t="shared" si="33"/>
        <v>2021</v>
      </c>
      <c r="P527" s="3">
        <f t="shared" ca="1" si="34"/>
        <v>45296.53322986111</v>
      </c>
      <c r="Q527" s="2">
        <f t="shared" ca="1" si="35"/>
        <v>45382</v>
      </c>
    </row>
    <row r="528" spans="1:17" x14ac:dyDescent="0.3">
      <c r="A528">
        <v>3953</v>
      </c>
      <c r="B528" t="s">
        <v>903</v>
      </c>
      <c r="C528" t="s">
        <v>230</v>
      </c>
      <c r="D528" s="1">
        <v>44424</v>
      </c>
      <c r="F528" t="s">
        <v>882</v>
      </c>
      <c r="G528" t="s">
        <v>14</v>
      </c>
      <c r="H528" t="s">
        <v>27</v>
      </c>
      <c r="I528" t="s">
        <v>28</v>
      </c>
      <c r="J528" s="2">
        <v>23795</v>
      </c>
      <c r="K528" t="s">
        <v>17</v>
      </c>
      <c r="L528" s="4" cm="1">
        <f t="array" aca="1" ref="L528" ca="1">_xlfn.IFS(E528="",NETWORKDAYS(D528,NOW()),E528&lt;&gt;"",NETWORKDAYS(D528,E528))</f>
        <v>625</v>
      </c>
      <c r="M528" s="4" cm="1">
        <f t="array" aca="1" ref="M528" ca="1">_xlfn.IFS(E528="",YEAR(TODAY())-YEAR(D528),E528&lt;&gt;"",YEAR(E528)-YEAR(D528))</f>
        <v>3</v>
      </c>
      <c r="N528" s="4">
        <f t="shared" si="32"/>
        <v>8</v>
      </c>
      <c r="O528">
        <f t="shared" si="33"/>
        <v>2021</v>
      </c>
      <c r="P528" s="3">
        <f t="shared" ca="1" si="34"/>
        <v>45296.53322986111</v>
      </c>
      <c r="Q528" s="2">
        <f t="shared" ca="1" si="35"/>
        <v>45382</v>
      </c>
    </row>
    <row r="529" spans="1:17" x14ac:dyDescent="0.3">
      <c r="A529">
        <v>3954</v>
      </c>
      <c r="B529" t="s">
        <v>904</v>
      </c>
      <c r="C529" t="s">
        <v>475</v>
      </c>
      <c r="D529" s="1">
        <v>44487</v>
      </c>
      <c r="F529" t="s">
        <v>879</v>
      </c>
      <c r="G529" t="s">
        <v>14</v>
      </c>
      <c r="H529" t="s">
        <v>27</v>
      </c>
      <c r="I529" t="s">
        <v>28</v>
      </c>
      <c r="J529" s="2">
        <v>17117</v>
      </c>
      <c r="K529" t="s">
        <v>17</v>
      </c>
      <c r="L529" s="4" cm="1">
        <f t="array" aca="1" ref="L529" ca="1">_xlfn.IFS(E529="",NETWORKDAYS(D529,NOW()),E529&lt;&gt;"",NETWORKDAYS(D529,E529))</f>
        <v>580</v>
      </c>
      <c r="M529" s="4" cm="1">
        <f t="array" aca="1" ref="M529" ca="1">_xlfn.IFS(E529="",YEAR(TODAY())-YEAR(D529),E529&lt;&gt;"",YEAR(E529)-YEAR(D529))</f>
        <v>3</v>
      </c>
      <c r="N529" s="4">
        <f t="shared" si="32"/>
        <v>10</v>
      </c>
      <c r="O529">
        <f t="shared" si="33"/>
        <v>2021</v>
      </c>
      <c r="P529" s="3">
        <f t="shared" ca="1" si="34"/>
        <v>45296.53322986111</v>
      </c>
      <c r="Q529" s="2">
        <f t="shared" ca="1" si="35"/>
        <v>45382</v>
      </c>
    </row>
    <row r="530" spans="1:17" x14ac:dyDescent="0.3">
      <c r="A530">
        <v>3955</v>
      </c>
      <c r="B530" t="s">
        <v>905</v>
      </c>
      <c r="C530" t="s">
        <v>906</v>
      </c>
      <c r="D530" s="1">
        <v>43877</v>
      </c>
      <c r="E530" s="1">
        <v>45001</v>
      </c>
      <c r="F530" t="s">
        <v>879</v>
      </c>
      <c r="G530" t="s">
        <v>14</v>
      </c>
      <c r="H530" t="s">
        <v>15</v>
      </c>
      <c r="I530" t="s">
        <v>16</v>
      </c>
      <c r="J530" s="2">
        <v>36096</v>
      </c>
      <c r="K530" t="s">
        <v>17</v>
      </c>
      <c r="L530" s="4" cm="1">
        <f t="array" aca="1" ref="L530" ca="1">_xlfn.IFS(E530="",NETWORKDAYS(D530,NOW()),E530&lt;&gt;"",NETWORKDAYS(D530,E530))</f>
        <v>804</v>
      </c>
      <c r="M530" s="4" cm="1">
        <f t="array" aca="1" ref="M530" ca="1">_xlfn.IFS(E530="",YEAR(TODAY())-YEAR(D530),E530&lt;&gt;"",YEAR(E530)-YEAR(D530))</f>
        <v>3</v>
      </c>
      <c r="N530" s="4">
        <f t="shared" si="32"/>
        <v>2</v>
      </c>
      <c r="O530">
        <f t="shared" si="33"/>
        <v>2020</v>
      </c>
      <c r="P530" s="3" t="str">
        <f t="shared" ca="1" si="34"/>
        <v>Exited</v>
      </c>
      <c r="Q530" s="2" t="str">
        <f t="shared" si="35"/>
        <v>Exited</v>
      </c>
    </row>
    <row r="531" spans="1:17" x14ac:dyDescent="0.3">
      <c r="A531">
        <v>3956</v>
      </c>
      <c r="B531" t="s">
        <v>96</v>
      </c>
      <c r="C531" t="s">
        <v>907</v>
      </c>
      <c r="D531" s="1">
        <v>43684</v>
      </c>
      <c r="E531" s="1">
        <v>44993</v>
      </c>
      <c r="F531" t="s">
        <v>879</v>
      </c>
      <c r="G531" t="s">
        <v>14</v>
      </c>
      <c r="H531" t="s">
        <v>15</v>
      </c>
      <c r="I531" t="s">
        <v>21</v>
      </c>
      <c r="J531" s="2">
        <v>35432</v>
      </c>
      <c r="K531" t="s">
        <v>17</v>
      </c>
      <c r="L531" s="4" cm="1">
        <f t="array" aca="1" ref="L531" ca="1">_xlfn.IFS(E531="",NETWORKDAYS(D531,NOW()),E531&lt;&gt;"",NETWORKDAYS(D531,E531))</f>
        <v>936</v>
      </c>
      <c r="M531" s="4" cm="1">
        <f t="array" aca="1" ref="M531" ca="1">_xlfn.IFS(E531="",YEAR(TODAY())-YEAR(D531),E531&lt;&gt;"",YEAR(E531)-YEAR(D531))</f>
        <v>4</v>
      </c>
      <c r="N531" s="4">
        <f t="shared" si="32"/>
        <v>8</v>
      </c>
      <c r="O531">
        <f t="shared" si="33"/>
        <v>2019</v>
      </c>
      <c r="P531" s="3" t="str">
        <f t="shared" ca="1" si="34"/>
        <v>Exited</v>
      </c>
      <c r="Q531" s="2" t="str">
        <f t="shared" si="35"/>
        <v>Exited</v>
      </c>
    </row>
    <row r="532" spans="1:17" x14ac:dyDescent="0.3">
      <c r="A532">
        <v>3957</v>
      </c>
      <c r="B532" t="s">
        <v>908</v>
      </c>
      <c r="C532" t="s">
        <v>909</v>
      </c>
      <c r="D532" s="1">
        <v>44564</v>
      </c>
      <c r="F532" t="s">
        <v>879</v>
      </c>
      <c r="G532" t="s">
        <v>14</v>
      </c>
      <c r="H532" t="s">
        <v>15</v>
      </c>
      <c r="I532" t="s">
        <v>16</v>
      </c>
      <c r="J532" s="2">
        <v>33240</v>
      </c>
      <c r="K532" t="s">
        <v>17</v>
      </c>
      <c r="L532" s="4" cm="1">
        <f t="array" aca="1" ref="L532" ca="1">_xlfn.IFS(E532="",NETWORKDAYS(D532,NOW()),E532&lt;&gt;"",NETWORKDAYS(D532,E532))</f>
        <v>525</v>
      </c>
      <c r="M532" s="4" cm="1">
        <f t="array" aca="1" ref="M532" ca="1">_xlfn.IFS(E532="",YEAR(TODAY())-YEAR(D532),E532&lt;&gt;"",YEAR(E532)-YEAR(D532))</f>
        <v>2</v>
      </c>
      <c r="N532" s="4">
        <f t="shared" si="32"/>
        <v>1</v>
      </c>
      <c r="O532">
        <f t="shared" si="33"/>
        <v>2022</v>
      </c>
      <c r="P532" s="3">
        <f t="shared" ca="1" si="34"/>
        <v>45296.53322986111</v>
      </c>
      <c r="Q532" s="2">
        <f t="shared" ca="1" si="35"/>
        <v>45382</v>
      </c>
    </row>
    <row r="533" spans="1:17" x14ac:dyDescent="0.3">
      <c r="A533">
        <v>3958</v>
      </c>
      <c r="B533" t="s">
        <v>910</v>
      </c>
      <c r="C533" t="s">
        <v>911</v>
      </c>
      <c r="D533" s="1">
        <v>44096</v>
      </c>
      <c r="F533" t="s">
        <v>879</v>
      </c>
      <c r="G533" t="s">
        <v>14</v>
      </c>
      <c r="H533" t="s">
        <v>22</v>
      </c>
      <c r="I533" t="s">
        <v>16</v>
      </c>
      <c r="J533" s="2">
        <v>27290</v>
      </c>
      <c r="K533" t="s">
        <v>17</v>
      </c>
      <c r="L533" s="4" cm="1">
        <f t="array" aca="1" ref="L533" ca="1">_xlfn.IFS(E533="",NETWORKDAYS(D533,NOW()),E533&lt;&gt;"",NETWORKDAYS(D533,E533))</f>
        <v>859</v>
      </c>
      <c r="M533" s="4" cm="1">
        <f t="array" aca="1" ref="M533" ca="1">_xlfn.IFS(E533="",YEAR(TODAY())-YEAR(D533),E533&lt;&gt;"",YEAR(E533)-YEAR(D533))</f>
        <v>4</v>
      </c>
      <c r="N533" s="4">
        <f t="shared" si="32"/>
        <v>9</v>
      </c>
      <c r="O533">
        <f t="shared" si="33"/>
        <v>2020</v>
      </c>
      <c r="P533" s="3">
        <f t="shared" ca="1" si="34"/>
        <v>45296.53322986111</v>
      </c>
      <c r="Q533" s="2">
        <f t="shared" ca="1" si="35"/>
        <v>45382</v>
      </c>
    </row>
    <row r="534" spans="1:17" x14ac:dyDescent="0.3">
      <c r="A534">
        <v>3959</v>
      </c>
      <c r="B534" t="s">
        <v>912</v>
      </c>
      <c r="C534" t="s">
        <v>913</v>
      </c>
      <c r="D534" s="1">
        <v>44876</v>
      </c>
      <c r="E534" s="1">
        <v>45121</v>
      </c>
      <c r="F534" t="s">
        <v>914</v>
      </c>
      <c r="G534" t="s">
        <v>876</v>
      </c>
      <c r="H534" t="s">
        <v>22</v>
      </c>
      <c r="I534" t="s">
        <v>21</v>
      </c>
      <c r="J534" s="2">
        <v>32375</v>
      </c>
      <c r="K534" t="s">
        <v>23</v>
      </c>
      <c r="L534" s="4" cm="1">
        <f t="array" aca="1" ref="L534" ca="1">_xlfn.IFS(E534="",NETWORKDAYS(D534,NOW()),E534&lt;&gt;"",NETWORKDAYS(D534,E534))</f>
        <v>176</v>
      </c>
      <c r="M534" s="4" cm="1">
        <f t="array" aca="1" ref="M534" ca="1">_xlfn.IFS(E534="",YEAR(TODAY())-YEAR(D534),E534&lt;&gt;"",YEAR(E534)-YEAR(D534))</f>
        <v>1</v>
      </c>
      <c r="N534" s="4">
        <f t="shared" si="32"/>
        <v>11</v>
      </c>
      <c r="O534">
        <f t="shared" si="33"/>
        <v>2022</v>
      </c>
      <c r="P534" s="3" t="str">
        <f t="shared" ca="1" si="34"/>
        <v>Exited</v>
      </c>
      <c r="Q534" s="2" t="str">
        <f t="shared" si="35"/>
        <v>Exited</v>
      </c>
    </row>
    <row r="535" spans="1:17" x14ac:dyDescent="0.3">
      <c r="A535">
        <v>3960</v>
      </c>
      <c r="B535" t="s">
        <v>915</v>
      </c>
      <c r="C535" t="s">
        <v>916</v>
      </c>
      <c r="D535" s="1">
        <v>43323</v>
      </c>
      <c r="F535" t="s">
        <v>917</v>
      </c>
      <c r="G535" t="s">
        <v>14</v>
      </c>
      <c r="H535" t="s">
        <v>22</v>
      </c>
      <c r="I535" t="s">
        <v>21</v>
      </c>
      <c r="J535" s="2">
        <v>17262</v>
      </c>
      <c r="K535" t="s">
        <v>23</v>
      </c>
      <c r="L535" s="4" cm="1">
        <f t="array" aca="1" ref="L535" ca="1">_xlfn.IFS(E535="",NETWORKDAYS(D535,NOW()),E535&lt;&gt;"",NETWORKDAYS(D535,E535))</f>
        <v>1410</v>
      </c>
      <c r="M535" s="4" cm="1">
        <f t="array" aca="1" ref="M535" ca="1">_xlfn.IFS(E535="",YEAR(TODAY())-YEAR(D535),E535&lt;&gt;"",YEAR(E535)-YEAR(D535))</f>
        <v>6</v>
      </c>
      <c r="N535" s="4">
        <f t="shared" si="32"/>
        <v>8</v>
      </c>
      <c r="O535">
        <f t="shared" si="33"/>
        <v>2018</v>
      </c>
      <c r="P535" s="3">
        <f t="shared" ca="1" si="34"/>
        <v>45296.53322986111</v>
      </c>
      <c r="Q535" s="2">
        <f t="shared" ca="1" si="35"/>
        <v>45382</v>
      </c>
    </row>
    <row r="536" spans="1:17" x14ac:dyDescent="0.3">
      <c r="A536">
        <v>3961</v>
      </c>
      <c r="B536" t="s">
        <v>918</v>
      </c>
      <c r="C536" t="s">
        <v>919</v>
      </c>
      <c r="D536" s="1">
        <v>45016</v>
      </c>
      <c r="F536" t="s">
        <v>920</v>
      </c>
      <c r="G536" t="s">
        <v>14</v>
      </c>
      <c r="H536" t="s">
        <v>27</v>
      </c>
      <c r="I536" t="s">
        <v>21</v>
      </c>
      <c r="J536" s="2">
        <v>28660</v>
      </c>
      <c r="K536" t="s">
        <v>23</v>
      </c>
      <c r="L536" s="4" cm="1">
        <f t="array" aca="1" ref="L536" ca="1">_xlfn.IFS(E536="",NETWORKDAYS(D536,NOW()),E536&lt;&gt;"",NETWORKDAYS(D536,E536))</f>
        <v>201</v>
      </c>
      <c r="M536" s="4" cm="1">
        <f t="array" aca="1" ref="M536" ca="1">_xlfn.IFS(E536="",YEAR(TODAY())-YEAR(D536),E536&lt;&gt;"",YEAR(E536)-YEAR(D536))</f>
        <v>1</v>
      </c>
      <c r="N536" s="4">
        <f t="shared" si="32"/>
        <v>3</v>
      </c>
      <c r="O536">
        <f t="shared" si="33"/>
        <v>2023</v>
      </c>
      <c r="P536" s="3">
        <f t="shared" ca="1" si="34"/>
        <v>45296.53322986111</v>
      </c>
      <c r="Q536" s="2">
        <f t="shared" ca="1" si="35"/>
        <v>45382</v>
      </c>
    </row>
    <row r="537" spans="1:17" x14ac:dyDescent="0.3">
      <c r="A537">
        <v>3962</v>
      </c>
      <c r="B537" t="s">
        <v>921</v>
      </c>
      <c r="C537" t="s">
        <v>922</v>
      </c>
      <c r="D537" s="1">
        <v>44265</v>
      </c>
      <c r="F537" t="s">
        <v>736</v>
      </c>
      <c r="G537" t="s">
        <v>14</v>
      </c>
      <c r="H537" t="s">
        <v>15</v>
      </c>
      <c r="I537" t="s">
        <v>28</v>
      </c>
      <c r="J537" s="2">
        <v>33195</v>
      </c>
      <c r="K537" t="s">
        <v>17</v>
      </c>
      <c r="L537" s="4" cm="1">
        <f t="array" aca="1" ref="L537" ca="1">_xlfn.IFS(E537="",NETWORKDAYS(D537,NOW()),E537&lt;&gt;"",NETWORKDAYS(D537,E537))</f>
        <v>738</v>
      </c>
      <c r="M537" s="4" cm="1">
        <f t="array" aca="1" ref="M537" ca="1">_xlfn.IFS(E537="",YEAR(TODAY())-YEAR(D537),E537&lt;&gt;"",YEAR(E537)-YEAR(D537))</f>
        <v>3</v>
      </c>
      <c r="N537" s="4">
        <f t="shared" si="32"/>
        <v>3</v>
      </c>
      <c r="O537">
        <f t="shared" si="33"/>
        <v>2021</v>
      </c>
      <c r="P537" s="3">
        <f t="shared" ca="1" si="34"/>
        <v>45296.53322986111</v>
      </c>
      <c r="Q537" s="2">
        <f t="shared" ca="1" si="35"/>
        <v>45382</v>
      </c>
    </row>
    <row r="538" spans="1:17" x14ac:dyDescent="0.3">
      <c r="A538">
        <v>3963</v>
      </c>
      <c r="B538" t="s">
        <v>923</v>
      </c>
      <c r="C538" t="s">
        <v>924</v>
      </c>
      <c r="D538" s="1">
        <v>43707</v>
      </c>
      <c r="F538" t="s">
        <v>925</v>
      </c>
      <c r="G538" t="s">
        <v>14</v>
      </c>
      <c r="H538" t="s">
        <v>22</v>
      </c>
      <c r="I538" t="s">
        <v>28</v>
      </c>
      <c r="J538" s="2">
        <v>35934</v>
      </c>
      <c r="K538" t="s">
        <v>17</v>
      </c>
      <c r="L538" s="4" cm="1">
        <f t="array" aca="1" ref="L538" ca="1">_xlfn.IFS(E538="",NETWORKDAYS(D538,NOW()),E538&lt;&gt;"",NETWORKDAYS(D538,E538))</f>
        <v>1136</v>
      </c>
      <c r="M538" s="4" cm="1">
        <f t="array" aca="1" ref="M538" ca="1">_xlfn.IFS(E538="",YEAR(TODAY())-YEAR(D538),E538&lt;&gt;"",YEAR(E538)-YEAR(D538))</f>
        <v>5</v>
      </c>
      <c r="N538" s="4">
        <f t="shared" si="32"/>
        <v>8</v>
      </c>
      <c r="O538">
        <f t="shared" si="33"/>
        <v>2019</v>
      </c>
      <c r="P538" s="3">
        <f t="shared" ca="1" si="34"/>
        <v>45296.53322986111</v>
      </c>
      <c r="Q538" s="2">
        <f t="shared" ca="1" si="35"/>
        <v>45382</v>
      </c>
    </row>
    <row r="539" spans="1:17" x14ac:dyDescent="0.3">
      <c r="A539">
        <v>3964</v>
      </c>
      <c r="B539" t="s">
        <v>926</v>
      </c>
      <c r="C539" t="s">
        <v>927</v>
      </c>
      <c r="D539" s="1">
        <v>44354</v>
      </c>
      <c r="E539" s="1">
        <v>44951</v>
      </c>
      <c r="F539" t="s">
        <v>925</v>
      </c>
      <c r="G539" t="s">
        <v>66</v>
      </c>
      <c r="H539" t="s">
        <v>22</v>
      </c>
      <c r="I539" t="s">
        <v>21</v>
      </c>
      <c r="J539" s="2">
        <v>36948</v>
      </c>
      <c r="K539" t="s">
        <v>23</v>
      </c>
      <c r="L539" s="4" cm="1">
        <f t="array" aca="1" ref="L539" ca="1">_xlfn.IFS(E539="",NETWORKDAYS(D539,NOW()),E539&lt;&gt;"",NETWORKDAYS(D539,E539))</f>
        <v>428</v>
      </c>
      <c r="M539" s="4" cm="1">
        <f t="array" aca="1" ref="M539" ca="1">_xlfn.IFS(E539="",YEAR(TODAY())-YEAR(D539),E539&lt;&gt;"",YEAR(E539)-YEAR(D539))</f>
        <v>2</v>
      </c>
      <c r="N539" s="4">
        <f t="shared" si="32"/>
        <v>6</v>
      </c>
      <c r="O539">
        <f t="shared" si="33"/>
        <v>2021</v>
      </c>
      <c r="P539" s="3" t="str">
        <f t="shared" ca="1" si="34"/>
        <v>Exited</v>
      </c>
      <c r="Q539" s="2" t="str">
        <f t="shared" si="35"/>
        <v>Exited</v>
      </c>
    </row>
    <row r="540" spans="1:17" x14ac:dyDescent="0.3">
      <c r="A540">
        <v>3965</v>
      </c>
      <c r="B540" t="s">
        <v>928</v>
      </c>
      <c r="C540" t="s">
        <v>389</v>
      </c>
      <c r="D540" s="1">
        <v>43943</v>
      </c>
      <c r="F540" t="s">
        <v>929</v>
      </c>
      <c r="G540" t="s">
        <v>14</v>
      </c>
      <c r="H540" t="s">
        <v>15</v>
      </c>
      <c r="I540" t="s">
        <v>28</v>
      </c>
      <c r="J540" s="2">
        <v>36100</v>
      </c>
      <c r="K540" t="s">
        <v>17</v>
      </c>
      <c r="L540" s="4" cm="1">
        <f t="array" aca="1" ref="L540" ca="1">_xlfn.IFS(E540="",NETWORKDAYS(D540,NOW()),E540&lt;&gt;"",NETWORKDAYS(D540,E540))</f>
        <v>968</v>
      </c>
      <c r="M540" s="4" cm="1">
        <f t="array" aca="1" ref="M540" ca="1">_xlfn.IFS(E540="",YEAR(TODAY())-YEAR(D540),E540&lt;&gt;"",YEAR(E540)-YEAR(D540))</f>
        <v>4</v>
      </c>
      <c r="N540" s="4">
        <f t="shared" si="32"/>
        <v>4</v>
      </c>
      <c r="O540">
        <f t="shared" si="33"/>
        <v>2020</v>
      </c>
      <c r="P540" s="3">
        <f t="shared" ca="1" si="34"/>
        <v>45296.53322986111</v>
      </c>
      <c r="Q540" s="2">
        <f t="shared" ca="1" si="35"/>
        <v>45382</v>
      </c>
    </row>
    <row r="541" spans="1:17" x14ac:dyDescent="0.3">
      <c r="A541">
        <v>3966</v>
      </c>
      <c r="B541" t="s">
        <v>930</v>
      </c>
      <c r="C541" t="s">
        <v>612</v>
      </c>
      <c r="D541" s="1">
        <v>43392</v>
      </c>
      <c r="E541" s="1">
        <v>44443</v>
      </c>
      <c r="F541" t="s">
        <v>931</v>
      </c>
      <c r="G541" t="s">
        <v>66</v>
      </c>
      <c r="H541" t="s">
        <v>15</v>
      </c>
      <c r="I541" t="s">
        <v>21</v>
      </c>
      <c r="J541" s="2">
        <v>28608</v>
      </c>
      <c r="K541" t="s">
        <v>17</v>
      </c>
      <c r="L541" s="4" cm="1">
        <f t="array" aca="1" ref="L541" ca="1">_xlfn.IFS(E541="",NETWORKDAYS(D541,NOW()),E541&lt;&gt;"",NETWORKDAYS(D541,E541))</f>
        <v>751</v>
      </c>
      <c r="M541" s="4" cm="1">
        <f t="array" aca="1" ref="M541" ca="1">_xlfn.IFS(E541="",YEAR(TODAY())-YEAR(D541),E541&lt;&gt;"",YEAR(E541)-YEAR(D541))</f>
        <v>3</v>
      </c>
      <c r="N541" s="4">
        <f t="shared" si="32"/>
        <v>10</v>
      </c>
      <c r="O541">
        <f t="shared" si="33"/>
        <v>2018</v>
      </c>
      <c r="P541" s="3" t="str">
        <f t="shared" ca="1" si="34"/>
        <v>Exited</v>
      </c>
      <c r="Q541" s="2" t="str">
        <f t="shared" si="35"/>
        <v>Exited</v>
      </c>
    </row>
    <row r="542" spans="1:17" x14ac:dyDescent="0.3">
      <c r="A542">
        <v>3967</v>
      </c>
      <c r="B542" t="s">
        <v>932</v>
      </c>
      <c r="C542" t="s">
        <v>453</v>
      </c>
      <c r="D542" s="1">
        <v>43437</v>
      </c>
      <c r="E542" s="1">
        <v>44216</v>
      </c>
      <c r="F542" t="s">
        <v>882</v>
      </c>
      <c r="G542" t="s">
        <v>14</v>
      </c>
      <c r="H542" t="s">
        <v>27</v>
      </c>
      <c r="I542" t="s">
        <v>21</v>
      </c>
      <c r="J542" s="2">
        <v>20289</v>
      </c>
      <c r="K542" t="s">
        <v>17</v>
      </c>
      <c r="L542" s="4" cm="1">
        <f t="array" aca="1" ref="L542" ca="1">_xlfn.IFS(E542="",NETWORKDAYS(D542,NOW()),E542&lt;&gt;"",NETWORKDAYS(D542,E542))</f>
        <v>558</v>
      </c>
      <c r="M542" s="4" cm="1">
        <f t="array" aca="1" ref="M542" ca="1">_xlfn.IFS(E542="",YEAR(TODAY())-YEAR(D542),E542&lt;&gt;"",YEAR(E542)-YEAR(D542))</f>
        <v>3</v>
      </c>
      <c r="N542" s="4">
        <f t="shared" si="32"/>
        <v>12</v>
      </c>
      <c r="O542">
        <f t="shared" si="33"/>
        <v>2018</v>
      </c>
      <c r="P542" s="3" t="str">
        <f t="shared" ca="1" si="34"/>
        <v>Exited</v>
      </c>
      <c r="Q542" s="2" t="str">
        <f t="shared" si="35"/>
        <v>Exited</v>
      </c>
    </row>
    <row r="543" spans="1:17" x14ac:dyDescent="0.3">
      <c r="A543">
        <v>3968</v>
      </c>
      <c r="B543" t="s">
        <v>933</v>
      </c>
      <c r="C543" t="s">
        <v>790</v>
      </c>
      <c r="D543" s="1">
        <v>44247</v>
      </c>
      <c r="F543" t="s">
        <v>882</v>
      </c>
      <c r="G543" t="s">
        <v>14</v>
      </c>
      <c r="H543" t="s">
        <v>15</v>
      </c>
      <c r="I543" t="s">
        <v>28</v>
      </c>
      <c r="J543" s="2">
        <v>24667</v>
      </c>
      <c r="K543" t="s">
        <v>17</v>
      </c>
      <c r="L543" s="4" cm="1">
        <f t="array" aca="1" ref="L543" ca="1">_xlfn.IFS(E543="",NETWORKDAYS(D543,NOW()),E543&lt;&gt;"",NETWORKDAYS(D543,E543))</f>
        <v>750</v>
      </c>
      <c r="M543" s="4" cm="1">
        <f t="array" aca="1" ref="M543" ca="1">_xlfn.IFS(E543="",YEAR(TODAY())-YEAR(D543),E543&lt;&gt;"",YEAR(E543)-YEAR(D543))</f>
        <v>3</v>
      </c>
      <c r="N543" s="4">
        <f t="shared" si="32"/>
        <v>2</v>
      </c>
      <c r="O543">
        <f t="shared" si="33"/>
        <v>2021</v>
      </c>
      <c r="P543" s="3">
        <f t="shared" ca="1" si="34"/>
        <v>45296.53322986111</v>
      </c>
      <c r="Q543" s="2">
        <f t="shared" ca="1" si="35"/>
        <v>45382</v>
      </c>
    </row>
    <row r="544" spans="1:17" x14ac:dyDescent="0.3">
      <c r="A544">
        <v>3969</v>
      </c>
      <c r="B544" t="s">
        <v>385</v>
      </c>
      <c r="C544" t="s">
        <v>909</v>
      </c>
      <c r="D544" s="1">
        <v>44213</v>
      </c>
      <c r="F544" t="s">
        <v>879</v>
      </c>
      <c r="G544" t="s">
        <v>14</v>
      </c>
      <c r="H544" t="s">
        <v>15</v>
      </c>
      <c r="I544" t="s">
        <v>21</v>
      </c>
      <c r="J544" s="2">
        <v>24276</v>
      </c>
      <c r="K544" t="s">
        <v>17</v>
      </c>
      <c r="L544" s="4" cm="1">
        <f t="array" aca="1" ref="L544" ca="1">_xlfn.IFS(E544="",NETWORKDAYS(D544,NOW()),E544&lt;&gt;"",NETWORKDAYS(D544,E544))</f>
        <v>775</v>
      </c>
      <c r="M544" s="4" cm="1">
        <f t="array" aca="1" ref="M544" ca="1">_xlfn.IFS(E544="",YEAR(TODAY())-YEAR(D544),E544&lt;&gt;"",YEAR(E544)-YEAR(D544))</f>
        <v>3</v>
      </c>
      <c r="N544" s="4">
        <f t="shared" si="32"/>
        <v>1</v>
      </c>
      <c r="O544">
        <f t="shared" si="33"/>
        <v>2021</v>
      </c>
      <c r="P544" s="3">
        <f t="shared" ca="1" si="34"/>
        <v>45296.53322986111</v>
      </c>
      <c r="Q544" s="2">
        <f t="shared" ca="1" si="35"/>
        <v>45382</v>
      </c>
    </row>
    <row r="545" spans="1:17" x14ac:dyDescent="0.3">
      <c r="A545">
        <v>3970</v>
      </c>
      <c r="B545" t="s">
        <v>934</v>
      </c>
      <c r="C545" t="s">
        <v>935</v>
      </c>
      <c r="D545" s="1">
        <v>44108</v>
      </c>
      <c r="E545" s="1">
        <v>45043</v>
      </c>
      <c r="F545" t="s">
        <v>879</v>
      </c>
      <c r="G545" t="s">
        <v>14</v>
      </c>
      <c r="H545" t="s">
        <v>22</v>
      </c>
      <c r="I545" t="s">
        <v>28</v>
      </c>
      <c r="J545" s="2">
        <v>18575</v>
      </c>
      <c r="K545" t="s">
        <v>17</v>
      </c>
      <c r="L545" s="4" cm="1">
        <f t="array" aca="1" ref="L545" ca="1">_xlfn.IFS(E545="",NETWORKDAYS(D545,NOW()),E545&lt;&gt;"",NETWORKDAYS(D545,E545))</f>
        <v>669</v>
      </c>
      <c r="M545" s="4" cm="1">
        <f t="array" aca="1" ref="M545" ca="1">_xlfn.IFS(E545="",YEAR(TODAY())-YEAR(D545),E545&lt;&gt;"",YEAR(E545)-YEAR(D545))</f>
        <v>3</v>
      </c>
      <c r="N545" s="4">
        <f t="shared" si="32"/>
        <v>10</v>
      </c>
      <c r="O545">
        <f t="shared" si="33"/>
        <v>2020</v>
      </c>
      <c r="P545" s="3" t="str">
        <f t="shared" ca="1" si="34"/>
        <v>Exited</v>
      </c>
      <c r="Q545" s="2" t="str">
        <f t="shared" si="35"/>
        <v>Exited</v>
      </c>
    </row>
    <row r="546" spans="1:17" x14ac:dyDescent="0.3">
      <c r="A546">
        <v>3971</v>
      </c>
      <c r="B546" t="s">
        <v>936</v>
      </c>
      <c r="C546" t="s">
        <v>937</v>
      </c>
      <c r="D546" s="1">
        <v>44225</v>
      </c>
      <c r="F546" t="s">
        <v>879</v>
      </c>
      <c r="G546" t="s">
        <v>14</v>
      </c>
      <c r="H546" t="s">
        <v>22</v>
      </c>
      <c r="I546" t="s">
        <v>21</v>
      </c>
      <c r="J546" s="2">
        <v>21489</v>
      </c>
      <c r="K546" t="s">
        <v>17</v>
      </c>
      <c r="L546" s="4" cm="1">
        <f t="array" aca="1" ref="L546" ca="1">_xlfn.IFS(E546="",NETWORKDAYS(D546,NOW()),E546&lt;&gt;"",NETWORKDAYS(D546,E546))</f>
        <v>766</v>
      </c>
      <c r="M546" s="4" cm="1">
        <f t="array" aca="1" ref="M546" ca="1">_xlfn.IFS(E546="",YEAR(TODAY())-YEAR(D546),E546&lt;&gt;"",YEAR(E546)-YEAR(D546))</f>
        <v>3</v>
      </c>
      <c r="N546" s="4">
        <f t="shared" si="32"/>
        <v>1</v>
      </c>
      <c r="O546">
        <f t="shared" si="33"/>
        <v>2021</v>
      </c>
      <c r="P546" s="3">
        <f t="shared" ca="1" si="34"/>
        <v>45296.53322986111</v>
      </c>
      <c r="Q546" s="2">
        <f t="shared" ca="1" si="35"/>
        <v>45382</v>
      </c>
    </row>
    <row r="547" spans="1:17" x14ac:dyDescent="0.3">
      <c r="A547">
        <v>3972</v>
      </c>
      <c r="B547" t="s">
        <v>938</v>
      </c>
      <c r="C547" t="s">
        <v>119</v>
      </c>
      <c r="D547" s="1">
        <v>44768</v>
      </c>
      <c r="F547" t="s">
        <v>879</v>
      </c>
      <c r="G547" t="s">
        <v>14</v>
      </c>
      <c r="H547" t="s">
        <v>22</v>
      </c>
      <c r="I547" t="s">
        <v>28</v>
      </c>
      <c r="J547" s="2">
        <v>20247</v>
      </c>
      <c r="K547" t="s">
        <v>17</v>
      </c>
      <c r="L547" s="4" cm="1">
        <f t="array" aca="1" ref="L547" ca="1">_xlfn.IFS(E547="",NETWORKDAYS(D547,NOW()),E547&lt;&gt;"",NETWORKDAYS(D547,E547))</f>
        <v>379</v>
      </c>
      <c r="M547" s="4" cm="1">
        <f t="array" aca="1" ref="M547" ca="1">_xlfn.IFS(E547="",YEAR(TODAY())-YEAR(D547),E547&lt;&gt;"",YEAR(E547)-YEAR(D547))</f>
        <v>2</v>
      </c>
      <c r="N547" s="4">
        <f t="shared" si="32"/>
        <v>7</v>
      </c>
      <c r="O547">
        <f t="shared" si="33"/>
        <v>2022</v>
      </c>
      <c r="P547" s="3">
        <f t="shared" ca="1" si="34"/>
        <v>45296.53322986111</v>
      </c>
      <c r="Q547" s="2">
        <f t="shared" ca="1" si="35"/>
        <v>45382</v>
      </c>
    </row>
    <row r="548" spans="1:17" x14ac:dyDescent="0.3">
      <c r="A548">
        <v>3973</v>
      </c>
      <c r="B548" t="s">
        <v>939</v>
      </c>
      <c r="C548" t="s">
        <v>940</v>
      </c>
      <c r="D548" s="1">
        <v>43364</v>
      </c>
      <c r="E548" s="1">
        <v>45099</v>
      </c>
      <c r="F548" t="s">
        <v>879</v>
      </c>
      <c r="G548" t="s">
        <v>876</v>
      </c>
      <c r="H548" t="s">
        <v>22</v>
      </c>
      <c r="I548" t="s">
        <v>16</v>
      </c>
      <c r="J548" s="2">
        <v>26806</v>
      </c>
      <c r="K548" t="s">
        <v>17</v>
      </c>
      <c r="L548" s="4" cm="1">
        <f t="array" aca="1" ref="L548" ca="1">_xlfn.IFS(E548="",NETWORKDAYS(D548,NOW()),E548&lt;&gt;"",NETWORKDAYS(D548,E548))</f>
        <v>1240</v>
      </c>
      <c r="M548" s="4" cm="1">
        <f t="array" aca="1" ref="M548" ca="1">_xlfn.IFS(E548="",YEAR(TODAY())-YEAR(D548),E548&lt;&gt;"",YEAR(E548)-YEAR(D548))</f>
        <v>5</v>
      </c>
      <c r="N548" s="4">
        <f t="shared" si="32"/>
        <v>9</v>
      </c>
      <c r="O548">
        <f t="shared" si="33"/>
        <v>2018</v>
      </c>
      <c r="P548" s="3" t="str">
        <f t="shared" ca="1" si="34"/>
        <v>Exited</v>
      </c>
      <c r="Q548" s="2" t="str">
        <f t="shared" si="35"/>
        <v>Exited</v>
      </c>
    </row>
    <row r="549" spans="1:17" x14ac:dyDescent="0.3">
      <c r="A549">
        <v>3974</v>
      </c>
      <c r="B549" t="s">
        <v>941</v>
      </c>
      <c r="C549" t="s">
        <v>395</v>
      </c>
      <c r="D549" s="1">
        <v>43459</v>
      </c>
      <c r="E549" s="1">
        <v>43656</v>
      </c>
      <c r="F549" t="s">
        <v>914</v>
      </c>
      <c r="G549" t="s">
        <v>876</v>
      </c>
      <c r="H549" t="s">
        <v>22</v>
      </c>
      <c r="I549" t="s">
        <v>16</v>
      </c>
      <c r="J549" s="2">
        <v>31419</v>
      </c>
      <c r="K549" t="s">
        <v>23</v>
      </c>
      <c r="L549" s="4" cm="1">
        <f t="array" aca="1" ref="L549" ca="1">_xlfn.IFS(E549="",NETWORKDAYS(D549,NOW()),E549&lt;&gt;"",NETWORKDAYS(D549,E549))</f>
        <v>142</v>
      </c>
      <c r="M549" s="4" cm="1">
        <f t="array" aca="1" ref="M549" ca="1">_xlfn.IFS(E549="",YEAR(TODAY())-YEAR(D549),E549&lt;&gt;"",YEAR(E549)-YEAR(D549))</f>
        <v>1</v>
      </c>
      <c r="N549" s="4">
        <f t="shared" si="32"/>
        <v>12</v>
      </c>
      <c r="O549">
        <f t="shared" si="33"/>
        <v>2018</v>
      </c>
      <c r="P549" s="3" t="str">
        <f t="shared" ca="1" si="34"/>
        <v>Exited</v>
      </c>
      <c r="Q549" s="2" t="str">
        <f t="shared" si="35"/>
        <v>Exited</v>
      </c>
    </row>
    <row r="550" spans="1:17" x14ac:dyDescent="0.3">
      <c r="A550">
        <v>3975</v>
      </c>
      <c r="B550" t="s">
        <v>942</v>
      </c>
      <c r="C550" t="s">
        <v>435</v>
      </c>
      <c r="D550" s="1">
        <v>44138</v>
      </c>
      <c r="E550" s="1">
        <v>44829</v>
      </c>
      <c r="F550" t="s">
        <v>917</v>
      </c>
      <c r="G550" t="s">
        <v>876</v>
      </c>
      <c r="H550" t="s">
        <v>22</v>
      </c>
      <c r="I550" t="s">
        <v>28</v>
      </c>
      <c r="J550" s="2">
        <v>36185</v>
      </c>
      <c r="K550" t="s">
        <v>23</v>
      </c>
      <c r="L550" s="4" cm="1">
        <f t="array" aca="1" ref="L550" ca="1">_xlfn.IFS(E550="",NETWORKDAYS(D550,NOW()),E550&lt;&gt;"",NETWORKDAYS(D550,E550))</f>
        <v>494</v>
      </c>
      <c r="M550" s="4" cm="1">
        <f t="array" aca="1" ref="M550" ca="1">_xlfn.IFS(E550="",YEAR(TODAY())-YEAR(D550),E550&lt;&gt;"",YEAR(E550)-YEAR(D550))</f>
        <v>2</v>
      </c>
      <c r="N550" s="4">
        <f t="shared" si="32"/>
        <v>11</v>
      </c>
      <c r="O550">
        <f t="shared" si="33"/>
        <v>2020</v>
      </c>
      <c r="P550" s="3" t="str">
        <f t="shared" ca="1" si="34"/>
        <v>Exited</v>
      </c>
      <c r="Q550" s="2" t="str">
        <f t="shared" si="35"/>
        <v>Exited</v>
      </c>
    </row>
    <row r="551" spans="1:17" x14ac:dyDescent="0.3">
      <c r="A551">
        <v>3976</v>
      </c>
      <c r="B551" t="s">
        <v>196</v>
      </c>
      <c r="C551" t="s">
        <v>943</v>
      </c>
      <c r="D551" s="1">
        <v>44491</v>
      </c>
      <c r="F551" t="s">
        <v>736</v>
      </c>
      <c r="G551" t="s">
        <v>14</v>
      </c>
      <c r="H551" t="s">
        <v>27</v>
      </c>
      <c r="I551" t="s">
        <v>16</v>
      </c>
      <c r="J551" s="2">
        <v>33559</v>
      </c>
      <c r="K551" t="s">
        <v>17</v>
      </c>
      <c r="L551" s="4" cm="1">
        <f t="array" aca="1" ref="L551" ca="1">_xlfn.IFS(E551="",NETWORKDAYS(D551,NOW()),E551&lt;&gt;"",NETWORKDAYS(D551,E551))</f>
        <v>576</v>
      </c>
      <c r="M551" s="4" cm="1">
        <f t="array" aca="1" ref="M551" ca="1">_xlfn.IFS(E551="",YEAR(TODAY())-YEAR(D551),E551&lt;&gt;"",YEAR(E551)-YEAR(D551))</f>
        <v>3</v>
      </c>
      <c r="N551" s="4">
        <f t="shared" si="32"/>
        <v>10</v>
      </c>
      <c r="O551">
        <f t="shared" si="33"/>
        <v>2021</v>
      </c>
      <c r="P551" s="3">
        <f t="shared" ca="1" si="34"/>
        <v>45296.53322986111</v>
      </c>
      <c r="Q551" s="2">
        <f t="shared" ca="1" si="35"/>
        <v>45382</v>
      </c>
    </row>
    <row r="552" spans="1:17" x14ac:dyDescent="0.3">
      <c r="A552">
        <v>3977</v>
      </c>
      <c r="B552" t="s">
        <v>944</v>
      </c>
      <c r="C552" t="s">
        <v>604</v>
      </c>
      <c r="D552" s="1">
        <v>43339</v>
      </c>
      <c r="F552" t="s">
        <v>925</v>
      </c>
      <c r="G552" t="s">
        <v>14</v>
      </c>
      <c r="H552" t="s">
        <v>27</v>
      </c>
      <c r="I552" t="s">
        <v>21</v>
      </c>
      <c r="J552" s="2">
        <v>15937</v>
      </c>
      <c r="K552" t="s">
        <v>17</v>
      </c>
      <c r="L552" s="4" cm="1">
        <f t="array" aca="1" ref="L552" ca="1">_xlfn.IFS(E552="",NETWORKDAYS(D552,NOW()),E552&lt;&gt;"",NETWORKDAYS(D552,E552))</f>
        <v>1400</v>
      </c>
      <c r="M552" s="4" cm="1">
        <f t="array" aca="1" ref="M552" ca="1">_xlfn.IFS(E552="",YEAR(TODAY())-YEAR(D552),E552&lt;&gt;"",YEAR(E552)-YEAR(D552))</f>
        <v>6</v>
      </c>
      <c r="N552" s="4">
        <f t="shared" si="32"/>
        <v>8</v>
      </c>
      <c r="O552">
        <f t="shared" si="33"/>
        <v>2018</v>
      </c>
      <c r="P552" s="3">
        <f t="shared" ca="1" si="34"/>
        <v>45296.53322986111</v>
      </c>
      <c r="Q552" s="2">
        <f t="shared" ca="1" si="35"/>
        <v>45382</v>
      </c>
    </row>
    <row r="553" spans="1:17" x14ac:dyDescent="0.3">
      <c r="A553">
        <v>3978</v>
      </c>
      <c r="B553" t="s">
        <v>945</v>
      </c>
      <c r="C553" t="s">
        <v>627</v>
      </c>
      <c r="D553" s="1">
        <v>44024</v>
      </c>
      <c r="F553" t="s">
        <v>925</v>
      </c>
      <c r="G553" t="s">
        <v>14</v>
      </c>
      <c r="H553" t="s">
        <v>22</v>
      </c>
      <c r="I553" t="s">
        <v>28</v>
      </c>
      <c r="J553" s="2">
        <v>29337</v>
      </c>
      <c r="K553" t="s">
        <v>23</v>
      </c>
      <c r="L553" s="4" cm="1">
        <f t="array" aca="1" ref="L553" ca="1">_xlfn.IFS(E553="",NETWORKDAYS(D553,NOW()),E553&lt;&gt;"",NETWORKDAYS(D553,E553))</f>
        <v>910</v>
      </c>
      <c r="M553" s="4" cm="1">
        <f t="array" aca="1" ref="M553" ca="1">_xlfn.IFS(E553="",YEAR(TODAY())-YEAR(D553),E553&lt;&gt;"",YEAR(E553)-YEAR(D553))</f>
        <v>4</v>
      </c>
      <c r="N553" s="4">
        <f t="shared" si="32"/>
        <v>7</v>
      </c>
      <c r="O553">
        <f t="shared" si="33"/>
        <v>2020</v>
      </c>
      <c r="P553" s="3">
        <f t="shared" ca="1" si="34"/>
        <v>45296.53322986111</v>
      </c>
      <c r="Q553" s="2">
        <f t="shared" ca="1" si="35"/>
        <v>45382</v>
      </c>
    </row>
    <row r="554" spans="1:17" x14ac:dyDescent="0.3">
      <c r="A554">
        <v>3979</v>
      </c>
      <c r="B554" t="s">
        <v>406</v>
      </c>
      <c r="C554" t="s">
        <v>946</v>
      </c>
      <c r="D554" s="1">
        <v>44221</v>
      </c>
      <c r="E554" s="1">
        <v>44723</v>
      </c>
      <c r="F554" t="s">
        <v>929</v>
      </c>
      <c r="G554" t="s">
        <v>66</v>
      </c>
      <c r="H554" t="s">
        <v>15</v>
      </c>
      <c r="I554" t="s">
        <v>16</v>
      </c>
      <c r="J554" s="2">
        <v>24775</v>
      </c>
      <c r="K554" t="s">
        <v>17</v>
      </c>
      <c r="L554" s="4" cm="1">
        <f t="array" aca="1" ref="L554" ca="1">_xlfn.IFS(E554="",NETWORKDAYS(D554,NOW()),E554&lt;&gt;"",NETWORKDAYS(D554,E554))</f>
        <v>360</v>
      </c>
      <c r="M554" s="4" cm="1">
        <f t="array" aca="1" ref="M554" ca="1">_xlfn.IFS(E554="",YEAR(TODAY())-YEAR(D554),E554&lt;&gt;"",YEAR(E554)-YEAR(D554))</f>
        <v>1</v>
      </c>
      <c r="N554" s="4">
        <f t="shared" si="32"/>
        <v>1</v>
      </c>
      <c r="O554">
        <f t="shared" si="33"/>
        <v>2021</v>
      </c>
      <c r="P554" s="3" t="str">
        <f t="shared" ca="1" si="34"/>
        <v>Exited</v>
      </c>
      <c r="Q554" s="2" t="str">
        <f t="shared" si="35"/>
        <v>Exited</v>
      </c>
    </row>
    <row r="555" spans="1:17" x14ac:dyDescent="0.3">
      <c r="A555">
        <v>3980</v>
      </c>
      <c r="B555" t="s">
        <v>947</v>
      </c>
      <c r="C555" t="s">
        <v>371</v>
      </c>
      <c r="D555" s="1">
        <v>43962</v>
      </c>
      <c r="F555" t="s">
        <v>882</v>
      </c>
      <c r="G555" t="s">
        <v>14</v>
      </c>
      <c r="H555" t="s">
        <v>27</v>
      </c>
      <c r="I555" t="s">
        <v>16</v>
      </c>
      <c r="J555" s="2">
        <v>27730</v>
      </c>
      <c r="K555" t="s">
        <v>17</v>
      </c>
      <c r="L555" s="4" cm="1">
        <f t="array" aca="1" ref="L555" ca="1">_xlfn.IFS(E555="",NETWORKDAYS(D555,NOW()),E555&lt;&gt;"",NETWORKDAYS(D555,E555))</f>
        <v>955</v>
      </c>
      <c r="M555" s="4" cm="1">
        <f t="array" aca="1" ref="M555" ca="1">_xlfn.IFS(E555="",YEAR(TODAY())-YEAR(D555),E555&lt;&gt;"",YEAR(E555)-YEAR(D555))</f>
        <v>4</v>
      </c>
      <c r="N555" s="4">
        <f t="shared" si="32"/>
        <v>5</v>
      </c>
      <c r="O555">
        <f t="shared" si="33"/>
        <v>2020</v>
      </c>
      <c r="P555" s="3">
        <f t="shared" ca="1" si="34"/>
        <v>45296.53322986111</v>
      </c>
      <c r="Q555" s="2">
        <f t="shared" ca="1" si="35"/>
        <v>45382</v>
      </c>
    </row>
    <row r="556" spans="1:17" x14ac:dyDescent="0.3">
      <c r="A556">
        <v>3981</v>
      </c>
      <c r="B556" t="s">
        <v>948</v>
      </c>
      <c r="C556" t="s">
        <v>949</v>
      </c>
      <c r="D556" s="1">
        <v>44036</v>
      </c>
      <c r="E556" s="1">
        <v>45025</v>
      </c>
      <c r="F556" t="s">
        <v>882</v>
      </c>
      <c r="G556" t="s">
        <v>14</v>
      </c>
      <c r="H556" t="s">
        <v>27</v>
      </c>
      <c r="I556" t="s">
        <v>21</v>
      </c>
      <c r="J556" s="2">
        <v>21953</v>
      </c>
      <c r="K556" t="s">
        <v>17</v>
      </c>
      <c r="L556" s="4" cm="1">
        <f t="array" aca="1" ref="L556" ca="1">_xlfn.IFS(E556="",NETWORKDAYS(D556,NOW()),E556&lt;&gt;"",NETWORKDAYS(D556,E556))</f>
        <v>706</v>
      </c>
      <c r="M556" s="4" cm="1">
        <f t="array" aca="1" ref="M556" ca="1">_xlfn.IFS(E556="",YEAR(TODAY())-YEAR(D556),E556&lt;&gt;"",YEAR(E556)-YEAR(D556))</f>
        <v>3</v>
      </c>
      <c r="N556" s="4">
        <f t="shared" si="32"/>
        <v>7</v>
      </c>
      <c r="O556">
        <f t="shared" si="33"/>
        <v>2020</v>
      </c>
      <c r="P556" s="3" t="str">
        <f t="shared" ca="1" si="34"/>
        <v>Exited</v>
      </c>
      <c r="Q556" s="2" t="str">
        <f t="shared" si="35"/>
        <v>Exited</v>
      </c>
    </row>
    <row r="557" spans="1:17" x14ac:dyDescent="0.3">
      <c r="A557">
        <v>3982</v>
      </c>
      <c r="B557" t="s">
        <v>950</v>
      </c>
      <c r="C557" t="s">
        <v>951</v>
      </c>
      <c r="D557" s="1">
        <v>44782</v>
      </c>
      <c r="F557" t="s">
        <v>879</v>
      </c>
      <c r="G557" t="s">
        <v>14</v>
      </c>
      <c r="H557" t="s">
        <v>22</v>
      </c>
      <c r="I557" t="s">
        <v>28</v>
      </c>
      <c r="J557" s="2">
        <v>20983</v>
      </c>
      <c r="K557" t="s">
        <v>17</v>
      </c>
      <c r="L557" s="4" cm="1">
        <f t="array" aca="1" ref="L557" ca="1">_xlfn.IFS(E557="",NETWORKDAYS(D557,NOW()),E557&lt;&gt;"",NETWORKDAYS(D557,E557))</f>
        <v>369</v>
      </c>
      <c r="M557" s="4" cm="1">
        <f t="array" aca="1" ref="M557" ca="1">_xlfn.IFS(E557="",YEAR(TODAY())-YEAR(D557),E557&lt;&gt;"",YEAR(E557)-YEAR(D557))</f>
        <v>2</v>
      </c>
      <c r="N557" s="4">
        <f t="shared" si="32"/>
        <v>8</v>
      </c>
      <c r="O557">
        <f t="shared" si="33"/>
        <v>2022</v>
      </c>
      <c r="P557" s="3">
        <f t="shared" ca="1" si="34"/>
        <v>45296.53322986111</v>
      </c>
      <c r="Q557" s="2">
        <f t="shared" ca="1" si="35"/>
        <v>45382</v>
      </c>
    </row>
    <row r="558" spans="1:17" x14ac:dyDescent="0.3">
      <c r="A558">
        <v>3983</v>
      </c>
      <c r="B558" t="s">
        <v>952</v>
      </c>
      <c r="C558" t="s">
        <v>953</v>
      </c>
      <c r="D558" s="1">
        <v>44724</v>
      </c>
      <c r="F558" t="s">
        <v>879</v>
      </c>
      <c r="G558" t="s">
        <v>14</v>
      </c>
      <c r="H558" t="s">
        <v>27</v>
      </c>
      <c r="I558" t="s">
        <v>21</v>
      </c>
      <c r="J558" s="2">
        <v>23479</v>
      </c>
      <c r="K558" t="s">
        <v>17</v>
      </c>
      <c r="L558" s="4" cm="1">
        <f t="array" aca="1" ref="L558" ca="1">_xlfn.IFS(E558="",NETWORKDAYS(D558,NOW()),E558&lt;&gt;"",NETWORKDAYS(D558,E558))</f>
        <v>410</v>
      </c>
      <c r="M558" s="4" cm="1">
        <f t="array" aca="1" ref="M558" ca="1">_xlfn.IFS(E558="",YEAR(TODAY())-YEAR(D558),E558&lt;&gt;"",YEAR(E558)-YEAR(D558))</f>
        <v>2</v>
      </c>
      <c r="N558" s="4">
        <f t="shared" si="32"/>
        <v>6</v>
      </c>
      <c r="O558">
        <f t="shared" si="33"/>
        <v>2022</v>
      </c>
      <c r="P558" s="3">
        <f t="shared" ca="1" si="34"/>
        <v>45296.53322986111</v>
      </c>
      <c r="Q558" s="2">
        <f t="shared" ca="1" si="35"/>
        <v>45382</v>
      </c>
    </row>
    <row r="559" spans="1:17" x14ac:dyDescent="0.3">
      <c r="A559">
        <v>3984</v>
      </c>
      <c r="B559" t="s">
        <v>954</v>
      </c>
      <c r="C559" t="s">
        <v>519</v>
      </c>
      <c r="D559" s="1">
        <v>44602</v>
      </c>
      <c r="E559" s="1">
        <v>44720</v>
      </c>
      <c r="F559" t="s">
        <v>879</v>
      </c>
      <c r="G559" t="s">
        <v>14</v>
      </c>
      <c r="H559" t="s">
        <v>15</v>
      </c>
      <c r="I559" t="s">
        <v>28</v>
      </c>
      <c r="J559" s="2">
        <v>23215</v>
      </c>
      <c r="K559" t="s">
        <v>17</v>
      </c>
      <c r="L559" s="4" cm="1">
        <f t="array" aca="1" ref="L559" ca="1">_xlfn.IFS(E559="",NETWORKDAYS(D559,NOW()),E559&lt;&gt;"",NETWORKDAYS(D559,E559))</f>
        <v>85</v>
      </c>
      <c r="M559" s="4" cm="1">
        <f t="array" aca="1" ref="M559" ca="1">_xlfn.IFS(E559="",YEAR(TODAY())-YEAR(D559),E559&lt;&gt;"",YEAR(E559)-YEAR(D559))</f>
        <v>0</v>
      </c>
      <c r="N559" s="4">
        <f t="shared" si="32"/>
        <v>2</v>
      </c>
      <c r="O559">
        <f t="shared" si="33"/>
        <v>2022</v>
      </c>
      <c r="P559" s="3" t="str">
        <f t="shared" ca="1" si="34"/>
        <v>Exited</v>
      </c>
      <c r="Q559" s="2" t="str">
        <f t="shared" si="35"/>
        <v>Exited</v>
      </c>
    </row>
    <row r="560" spans="1:17" x14ac:dyDescent="0.3">
      <c r="A560">
        <v>3985</v>
      </c>
      <c r="B560" t="s">
        <v>508</v>
      </c>
      <c r="C560" t="s">
        <v>332</v>
      </c>
      <c r="D560" s="1">
        <v>44939</v>
      </c>
      <c r="E560" s="1">
        <v>45065</v>
      </c>
      <c r="F560" t="s">
        <v>879</v>
      </c>
      <c r="G560" t="s">
        <v>876</v>
      </c>
      <c r="H560" t="s">
        <v>22</v>
      </c>
      <c r="I560" t="s">
        <v>21</v>
      </c>
      <c r="J560" s="2">
        <v>33621</v>
      </c>
      <c r="K560" t="s">
        <v>23</v>
      </c>
      <c r="L560" s="4" cm="1">
        <f t="array" aca="1" ref="L560" ca="1">_xlfn.IFS(E560="",NETWORKDAYS(D560,NOW()),E560&lt;&gt;"",NETWORKDAYS(D560,E560))</f>
        <v>91</v>
      </c>
      <c r="M560" s="4" cm="1">
        <f t="array" aca="1" ref="M560" ca="1">_xlfn.IFS(E560="",YEAR(TODAY())-YEAR(D560),E560&lt;&gt;"",YEAR(E560)-YEAR(D560))</f>
        <v>0</v>
      </c>
      <c r="N560" s="4">
        <f t="shared" si="32"/>
        <v>1</v>
      </c>
      <c r="O560">
        <f t="shared" si="33"/>
        <v>2023</v>
      </c>
      <c r="P560" s="3" t="str">
        <f t="shared" ca="1" si="34"/>
        <v>Exited</v>
      </c>
      <c r="Q560" s="2" t="str">
        <f t="shared" si="35"/>
        <v>Exited</v>
      </c>
    </row>
    <row r="561" spans="1:17" x14ac:dyDescent="0.3">
      <c r="A561">
        <v>3986</v>
      </c>
      <c r="B561" t="s">
        <v>955</v>
      </c>
      <c r="C561" t="s">
        <v>956</v>
      </c>
      <c r="D561" s="1">
        <v>43900</v>
      </c>
      <c r="F561" t="s">
        <v>879</v>
      </c>
      <c r="G561" t="s">
        <v>14</v>
      </c>
      <c r="H561" t="s">
        <v>22</v>
      </c>
      <c r="I561" t="s">
        <v>21</v>
      </c>
      <c r="J561" s="2">
        <v>26630</v>
      </c>
      <c r="K561" t="s">
        <v>17</v>
      </c>
      <c r="L561" s="4" cm="1">
        <f t="array" aca="1" ref="L561" ca="1">_xlfn.IFS(E561="",NETWORKDAYS(D561,NOW()),E561&lt;&gt;"",NETWORKDAYS(D561,E561))</f>
        <v>999</v>
      </c>
      <c r="M561" s="4" cm="1">
        <f t="array" aca="1" ref="M561" ca="1">_xlfn.IFS(E561="",YEAR(TODAY())-YEAR(D561),E561&lt;&gt;"",YEAR(E561)-YEAR(D561))</f>
        <v>4</v>
      </c>
      <c r="N561" s="4">
        <f t="shared" si="32"/>
        <v>3</v>
      </c>
      <c r="O561">
        <f t="shared" si="33"/>
        <v>2020</v>
      </c>
      <c r="P561" s="3">
        <f t="shared" ca="1" si="34"/>
        <v>45296.53322986111</v>
      </c>
      <c r="Q561" s="2">
        <f t="shared" ca="1" si="35"/>
        <v>45382</v>
      </c>
    </row>
    <row r="562" spans="1:17" x14ac:dyDescent="0.3">
      <c r="A562">
        <v>3987</v>
      </c>
      <c r="B562" t="s">
        <v>573</v>
      </c>
      <c r="C562" t="s">
        <v>221</v>
      </c>
      <c r="D562" s="1">
        <v>44617</v>
      </c>
      <c r="E562" s="1">
        <v>44761</v>
      </c>
      <c r="F562" t="s">
        <v>914</v>
      </c>
      <c r="G562" t="s">
        <v>876</v>
      </c>
      <c r="H562" t="s">
        <v>27</v>
      </c>
      <c r="I562" t="s">
        <v>21</v>
      </c>
      <c r="J562" s="2">
        <v>30074</v>
      </c>
      <c r="K562" t="s">
        <v>23</v>
      </c>
      <c r="L562" s="4" cm="1">
        <f t="array" aca="1" ref="L562" ca="1">_xlfn.IFS(E562="",NETWORKDAYS(D562,NOW()),E562&lt;&gt;"",NETWORKDAYS(D562,E562))</f>
        <v>103</v>
      </c>
      <c r="M562" s="4" cm="1">
        <f t="array" aca="1" ref="M562" ca="1">_xlfn.IFS(E562="",YEAR(TODAY())-YEAR(D562),E562&lt;&gt;"",YEAR(E562)-YEAR(D562))</f>
        <v>0</v>
      </c>
      <c r="N562" s="4">
        <f t="shared" si="32"/>
        <v>2</v>
      </c>
      <c r="O562">
        <f t="shared" si="33"/>
        <v>2022</v>
      </c>
      <c r="P562" s="3" t="str">
        <f t="shared" ca="1" si="34"/>
        <v>Exited</v>
      </c>
      <c r="Q562" s="2" t="str">
        <f t="shared" si="35"/>
        <v>Exited</v>
      </c>
    </row>
    <row r="563" spans="1:17" x14ac:dyDescent="0.3">
      <c r="A563">
        <v>3988</v>
      </c>
      <c r="B563" t="s">
        <v>957</v>
      </c>
      <c r="C563" t="s">
        <v>872</v>
      </c>
      <c r="D563" s="1">
        <v>44763</v>
      </c>
      <c r="E563" s="1">
        <v>44886</v>
      </c>
      <c r="F563" t="s">
        <v>736</v>
      </c>
      <c r="G563" t="s">
        <v>704</v>
      </c>
      <c r="H563" t="s">
        <v>15</v>
      </c>
      <c r="I563" t="s">
        <v>21</v>
      </c>
      <c r="J563" s="2">
        <v>29754</v>
      </c>
      <c r="K563" t="s">
        <v>17</v>
      </c>
      <c r="L563" s="4" cm="1">
        <f t="array" aca="1" ref="L563" ca="1">_xlfn.IFS(E563="",NETWORKDAYS(D563,NOW()),E563&lt;&gt;"",NETWORKDAYS(D563,E563))</f>
        <v>88</v>
      </c>
      <c r="M563" s="4" cm="1">
        <f t="array" aca="1" ref="M563" ca="1">_xlfn.IFS(E563="",YEAR(TODAY())-YEAR(D563),E563&lt;&gt;"",YEAR(E563)-YEAR(D563))</f>
        <v>0</v>
      </c>
      <c r="N563" s="4">
        <f t="shared" si="32"/>
        <v>7</v>
      </c>
      <c r="O563">
        <f t="shared" si="33"/>
        <v>2022</v>
      </c>
      <c r="P563" s="3" t="str">
        <f t="shared" ca="1" si="34"/>
        <v>Exited</v>
      </c>
      <c r="Q563" s="2" t="str">
        <f t="shared" si="35"/>
        <v>Exited</v>
      </c>
    </row>
    <row r="564" spans="1:17" x14ac:dyDescent="0.3">
      <c r="A564">
        <v>3989</v>
      </c>
      <c r="B564" t="s">
        <v>958</v>
      </c>
      <c r="C564" t="s">
        <v>667</v>
      </c>
      <c r="D564" s="1">
        <v>44753</v>
      </c>
      <c r="F564" t="s">
        <v>736</v>
      </c>
      <c r="G564" t="s">
        <v>14</v>
      </c>
      <c r="H564" t="s">
        <v>27</v>
      </c>
      <c r="I564" t="s">
        <v>16</v>
      </c>
      <c r="J564" s="2">
        <v>19163</v>
      </c>
      <c r="K564" t="s">
        <v>17</v>
      </c>
      <c r="L564" s="4" cm="1">
        <f t="array" aca="1" ref="L564" ca="1">_xlfn.IFS(E564="",NETWORKDAYS(D564,NOW()),E564&lt;&gt;"",NETWORKDAYS(D564,E564))</f>
        <v>390</v>
      </c>
      <c r="M564" s="4" cm="1">
        <f t="array" aca="1" ref="M564" ca="1">_xlfn.IFS(E564="",YEAR(TODAY())-YEAR(D564),E564&lt;&gt;"",YEAR(E564)-YEAR(D564))</f>
        <v>2</v>
      </c>
      <c r="N564" s="4">
        <f t="shared" si="32"/>
        <v>7</v>
      </c>
      <c r="O564">
        <f t="shared" si="33"/>
        <v>2022</v>
      </c>
      <c r="P564" s="3">
        <f t="shared" ca="1" si="34"/>
        <v>45296.53322986111</v>
      </c>
      <c r="Q564" s="2">
        <f t="shared" ca="1" si="35"/>
        <v>45382</v>
      </c>
    </row>
    <row r="565" spans="1:17" x14ac:dyDescent="0.3">
      <c r="A565">
        <v>3990</v>
      </c>
      <c r="B565" t="s">
        <v>959</v>
      </c>
      <c r="C565" t="s">
        <v>846</v>
      </c>
      <c r="D565" s="1">
        <v>43801</v>
      </c>
      <c r="E565" s="1">
        <v>43825</v>
      </c>
      <c r="F565" t="s">
        <v>925</v>
      </c>
      <c r="G565" t="s">
        <v>66</v>
      </c>
      <c r="H565" t="s">
        <v>15</v>
      </c>
      <c r="I565" t="s">
        <v>16</v>
      </c>
      <c r="J565" s="2">
        <v>20807</v>
      </c>
      <c r="K565" t="s">
        <v>23</v>
      </c>
      <c r="L565" s="4" cm="1">
        <f t="array" aca="1" ref="L565" ca="1">_xlfn.IFS(E565="",NETWORKDAYS(D565,NOW()),E565&lt;&gt;"",NETWORKDAYS(D565,E565))</f>
        <v>19</v>
      </c>
      <c r="M565" s="4" cm="1">
        <f t="array" aca="1" ref="M565" ca="1">_xlfn.IFS(E565="",YEAR(TODAY())-YEAR(D565),E565&lt;&gt;"",YEAR(E565)-YEAR(D565))</f>
        <v>0</v>
      </c>
      <c r="N565" s="4">
        <f t="shared" si="32"/>
        <v>12</v>
      </c>
      <c r="O565">
        <f t="shared" si="33"/>
        <v>2019</v>
      </c>
      <c r="P565" s="3" t="str">
        <f t="shared" ca="1" si="34"/>
        <v>Exited</v>
      </c>
      <c r="Q565" s="2" t="str">
        <f t="shared" si="35"/>
        <v>Exited</v>
      </c>
    </row>
    <row r="566" spans="1:17" x14ac:dyDescent="0.3">
      <c r="A566">
        <v>3991</v>
      </c>
      <c r="B566" t="s">
        <v>960</v>
      </c>
      <c r="C566" t="s">
        <v>59</v>
      </c>
      <c r="D566" s="1">
        <v>45026</v>
      </c>
      <c r="F566" t="s">
        <v>925</v>
      </c>
      <c r="G566" t="s">
        <v>14</v>
      </c>
      <c r="H566" t="s">
        <v>15</v>
      </c>
      <c r="I566" t="s">
        <v>28</v>
      </c>
      <c r="J566" s="2">
        <v>27097</v>
      </c>
      <c r="K566" t="s">
        <v>23</v>
      </c>
      <c r="L566" s="4" cm="1">
        <f t="array" aca="1" ref="L566" ca="1">_xlfn.IFS(E566="",NETWORKDAYS(D566,NOW()),E566&lt;&gt;"",NETWORKDAYS(D566,E566))</f>
        <v>195</v>
      </c>
      <c r="M566" s="4" cm="1">
        <f t="array" aca="1" ref="M566" ca="1">_xlfn.IFS(E566="",YEAR(TODAY())-YEAR(D566),E566&lt;&gt;"",YEAR(E566)-YEAR(D566))</f>
        <v>1</v>
      </c>
      <c r="N566" s="4">
        <f t="shared" si="32"/>
        <v>4</v>
      </c>
      <c r="O566">
        <f t="shared" si="33"/>
        <v>2023</v>
      </c>
      <c r="P566" s="3">
        <f t="shared" ca="1" si="34"/>
        <v>45296.53322986111</v>
      </c>
      <c r="Q566" s="2">
        <f t="shared" ca="1" si="35"/>
        <v>45382</v>
      </c>
    </row>
    <row r="567" spans="1:17" x14ac:dyDescent="0.3">
      <c r="A567">
        <v>3992</v>
      </c>
      <c r="B567" t="s">
        <v>961</v>
      </c>
      <c r="C567" t="s">
        <v>962</v>
      </c>
      <c r="D567" s="1">
        <v>44903</v>
      </c>
      <c r="E567" s="1">
        <v>45053</v>
      </c>
      <c r="F567" t="s">
        <v>882</v>
      </c>
      <c r="G567" t="s">
        <v>14</v>
      </c>
      <c r="H567" t="s">
        <v>22</v>
      </c>
      <c r="I567" t="s">
        <v>21</v>
      </c>
      <c r="J567" s="2">
        <v>22643</v>
      </c>
      <c r="K567" t="s">
        <v>23</v>
      </c>
      <c r="L567" s="4" cm="1">
        <f t="array" aca="1" ref="L567" ca="1">_xlfn.IFS(E567="",NETWORKDAYS(D567,NOW()),E567&lt;&gt;"",NETWORKDAYS(D567,E567))</f>
        <v>107</v>
      </c>
      <c r="M567" s="4" cm="1">
        <f t="array" aca="1" ref="M567" ca="1">_xlfn.IFS(E567="",YEAR(TODAY())-YEAR(D567),E567&lt;&gt;"",YEAR(E567)-YEAR(D567))</f>
        <v>1</v>
      </c>
      <c r="N567" s="4">
        <f t="shared" si="32"/>
        <v>12</v>
      </c>
      <c r="O567">
        <f t="shared" si="33"/>
        <v>2022</v>
      </c>
      <c r="P567" s="3" t="str">
        <f t="shared" ca="1" si="34"/>
        <v>Exited</v>
      </c>
      <c r="Q567" s="2" t="str">
        <f t="shared" si="35"/>
        <v>Exited</v>
      </c>
    </row>
    <row r="568" spans="1:17" x14ac:dyDescent="0.3">
      <c r="A568">
        <v>3993</v>
      </c>
      <c r="B568" t="s">
        <v>963</v>
      </c>
      <c r="C568" t="s">
        <v>70</v>
      </c>
      <c r="D568" s="1">
        <v>44734</v>
      </c>
      <c r="F568" t="s">
        <v>882</v>
      </c>
      <c r="G568" t="s">
        <v>14</v>
      </c>
      <c r="H568" t="s">
        <v>15</v>
      </c>
      <c r="I568" t="s">
        <v>16</v>
      </c>
      <c r="J568" s="2">
        <v>35209</v>
      </c>
      <c r="K568" t="s">
        <v>17</v>
      </c>
      <c r="L568" s="4" cm="1">
        <f t="array" aca="1" ref="L568" ca="1">_xlfn.IFS(E568="",NETWORKDAYS(D568,NOW()),E568&lt;&gt;"",NETWORKDAYS(D568,E568))</f>
        <v>403</v>
      </c>
      <c r="M568" s="4" cm="1">
        <f t="array" aca="1" ref="M568" ca="1">_xlfn.IFS(E568="",YEAR(TODAY())-YEAR(D568),E568&lt;&gt;"",YEAR(E568)-YEAR(D568))</f>
        <v>2</v>
      </c>
      <c r="N568" s="4">
        <f t="shared" si="32"/>
        <v>6</v>
      </c>
      <c r="O568">
        <f t="shared" si="33"/>
        <v>2022</v>
      </c>
      <c r="P568" s="3">
        <f t="shared" ca="1" si="34"/>
        <v>45296.53322986111</v>
      </c>
      <c r="Q568" s="2">
        <f t="shared" ca="1" si="35"/>
        <v>45382</v>
      </c>
    </row>
    <row r="569" spans="1:17" x14ac:dyDescent="0.3">
      <c r="A569">
        <v>3994</v>
      </c>
      <c r="B569" t="s">
        <v>964</v>
      </c>
      <c r="C569" t="s">
        <v>955</v>
      </c>
      <c r="D569" s="1">
        <v>44826</v>
      </c>
      <c r="F569" t="s">
        <v>882</v>
      </c>
      <c r="G569" t="s">
        <v>14</v>
      </c>
      <c r="H569" t="s">
        <v>27</v>
      </c>
      <c r="I569" t="s">
        <v>21</v>
      </c>
      <c r="J569" s="2">
        <v>31816</v>
      </c>
      <c r="K569" t="s">
        <v>17</v>
      </c>
      <c r="L569" s="4" cm="1">
        <f t="array" aca="1" ref="L569" ca="1">_xlfn.IFS(E569="",NETWORKDAYS(D569,NOW()),E569&lt;&gt;"",NETWORKDAYS(D569,E569))</f>
        <v>337</v>
      </c>
      <c r="M569" s="4" cm="1">
        <f t="array" aca="1" ref="M569" ca="1">_xlfn.IFS(E569="",YEAR(TODAY())-YEAR(D569),E569&lt;&gt;"",YEAR(E569)-YEAR(D569))</f>
        <v>2</v>
      </c>
      <c r="N569" s="4">
        <f t="shared" si="32"/>
        <v>9</v>
      </c>
      <c r="O569">
        <f t="shared" si="33"/>
        <v>2022</v>
      </c>
      <c r="P569" s="3">
        <f t="shared" ca="1" si="34"/>
        <v>45296.53322986111</v>
      </c>
      <c r="Q569" s="2">
        <f t="shared" ca="1" si="35"/>
        <v>45382</v>
      </c>
    </row>
    <row r="570" spans="1:17" x14ac:dyDescent="0.3">
      <c r="A570">
        <v>3995</v>
      </c>
      <c r="B570" t="s">
        <v>965</v>
      </c>
      <c r="C570" t="s">
        <v>966</v>
      </c>
      <c r="D570" s="1">
        <v>43661</v>
      </c>
      <c r="E570" s="1">
        <v>44348</v>
      </c>
      <c r="F570" t="s">
        <v>879</v>
      </c>
      <c r="G570" t="s">
        <v>14</v>
      </c>
      <c r="H570" t="s">
        <v>27</v>
      </c>
      <c r="I570" t="s">
        <v>21</v>
      </c>
      <c r="J570" s="2">
        <v>17144</v>
      </c>
      <c r="K570" t="s">
        <v>17</v>
      </c>
      <c r="L570" s="4" cm="1">
        <f t="array" aca="1" ref="L570" ca="1">_xlfn.IFS(E570="",NETWORKDAYS(D570,NOW()),E570&lt;&gt;"",NETWORKDAYS(D570,E570))</f>
        <v>492</v>
      </c>
      <c r="M570" s="4" cm="1">
        <f t="array" aca="1" ref="M570" ca="1">_xlfn.IFS(E570="",YEAR(TODAY())-YEAR(D570),E570&lt;&gt;"",YEAR(E570)-YEAR(D570))</f>
        <v>2</v>
      </c>
      <c r="N570" s="4">
        <f t="shared" si="32"/>
        <v>7</v>
      </c>
      <c r="O570">
        <f t="shared" si="33"/>
        <v>2019</v>
      </c>
      <c r="P570" s="3" t="str">
        <f t="shared" ca="1" si="34"/>
        <v>Exited</v>
      </c>
      <c r="Q570" s="2" t="str">
        <f t="shared" si="35"/>
        <v>Exited</v>
      </c>
    </row>
    <row r="571" spans="1:17" x14ac:dyDescent="0.3">
      <c r="A571">
        <v>3996</v>
      </c>
      <c r="B571" t="s">
        <v>967</v>
      </c>
      <c r="C571" t="s">
        <v>968</v>
      </c>
      <c r="D571" s="1">
        <v>44440</v>
      </c>
      <c r="F571" t="s">
        <v>879</v>
      </c>
      <c r="G571" t="s">
        <v>14</v>
      </c>
      <c r="H571" t="s">
        <v>22</v>
      </c>
      <c r="I571" t="s">
        <v>16</v>
      </c>
      <c r="J571" s="2">
        <v>36493</v>
      </c>
      <c r="K571" t="s">
        <v>17</v>
      </c>
      <c r="L571" s="4" cm="1">
        <f t="array" aca="1" ref="L571" ca="1">_xlfn.IFS(E571="",NETWORKDAYS(D571,NOW()),E571&lt;&gt;"",NETWORKDAYS(D571,E571))</f>
        <v>613</v>
      </c>
      <c r="M571" s="4" cm="1">
        <f t="array" aca="1" ref="M571" ca="1">_xlfn.IFS(E571="",YEAR(TODAY())-YEAR(D571),E571&lt;&gt;"",YEAR(E571)-YEAR(D571))</f>
        <v>3</v>
      </c>
      <c r="N571" s="4">
        <f t="shared" si="32"/>
        <v>9</v>
      </c>
      <c r="O571">
        <f t="shared" si="33"/>
        <v>2021</v>
      </c>
      <c r="P571" s="3">
        <f t="shared" ca="1" si="34"/>
        <v>45296.53322986111</v>
      </c>
      <c r="Q571" s="2">
        <f t="shared" ca="1" si="35"/>
        <v>45382</v>
      </c>
    </row>
    <row r="572" spans="1:17" x14ac:dyDescent="0.3">
      <c r="A572">
        <v>3997</v>
      </c>
      <c r="B572" t="s">
        <v>947</v>
      </c>
      <c r="C572" t="s">
        <v>168</v>
      </c>
      <c r="D572" s="1">
        <v>43662</v>
      </c>
      <c r="F572" t="s">
        <v>879</v>
      </c>
      <c r="G572" t="s">
        <v>14</v>
      </c>
      <c r="H572" t="s">
        <v>15</v>
      </c>
      <c r="I572" t="s">
        <v>21</v>
      </c>
      <c r="J572" s="2">
        <v>17138</v>
      </c>
      <c r="K572" t="s">
        <v>23</v>
      </c>
      <c r="L572" s="4" cm="1">
        <f t="array" aca="1" ref="L572" ca="1">_xlfn.IFS(E572="",NETWORKDAYS(D572,NOW()),E572&lt;&gt;"",NETWORKDAYS(D572,E572))</f>
        <v>1169</v>
      </c>
      <c r="M572" s="4" cm="1">
        <f t="array" aca="1" ref="M572" ca="1">_xlfn.IFS(E572="",YEAR(TODAY())-YEAR(D572),E572&lt;&gt;"",YEAR(E572)-YEAR(D572))</f>
        <v>5</v>
      </c>
      <c r="N572" s="4">
        <f t="shared" si="32"/>
        <v>7</v>
      </c>
      <c r="O572">
        <f t="shared" si="33"/>
        <v>2019</v>
      </c>
      <c r="P572" s="3">
        <f t="shared" ca="1" si="34"/>
        <v>45296.53322986111</v>
      </c>
      <c r="Q572" s="2">
        <f t="shared" ca="1" si="35"/>
        <v>45382</v>
      </c>
    </row>
    <row r="573" spans="1:17" x14ac:dyDescent="0.3">
      <c r="A573">
        <v>3998</v>
      </c>
      <c r="B573" t="s">
        <v>969</v>
      </c>
      <c r="C573" t="s">
        <v>217</v>
      </c>
      <c r="D573" s="1">
        <v>44554</v>
      </c>
      <c r="E573" s="1">
        <v>44769</v>
      </c>
      <c r="F573" t="s">
        <v>879</v>
      </c>
      <c r="G573" t="s">
        <v>876</v>
      </c>
      <c r="H573" t="s">
        <v>27</v>
      </c>
      <c r="I573" t="s">
        <v>28</v>
      </c>
      <c r="J573" s="2">
        <v>25955</v>
      </c>
      <c r="K573" t="s">
        <v>17</v>
      </c>
      <c r="L573" s="4" cm="1">
        <f t="array" aca="1" ref="L573" ca="1">_xlfn.IFS(E573="",NETWORKDAYS(D573,NOW()),E573&lt;&gt;"",NETWORKDAYS(D573,E573))</f>
        <v>154</v>
      </c>
      <c r="M573" s="4" cm="1">
        <f t="array" aca="1" ref="M573" ca="1">_xlfn.IFS(E573="",YEAR(TODAY())-YEAR(D573),E573&lt;&gt;"",YEAR(E573)-YEAR(D573))</f>
        <v>1</v>
      </c>
      <c r="N573" s="4">
        <f t="shared" si="32"/>
        <v>12</v>
      </c>
      <c r="O573">
        <f t="shared" si="33"/>
        <v>2021</v>
      </c>
      <c r="P573" s="3" t="str">
        <f t="shared" ca="1" si="34"/>
        <v>Exited</v>
      </c>
      <c r="Q573" s="2" t="str">
        <f t="shared" si="35"/>
        <v>Exited</v>
      </c>
    </row>
    <row r="574" spans="1:17" x14ac:dyDescent="0.3">
      <c r="A574">
        <v>3999</v>
      </c>
      <c r="B574" t="s">
        <v>970</v>
      </c>
      <c r="C574" t="s">
        <v>971</v>
      </c>
      <c r="D574" s="1">
        <v>43572</v>
      </c>
      <c r="E574" s="1">
        <v>44425</v>
      </c>
      <c r="F574" t="s">
        <v>879</v>
      </c>
      <c r="G574" t="s">
        <v>876</v>
      </c>
      <c r="H574" t="s">
        <v>27</v>
      </c>
      <c r="I574" t="s">
        <v>28</v>
      </c>
      <c r="J574" s="2">
        <v>15738</v>
      </c>
      <c r="K574" t="s">
        <v>23</v>
      </c>
      <c r="L574" s="4" cm="1">
        <f t="array" aca="1" ref="L574" ca="1">_xlfn.IFS(E574="",NETWORKDAYS(D574,NOW()),E574&lt;&gt;"",NETWORKDAYS(D574,E574))</f>
        <v>610</v>
      </c>
      <c r="M574" s="4" cm="1">
        <f t="array" aca="1" ref="M574" ca="1">_xlfn.IFS(E574="",YEAR(TODAY())-YEAR(D574),E574&lt;&gt;"",YEAR(E574)-YEAR(D574))</f>
        <v>2</v>
      </c>
      <c r="N574" s="4">
        <f t="shared" si="32"/>
        <v>4</v>
      </c>
      <c r="O574">
        <f t="shared" si="33"/>
        <v>2019</v>
      </c>
      <c r="P574" s="3" t="str">
        <f t="shared" ca="1" si="34"/>
        <v>Exited</v>
      </c>
      <c r="Q574" s="2" t="str">
        <f t="shared" si="35"/>
        <v>Exited</v>
      </c>
    </row>
    <row r="575" spans="1:17" x14ac:dyDescent="0.3">
      <c r="A575">
        <v>4000</v>
      </c>
      <c r="B575" t="s">
        <v>972</v>
      </c>
      <c r="C575" t="s">
        <v>379</v>
      </c>
      <c r="D575" s="1">
        <v>43764</v>
      </c>
      <c r="E575" s="1">
        <v>44355</v>
      </c>
      <c r="F575" t="s">
        <v>914</v>
      </c>
      <c r="G575" t="s">
        <v>876</v>
      </c>
      <c r="H575" t="s">
        <v>15</v>
      </c>
      <c r="I575" t="s">
        <v>16</v>
      </c>
      <c r="J575" s="2">
        <v>22006</v>
      </c>
      <c r="K575" t="s">
        <v>23</v>
      </c>
      <c r="L575" s="4" cm="1">
        <f t="array" aca="1" ref="L575" ca="1">_xlfn.IFS(E575="",NETWORKDAYS(D575,NOW()),E575&lt;&gt;"",NETWORKDAYS(D575,E575))</f>
        <v>422</v>
      </c>
      <c r="M575" s="4" cm="1">
        <f t="array" aca="1" ref="M575" ca="1">_xlfn.IFS(E575="",YEAR(TODAY())-YEAR(D575),E575&lt;&gt;"",YEAR(E575)-YEAR(D575))</f>
        <v>2</v>
      </c>
      <c r="N575" s="4">
        <f t="shared" si="32"/>
        <v>10</v>
      </c>
      <c r="O575">
        <f t="shared" si="33"/>
        <v>2019</v>
      </c>
      <c r="P575" s="3" t="str">
        <f t="shared" ca="1" si="34"/>
        <v>Exited</v>
      </c>
      <c r="Q575" s="2" t="str">
        <f t="shared" si="35"/>
        <v>Exited</v>
      </c>
    </row>
    <row r="576" spans="1:17" x14ac:dyDescent="0.3">
      <c r="A576">
        <v>1001</v>
      </c>
      <c r="B576" t="s">
        <v>289</v>
      </c>
      <c r="C576" t="s">
        <v>973</v>
      </c>
      <c r="D576" s="1">
        <v>43706</v>
      </c>
      <c r="F576" t="s">
        <v>931</v>
      </c>
      <c r="G576" t="s">
        <v>14</v>
      </c>
      <c r="H576" t="s">
        <v>22</v>
      </c>
      <c r="I576" t="s">
        <v>21</v>
      </c>
      <c r="J576" s="2">
        <v>21084</v>
      </c>
      <c r="K576" t="s">
        <v>17</v>
      </c>
      <c r="L576" s="4" cm="1">
        <f t="array" aca="1" ref="L576" ca="1">_xlfn.IFS(E576="",NETWORKDAYS(D576,NOW()),E576&lt;&gt;"",NETWORKDAYS(D576,E576))</f>
        <v>1137</v>
      </c>
      <c r="M576" s="4" cm="1">
        <f t="array" aca="1" ref="M576" ca="1">_xlfn.IFS(E576="",YEAR(TODAY())-YEAR(D576),E576&lt;&gt;"",YEAR(E576)-YEAR(D576))</f>
        <v>5</v>
      </c>
      <c r="N576" s="4">
        <f t="shared" si="32"/>
        <v>8</v>
      </c>
      <c r="O576">
        <f t="shared" si="33"/>
        <v>2019</v>
      </c>
      <c r="P576" s="3">
        <f t="shared" ca="1" si="34"/>
        <v>45296.53322986111</v>
      </c>
      <c r="Q576" s="2">
        <f t="shared" ca="1" si="35"/>
        <v>45382</v>
      </c>
    </row>
    <row r="577" spans="1:17" x14ac:dyDescent="0.3">
      <c r="A577">
        <v>1002</v>
      </c>
      <c r="B577" t="s">
        <v>473</v>
      </c>
      <c r="C577" t="s">
        <v>383</v>
      </c>
      <c r="D577" s="1">
        <v>44907</v>
      </c>
      <c r="E577" s="1">
        <v>45074</v>
      </c>
      <c r="F577" t="s">
        <v>931</v>
      </c>
      <c r="G577" t="s">
        <v>14</v>
      </c>
      <c r="H577" t="s">
        <v>22</v>
      </c>
      <c r="I577" t="s">
        <v>21</v>
      </c>
      <c r="J577" s="2">
        <v>18452</v>
      </c>
      <c r="K577" t="s">
        <v>17</v>
      </c>
      <c r="L577" s="4" cm="1">
        <f t="array" aca="1" ref="L577" ca="1">_xlfn.IFS(E577="",NETWORKDAYS(D577,NOW()),E577&lt;&gt;"",NETWORKDAYS(D577,E577))</f>
        <v>120</v>
      </c>
      <c r="M577" s="4" cm="1">
        <f t="array" aca="1" ref="M577" ca="1">_xlfn.IFS(E577="",YEAR(TODAY())-YEAR(D577),E577&lt;&gt;"",YEAR(E577)-YEAR(D577))</f>
        <v>1</v>
      </c>
      <c r="N577" s="4">
        <f t="shared" si="32"/>
        <v>12</v>
      </c>
      <c r="O577">
        <f t="shared" si="33"/>
        <v>2022</v>
      </c>
      <c r="P577" s="3" t="str">
        <f t="shared" ca="1" si="34"/>
        <v>Exited</v>
      </c>
      <c r="Q577" s="2" t="str">
        <f t="shared" si="35"/>
        <v>Exited</v>
      </c>
    </row>
    <row r="578" spans="1:17" x14ac:dyDescent="0.3">
      <c r="A578">
        <v>1003</v>
      </c>
      <c r="B578" t="s">
        <v>974</v>
      </c>
      <c r="C578" t="s">
        <v>975</v>
      </c>
      <c r="D578" s="1">
        <v>44993</v>
      </c>
      <c r="E578" s="1">
        <v>45000</v>
      </c>
      <c r="F578" t="s">
        <v>931</v>
      </c>
      <c r="G578" t="s">
        <v>14</v>
      </c>
      <c r="H578" t="s">
        <v>15</v>
      </c>
      <c r="I578" t="s">
        <v>21</v>
      </c>
      <c r="J578" s="2">
        <v>26991</v>
      </c>
      <c r="K578" t="s">
        <v>17</v>
      </c>
      <c r="L578" s="4" cm="1">
        <f t="array" aca="1" ref="L578" ca="1">_xlfn.IFS(E578="",NETWORKDAYS(D578,NOW()),E578&lt;&gt;"",NETWORKDAYS(D578,E578))</f>
        <v>6</v>
      </c>
      <c r="M578" s="4" cm="1">
        <f t="array" aca="1" ref="M578" ca="1">_xlfn.IFS(E578="",YEAR(TODAY())-YEAR(D578),E578&lt;&gt;"",YEAR(E578)-YEAR(D578))</f>
        <v>0</v>
      </c>
      <c r="N578" s="4">
        <f t="shared" si="32"/>
        <v>3</v>
      </c>
      <c r="O578">
        <f t="shared" si="33"/>
        <v>2023</v>
      </c>
      <c r="P578" s="3" t="str">
        <f t="shared" ca="1" si="34"/>
        <v>Exited</v>
      </c>
      <c r="Q578" s="2" t="str">
        <f t="shared" si="35"/>
        <v>Exited</v>
      </c>
    </row>
    <row r="579" spans="1:17" x14ac:dyDescent="0.3">
      <c r="A579">
        <v>1004</v>
      </c>
      <c r="B579" t="s">
        <v>976</v>
      </c>
      <c r="C579" t="s">
        <v>977</v>
      </c>
      <c r="D579" s="1">
        <v>43980</v>
      </c>
      <c r="E579" s="1">
        <v>44260</v>
      </c>
      <c r="F579" t="s">
        <v>931</v>
      </c>
      <c r="G579" t="s">
        <v>14</v>
      </c>
      <c r="H579" t="s">
        <v>22</v>
      </c>
      <c r="I579" t="s">
        <v>16</v>
      </c>
      <c r="J579" s="2">
        <v>20847</v>
      </c>
      <c r="K579" t="s">
        <v>23</v>
      </c>
      <c r="L579" s="4" cm="1">
        <f t="array" aca="1" ref="L579" ca="1">_xlfn.IFS(E579="",NETWORKDAYS(D579,NOW()),E579&lt;&gt;"",NETWORKDAYS(D579,E579))</f>
        <v>201</v>
      </c>
      <c r="M579" s="4" cm="1">
        <f t="array" aca="1" ref="M579" ca="1">_xlfn.IFS(E579="",YEAR(TODAY())-YEAR(D579),E579&lt;&gt;"",YEAR(E579)-YEAR(D579))</f>
        <v>1</v>
      </c>
      <c r="N579" s="4">
        <f t="shared" ref="N579:N642" si="36">MONTH(D579)</f>
        <v>5</v>
      </c>
      <c r="O579">
        <f t="shared" ref="O579:O642" si="37">YEAR(D579)</f>
        <v>2020</v>
      </c>
      <c r="P579" s="3" t="str">
        <f t="shared" ref="P579:P642" ca="1" si="38">IF(E579="",NOW(),"Exited")</f>
        <v>Exited</v>
      </c>
      <c r="Q579" s="2" t="str">
        <f t="shared" ref="Q579:Q642" si="39">IF(E579="",EOMONTH(P579,2),"Exited")</f>
        <v>Exited</v>
      </c>
    </row>
    <row r="580" spans="1:17" x14ac:dyDescent="0.3">
      <c r="A580">
        <v>1005</v>
      </c>
      <c r="B580" t="s">
        <v>978</v>
      </c>
      <c r="C580" t="s">
        <v>979</v>
      </c>
      <c r="D580" s="1">
        <v>44820</v>
      </c>
      <c r="F580" t="s">
        <v>931</v>
      </c>
      <c r="G580" t="s">
        <v>14</v>
      </c>
      <c r="H580" t="s">
        <v>27</v>
      </c>
      <c r="I580" t="s">
        <v>28</v>
      </c>
      <c r="J580" s="2">
        <v>25777</v>
      </c>
      <c r="K580" t="s">
        <v>23</v>
      </c>
      <c r="L580" s="4" cm="1">
        <f t="array" aca="1" ref="L580" ca="1">_xlfn.IFS(E580="",NETWORKDAYS(D580,NOW()),E580&lt;&gt;"",NETWORKDAYS(D580,E580))</f>
        <v>341</v>
      </c>
      <c r="M580" s="4" cm="1">
        <f t="array" aca="1" ref="M580" ca="1">_xlfn.IFS(E580="",YEAR(TODAY())-YEAR(D580),E580&lt;&gt;"",YEAR(E580)-YEAR(D580))</f>
        <v>2</v>
      </c>
      <c r="N580" s="4">
        <f t="shared" si="36"/>
        <v>9</v>
      </c>
      <c r="O580">
        <f t="shared" si="37"/>
        <v>2022</v>
      </c>
      <c r="P580" s="3">
        <f t="shared" ca="1" si="38"/>
        <v>45296.53322986111</v>
      </c>
      <c r="Q580" s="2">
        <f t="shared" ca="1" si="39"/>
        <v>45382</v>
      </c>
    </row>
    <row r="581" spans="1:17" x14ac:dyDescent="0.3">
      <c r="A581">
        <v>1006</v>
      </c>
      <c r="B581" t="s">
        <v>980</v>
      </c>
      <c r="C581" t="s">
        <v>981</v>
      </c>
      <c r="D581" s="1">
        <v>44423</v>
      </c>
      <c r="E581" s="1">
        <v>44520</v>
      </c>
      <c r="F581" t="s">
        <v>931</v>
      </c>
      <c r="G581" t="s">
        <v>14</v>
      </c>
      <c r="H581" t="s">
        <v>27</v>
      </c>
      <c r="I581" t="s">
        <v>16</v>
      </c>
      <c r="J581" s="2">
        <v>21600</v>
      </c>
      <c r="K581" t="s">
        <v>17</v>
      </c>
      <c r="L581" s="4" cm="1">
        <f t="array" aca="1" ref="L581" ca="1">_xlfn.IFS(E581="",NETWORKDAYS(D581,NOW()),E581&lt;&gt;"",NETWORKDAYS(D581,E581))</f>
        <v>70</v>
      </c>
      <c r="M581" s="4" cm="1">
        <f t="array" aca="1" ref="M581" ca="1">_xlfn.IFS(E581="",YEAR(TODAY())-YEAR(D581),E581&lt;&gt;"",YEAR(E581)-YEAR(D581))</f>
        <v>0</v>
      </c>
      <c r="N581" s="4">
        <f t="shared" si="36"/>
        <v>8</v>
      </c>
      <c r="O581">
        <f t="shared" si="37"/>
        <v>2021</v>
      </c>
      <c r="P581" s="3" t="str">
        <f t="shared" ca="1" si="38"/>
        <v>Exited</v>
      </c>
      <c r="Q581" s="2" t="str">
        <f t="shared" si="39"/>
        <v>Exited</v>
      </c>
    </row>
    <row r="582" spans="1:17" x14ac:dyDescent="0.3">
      <c r="A582">
        <v>1007</v>
      </c>
      <c r="B582" t="s">
        <v>24</v>
      </c>
      <c r="C582" t="b">
        <v>1</v>
      </c>
      <c r="D582" s="1">
        <v>44129</v>
      </c>
      <c r="E582" s="1">
        <v>44465</v>
      </c>
      <c r="F582" t="s">
        <v>931</v>
      </c>
      <c r="G582" t="s">
        <v>291</v>
      </c>
      <c r="H582" t="s">
        <v>22</v>
      </c>
      <c r="I582" t="s">
        <v>21</v>
      </c>
      <c r="J582" s="2">
        <v>36603</v>
      </c>
      <c r="K582" t="s">
        <v>23</v>
      </c>
      <c r="L582" s="4" cm="1">
        <f t="array" aca="1" ref="L582" ca="1">_xlfn.IFS(E582="",NETWORKDAYS(D582,NOW()),E582&lt;&gt;"",NETWORKDAYS(D582,E582))</f>
        <v>240</v>
      </c>
      <c r="M582" s="4" cm="1">
        <f t="array" aca="1" ref="M582" ca="1">_xlfn.IFS(E582="",YEAR(TODAY())-YEAR(D582),E582&lt;&gt;"",YEAR(E582)-YEAR(D582))</f>
        <v>1</v>
      </c>
      <c r="N582" s="4">
        <f t="shared" si="36"/>
        <v>10</v>
      </c>
      <c r="O582">
        <f t="shared" si="37"/>
        <v>2020</v>
      </c>
      <c r="P582" s="3" t="str">
        <f t="shared" ca="1" si="38"/>
        <v>Exited</v>
      </c>
      <c r="Q582" s="2" t="str">
        <f t="shared" si="39"/>
        <v>Exited</v>
      </c>
    </row>
    <row r="583" spans="1:17" x14ac:dyDescent="0.3">
      <c r="A583">
        <v>1008</v>
      </c>
      <c r="B583" t="s">
        <v>982</v>
      </c>
      <c r="C583" t="s">
        <v>983</v>
      </c>
      <c r="D583" s="1">
        <v>43705</v>
      </c>
      <c r="E583" s="1">
        <v>43955</v>
      </c>
      <c r="F583" t="s">
        <v>931</v>
      </c>
      <c r="G583" t="s">
        <v>14</v>
      </c>
      <c r="H583" t="s">
        <v>15</v>
      </c>
      <c r="I583" t="s">
        <v>28</v>
      </c>
      <c r="J583" s="2">
        <v>29941</v>
      </c>
      <c r="K583" t="s">
        <v>17</v>
      </c>
      <c r="L583" s="4" cm="1">
        <f t="array" aca="1" ref="L583" ca="1">_xlfn.IFS(E583="",NETWORKDAYS(D583,NOW()),E583&lt;&gt;"",NETWORKDAYS(D583,E583))</f>
        <v>179</v>
      </c>
      <c r="M583" s="4" cm="1">
        <f t="array" aca="1" ref="M583" ca="1">_xlfn.IFS(E583="",YEAR(TODAY())-YEAR(D583),E583&lt;&gt;"",YEAR(E583)-YEAR(D583))</f>
        <v>1</v>
      </c>
      <c r="N583" s="4">
        <f t="shared" si="36"/>
        <v>8</v>
      </c>
      <c r="O583">
        <f t="shared" si="37"/>
        <v>2019</v>
      </c>
      <c r="P583" s="3" t="str">
        <f t="shared" ca="1" si="38"/>
        <v>Exited</v>
      </c>
      <c r="Q583" s="2" t="str">
        <f t="shared" si="39"/>
        <v>Exited</v>
      </c>
    </row>
    <row r="584" spans="1:17" x14ac:dyDescent="0.3">
      <c r="A584">
        <v>1009</v>
      </c>
      <c r="B584" t="s">
        <v>984</v>
      </c>
      <c r="C584" t="s">
        <v>985</v>
      </c>
      <c r="D584" s="1">
        <v>43629</v>
      </c>
      <c r="E584" s="1">
        <v>44938</v>
      </c>
      <c r="F584" t="s">
        <v>931</v>
      </c>
      <c r="G584" t="s">
        <v>14</v>
      </c>
      <c r="H584" t="s">
        <v>22</v>
      </c>
      <c r="I584" t="s">
        <v>16</v>
      </c>
      <c r="J584" s="2">
        <v>31837</v>
      </c>
      <c r="K584" t="s">
        <v>17</v>
      </c>
      <c r="L584" s="4" cm="1">
        <f t="array" aca="1" ref="L584" ca="1">_xlfn.IFS(E584="",NETWORKDAYS(D584,NOW()),E584&lt;&gt;"",NETWORKDAYS(D584,E584))</f>
        <v>936</v>
      </c>
      <c r="M584" s="4" cm="1">
        <f t="array" aca="1" ref="M584" ca="1">_xlfn.IFS(E584="",YEAR(TODAY())-YEAR(D584),E584&lt;&gt;"",YEAR(E584)-YEAR(D584))</f>
        <v>4</v>
      </c>
      <c r="N584" s="4">
        <f t="shared" si="36"/>
        <v>6</v>
      </c>
      <c r="O584">
        <f t="shared" si="37"/>
        <v>2019</v>
      </c>
      <c r="P584" s="3" t="str">
        <f t="shared" ca="1" si="38"/>
        <v>Exited</v>
      </c>
      <c r="Q584" s="2" t="str">
        <f t="shared" si="39"/>
        <v>Exited</v>
      </c>
    </row>
    <row r="585" spans="1:17" x14ac:dyDescent="0.3">
      <c r="A585">
        <v>1010</v>
      </c>
      <c r="B585" t="s">
        <v>787</v>
      </c>
      <c r="C585" t="s">
        <v>509</v>
      </c>
      <c r="D585" s="1">
        <v>44208</v>
      </c>
      <c r="E585" s="1">
        <v>44638</v>
      </c>
      <c r="F585" t="s">
        <v>931</v>
      </c>
      <c r="G585" t="s">
        <v>291</v>
      </c>
      <c r="H585" t="s">
        <v>22</v>
      </c>
      <c r="I585" t="s">
        <v>16</v>
      </c>
      <c r="J585" s="2">
        <v>33898</v>
      </c>
      <c r="K585" t="s">
        <v>23</v>
      </c>
      <c r="L585" s="4" cm="1">
        <f t="array" aca="1" ref="L585" ca="1">_xlfn.IFS(E585="",NETWORKDAYS(D585,NOW()),E585&lt;&gt;"",NETWORKDAYS(D585,E585))</f>
        <v>309</v>
      </c>
      <c r="M585" s="4" cm="1">
        <f t="array" aca="1" ref="M585" ca="1">_xlfn.IFS(E585="",YEAR(TODAY())-YEAR(D585),E585&lt;&gt;"",YEAR(E585)-YEAR(D585))</f>
        <v>1</v>
      </c>
      <c r="N585" s="4">
        <f t="shared" si="36"/>
        <v>1</v>
      </c>
      <c r="O585">
        <f t="shared" si="37"/>
        <v>2021</v>
      </c>
      <c r="P585" s="3" t="str">
        <f t="shared" ca="1" si="38"/>
        <v>Exited</v>
      </c>
      <c r="Q585" s="2" t="str">
        <f t="shared" si="39"/>
        <v>Exited</v>
      </c>
    </row>
    <row r="586" spans="1:17" x14ac:dyDescent="0.3">
      <c r="A586">
        <v>1011</v>
      </c>
      <c r="B586" t="s">
        <v>698</v>
      </c>
      <c r="C586" t="s">
        <v>344</v>
      </c>
      <c r="D586" s="1">
        <v>44599</v>
      </c>
      <c r="E586" s="1">
        <v>44969</v>
      </c>
      <c r="F586" t="s">
        <v>931</v>
      </c>
      <c r="G586" t="s">
        <v>291</v>
      </c>
      <c r="H586" t="s">
        <v>15</v>
      </c>
      <c r="I586" t="s">
        <v>21</v>
      </c>
      <c r="J586" s="2">
        <v>17585</v>
      </c>
      <c r="K586" t="s">
        <v>23</v>
      </c>
      <c r="L586" s="4" cm="1">
        <f t="array" aca="1" ref="L586" ca="1">_xlfn.IFS(E586="",NETWORKDAYS(D586,NOW()),E586&lt;&gt;"",NETWORKDAYS(D586,E586))</f>
        <v>265</v>
      </c>
      <c r="M586" s="4" cm="1">
        <f t="array" aca="1" ref="M586" ca="1">_xlfn.IFS(E586="",YEAR(TODAY())-YEAR(D586),E586&lt;&gt;"",YEAR(E586)-YEAR(D586))</f>
        <v>1</v>
      </c>
      <c r="N586" s="4">
        <f t="shared" si="36"/>
        <v>2</v>
      </c>
      <c r="O586">
        <f t="shared" si="37"/>
        <v>2022</v>
      </c>
      <c r="P586" s="3" t="str">
        <f t="shared" ca="1" si="38"/>
        <v>Exited</v>
      </c>
      <c r="Q586" s="2" t="str">
        <f t="shared" si="39"/>
        <v>Exited</v>
      </c>
    </row>
    <row r="587" spans="1:17" x14ac:dyDescent="0.3">
      <c r="A587">
        <v>1012</v>
      </c>
      <c r="B587" t="s">
        <v>600</v>
      </c>
      <c r="C587" t="s">
        <v>635</v>
      </c>
      <c r="D587" s="1">
        <v>44144</v>
      </c>
      <c r="E587" s="1">
        <v>44353</v>
      </c>
      <c r="F587" t="s">
        <v>931</v>
      </c>
      <c r="G587" t="s">
        <v>291</v>
      </c>
      <c r="H587" t="s">
        <v>15</v>
      </c>
      <c r="I587" t="s">
        <v>21</v>
      </c>
      <c r="J587" s="2">
        <v>28766</v>
      </c>
      <c r="K587" t="s">
        <v>23</v>
      </c>
      <c r="L587" s="4" cm="1">
        <f t="array" aca="1" ref="L587" ca="1">_xlfn.IFS(E587="",NETWORKDAYS(D587,NOW()),E587&lt;&gt;"",NETWORKDAYS(D587,E587))</f>
        <v>150</v>
      </c>
      <c r="M587" s="4" cm="1">
        <f t="array" aca="1" ref="M587" ca="1">_xlfn.IFS(E587="",YEAR(TODAY())-YEAR(D587),E587&lt;&gt;"",YEAR(E587)-YEAR(D587))</f>
        <v>1</v>
      </c>
      <c r="N587" s="4">
        <f t="shared" si="36"/>
        <v>11</v>
      </c>
      <c r="O587">
        <f t="shared" si="37"/>
        <v>2020</v>
      </c>
      <c r="P587" s="3" t="str">
        <f t="shared" ca="1" si="38"/>
        <v>Exited</v>
      </c>
      <c r="Q587" s="2" t="str">
        <f t="shared" si="39"/>
        <v>Exited</v>
      </c>
    </row>
    <row r="588" spans="1:17" x14ac:dyDescent="0.3">
      <c r="A588">
        <v>1013</v>
      </c>
      <c r="B588" t="s">
        <v>986</v>
      </c>
      <c r="C588" t="s">
        <v>987</v>
      </c>
      <c r="D588" s="1">
        <v>43964</v>
      </c>
      <c r="F588" t="s">
        <v>931</v>
      </c>
      <c r="G588" t="s">
        <v>14</v>
      </c>
      <c r="H588" t="s">
        <v>22</v>
      </c>
      <c r="I588" t="s">
        <v>28</v>
      </c>
      <c r="J588" s="2">
        <v>27352</v>
      </c>
      <c r="K588" t="s">
        <v>23</v>
      </c>
      <c r="L588" s="4" cm="1">
        <f t="array" aca="1" ref="L588" ca="1">_xlfn.IFS(E588="",NETWORKDAYS(D588,NOW()),E588&lt;&gt;"",NETWORKDAYS(D588,E588))</f>
        <v>953</v>
      </c>
      <c r="M588" s="4" cm="1">
        <f t="array" aca="1" ref="M588" ca="1">_xlfn.IFS(E588="",YEAR(TODAY())-YEAR(D588),E588&lt;&gt;"",YEAR(E588)-YEAR(D588))</f>
        <v>4</v>
      </c>
      <c r="N588" s="4">
        <f t="shared" si="36"/>
        <v>5</v>
      </c>
      <c r="O588">
        <f t="shared" si="37"/>
        <v>2020</v>
      </c>
      <c r="P588" s="3">
        <f t="shared" ca="1" si="38"/>
        <v>45296.53322986111</v>
      </c>
      <c r="Q588" s="2">
        <f t="shared" ca="1" si="39"/>
        <v>45382</v>
      </c>
    </row>
    <row r="589" spans="1:17" x14ac:dyDescent="0.3">
      <c r="A589">
        <v>1014</v>
      </c>
      <c r="B589" t="s">
        <v>988</v>
      </c>
      <c r="C589" t="s">
        <v>298</v>
      </c>
      <c r="D589" s="1">
        <v>44926</v>
      </c>
      <c r="E589" s="1">
        <v>45120</v>
      </c>
      <c r="F589" t="s">
        <v>989</v>
      </c>
      <c r="G589" t="s">
        <v>14</v>
      </c>
      <c r="H589" t="s">
        <v>22</v>
      </c>
      <c r="I589" t="s">
        <v>21</v>
      </c>
      <c r="J589" s="2">
        <v>19553</v>
      </c>
      <c r="K589" t="s">
        <v>23</v>
      </c>
      <c r="L589" s="4" cm="1">
        <f t="array" aca="1" ref="L589" ca="1">_xlfn.IFS(E589="",NETWORKDAYS(D589,NOW()),E589&lt;&gt;"",NETWORKDAYS(D589,E589))</f>
        <v>139</v>
      </c>
      <c r="M589" s="4" cm="1">
        <f t="array" aca="1" ref="M589" ca="1">_xlfn.IFS(E589="",YEAR(TODAY())-YEAR(D589),E589&lt;&gt;"",YEAR(E589)-YEAR(D589))</f>
        <v>1</v>
      </c>
      <c r="N589" s="4">
        <f t="shared" si="36"/>
        <v>12</v>
      </c>
      <c r="O589">
        <f t="shared" si="37"/>
        <v>2022</v>
      </c>
      <c r="P589" s="3" t="str">
        <f t="shared" ca="1" si="38"/>
        <v>Exited</v>
      </c>
      <c r="Q589" s="2" t="str">
        <f t="shared" si="39"/>
        <v>Exited</v>
      </c>
    </row>
    <row r="590" spans="1:17" x14ac:dyDescent="0.3">
      <c r="A590">
        <v>1015</v>
      </c>
      <c r="B590" t="s">
        <v>990</v>
      </c>
      <c r="C590" t="s">
        <v>991</v>
      </c>
      <c r="D590" s="1">
        <v>43437</v>
      </c>
      <c r="F590" t="s">
        <v>989</v>
      </c>
      <c r="G590" t="s">
        <v>14</v>
      </c>
      <c r="H590" t="s">
        <v>15</v>
      </c>
      <c r="I590" t="s">
        <v>21</v>
      </c>
      <c r="J590" s="2">
        <v>22619</v>
      </c>
      <c r="K590" t="s">
        <v>17</v>
      </c>
      <c r="L590" s="4" cm="1">
        <f t="array" aca="1" ref="L590" ca="1">_xlfn.IFS(E590="",NETWORKDAYS(D590,NOW()),E590&lt;&gt;"",NETWORKDAYS(D590,E590))</f>
        <v>1330</v>
      </c>
      <c r="M590" s="4" cm="1">
        <f t="array" aca="1" ref="M590" ca="1">_xlfn.IFS(E590="",YEAR(TODAY())-YEAR(D590),E590&lt;&gt;"",YEAR(E590)-YEAR(D590))</f>
        <v>6</v>
      </c>
      <c r="N590" s="4">
        <f t="shared" si="36"/>
        <v>12</v>
      </c>
      <c r="O590">
        <f t="shared" si="37"/>
        <v>2018</v>
      </c>
      <c r="P590" s="3">
        <f t="shared" ca="1" si="38"/>
        <v>45296.53322986111</v>
      </c>
      <c r="Q590" s="2">
        <f t="shared" ca="1" si="39"/>
        <v>45382</v>
      </c>
    </row>
    <row r="591" spans="1:17" x14ac:dyDescent="0.3">
      <c r="A591">
        <v>1016</v>
      </c>
      <c r="B591" t="s">
        <v>992</v>
      </c>
      <c r="C591" t="s">
        <v>993</v>
      </c>
      <c r="D591" s="1">
        <v>43882</v>
      </c>
      <c r="E591" s="1">
        <v>44345</v>
      </c>
      <c r="F591" t="s">
        <v>994</v>
      </c>
      <c r="G591" t="s">
        <v>14</v>
      </c>
      <c r="H591" t="s">
        <v>22</v>
      </c>
      <c r="I591" t="s">
        <v>28</v>
      </c>
      <c r="J591" s="2">
        <v>20522</v>
      </c>
      <c r="K591" t="s">
        <v>17</v>
      </c>
      <c r="L591" s="4" cm="1">
        <f t="array" aca="1" ref="L591" ca="1">_xlfn.IFS(E591="",NETWORKDAYS(D591,NOW()),E591&lt;&gt;"",NETWORKDAYS(D591,E591))</f>
        <v>331</v>
      </c>
      <c r="M591" s="4" cm="1">
        <f t="array" aca="1" ref="M591" ca="1">_xlfn.IFS(E591="",YEAR(TODAY())-YEAR(D591),E591&lt;&gt;"",YEAR(E591)-YEAR(D591))</f>
        <v>1</v>
      </c>
      <c r="N591" s="4">
        <f t="shared" si="36"/>
        <v>2</v>
      </c>
      <c r="O591">
        <f t="shared" si="37"/>
        <v>2020</v>
      </c>
      <c r="P591" s="3" t="str">
        <f t="shared" ca="1" si="38"/>
        <v>Exited</v>
      </c>
      <c r="Q591" s="2" t="str">
        <f t="shared" si="39"/>
        <v>Exited</v>
      </c>
    </row>
    <row r="592" spans="1:17" x14ac:dyDescent="0.3">
      <c r="A592">
        <v>1017</v>
      </c>
      <c r="B592" t="s">
        <v>520</v>
      </c>
      <c r="C592" t="s">
        <v>431</v>
      </c>
      <c r="D592" s="1">
        <v>44081</v>
      </c>
      <c r="E592" s="1">
        <v>44545</v>
      </c>
      <c r="F592" t="s">
        <v>994</v>
      </c>
      <c r="G592" t="s">
        <v>14</v>
      </c>
      <c r="H592" t="s">
        <v>27</v>
      </c>
      <c r="I592" t="s">
        <v>28</v>
      </c>
      <c r="J592" s="2">
        <v>17353</v>
      </c>
      <c r="K592" t="s">
        <v>17</v>
      </c>
      <c r="L592" s="4" cm="1">
        <f t="array" aca="1" ref="L592" ca="1">_xlfn.IFS(E592="",NETWORKDAYS(D592,NOW()),E592&lt;&gt;"",NETWORKDAYS(D592,E592))</f>
        <v>333</v>
      </c>
      <c r="M592" s="4" cm="1">
        <f t="array" aca="1" ref="M592" ca="1">_xlfn.IFS(E592="",YEAR(TODAY())-YEAR(D592),E592&lt;&gt;"",YEAR(E592)-YEAR(D592))</f>
        <v>1</v>
      </c>
      <c r="N592" s="4">
        <f t="shared" si="36"/>
        <v>9</v>
      </c>
      <c r="O592">
        <f t="shared" si="37"/>
        <v>2020</v>
      </c>
      <c r="P592" s="3" t="str">
        <f t="shared" ca="1" si="38"/>
        <v>Exited</v>
      </c>
      <c r="Q592" s="2" t="str">
        <f t="shared" si="39"/>
        <v>Exited</v>
      </c>
    </row>
    <row r="593" spans="1:17" x14ac:dyDescent="0.3">
      <c r="A593">
        <v>1018</v>
      </c>
      <c r="B593" t="s">
        <v>817</v>
      </c>
      <c r="C593" t="s">
        <v>995</v>
      </c>
      <c r="D593" s="1">
        <v>44001</v>
      </c>
      <c r="E593" s="1">
        <v>44538</v>
      </c>
      <c r="F593" t="s">
        <v>994</v>
      </c>
      <c r="G593" t="s">
        <v>14</v>
      </c>
      <c r="H593" t="s">
        <v>22</v>
      </c>
      <c r="I593" t="s">
        <v>21</v>
      </c>
      <c r="J593" s="2">
        <v>15396</v>
      </c>
      <c r="K593" t="s">
        <v>17</v>
      </c>
      <c r="L593" s="4" cm="1">
        <f t="array" aca="1" ref="L593" ca="1">_xlfn.IFS(E593="",NETWORKDAYS(D593,NOW()),E593&lt;&gt;"",NETWORKDAYS(D593,E593))</f>
        <v>384</v>
      </c>
      <c r="M593" s="4" cm="1">
        <f t="array" aca="1" ref="M593" ca="1">_xlfn.IFS(E593="",YEAR(TODAY())-YEAR(D593),E593&lt;&gt;"",YEAR(E593)-YEAR(D593))</f>
        <v>1</v>
      </c>
      <c r="N593" s="4">
        <f t="shared" si="36"/>
        <v>6</v>
      </c>
      <c r="O593">
        <f t="shared" si="37"/>
        <v>2020</v>
      </c>
      <c r="P593" s="3" t="str">
        <f t="shared" ca="1" si="38"/>
        <v>Exited</v>
      </c>
      <c r="Q593" s="2" t="str">
        <f t="shared" si="39"/>
        <v>Exited</v>
      </c>
    </row>
    <row r="594" spans="1:17" x14ac:dyDescent="0.3">
      <c r="A594">
        <v>1019</v>
      </c>
      <c r="B594" t="s">
        <v>996</v>
      </c>
      <c r="C594" t="s">
        <v>997</v>
      </c>
      <c r="D594" s="1">
        <v>44848</v>
      </c>
      <c r="E594" s="1">
        <v>45135</v>
      </c>
      <c r="F594" t="s">
        <v>931</v>
      </c>
      <c r="G594" t="s">
        <v>291</v>
      </c>
      <c r="H594" t="s">
        <v>27</v>
      </c>
      <c r="I594" t="s">
        <v>21</v>
      </c>
      <c r="J594" s="2">
        <v>28822</v>
      </c>
      <c r="K594" t="s">
        <v>23</v>
      </c>
      <c r="L594" s="4" cm="1">
        <f t="array" aca="1" ref="L594" ca="1">_xlfn.IFS(E594="",NETWORKDAYS(D594,NOW()),E594&lt;&gt;"",NETWORKDAYS(D594,E594))</f>
        <v>206</v>
      </c>
      <c r="M594" s="4" cm="1">
        <f t="array" aca="1" ref="M594" ca="1">_xlfn.IFS(E594="",YEAR(TODAY())-YEAR(D594),E594&lt;&gt;"",YEAR(E594)-YEAR(D594))</f>
        <v>1</v>
      </c>
      <c r="N594" s="4">
        <f t="shared" si="36"/>
        <v>10</v>
      </c>
      <c r="O594">
        <f t="shared" si="37"/>
        <v>2022</v>
      </c>
      <c r="P594" s="3" t="str">
        <f t="shared" ca="1" si="38"/>
        <v>Exited</v>
      </c>
      <c r="Q594" s="2" t="str">
        <f t="shared" si="39"/>
        <v>Exited</v>
      </c>
    </row>
    <row r="595" spans="1:17" x14ac:dyDescent="0.3">
      <c r="A595">
        <v>1020</v>
      </c>
      <c r="B595" t="s">
        <v>998</v>
      </c>
      <c r="C595" t="s">
        <v>867</v>
      </c>
      <c r="D595" s="1">
        <v>45097</v>
      </c>
      <c r="E595" s="1">
        <v>45125</v>
      </c>
      <c r="F595" t="s">
        <v>931</v>
      </c>
      <c r="G595" t="s">
        <v>291</v>
      </c>
      <c r="H595" t="s">
        <v>15</v>
      </c>
      <c r="I595" t="s">
        <v>16</v>
      </c>
      <c r="J595" s="2">
        <v>33227</v>
      </c>
      <c r="K595" t="s">
        <v>17</v>
      </c>
      <c r="L595" s="4" cm="1">
        <f t="array" aca="1" ref="L595" ca="1">_xlfn.IFS(E595="",NETWORKDAYS(D595,NOW()),E595&lt;&gt;"",NETWORKDAYS(D595,E595))</f>
        <v>21</v>
      </c>
      <c r="M595" s="4" cm="1">
        <f t="array" aca="1" ref="M595" ca="1">_xlfn.IFS(E595="",YEAR(TODAY())-YEAR(D595),E595&lt;&gt;"",YEAR(E595)-YEAR(D595))</f>
        <v>0</v>
      </c>
      <c r="N595" s="4">
        <f t="shared" si="36"/>
        <v>6</v>
      </c>
      <c r="O595">
        <f t="shared" si="37"/>
        <v>2023</v>
      </c>
      <c r="P595" s="3" t="str">
        <f t="shared" ca="1" si="38"/>
        <v>Exited</v>
      </c>
      <c r="Q595" s="2" t="str">
        <f t="shared" si="39"/>
        <v>Exited</v>
      </c>
    </row>
    <row r="596" spans="1:17" x14ac:dyDescent="0.3">
      <c r="A596">
        <v>1021</v>
      </c>
      <c r="B596" t="s">
        <v>696</v>
      </c>
      <c r="C596" t="s">
        <v>999</v>
      </c>
      <c r="D596" s="1">
        <v>44144</v>
      </c>
      <c r="E596" s="1">
        <v>45124</v>
      </c>
      <c r="F596" t="s">
        <v>931</v>
      </c>
      <c r="G596" t="s">
        <v>291</v>
      </c>
      <c r="H596" t="s">
        <v>27</v>
      </c>
      <c r="I596" t="s">
        <v>16</v>
      </c>
      <c r="J596" s="2">
        <v>32533</v>
      </c>
      <c r="K596" t="s">
        <v>23</v>
      </c>
      <c r="L596" s="4" cm="1">
        <f t="array" aca="1" ref="L596" ca="1">_xlfn.IFS(E596="",NETWORKDAYS(D596,NOW()),E596&lt;&gt;"",NETWORKDAYS(D596,E596))</f>
        <v>701</v>
      </c>
      <c r="M596" s="4" cm="1">
        <f t="array" aca="1" ref="M596" ca="1">_xlfn.IFS(E596="",YEAR(TODAY())-YEAR(D596),E596&lt;&gt;"",YEAR(E596)-YEAR(D596))</f>
        <v>3</v>
      </c>
      <c r="N596" s="4">
        <f t="shared" si="36"/>
        <v>11</v>
      </c>
      <c r="O596">
        <f t="shared" si="37"/>
        <v>2020</v>
      </c>
      <c r="P596" s="3" t="str">
        <f t="shared" ca="1" si="38"/>
        <v>Exited</v>
      </c>
      <c r="Q596" s="2" t="str">
        <f t="shared" si="39"/>
        <v>Exited</v>
      </c>
    </row>
    <row r="597" spans="1:17" x14ac:dyDescent="0.3">
      <c r="A597">
        <v>1022</v>
      </c>
      <c r="B597" t="s">
        <v>1000</v>
      </c>
      <c r="C597" t="s">
        <v>85</v>
      </c>
      <c r="D597" s="1">
        <v>44823</v>
      </c>
      <c r="F597" t="s">
        <v>931</v>
      </c>
      <c r="G597" t="s">
        <v>14</v>
      </c>
      <c r="H597" t="s">
        <v>22</v>
      </c>
      <c r="I597" t="s">
        <v>21</v>
      </c>
      <c r="J597" s="2">
        <v>22808</v>
      </c>
      <c r="K597" t="s">
        <v>23</v>
      </c>
      <c r="L597" s="4" cm="1">
        <f t="array" aca="1" ref="L597" ca="1">_xlfn.IFS(E597="",NETWORKDAYS(D597,NOW()),E597&lt;&gt;"",NETWORKDAYS(D597,E597))</f>
        <v>340</v>
      </c>
      <c r="M597" s="4" cm="1">
        <f t="array" aca="1" ref="M597" ca="1">_xlfn.IFS(E597="",YEAR(TODAY())-YEAR(D597),E597&lt;&gt;"",YEAR(E597)-YEAR(D597))</f>
        <v>2</v>
      </c>
      <c r="N597" s="4">
        <f t="shared" si="36"/>
        <v>9</v>
      </c>
      <c r="O597">
        <f t="shared" si="37"/>
        <v>2022</v>
      </c>
      <c r="P597" s="3">
        <f t="shared" ca="1" si="38"/>
        <v>45296.53322986111</v>
      </c>
      <c r="Q597" s="2">
        <f t="shared" ca="1" si="39"/>
        <v>45382</v>
      </c>
    </row>
    <row r="598" spans="1:17" x14ac:dyDescent="0.3">
      <c r="A598">
        <v>1023</v>
      </c>
      <c r="B598" t="s">
        <v>512</v>
      </c>
      <c r="C598" t="s">
        <v>971</v>
      </c>
      <c r="D598" s="1">
        <v>43413</v>
      </c>
      <c r="E598" s="1">
        <v>44479</v>
      </c>
      <c r="F598" t="s">
        <v>989</v>
      </c>
      <c r="G598" t="s">
        <v>14</v>
      </c>
      <c r="H598" t="s">
        <v>15</v>
      </c>
      <c r="I598" t="s">
        <v>16</v>
      </c>
      <c r="J598" s="2">
        <v>33699</v>
      </c>
      <c r="K598" t="s">
        <v>23</v>
      </c>
      <c r="L598" s="4" cm="1">
        <f t="array" aca="1" ref="L598" ca="1">_xlfn.IFS(E598="",NETWORKDAYS(D598,NOW()),E598&lt;&gt;"",NETWORKDAYS(D598,E598))</f>
        <v>761</v>
      </c>
      <c r="M598" s="4" cm="1">
        <f t="array" aca="1" ref="M598" ca="1">_xlfn.IFS(E598="",YEAR(TODAY())-YEAR(D598),E598&lt;&gt;"",YEAR(E598)-YEAR(D598))</f>
        <v>3</v>
      </c>
      <c r="N598" s="4">
        <f t="shared" si="36"/>
        <v>11</v>
      </c>
      <c r="O598">
        <f t="shared" si="37"/>
        <v>2018</v>
      </c>
      <c r="P598" s="3" t="str">
        <f t="shared" ca="1" si="38"/>
        <v>Exited</v>
      </c>
      <c r="Q598" s="2" t="str">
        <f t="shared" si="39"/>
        <v>Exited</v>
      </c>
    </row>
    <row r="599" spans="1:17" x14ac:dyDescent="0.3">
      <c r="A599">
        <v>1024</v>
      </c>
      <c r="B599" t="s">
        <v>1001</v>
      </c>
      <c r="C599" t="s">
        <v>186</v>
      </c>
      <c r="D599" s="1">
        <v>43464</v>
      </c>
      <c r="E599" s="1">
        <v>44370</v>
      </c>
      <c r="F599" t="s">
        <v>989</v>
      </c>
      <c r="G599" t="s">
        <v>14</v>
      </c>
      <c r="H599" t="s">
        <v>15</v>
      </c>
      <c r="I599" t="s">
        <v>21</v>
      </c>
      <c r="J599" s="2">
        <v>31866</v>
      </c>
      <c r="K599" t="s">
        <v>17</v>
      </c>
      <c r="L599" s="4" cm="1">
        <f t="array" aca="1" ref="L599" ca="1">_xlfn.IFS(E599="",NETWORKDAYS(D599,NOW()),E599&lt;&gt;"",NETWORKDAYS(D599,E599))</f>
        <v>648</v>
      </c>
      <c r="M599" s="4" cm="1">
        <f t="array" aca="1" ref="M599" ca="1">_xlfn.IFS(E599="",YEAR(TODAY())-YEAR(D599),E599&lt;&gt;"",YEAR(E599)-YEAR(D599))</f>
        <v>3</v>
      </c>
      <c r="N599" s="4">
        <f t="shared" si="36"/>
        <v>12</v>
      </c>
      <c r="O599">
        <f t="shared" si="37"/>
        <v>2018</v>
      </c>
      <c r="P599" s="3" t="str">
        <f t="shared" ca="1" si="38"/>
        <v>Exited</v>
      </c>
      <c r="Q599" s="2" t="str">
        <f t="shared" si="39"/>
        <v>Exited</v>
      </c>
    </row>
    <row r="600" spans="1:17" x14ac:dyDescent="0.3">
      <c r="A600">
        <v>1025</v>
      </c>
      <c r="B600" t="s">
        <v>1002</v>
      </c>
      <c r="C600" t="s">
        <v>1003</v>
      </c>
      <c r="D600" s="1">
        <v>45057</v>
      </c>
      <c r="E600" s="1">
        <v>45061</v>
      </c>
      <c r="F600" t="s">
        <v>994</v>
      </c>
      <c r="G600" t="s">
        <v>14</v>
      </c>
      <c r="H600" t="s">
        <v>27</v>
      </c>
      <c r="I600" t="s">
        <v>21</v>
      </c>
      <c r="J600" s="2">
        <v>22233</v>
      </c>
      <c r="K600" t="s">
        <v>17</v>
      </c>
      <c r="L600" s="4" cm="1">
        <f t="array" aca="1" ref="L600" ca="1">_xlfn.IFS(E600="",NETWORKDAYS(D600,NOW()),E600&lt;&gt;"",NETWORKDAYS(D600,E600))</f>
        <v>3</v>
      </c>
      <c r="M600" s="4" cm="1">
        <f t="array" aca="1" ref="M600" ca="1">_xlfn.IFS(E600="",YEAR(TODAY())-YEAR(D600),E600&lt;&gt;"",YEAR(E600)-YEAR(D600))</f>
        <v>0</v>
      </c>
      <c r="N600" s="4">
        <f t="shared" si="36"/>
        <v>5</v>
      </c>
      <c r="O600">
        <f t="shared" si="37"/>
        <v>2023</v>
      </c>
      <c r="P600" s="3" t="str">
        <f t="shared" ca="1" si="38"/>
        <v>Exited</v>
      </c>
      <c r="Q600" s="2" t="str">
        <f t="shared" si="39"/>
        <v>Exited</v>
      </c>
    </row>
    <row r="601" spans="1:17" x14ac:dyDescent="0.3">
      <c r="A601">
        <v>1026</v>
      </c>
      <c r="B601" t="s">
        <v>1004</v>
      </c>
      <c r="C601" t="s">
        <v>689</v>
      </c>
      <c r="D601" s="1">
        <v>44868</v>
      </c>
      <c r="E601" s="1">
        <v>44966</v>
      </c>
      <c r="F601" t="s">
        <v>994</v>
      </c>
      <c r="G601" t="s">
        <v>14</v>
      </c>
      <c r="H601" t="s">
        <v>15</v>
      </c>
      <c r="I601" t="s">
        <v>21</v>
      </c>
      <c r="J601" s="2">
        <v>18574</v>
      </c>
      <c r="K601" t="s">
        <v>17</v>
      </c>
      <c r="L601" s="4" cm="1">
        <f t="array" aca="1" ref="L601" ca="1">_xlfn.IFS(E601="",NETWORKDAYS(D601,NOW()),E601&lt;&gt;"",NETWORKDAYS(D601,E601))</f>
        <v>71</v>
      </c>
      <c r="M601" s="4" cm="1">
        <f t="array" aca="1" ref="M601" ca="1">_xlfn.IFS(E601="",YEAR(TODAY())-YEAR(D601),E601&lt;&gt;"",YEAR(E601)-YEAR(D601))</f>
        <v>1</v>
      </c>
      <c r="N601" s="4">
        <f t="shared" si="36"/>
        <v>11</v>
      </c>
      <c r="O601">
        <f t="shared" si="37"/>
        <v>2022</v>
      </c>
      <c r="P601" s="3" t="str">
        <f t="shared" ca="1" si="38"/>
        <v>Exited</v>
      </c>
      <c r="Q601" s="2" t="str">
        <f t="shared" si="39"/>
        <v>Exited</v>
      </c>
    </row>
    <row r="602" spans="1:17" x14ac:dyDescent="0.3">
      <c r="A602">
        <v>1027</v>
      </c>
      <c r="B602" t="s">
        <v>1005</v>
      </c>
      <c r="C602" t="s">
        <v>1006</v>
      </c>
      <c r="D602" s="1">
        <v>43996</v>
      </c>
      <c r="E602" s="1">
        <v>44345</v>
      </c>
      <c r="F602" t="s">
        <v>994</v>
      </c>
      <c r="G602" t="s">
        <v>14</v>
      </c>
      <c r="H602" t="s">
        <v>22</v>
      </c>
      <c r="I602" t="s">
        <v>21</v>
      </c>
      <c r="J602" s="2">
        <v>23001</v>
      </c>
      <c r="K602" t="s">
        <v>23</v>
      </c>
      <c r="L602" s="4" cm="1">
        <f t="array" aca="1" ref="L602" ca="1">_xlfn.IFS(E602="",NETWORKDAYS(D602,NOW()),E602&lt;&gt;"",NETWORKDAYS(D602,E602))</f>
        <v>250</v>
      </c>
      <c r="M602" s="4" cm="1">
        <f t="array" aca="1" ref="M602" ca="1">_xlfn.IFS(E602="",YEAR(TODAY())-YEAR(D602),E602&lt;&gt;"",YEAR(E602)-YEAR(D602))</f>
        <v>1</v>
      </c>
      <c r="N602" s="4">
        <f t="shared" si="36"/>
        <v>6</v>
      </c>
      <c r="O602">
        <f t="shared" si="37"/>
        <v>2020</v>
      </c>
      <c r="P602" s="3" t="str">
        <f t="shared" ca="1" si="38"/>
        <v>Exited</v>
      </c>
      <c r="Q602" s="2" t="str">
        <f t="shared" si="39"/>
        <v>Exited</v>
      </c>
    </row>
    <row r="603" spans="1:17" x14ac:dyDescent="0.3">
      <c r="A603">
        <v>1028</v>
      </c>
      <c r="B603" t="s">
        <v>42</v>
      </c>
      <c r="C603" t="s">
        <v>1007</v>
      </c>
      <c r="D603" s="1">
        <v>43753</v>
      </c>
      <c r="E603" s="1">
        <v>44927</v>
      </c>
      <c r="F603" t="s">
        <v>931</v>
      </c>
      <c r="G603" t="s">
        <v>291</v>
      </c>
      <c r="H603" t="s">
        <v>27</v>
      </c>
      <c r="I603" t="s">
        <v>16</v>
      </c>
      <c r="J603" s="2">
        <v>36821</v>
      </c>
      <c r="K603" t="s">
        <v>23</v>
      </c>
      <c r="L603" s="4" cm="1">
        <f t="array" aca="1" ref="L603" ca="1">_xlfn.IFS(E603="",NETWORKDAYS(D603,NOW()),E603&lt;&gt;"",NETWORKDAYS(D603,E603))</f>
        <v>839</v>
      </c>
      <c r="M603" s="4" cm="1">
        <f t="array" aca="1" ref="M603" ca="1">_xlfn.IFS(E603="",YEAR(TODAY())-YEAR(D603),E603&lt;&gt;"",YEAR(E603)-YEAR(D603))</f>
        <v>4</v>
      </c>
      <c r="N603" s="4">
        <f t="shared" si="36"/>
        <v>10</v>
      </c>
      <c r="O603">
        <f t="shared" si="37"/>
        <v>2019</v>
      </c>
      <c r="P603" s="3" t="str">
        <f t="shared" ca="1" si="38"/>
        <v>Exited</v>
      </c>
      <c r="Q603" s="2" t="str">
        <f t="shared" si="39"/>
        <v>Exited</v>
      </c>
    </row>
    <row r="604" spans="1:17" x14ac:dyDescent="0.3">
      <c r="A604">
        <v>1029</v>
      </c>
      <c r="B604" t="s">
        <v>1008</v>
      </c>
      <c r="C604" t="s">
        <v>1009</v>
      </c>
      <c r="D604" s="1">
        <v>43949</v>
      </c>
      <c r="F604" t="s">
        <v>931</v>
      </c>
      <c r="G604" t="s">
        <v>14</v>
      </c>
      <c r="H604" t="s">
        <v>22</v>
      </c>
      <c r="I604" t="s">
        <v>28</v>
      </c>
      <c r="J604" s="2">
        <v>29007</v>
      </c>
      <c r="K604" t="s">
        <v>17</v>
      </c>
      <c r="L604" s="4" cm="1">
        <f t="array" aca="1" ref="L604" ca="1">_xlfn.IFS(E604="",NETWORKDAYS(D604,NOW()),E604&lt;&gt;"",NETWORKDAYS(D604,E604))</f>
        <v>964</v>
      </c>
      <c r="M604" s="4" cm="1">
        <f t="array" aca="1" ref="M604" ca="1">_xlfn.IFS(E604="",YEAR(TODAY())-YEAR(D604),E604&lt;&gt;"",YEAR(E604)-YEAR(D604))</f>
        <v>4</v>
      </c>
      <c r="N604" s="4">
        <f t="shared" si="36"/>
        <v>4</v>
      </c>
      <c r="O604">
        <f t="shared" si="37"/>
        <v>2020</v>
      </c>
      <c r="P604" s="3">
        <f t="shared" ca="1" si="38"/>
        <v>45296.53322986111</v>
      </c>
      <c r="Q604" s="2">
        <f t="shared" ca="1" si="39"/>
        <v>45382</v>
      </c>
    </row>
    <row r="605" spans="1:17" x14ac:dyDescent="0.3">
      <c r="A605">
        <v>1030</v>
      </c>
      <c r="B605" t="s">
        <v>1010</v>
      </c>
      <c r="C605" t="s">
        <v>1011</v>
      </c>
      <c r="D605" s="1">
        <v>43767</v>
      </c>
      <c r="F605" t="s">
        <v>931</v>
      </c>
      <c r="G605" t="s">
        <v>14</v>
      </c>
      <c r="H605" t="s">
        <v>15</v>
      </c>
      <c r="I605" t="s">
        <v>16</v>
      </c>
      <c r="J605" s="2">
        <v>20276</v>
      </c>
      <c r="K605" t="s">
        <v>23</v>
      </c>
      <c r="L605" s="4" cm="1">
        <f t="array" aca="1" ref="L605" ca="1">_xlfn.IFS(E605="",NETWORKDAYS(D605,NOW()),E605&lt;&gt;"",NETWORKDAYS(D605,E605))</f>
        <v>1094</v>
      </c>
      <c r="M605" s="4" cm="1">
        <f t="array" aca="1" ref="M605" ca="1">_xlfn.IFS(E605="",YEAR(TODAY())-YEAR(D605),E605&lt;&gt;"",YEAR(E605)-YEAR(D605))</f>
        <v>5</v>
      </c>
      <c r="N605" s="4">
        <f t="shared" si="36"/>
        <v>10</v>
      </c>
      <c r="O605">
        <f t="shared" si="37"/>
        <v>2019</v>
      </c>
      <c r="P605" s="3">
        <f t="shared" ca="1" si="38"/>
        <v>45296.53322986111</v>
      </c>
      <c r="Q605" s="2">
        <f t="shared" ca="1" si="39"/>
        <v>45382</v>
      </c>
    </row>
    <row r="606" spans="1:17" x14ac:dyDescent="0.3">
      <c r="A606">
        <v>1031</v>
      </c>
      <c r="B606" t="s">
        <v>384</v>
      </c>
      <c r="C606" t="s">
        <v>1012</v>
      </c>
      <c r="D606" s="1">
        <v>44314</v>
      </c>
      <c r="F606" t="s">
        <v>931</v>
      </c>
      <c r="G606" t="s">
        <v>14</v>
      </c>
      <c r="H606" t="s">
        <v>22</v>
      </c>
      <c r="I606" t="s">
        <v>28</v>
      </c>
      <c r="J606" s="2">
        <v>26601</v>
      </c>
      <c r="K606" t="s">
        <v>23</v>
      </c>
      <c r="L606" s="4" cm="1">
        <f t="array" aca="1" ref="L606" ca="1">_xlfn.IFS(E606="",NETWORKDAYS(D606,NOW()),E606&lt;&gt;"",NETWORKDAYS(D606,E606))</f>
        <v>703</v>
      </c>
      <c r="M606" s="4" cm="1">
        <f t="array" aca="1" ref="M606" ca="1">_xlfn.IFS(E606="",YEAR(TODAY())-YEAR(D606),E606&lt;&gt;"",YEAR(E606)-YEAR(D606))</f>
        <v>3</v>
      </c>
      <c r="N606" s="4">
        <f t="shared" si="36"/>
        <v>4</v>
      </c>
      <c r="O606">
        <f t="shared" si="37"/>
        <v>2021</v>
      </c>
      <c r="P606" s="3">
        <f t="shared" ca="1" si="38"/>
        <v>45296.53322986111</v>
      </c>
      <c r="Q606" s="2">
        <f t="shared" ca="1" si="39"/>
        <v>45382</v>
      </c>
    </row>
    <row r="607" spans="1:17" x14ac:dyDescent="0.3">
      <c r="A607">
        <v>1032</v>
      </c>
      <c r="B607" t="s">
        <v>1013</v>
      </c>
      <c r="C607" t="s">
        <v>995</v>
      </c>
      <c r="D607" s="1">
        <v>44670</v>
      </c>
      <c r="E607" s="1">
        <v>44799</v>
      </c>
      <c r="F607" t="s">
        <v>931</v>
      </c>
      <c r="G607" t="s">
        <v>14</v>
      </c>
      <c r="H607" t="s">
        <v>27</v>
      </c>
      <c r="I607" t="s">
        <v>16</v>
      </c>
      <c r="J607" s="2">
        <v>19906</v>
      </c>
      <c r="K607" t="s">
        <v>23</v>
      </c>
      <c r="L607" s="4" cm="1">
        <f t="array" aca="1" ref="L607" ca="1">_xlfn.IFS(E607="",NETWORKDAYS(D607,NOW()),E607&lt;&gt;"",NETWORKDAYS(D607,E607))</f>
        <v>94</v>
      </c>
      <c r="M607" s="4" cm="1">
        <f t="array" aca="1" ref="M607" ca="1">_xlfn.IFS(E607="",YEAR(TODAY())-YEAR(D607),E607&lt;&gt;"",YEAR(E607)-YEAR(D607))</f>
        <v>0</v>
      </c>
      <c r="N607" s="4">
        <f t="shared" si="36"/>
        <v>4</v>
      </c>
      <c r="O607">
        <f t="shared" si="37"/>
        <v>2022</v>
      </c>
      <c r="P607" s="3" t="str">
        <f t="shared" ca="1" si="38"/>
        <v>Exited</v>
      </c>
      <c r="Q607" s="2" t="str">
        <f t="shared" si="39"/>
        <v>Exited</v>
      </c>
    </row>
    <row r="608" spans="1:17" x14ac:dyDescent="0.3">
      <c r="A608">
        <v>1033</v>
      </c>
      <c r="B608" t="s">
        <v>1014</v>
      </c>
      <c r="C608" t="s">
        <v>1015</v>
      </c>
      <c r="D608" s="1">
        <v>45013</v>
      </c>
      <c r="F608" t="s">
        <v>989</v>
      </c>
      <c r="G608" t="s">
        <v>14</v>
      </c>
      <c r="H608" t="s">
        <v>15</v>
      </c>
      <c r="I608" t="s">
        <v>28</v>
      </c>
      <c r="J608" s="2">
        <v>35517</v>
      </c>
      <c r="K608" t="s">
        <v>23</v>
      </c>
      <c r="L608" s="4" cm="1">
        <f t="array" aca="1" ref="L608" ca="1">_xlfn.IFS(E608="",NETWORKDAYS(D608,NOW()),E608&lt;&gt;"",NETWORKDAYS(D608,E608))</f>
        <v>204</v>
      </c>
      <c r="M608" s="4" cm="1">
        <f t="array" aca="1" ref="M608" ca="1">_xlfn.IFS(E608="",YEAR(TODAY())-YEAR(D608),E608&lt;&gt;"",YEAR(E608)-YEAR(D608))</f>
        <v>1</v>
      </c>
      <c r="N608" s="4">
        <f t="shared" si="36"/>
        <v>3</v>
      </c>
      <c r="O608">
        <f t="shared" si="37"/>
        <v>2023</v>
      </c>
      <c r="P608" s="3">
        <f t="shared" ca="1" si="38"/>
        <v>45296.53322986111</v>
      </c>
      <c r="Q608" s="2">
        <f t="shared" ca="1" si="39"/>
        <v>45382</v>
      </c>
    </row>
    <row r="609" spans="1:17" x14ac:dyDescent="0.3">
      <c r="A609">
        <v>1034</v>
      </c>
      <c r="B609" t="s">
        <v>955</v>
      </c>
      <c r="C609" t="s">
        <v>1016</v>
      </c>
      <c r="D609" s="1">
        <v>43591</v>
      </c>
      <c r="F609" t="s">
        <v>989</v>
      </c>
      <c r="G609" t="s">
        <v>14</v>
      </c>
      <c r="H609" t="s">
        <v>27</v>
      </c>
      <c r="I609" t="s">
        <v>16</v>
      </c>
      <c r="J609" s="2">
        <v>28467</v>
      </c>
      <c r="K609" t="s">
        <v>17</v>
      </c>
      <c r="L609" s="4" cm="1">
        <f t="array" aca="1" ref="L609" ca="1">_xlfn.IFS(E609="",NETWORKDAYS(D609,NOW()),E609&lt;&gt;"",NETWORKDAYS(D609,E609))</f>
        <v>1220</v>
      </c>
      <c r="M609" s="4" cm="1">
        <f t="array" aca="1" ref="M609" ca="1">_xlfn.IFS(E609="",YEAR(TODAY())-YEAR(D609),E609&lt;&gt;"",YEAR(E609)-YEAR(D609))</f>
        <v>5</v>
      </c>
      <c r="N609" s="4">
        <f t="shared" si="36"/>
        <v>5</v>
      </c>
      <c r="O609">
        <f t="shared" si="37"/>
        <v>2019</v>
      </c>
      <c r="P609" s="3">
        <f t="shared" ca="1" si="38"/>
        <v>45296.53322986111</v>
      </c>
      <c r="Q609" s="2">
        <f t="shared" ca="1" si="39"/>
        <v>45382</v>
      </c>
    </row>
    <row r="610" spans="1:17" x14ac:dyDescent="0.3">
      <c r="A610">
        <v>1035</v>
      </c>
      <c r="B610" t="s">
        <v>539</v>
      </c>
      <c r="C610" t="s">
        <v>1017</v>
      </c>
      <c r="D610" s="1">
        <v>44117</v>
      </c>
      <c r="F610" t="s">
        <v>994</v>
      </c>
      <c r="G610" t="s">
        <v>14</v>
      </c>
      <c r="H610" t="s">
        <v>27</v>
      </c>
      <c r="I610" t="s">
        <v>21</v>
      </c>
      <c r="J610" s="2">
        <v>28902</v>
      </c>
      <c r="K610" t="s">
        <v>17</v>
      </c>
      <c r="L610" s="4" cm="1">
        <f t="array" aca="1" ref="L610" ca="1">_xlfn.IFS(E610="",NETWORKDAYS(D610,NOW()),E610&lt;&gt;"",NETWORKDAYS(D610,E610))</f>
        <v>844</v>
      </c>
      <c r="M610" s="4" cm="1">
        <f t="array" aca="1" ref="M610" ca="1">_xlfn.IFS(E610="",YEAR(TODAY())-YEAR(D610),E610&lt;&gt;"",YEAR(E610)-YEAR(D610))</f>
        <v>4</v>
      </c>
      <c r="N610" s="4">
        <f t="shared" si="36"/>
        <v>10</v>
      </c>
      <c r="O610">
        <f t="shared" si="37"/>
        <v>2020</v>
      </c>
      <c r="P610" s="3">
        <f t="shared" ca="1" si="38"/>
        <v>45296.53322986111</v>
      </c>
      <c r="Q610" s="2">
        <f t="shared" ca="1" si="39"/>
        <v>45382</v>
      </c>
    </row>
    <row r="611" spans="1:17" x14ac:dyDescent="0.3">
      <c r="A611">
        <v>1036</v>
      </c>
      <c r="B611" t="s">
        <v>1018</v>
      </c>
      <c r="C611" t="s">
        <v>498</v>
      </c>
      <c r="D611" s="1">
        <v>44383</v>
      </c>
      <c r="E611" s="1">
        <v>44525</v>
      </c>
      <c r="F611" t="s">
        <v>994</v>
      </c>
      <c r="G611" t="s">
        <v>14</v>
      </c>
      <c r="H611" t="s">
        <v>22</v>
      </c>
      <c r="I611" t="s">
        <v>21</v>
      </c>
      <c r="J611" s="2">
        <v>34189</v>
      </c>
      <c r="K611" t="s">
        <v>23</v>
      </c>
      <c r="L611" s="4" cm="1">
        <f t="array" aca="1" ref="L611" ca="1">_xlfn.IFS(E611="",NETWORKDAYS(D611,NOW()),E611&lt;&gt;"",NETWORKDAYS(D611,E611))</f>
        <v>103</v>
      </c>
      <c r="M611" s="4" cm="1">
        <f t="array" aca="1" ref="M611" ca="1">_xlfn.IFS(E611="",YEAR(TODAY())-YEAR(D611),E611&lt;&gt;"",YEAR(E611)-YEAR(D611))</f>
        <v>0</v>
      </c>
      <c r="N611" s="4">
        <f t="shared" si="36"/>
        <v>7</v>
      </c>
      <c r="O611">
        <f t="shared" si="37"/>
        <v>2021</v>
      </c>
      <c r="P611" s="3" t="str">
        <f t="shared" ca="1" si="38"/>
        <v>Exited</v>
      </c>
      <c r="Q611" s="2" t="str">
        <f t="shared" si="39"/>
        <v>Exited</v>
      </c>
    </row>
    <row r="612" spans="1:17" x14ac:dyDescent="0.3">
      <c r="A612">
        <v>1037</v>
      </c>
      <c r="B612" t="s">
        <v>1019</v>
      </c>
      <c r="C612" t="s">
        <v>1020</v>
      </c>
      <c r="D612" s="1">
        <v>44098</v>
      </c>
      <c r="E612" s="1">
        <v>44137</v>
      </c>
      <c r="F612" t="s">
        <v>931</v>
      </c>
      <c r="G612" t="s">
        <v>291</v>
      </c>
      <c r="H612" t="s">
        <v>22</v>
      </c>
      <c r="I612" t="s">
        <v>16</v>
      </c>
      <c r="J612" s="2">
        <v>34177</v>
      </c>
      <c r="K612" t="s">
        <v>23</v>
      </c>
      <c r="L612" s="4" cm="1">
        <f t="array" aca="1" ref="L612" ca="1">_xlfn.IFS(E612="",NETWORKDAYS(D612,NOW()),E612&lt;&gt;"",NETWORKDAYS(D612,E612))</f>
        <v>28</v>
      </c>
      <c r="M612" s="4" cm="1">
        <f t="array" aca="1" ref="M612" ca="1">_xlfn.IFS(E612="",YEAR(TODAY())-YEAR(D612),E612&lt;&gt;"",YEAR(E612)-YEAR(D612))</f>
        <v>0</v>
      </c>
      <c r="N612" s="4">
        <f t="shared" si="36"/>
        <v>9</v>
      </c>
      <c r="O612">
        <f t="shared" si="37"/>
        <v>2020</v>
      </c>
      <c r="P612" s="3" t="str">
        <f t="shared" ca="1" si="38"/>
        <v>Exited</v>
      </c>
      <c r="Q612" s="2" t="str">
        <f t="shared" si="39"/>
        <v>Exited</v>
      </c>
    </row>
    <row r="613" spans="1:17" x14ac:dyDescent="0.3">
      <c r="A613">
        <v>1038</v>
      </c>
      <c r="B613" t="s">
        <v>1021</v>
      </c>
      <c r="C613" t="s">
        <v>742</v>
      </c>
      <c r="D613" s="1">
        <v>44944</v>
      </c>
      <c r="F613" t="s">
        <v>931</v>
      </c>
      <c r="G613" t="s">
        <v>14</v>
      </c>
      <c r="H613" t="s">
        <v>15</v>
      </c>
      <c r="I613" t="s">
        <v>28</v>
      </c>
      <c r="J613" s="2">
        <v>26057</v>
      </c>
      <c r="K613" t="s">
        <v>23</v>
      </c>
      <c r="L613" s="4" cm="1">
        <f t="array" aca="1" ref="L613" ca="1">_xlfn.IFS(E613="",NETWORKDAYS(D613,NOW()),E613&lt;&gt;"",NETWORKDAYS(D613,E613))</f>
        <v>253</v>
      </c>
      <c r="M613" s="4" cm="1">
        <f t="array" aca="1" ref="M613" ca="1">_xlfn.IFS(E613="",YEAR(TODAY())-YEAR(D613),E613&lt;&gt;"",YEAR(E613)-YEAR(D613))</f>
        <v>1</v>
      </c>
      <c r="N613" s="4">
        <f t="shared" si="36"/>
        <v>1</v>
      </c>
      <c r="O613">
        <f t="shared" si="37"/>
        <v>2023</v>
      </c>
      <c r="P613" s="3">
        <f t="shared" ca="1" si="38"/>
        <v>45296.53322986111</v>
      </c>
      <c r="Q613" s="2">
        <f t="shared" ca="1" si="39"/>
        <v>45382</v>
      </c>
    </row>
    <row r="614" spans="1:17" x14ac:dyDescent="0.3">
      <c r="A614">
        <v>1039</v>
      </c>
      <c r="B614" t="s">
        <v>97</v>
      </c>
      <c r="C614" t="s">
        <v>919</v>
      </c>
      <c r="D614" s="1">
        <v>43699</v>
      </c>
      <c r="E614" s="1">
        <v>44645</v>
      </c>
      <c r="F614" t="s">
        <v>931</v>
      </c>
      <c r="G614" t="s">
        <v>291</v>
      </c>
      <c r="H614" t="s">
        <v>22</v>
      </c>
      <c r="I614" t="s">
        <v>28</v>
      </c>
      <c r="J614" s="2">
        <v>30272</v>
      </c>
      <c r="K614" t="s">
        <v>17</v>
      </c>
      <c r="L614" s="4" cm="1">
        <f t="array" aca="1" ref="L614" ca="1">_xlfn.IFS(E614="",NETWORKDAYS(D614,NOW()),E614&lt;&gt;"",NETWORKDAYS(D614,E614))</f>
        <v>677</v>
      </c>
      <c r="M614" s="4" cm="1">
        <f t="array" aca="1" ref="M614" ca="1">_xlfn.IFS(E614="",YEAR(TODAY())-YEAR(D614),E614&lt;&gt;"",YEAR(E614)-YEAR(D614))</f>
        <v>3</v>
      </c>
      <c r="N614" s="4">
        <f t="shared" si="36"/>
        <v>8</v>
      </c>
      <c r="O614">
        <f t="shared" si="37"/>
        <v>2019</v>
      </c>
      <c r="P614" s="3" t="str">
        <f t="shared" ca="1" si="38"/>
        <v>Exited</v>
      </c>
      <c r="Q614" s="2" t="str">
        <f t="shared" si="39"/>
        <v>Exited</v>
      </c>
    </row>
    <row r="615" spans="1:17" x14ac:dyDescent="0.3">
      <c r="A615">
        <v>1040</v>
      </c>
      <c r="B615" t="s">
        <v>719</v>
      </c>
      <c r="C615" t="s">
        <v>1022</v>
      </c>
      <c r="D615" s="1">
        <v>43671</v>
      </c>
      <c r="E615" s="1">
        <v>44912</v>
      </c>
      <c r="F615" t="s">
        <v>931</v>
      </c>
      <c r="G615" t="s">
        <v>291</v>
      </c>
      <c r="H615" t="s">
        <v>15</v>
      </c>
      <c r="I615" t="s">
        <v>21</v>
      </c>
      <c r="J615" s="2">
        <v>26414</v>
      </c>
      <c r="K615" t="s">
        <v>23</v>
      </c>
      <c r="L615" s="4" cm="1">
        <f t="array" aca="1" ref="L615" ca="1">_xlfn.IFS(E615="",NETWORKDAYS(D615,NOW()),E615&lt;&gt;"",NETWORKDAYS(D615,E615))</f>
        <v>887</v>
      </c>
      <c r="M615" s="4" cm="1">
        <f t="array" aca="1" ref="M615" ca="1">_xlfn.IFS(E615="",YEAR(TODAY())-YEAR(D615),E615&lt;&gt;"",YEAR(E615)-YEAR(D615))</f>
        <v>3</v>
      </c>
      <c r="N615" s="4">
        <f t="shared" si="36"/>
        <v>7</v>
      </c>
      <c r="O615">
        <f t="shared" si="37"/>
        <v>2019</v>
      </c>
      <c r="P615" s="3" t="str">
        <f t="shared" ca="1" si="38"/>
        <v>Exited</v>
      </c>
      <c r="Q615" s="2" t="str">
        <f t="shared" si="39"/>
        <v>Exited</v>
      </c>
    </row>
    <row r="616" spans="1:17" x14ac:dyDescent="0.3">
      <c r="A616">
        <v>1041</v>
      </c>
      <c r="B616" t="s">
        <v>1023</v>
      </c>
      <c r="C616" t="s">
        <v>812</v>
      </c>
      <c r="D616" s="1">
        <v>43780</v>
      </c>
      <c r="E616" s="1">
        <v>43840</v>
      </c>
      <c r="F616" t="s">
        <v>931</v>
      </c>
      <c r="G616" t="s">
        <v>291</v>
      </c>
      <c r="H616" t="s">
        <v>27</v>
      </c>
      <c r="I616" t="s">
        <v>21</v>
      </c>
      <c r="J616" s="2">
        <v>28068</v>
      </c>
      <c r="K616" t="s">
        <v>23</v>
      </c>
      <c r="L616" s="4" cm="1">
        <f t="array" aca="1" ref="L616" ca="1">_xlfn.IFS(E616="",NETWORKDAYS(D616,NOW()),E616&lt;&gt;"",NETWORKDAYS(D616,E616))</f>
        <v>45</v>
      </c>
      <c r="M616" s="4" cm="1">
        <f t="array" aca="1" ref="M616" ca="1">_xlfn.IFS(E616="",YEAR(TODAY())-YEAR(D616),E616&lt;&gt;"",YEAR(E616)-YEAR(D616))</f>
        <v>1</v>
      </c>
      <c r="N616" s="4">
        <f t="shared" si="36"/>
        <v>11</v>
      </c>
      <c r="O616">
        <f t="shared" si="37"/>
        <v>2019</v>
      </c>
      <c r="P616" s="3" t="str">
        <f t="shared" ca="1" si="38"/>
        <v>Exited</v>
      </c>
      <c r="Q616" s="2" t="str">
        <f t="shared" si="39"/>
        <v>Exited</v>
      </c>
    </row>
    <row r="617" spans="1:17" x14ac:dyDescent="0.3">
      <c r="A617">
        <v>1042</v>
      </c>
      <c r="B617" t="s">
        <v>1024</v>
      </c>
      <c r="C617" t="s">
        <v>638</v>
      </c>
      <c r="D617" s="1">
        <v>44758</v>
      </c>
      <c r="F617" t="s">
        <v>931</v>
      </c>
      <c r="G617" t="s">
        <v>14</v>
      </c>
      <c r="H617" t="s">
        <v>15</v>
      </c>
      <c r="I617" t="s">
        <v>28</v>
      </c>
      <c r="J617" s="2">
        <v>15571</v>
      </c>
      <c r="K617" t="s">
        <v>23</v>
      </c>
      <c r="L617" s="4" cm="1">
        <f t="array" aca="1" ref="L617" ca="1">_xlfn.IFS(E617="",NETWORKDAYS(D617,NOW()),E617&lt;&gt;"",NETWORKDAYS(D617,E617))</f>
        <v>385</v>
      </c>
      <c r="M617" s="4" cm="1">
        <f t="array" aca="1" ref="M617" ca="1">_xlfn.IFS(E617="",YEAR(TODAY())-YEAR(D617),E617&lt;&gt;"",YEAR(E617)-YEAR(D617))</f>
        <v>2</v>
      </c>
      <c r="N617" s="4">
        <f t="shared" si="36"/>
        <v>7</v>
      </c>
      <c r="O617">
        <f t="shared" si="37"/>
        <v>2022</v>
      </c>
      <c r="P617" s="3">
        <f t="shared" ca="1" si="38"/>
        <v>45296.53322986111</v>
      </c>
      <c r="Q617" s="2">
        <f t="shared" ca="1" si="39"/>
        <v>45382</v>
      </c>
    </row>
    <row r="618" spans="1:17" x14ac:dyDescent="0.3">
      <c r="A618">
        <v>1043</v>
      </c>
      <c r="B618" t="s">
        <v>426</v>
      </c>
      <c r="C618" t="s">
        <v>1025</v>
      </c>
      <c r="D618" s="1">
        <v>44914</v>
      </c>
      <c r="E618" s="1">
        <v>45056</v>
      </c>
      <c r="F618" t="s">
        <v>989</v>
      </c>
      <c r="G618" t="s">
        <v>14</v>
      </c>
      <c r="H618" t="s">
        <v>27</v>
      </c>
      <c r="I618" t="s">
        <v>16</v>
      </c>
      <c r="J618" s="2">
        <v>20439</v>
      </c>
      <c r="K618" t="s">
        <v>17</v>
      </c>
      <c r="L618" s="4" cm="1">
        <f t="array" aca="1" ref="L618" ca="1">_xlfn.IFS(E618="",NETWORKDAYS(D618,NOW()),E618&lt;&gt;"",NETWORKDAYS(D618,E618))</f>
        <v>103</v>
      </c>
      <c r="M618" s="4" cm="1">
        <f t="array" aca="1" ref="M618" ca="1">_xlfn.IFS(E618="",YEAR(TODAY())-YEAR(D618),E618&lt;&gt;"",YEAR(E618)-YEAR(D618))</f>
        <v>1</v>
      </c>
      <c r="N618" s="4">
        <f t="shared" si="36"/>
        <v>12</v>
      </c>
      <c r="O618">
        <f t="shared" si="37"/>
        <v>2022</v>
      </c>
      <c r="P618" s="3" t="str">
        <f t="shared" ca="1" si="38"/>
        <v>Exited</v>
      </c>
      <c r="Q618" s="2" t="str">
        <f t="shared" si="39"/>
        <v>Exited</v>
      </c>
    </row>
    <row r="619" spans="1:17" x14ac:dyDescent="0.3">
      <c r="A619">
        <v>1044</v>
      </c>
      <c r="B619" t="s">
        <v>1026</v>
      </c>
      <c r="C619" t="s">
        <v>1027</v>
      </c>
      <c r="D619" s="1">
        <v>44089</v>
      </c>
      <c r="F619" t="s">
        <v>989</v>
      </c>
      <c r="G619" t="s">
        <v>14</v>
      </c>
      <c r="H619" t="s">
        <v>15</v>
      </c>
      <c r="I619" t="s">
        <v>21</v>
      </c>
      <c r="J619" s="2">
        <v>20714</v>
      </c>
      <c r="K619" t="s">
        <v>17</v>
      </c>
      <c r="L619" s="4" cm="1">
        <f t="array" aca="1" ref="L619" ca="1">_xlfn.IFS(E619="",NETWORKDAYS(D619,NOW()),E619&lt;&gt;"",NETWORKDAYS(D619,E619))</f>
        <v>864</v>
      </c>
      <c r="M619" s="4" cm="1">
        <f t="array" aca="1" ref="M619" ca="1">_xlfn.IFS(E619="",YEAR(TODAY())-YEAR(D619),E619&lt;&gt;"",YEAR(E619)-YEAR(D619))</f>
        <v>4</v>
      </c>
      <c r="N619" s="4">
        <f t="shared" si="36"/>
        <v>9</v>
      </c>
      <c r="O619">
        <f t="shared" si="37"/>
        <v>2020</v>
      </c>
      <c r="P619" s="3">
        <f t="shared" ca="1" si="38"/>
        <v>45296.53322986111</v>
      </c>
      <c r="Q619" s="2">
        <f t="shared" ca="1" si="39"/>
        <v>45382</v>
      </c>
    </row>
    <row r="620" spans="1:17" x14ac:dyDescent="0.3">
      <c r="A620">
        <v>1045</v>
      </c>
      <c r="B620" t="s">
        <v>1028</v>
      </c>
      <c r="C620" t="s">
        <v>1029</v>
      </c>
      <c r="D620" s="1">
        <v>44108</v>
      </c>
      <c r="E620" s="1">
        <v>44984</v>
      </c>
      <c r="F620" t="s">
        <v>994</v>
      </c>
      <c r="G620" t="s">
        <v>14</v>
      </c>
      <c r="H620" t="s">
        <v>27</v>
      </c>
      <c r="I620" t="s">
        <v>16</v>
      </c>
      <c r="J620" s="2">
        <v>23172</v>
      </c>
      <c r="K620" t="s">
        <v>17</v>
      </c>
      <c r="L620" s="4" cm="1">
        <f t="array" aca="1" ref="L620" ca="1">_xlfn.IFS(E620="",NETWORKDAYS(D620,NOW()),E620&lt;&gt;"",NETWORKDAYS(D620,E620))</f>
        <v>626</v>
      </c>
      <c r="M620" s="4" cm="1">
        <f t="array" aca="1" ref="M620" ca="1">_xlfn.IFS(E620="",YEAR(TODAY())-YEAR(D620),E620&lt;&gt;"",YEAR(E620)-YEAR(D620))</f>
        <v>3</v>
      </c>
      <c r="N620" s="4">
        <f t="shared" si="36"/>
        <v>10</v>
      </c>
      <c r="O620">
        <f t="shared" si="37"/>
        <v>2020</v>
      </c>
      <c r="P620" s="3" t="str">
        <f t="shared" ca="1" si="38"/>
        <v>Exited</v>
      </c>
      <c r="Q620" s="2" t="str">
        <f t="shared" si="39"/>
        <v>Exited</v>
      </c>
    </row>
    <row r="621" spans="1:17" x14ac:dyDescent="0.3">
      <c r="A621">
        <v>1046</v>
      </c>
      <c r="B621" t="s">
        <v>526</v>
      </c>
      <c r="C621" t="s">
        <v>1030</v>
      </c>
      <c r="D621" s="1">
        <v>44674</v>
      </c>
      <c r="E621" s="1">
        <v>44776</v>
      </c>
      <c r="F621" t="s">
        <v>931</v>
      </c>
      <c r="G621" t="s">
        <v>291</v>
      </c>
      <c r="H621" t="s">
        <v>27</v>
      </c>
      <c r="I621" t="s">
        <v>21</v>
      </c>
      <c r="J621" s="2">
        <v>22967</v>
      </c>
      <c r="K621" t="s">
        <v>23</v>
      </c>
      <c r="L621" s="4" cm="1">
        <f t="array" aca="1" ref="L621" ca="1">_xlfn.IFS(E621="",NETWORKDAYS(D621,NOW()),E621&lt;&gt;"",NETWORKDAYS(D621,E621))</f>
        <v>73</v>
      </c>
      <c r="M621" s="4" cm="1">
        <f t="array" aca="1" ref="M621" ca="1">_xlfn.IFS(E621="",YEAR(TODAY())-YEAR(D621),E621&lt;&gt;"",YEAR(E621)-YEAR(D621))</f>
        <v>0</v>
      </c>
      <c r="N621" s="4">
        <f t="shared" si="36"/>
        <v>4</v>
      </c>
      <c r="O621">
        <f t="shared" si="37"/>
        <v>2022</v>
      </c>
      <c r="P621" s="3" t="str">
        <f t="shared" ca="1" si="38"/>
        <v>Exited</v>
      </c>
      <c r="Q621" s="2" t="str">
        <f t="shared" si="39"/>
        <v>Exited</v>
      </c>
    </row>
    <row r="622" spans="1:17" x14ac:dyDescent="0.3">
      <c r="A622">
        <v>1047</v>
      </c>
      <c r="B622" t="s">
        <v>1031</v>
      </c>
      <c r="C622" t="s">
        <v>498</v>
      </c>
      <c r="D622" s="1">
        <v>44527</v>
      </c>
      <c r="F622" t="s">
        <v>931</v>
      </c>
      <c r="G622" t="s">
        <v>14</v>
      </c>
      <c r="H622" t="s">
        <v>15</v>
      </c>
      <c r="I622" t="s">
        <v>21</v>
      </c>
      <c r="J622" s="2">
        <v>17495</v>
      </c>
      <c r="K622" t="s">
        <v>17</v>
      </c>
      <c r="L622" s="4" cm="1">
        <f t="array" aca="1" ref="L622" ca="1">_xlfn.IFS(E622="",NETWORKDAYS(D622,NOW()),E622&lt;&gt;"",NETWORKDAYS(D622,E622))</f>
        <v>550</v>
      </c>
      <c r="M622" s="4" cm="1">
        <f t="array" aca="1" ref="M622" ca="1">_xlfn.IFS(E622="",YEAR(TODAY())-YEAR(D622),E622&lt;&gt;"",YEAR(E622)-YEAR(D622))</f>
        <v>3</v>
      </c>
      <c r="N622" s="4">
        <f t="shared" si="36"/>
        <v>11</v>
      </c>
      <c r="O622">
        <f t="shared" si="37"/>
        <v>2021</v>
      </c>
      <c r="P622" s="3">
        <f t="shared" ca="1" si="38"/>
        <v>45296.53322986111</v>
      </c>
      <c r="Q622" s="2">
        <f t="shared" ca="1" si="39"/>
        <v>45382</v>
      </c>
    </row>
    <row r="623" spans="1:17" x14ac:dyDescent="0.3">
      <c r="A623">
        <v>1048</v>
      </c>
      <c r="B623" t="s">
        <v>1032</v>
      </c>
      <c r="C623" t="s">
        <v>1033</v>
      </c>
      <c r="D623" s="1">
        <v>43798</v>
      </c>
      <c r="F623" t="s">
        <v>931</v>
      </c>
      <c r="G623" t="s">
        <v>14</v>
      </c>
      <c r="H623" t="s">
        <v>22</v>
      </c>
      <c r="I623" t="s">
        <v>21</v>
      </c>
      <c r="J623" s="2">
        <v>20655</v>
      </c>
      <c r="K623" t="s">
        <v>23</v>
      </c>
      <c r="L623" s="4" cm="1">
        <f t="array" aca="1" ref="L623" ca="1">_xlfn.IFS(E623="",NETWORKDAYS(D623,NOW()),E623&lt;&gt;"",NETWORKDAYS(D623,E623))</f>
        <v>1071</v>
      </c>
      <c r="M623" s="4" cm="1">
        <f t="array" aca="1" ref="M623" ca="1">_xlfn.IFS(E623="",YEAR(TODAY())-YEAR(D623),E623&lt;&gt;"",YEAR(E623)-YEAR(D623))</f>
        <v>5</v>
      </c>
      <c r="N623" s="4">
        <f t="shared" si="36"/>
        <v>11</v>
      </c>
      <c r="O623">
        <f t="shared" si="37"/>
        <v>2019</v>
      </c>
      <c r="P623" s="3">
        <f t="shared" ca="1" si="38"/>
        <v>45296.53322986111</v>
      </c>
      <c r="Q623" s="2">
        <f t="shared" ca="1" si="39"/>
        <v>45382</v>
      </c>
    </row>
    <row r="624" spans="1:17" x14ac:dyDescent="0.3">
      <c r="A624">
        <v>1049</v>
      </c>
      <c r="B624" t="s">
        <v>1034</v>
      </c>
      <c r="C624" t="s">
        <v>1035</v>
      </c>
      <c r="D624" s="1">
        <v>43615</v>
      </c>
      <c r="E624" s="1">
        <v>44184</v>
      </c>
      <c r="F624" t="s">
        <v>931</v>
      </c>
      <c r="G624" t="s">
        <v>291</v>
      </c>
      <c r="H624" t="s">
        <v>22</v>
      </c>
      <c r="I624" t="s">
        <v>28</v>
      </c>
      <c r="J624" s="2">
        <v>19993</v>
      </c>
      <c r="K624" t="s">
        <v>23</v>
      </c>
      <c r="L624" s="4" cm="1">
        <f t="array" aca="1" ref="L624" ca="1">_xlfn.IFS(E624="",NETWORKDAYS(D624,NOW()),E624&lt;&gt;"",NETWORKDAYS(D624,E624))</f>
        <v>407</v>
      </c>
      <c r="M624" s="4" cm="1">
        <f t="array" aca="1" ref="M624" ca="1">_xlfn.IFS(E624="",YEAR(TODAY())-YEAR(D624),E624&lt;&gt;"",YEAR(E624)-YEAR(D624))</f>
        <v>1</v>
      </c>
      <c r="N624" s="4">
        <f t="shared" si="36"/>
        <v>5</v>
      </c>
      <c r="O624">
        <f t="shared" si="37"/>
        <v>2019</v>
      </c>
      <c r="P624" s="3" t="str">
        <f t="shared" ca="1" si="38"/>
        <v>Exited</v>
      </c>
      <c r="Q624" s="2" t="str">
        <f t="shared" si="39"/>
        <v>Exited</v>
      </c>
    </row>
    <row r="625" spans="1:17" x14ac:dyDescent="0.3">
      <c r="A625">
        <v>1050</v>
      </c>
      <c r="B625" t="s">
        <v>1036</v>
      </c>
      <c r="C625" t="s">
        <v>846</v>
      </c>
      <c r="D625" s="1">
        <v>44158</v>
      </c>
      <c r="F625" t="s">
        <v>931</v>
      </c>
      <c r="G625" t="s">
        <v>14</v>
      </c>
      <c r="H625" t="s">
        <v>15</v>
      </c>
      <c r="I625" t="s">
        <v>28</v>
      </c>
      <c r="J625" s="2">
        <v>34154</v>
      </c>
      <c r="K625" t="s">
        <v>23</v>
      </c>
      <c r="L625" s="4" cm="1">
        <f t="array" aca="1" ref="L625" ca="1">_xlfn.IFS(E625="",NETWORKDAYS(D625,NOW()),E625&lt;&gt;"",NETWORKDAYS(D625,E625))</f>
        <v>815</v>
      </c>
      <c r="M625" s="4" cm="1">
        <f t="array" aca="1" ref="M625" ca="1">_xlfn.IFS(E625="",YEAR(TODAY())-YEAR(D625),E625&lt;&gt;"",YEAR(E625)-YEAR(D625))</f>
        <v>4</v>
      </c>
      <c r="N625" s="4">
        <f t="shared" si="36"/>
        <v>11</v>
      </c>
      <c r="O625">
        <f t="shared" si="37"/>
        <v>2020</v>
      </c>
      <c r="P625" s="3">
        <f t="shared" ca="1" si="38"/>
        <v>45296.53322986111</v>
      </c>
      <c r="Q625" s="2">
        <f t="shared" ca="1" si="39"/>
        <v>45382</v>
      </c>
    </row>
    <row r="626" spans="1:17" x14ac:dyDescent="0.3">
      <c r="A626">
        <v>1051</v>
      </c>
      <c r="B626" t="s">
        <v>1037</v>
      </c>
      <c r="C626" t="s">
        <v>1038</v>
      </c>
      <c r="D626" s="1">
        <v>44659</v>
      </c>
      <c r="E626" s="1">
        <v>44937</v>
      </c>
      <c r="F626" t="s">
        <v>931</v>
      </c>
      <c r="G626" t="s">
        <v>14</v>
      </c>
      <c r="H626" t="s">
        <v>27</v>
      </c>
      <c r="I626" t="s">
        <v>16</v>
      </c>
      <c r="J626" s="2">
        <v>29705</v>
      </c>
      <c r="K626" t="s">
        <v>23</v>
      </c>
      <c r="L626" s="4" cm="1">
        <f t="array" aca="1" ref="L626" ca="1">_xlfn.IFS(E626="",NETWORKDAYS(D626,NOW()),E626&lt;&gt;"",NETWORKDAYS(D626,E626))</f>
        <v>199</v>
      </c>
      <c r="M626" s="4" cm="1">
        <f t="array" aca="1" ref="M626" ca="1">_xlfn.IFS(E626="",YEAR(TODAY())-YEAR(D626),E626&lt;&gt;"",YEAR(E626)-YEAR(D626))</f>
        <v>1</v>
      </c>
      <c r="N626" s="4">
        <f t="shared" si="36"/>
        <v>4</v>
      </c>
      <c r="O626">
        <f t="shared" si="37"/>
        <v>2022</v>
      </c>
      <c r="P626" s="3" t="str">
        <f t="shared" ca="1" si="38"/>
        <v>Exited</v>
      </c>
      <c r="Q626" s="2" t="str">
        <f t="shared" si="39"/>
        <v>Exited</v>
      </c>
    </row>
    <row r="627" spans="1:17" x14ac:dyDescent="0.3">
      <c r="A627">
        <v>1052</v>
      </c>
      <c r="B627" t="s">
        <v>1039</v>
      </c>
      <c r="C627" t="s">
        <v>1040</v>
      </c>
      <c r="D627" s="1">
        <v>44252</v>
      </c>
      <c r="E627" s="1">
        <v>44351</v>
      </c>
      <c r="F627" t="s">
        <v>989</v>
      </c>
      <c r="G627" t="s">
        <v>14</v>
      </c>
      <c r="H627" t="s">
        <v>15</v>
      </c>
      <c r="I627" t="s">
        <v>28</v>
      </c>
      <c r="J627" s="2">
        <v>29393</v>
      </c>
      <c r="K627" t="s">
        <v>17</v>
      </c>
      <c r="L627" s="4" cm="1">
        <f t="array" aca="1" ref="L627" ca="1">_xlfn.IFS(E627="",NETWORKDAYS(D627,NOW()),E627&lt;&gt;"",NETWORKDAYS(D627,E627))</f>
        <v>72</v>
      </c>
      <c r="M627" s="4" cm="1">
        <f t="array" aca="1" ref="M627" ca="1">_xlfn.IFS(E627="",YEAR(TODAY())-YEAR(D627),E627&lt;&gt;"",YEAR(E627)-YEAR(D627))</f>
        <v>0</v>
      </c>
      <c r="N627" s="4">
        <f t="shared" si="36"/>
        <v>2</v>
      </c>
      <c r="O627">
        <f t="shared" si="37"/>
        <v>2021</v>
      </c>
      <c r="P627" s="3" t="str">
        <f t="shared" ca="1" si="38"/>
        <v>Exited</v>
      </c>
      <c r="Q627" s="2" t="str">
        <f t="shared" si="39"/>
        <v>Exited</v>
      </c>
    </row>
    <row r="628" spans="1:17" x14ac:dyDescent="0.3">
      <c r="A628">
        <v>1053</v>
      </c>
      <c r="B628" t="s">
        <v>1014</v>
      </c>
      <c r="C628" t="s">
        <v>238</v>
      </c>
      <c r="D628" s="1">
        <v>43537</v>
      </c>
      <c r="E628" s="1">
        <v>44293</v>
      </c>
      <c r="F628" t="s">
        <v>989</v>
      </c>
      <c r="G628" t="s">
        <v>14</v>
      </c>
      <c r="H628" t="s">
        <v>15</v>
      </c>
      <c r="I628" t="s">
        <v>16</v>
      </c>
      <c r="J628" s="2">
        <v>17373</v>
      </c>
      <c r="K628" t="s">
        <v>17</v>
      </c>
      <c r="L628" s="4" cm="1">
        <f t="array" aca="1" ref="L628" ca="1">_xlfn.IFS(E628="",NETWORKDAYS(D628,NOW()),E628&lt;&gt;"",NETWORKDAYS(D628,E628))</f>
        <v>541</v>
      </c>
      <c r="M628" s="4" cm="1">
        <f t="array" aca="1" ref="M628" ca="1">_xlfn.IFS(E628="",YEAR(TODAY())-YEAR(D628),E628&lt;&gt;"",YEAR(E628)-YEAR(D628))</f>
        <v>2</v>
      </c>
      <c r="N628" s="4">
        <f t="shared" si="36"/>
        <v>3</v>
      </c>
      <c r="O628">
        <f t="shared" si="37"/>
        <v>2019</v>
      </c>
      <c r="P628" s="3" t="str">
        <f t="shared" ca="1" si="38"/>
        <v>Exited</v>
      </c>
      <c r="Q628" s="2" t="str">
        <f t="shared" si="39"/>
        <v>Exited</v>
      </c>
    </row>
    <row r="629" spans="1:17" x14ac:dyDescent="0.3">
      <c r="A629">
        <v>1054</v>
      </c>
      <c r="B629" t="s">
        <v>1041</v>
      </c>
      <c r="C629" t="s">
        <v>1042</v>
      </c>
      <c r="D629" s="1">
        <v>44969</v>
      </c>
      <c r="F629" t="s">
        <v>931</v>
      </c>
      <c r="G629" t="s">
        <v>14</v>
      </c>
      <c r="H629" t="s">
        <v>22</v>
      </c>
      <c r="I629" t="s">
        <v>21</v>
      </c>
      <c r="J629" s="2">
        <v>34099</v>
      </c>
      <c r="K629" t="s">
        <v>23</v>
      </c>
      <c r="L629" s="4" cm="1">
        <f t="array" aca="1" ref="L629" ca="1">_xlfn.IFS(E629="",NETWORKDAYS(D629,NOW()),E629&lt;&gt;"",NETWORKDAYS(D629,E629))</f>
        <v>235</v>
      </c>
      <c r="M629" s="4" cm="1">
        <f t="array" aca="1" ref="M629" ca="1">_xlfn.IFS(E629="",YEAR(TODAY())-YEAR(D629),E629&lt;&gt;"",YEAR(E629)-YEAR(D629))</f>
        <v>1</v>
      </c>
      <c r="N629" s="4">
        <f t="shared" si="36"/>
        <v>2</v>
      </c>
      <c r="O629">
        <f t="shared" si="37"/>
        <v>2023</v>
      </c>
      <c r="P629" s="3">
        <f t="shared" ca="1" si="38"/>
        <v>45296.53322986111</v>
      </c>
      <c r="Q629" s="2">
        <f t="shared" ca="1" si="39"/>
        <v>45382</v>
      </c>
    </row>
    <row r="630" spans="1:17" x14ac:dyDescent="0.3">
      <c r="A630">
        <v>1055</v>
      </c>
      <c r="B630" t="s">
        <v>240</v>
      </c>
      <c r="C630" t="s">
        <v>1043</v>
      </c>
      <c r="D630" s="1">
        <v>43351</v>
      </c>
      <c r="F630" t="s">
        <v>931</v>
      </c>
      <c r="G630" t="s">
        <v>14</v>
      </c>
      <c r="H630" t="s">
        <v>15</v>
      </c>
      <c r="I630" t="s">
        <v>16</v>
      </c>
      <c r="J630" s="2">
        <v>35027</v>
      </c>
      <c r="K630" t="s">
        <v>17</v>
      </c>
      <c r="L630" s="4" cm="1">
        <f t="array" aca="1" ref="L630" ca="1">_xlfn.IFS(E630="",NETWORKDAYS(D630,NOW()),E630&lt;&gt;"",NETWORKDAYS(D630,E630))</f>
        <v>1390</v>
      </c>
      <c r="M630" s="4" cm="1">
        <f t="array" aca="1" ref="M630" ca="1">_xlfn.IFS(E630="",YEAR(TODAY())-YEAR(D630),E630&lt;&gt;"",YEAR(E630)-YEAR(D630))</f>
        <v>6</v>
      </c>
      <c r="N630" s="4">
        <f t="shared" si="36"/>
        <v>9</v>
      </c>
      <c r="O630">
        <f t="shared" si="37"/>
        <v>2018</v>
      </c>
      <c r="P630" s="3">
        <f t="shared" ca="1" si="38"/>
        <v>45296.53322986111</v>
      </c>
      <c r="Q630" s="2">
        <f t="shared" ca="1" si="39"/>
        <v>45382</v>
      </c>
    </row>
    <row r="631" spans="1:17" x14ac:dyDescent="0.3">
      <c r="A631">
        <v>1056</v>
      </c>
      <c r="B631" t="s">
        <v>1044</v>
      </c>
      <c r="C631" t="s">
        <v>463</v>
      </c>
      <c r="D631" s="1">
        <v>44518</v>
      </c>
      <c r="F631" t="s">
        <v>931</v>
      </c>
      <c r="G631" t="s">
        <v>14</v>
      </c>
      <c r="H631" t="s">
        <v>15</v>
      </c>
      <c r="I631" t="s">
        <v>16</v>
      </c>
      <c r="J631" s="2">
        <v>15950</v>
      </c>
      <c r="K631" t="s">
        <v>23</v>
      </c>
      <c r="L631" s="4" cm="1">
        <f t="array" aca="1" ref="L631" ca="1">_xlfn.IFS(E631="",NETWORKDAYS(D631,NOW()),E631&lt;&gt;"",NETWORKDAYS(D631,E631))</f>
        <v>557</v>
      </c>
      <c r="M631" s="4" cm="1">
        <f t="array" aca="1" ref="M631" ca="1">_xlfn.IFS(E631="",YEAR(TODAY())-YEAR(D631),E631&lt;&gt;"",YEAR(E631)-YEAR(D631))</f>
        <v>3</v>
      </c>
      <c r="N631" s="4">
        <f t="shared" si="36"/>
        <v>11</v>
      </c>
      <c r="O631">
        <f t="shared" si="37"/>
        <v>2021</v>
      </c>
      <c r="P631" s="3">
        <f t="shared" ca="1" si="38"/>
        <v>45296.53322986111</v>
      </c>
      <c r="Q631" s="2">
        <f t="shared" ca="1" si="39"/>
        <v>45382</v>
      </c>
    </row>
    <row r="632" spans="1:17" x14ac:dyDescent="0.3">
      <c r="A632">
        <v>1057</v>
      </c>
      <c r="B632" t="s">
        <v>678</v>
      </c>
      <c r="C632" t="s">
        <v>1045</v>
      </c>
      <c r="D632" s="1">
        <v>45108</v>
      </c>
      <c r="F632" t="s">
        <v>931</v>
      </c>
      <c r="G632" t="s">
        <v>14</v>
      </c>
      <c r="H632" t="s">
        <v>27</v>
      </c>
      <c r="I632" t="s">
        <v>21</v>
      </c>
      <c r="J632" s="2">
        <v>36095</v>
      </c>
      <c r="K632" t="s">
        <v>23</v>
      </c>
      <c r="L632" s="4" cm="1">
        <f t="array" aca="1" ref="L632" ca="1">_xlfn.IFS(E632="",NETWORKDAYS(D632,NOW()),E632&lt;&gt;"",NETWORKDAYS(D632,E632))</f>
        <v>135</v>
      </c>
      <c r="M632" s="4" cm="1">
        <f t="array" aca="1" ref="M632" ca="1">_xlfn.IFS(E632="",YEAR(TODAY())-YEAR(D632),E632&lt;&gt;"",YEAR(E632)-YEAR(D632))</f>
        <v>1</v>
      </c>
      <c r="N632" s="4">
        <f t="shared" si="36"/>
        <v>7</v>
      </c>
      <c r="O632">
        <f t="shared" si="37"/>
        <v>2023</v>
      </c>
      <c r="P632" s="3">
        <f t="shared" ca="1" si="38"/>
        <v>45296.53322986111</v>
      </c>
      <c r="Q632" s="2">
        <f t="shared" ca="1" si="39"/>
        <v>45382</v>
      </c>
    </row>
    <row r="633" spans="1:17" x14ac:dyDescent="0.3">
      <c r="A633">
        <v>1058</v>
      </c>
      <c r="B633" t="s">
        <v>780</v>
      </c>
      <c r="C633" t="s">
        <v>1046</v>
      </c>
      <c r="D633" s="1">
        <v>44669</v>
      </c>
      <c r="F633" t="s">
        <v>931</v>
      </c>
      <c r="G633" t="s">
        <v>14</v>
      </c>
      <c r="H633" t="s">
        <v>15</v>
      </c>
      <c r="I633" t="s">
        <v>16</v>
      </c>
      <c r="J633" s="2">
        <v>15413</v>
      </c>
      <c r="K633" t="s">
        <v>23</v>
      </c>
      <c r="L633" s="4" cm="1">
        <f t="array" aca="1" ref="L633" ca="1">_xlfn.IFS(E633="",NETWORKDAYS(D633,NOW()),E633&lt;&gt;"",NETWORKDAYS(D633,E633))</f>
        <v>450</v>
      </c>
      <c r="M633" s="4" cm="1">
        <f t="array" aca="1" ref="M633" ca="1">_xlfn.IFS(E633="",YEAR(TODAY())-YEAR(D633),E633&lt;&gt;"",YEAR(E633)-YEAR(D633))</f>
        <v>2</v>
      </c>
      <c r="N633" s="4">
        <f t="shared" si="36"/>
        <v>4</v>
      </c>
      <c r="O633">
        <f t="shared" si="37"/>
        <v>2022</v>
      </c>
      <c r="P633" s="3">
        <f t="shared" ca="1" si="38"/>
        <v>45296.53322986111</v>
      </c>
      <c r="Q633" s="2">
        <f t="shared" ca="1" si="39"/>
        <v>45382</v>
      </c>
    </row>
    <row r="634" spans="1:17" x14ac:dyDescent="0.3">
      <c r="A634">
        <v>1059</v>
      </c>
      <c r="B634" t="s">
        <v>1047</v>
      </c>
      <c r="C634" t="s">
        <v>215</v>
      </c>
      <c r="D634" s="1">
        <v>45045</v>
      </c>
      <c r="F634" t="s">
        <v>931</v>
      </c>
      <c r="G634" t="s">
        <v>14</v>
      </c>
      <c r="H634" t="s">
        <v>22</v>
      </c>
      <c r="I634" t="s">
        <v>16</v>
      </c>
      <c r="J634" s="2">
        <v>27172</v>
      </c>
      <c r="K634" t="s">
        <v>17</v>
      </c>
      <c r="L634" s="4" cm="1">
        <f t="array" aca="1" ref="L634" ca="1">_xlfn.IFS(E634="",NETWORKDAYS(D634,NOW()),E634&lt;&gt;"",NETWORKDAYS(D634,E634))</f>
        <v>180</v>
      </c>
      <c r="M634" s="4" cm="1">
        <f t="array" aca="1" ref="M634" ca="1">_xlfn.IFS(E634="",YEAR(TODAY())-YEAR(D634),E634&lt;&gt;"",YEAR(E634)-YEAR(D634))</f>
        <v>1</v>
      </c>
      <c r="N634" s="4">
        <f t="shared" si="36"/>
        <v>4</v>
      </c>
      <c r="O634">
        <f t="shared" si="37"/>
        <v>2023</v>
      </c>
      <c r="P634" s="3">
        <f t="shared" ca="1" si="38"/>
        <v>45296.53322986111</v>
      </c>
      <c r="Q634" s="2">
        <f t="shared" ca="1" si="39"/>
        <v>45382</v>
      </c>
    </row>
    <row r="635" spans="1:17" x14ac:dyDescent="0.3">
      <c r="A635">
        <v>1060</v>
      </c>
      <c r="B635" t="s">
        <v>1048</v>
      </c>
      <c r="C635" t="s">
        <v>1016</v>
      </c>
      <c r="D635" s="1">
        <v>43383</v>
      </c>
      <c r="E635" s="1">
        <v>43459</v>
      </c>
      <c r="F635" t="s">
        <v>989</v>
      </c>
      <c r="G635" t="s">
        <v>14</v>
      </c>
      <c r="H635" t="s">
        <v>22</v>
      </c>
      <c r="I635" t="s">
        <v>28</v>
      </c>
      <c r="J635" s="2">
        <v>27795</v>
      </c>
      <c r="K635" t="s">
        <v>17</v>
      </c>
      <c r="L635" s="4" cm="1">
        <f t="array" aca="1" ref="L635" ca="1">_xlfn.IFS(E635="",NETWORKDAYS(D635,NOW()),E635&lt;&gt;"",NETWORKDAYS(D635,E635))</f>
        <v>55</v>
      </c>
      <c r="M635" s="4" cm="1">
        <f t="array" aca="1" ref="M635" ca="1">_xlfn.IFS(E635="",YEAR(TODAY())-YEAR(D635),E635&lt;&gt;"",YEAR(E635)-YEAR(D635))</f>
        <v>0</v>
      </c>
      <c r="N635" s="4">
        <f t="shared" si="36"/>
        <v>10</v>
      </c>
      <c r="O635">
        <f t="shared" si="37"/>
        <v>2018</v>
      </c>
      <c r="P635" s="3" t="str">
        <f t="shared" ca="1" si="38"/>
        <v>Exited</v>
      </c>
      <c r="Q635" s="2" t="str">
        <f t="shared" si="39"/>
        <v>Exited</v>
      </c>
    </row>
    <row r="636" spans="1:17" x14ac:dyDescent="0.3">
      <c r="A636">
        <v>1061</v>
      </c>
      <c r="B636" t="s">
        <v>1049</v>
      </c>
      <c r="C636" t="s">
        <v>1050</v>
      </c>
      <c r="D636" s="1">
        <v>44885</v>
      </c>
      <c r="F636" t="s">
        <v>989</v>
      </c>
      <c r="G636" t="s">
        <v>14</v>
      </c>
      <c r="H636" t="s">
        <v>22</v>
      </c>
      <c r="I636" t="s">
        <v>16</v>
      </c>
      <c r="J636" s="2">
        <v>34110</v>
      </c>
      <c r="K636" t="s">
        <v>17</v>
      </c>
      <c r="L636" s="4" cm="1">
        <f t="array" aca="1" ref="L636" ca="1">_xlfn.IFS(E636="",NETWORKDAYS(D636,NOW()),E636&lt;&gt;"",NETWORKDAYS(D636,E636))</f>
        <v>295</v>
      </c>
      <c r="M636" s="4" cm="1">
        <f t="array" aca="1" ref="M636" ca="1">_xlfn.IFS(E636="",YEAR(TODAY())-YEAR(D636),E636&lt;&gt;"",YEAR(E636)-YEAR(D636))</f>
        <v>2</v>
      </c>
      <c r="N636" s="4">
        <f t="shared" si="36"/>
        <v>11</v>
      </c>
      <c r="O636">
        <f t="shared" si="37"/>
        <v>2022</v>
      </c>
      <c r="P636" s="3">
        <f t="shared" ca="1" si="38"/>
        <v>45296.53322986111</v>
      </c>
      <c r="Q636" s="2">
        <f t="shared" ca="1" si="39"/>
        <v>45382</v>
      </c>
    </row>
    <row r="637" spans="1:17" x14ac:dyDescent="0.3">
      <c r="A637">
        <v>1062</v>
      </c>
      <c r="B637" t="s">
        <v>1051</v>
      </c>
      <c r="C637" t="s">
        <v>1052</v>
      </c>
      <c r="D637" s="1">
        <v>43603</v>
      </c>
      <c r="E637" s="1">
        <v>43844</v>
      </c>
      <c r="F637" t="s">
        <v>931</v>
      </c>
      <c r="G637" t="s">
        <v>291</v>
      </c>
      <c r="H637" t="s">
        <v>22</v>
      </c>
      <c r="I637" t="s">
        <v>21</v>
      </c>
      <c r="J637" s="2">
        <v>25510</v>
      </c>
      <c r="K637" t="s">
        <v>23</v>
      </c>
      <c r="L637" s="4" cm="1">
        <f t="array" aca="1" ref="L637" ca="1">_xlfn.IFS(E637="",NETWORKDAYS(D637,NOW()),E637&lt;&gt;"",NETWORKDAYS(D637,E637))</f>
        <v>172</v>
      </c>
      <c r="M637" s="4" cm="1">
        <f t="array" aca="1" ref="M637" ca="1">_xlfn.IFS(E637="",YEAR(TODAY())-YEAR(D637),E637&lt;&gt;"",YEAR(E637)-YEAR(D637))</f>
        <v>1</v>
      </c>
      <c r="N637" s="4">
        <f t="shared" si="36"/>
        <v>5</v>
      </c>
      <c r="O637">
        <f t="shared" si="37"/>
        <v>2019</v>
      </c>
      <c r="P637" s="3" t="str">
        <f t="shared" ca="1" si="38"/>
        <v>Exited</v>
      </c>
      <c r="Q637" s="2" t="str">
        <f t="shared" si="39"/>
        <v>Exited</v>
      </c>
    </row>
    <row r="638" spans="1:17" x14ac:dyDescent="0.3">
      <c r="A638">
        <v>1063</v>
      </c>
      <c r="B638" t="s">
        <v>1053</v>
      </c>
      <c r="C638" t="s">
        <v>1054</v>
      </c>
      <c r="D638" s="1">
        <v>44369</v>
      </c>
      <c r="F638" t="s">
        <v>931</v>
      </c>
      <c r="G638" t="s">
        <v>14</v>
      </c>
      <c r="H638" t="s">
        <v>27</v>
      </c>
      <c r="I638" t="s">
        <v>28</v>
      </c>
      <c r="J638" s="2">
        <v>16546</v>
      </c>
      <c r="K638" t="s">
        <v>17</v>
      </c>
      <c r="L638" s="4" cm="1">
        <f t="array" aca="1" ref="L638" ca="1">_xlfn.IFS(E638="",NETWORKDAYS(D638,NOW()),E638&lt;&gt;"",NETWORKDAYS(D638,E638))</f>
        <v>664</v>
      </c>
      <c r="M638" s="4" cm="1">
        <f t="array" aca="1" ref="M638" ca="1">_xlfn.IFS(E638="",YEAR(TODAY())-YEAR(D638),E638&lt;&gt;"",YEAR(E638)-YEAR(D638))</f>
        <v>3</v>
      </c>
      <c r="N638" s="4">
        <f t="shared" si="36"/>
        <v>6</v>
      </c>
      <c r="O638">
        <f t="shared" si="37"/>
        <v>2021</v>
      </c>
      <c r="P638" s="3">
        <f t="shared" ca="1" si="38"/>
        <v>45296.53322986111</v>
      </c>
      <c r="Q638" s="2">
        <f t="shared" ca="1" si="39"/>
        <v>45382</v>
      </c>
    </row>
    <row r="639" spans="1:17" x14ac:dyDescent="0.3">
      <c r="A639">
        <v>1064</v>
      </c>
      <c r="B639" t="s">
        <v>759</v>
      </c>
      <c r="C639" t="s">
        <v>1055</v>
      </c>
      <c r="D639" s="1">
        <v>44650</v>
      </c>
      <c r="E639" s="1">
        <v>44664</v>
      </c>
      <c r="F639" t="s">
        <v>931</v>
      </c>
      <c r="G639" t="s">
        <v>291</v>
      </c>
      <c r="H639" t="s">
        <v>22</v>
      </c>
      <c r="I639" t="s">
        <v>21</v>
      </c>
      <c r="J639" s="2">
        <v>31832</v>
      </c>
      <c r="K639" t="s">
        <v>23</v>
      </c>
      <c r="L639" s="4" cm="1">
        <f t="array" aca="1" ref="L639" ca="1">_xlfn.IFS(E639="",NETWORKDAYS(D639,NOW()),E639&lt;&gt;"",NETWORKDAYS(D639,E639))</f>
        <v>11</v>
      </c>
      <c r="M639" s="4" cm="1">
        <f t="array" aca="1" ref="M639" ca="1">_xlfn.IFS(E639="",YEAR(TODAY())-YEAR(D639),E639&lt;&gt;"",YEAR(E639)-YEAR(D639))</f>
        <v>0</v>
      </c>
      <c r="N639" s="4">
        <f t="shared" si="36"/>
        <v>3</v>
      </c>
      <c r="O639">
        <f t="shared" si="37"/>
        <v>2022</v>
      </c>
      <c r="P639" s="3" t="str">
        <f t="shared" ca="1" si="38"/>
        <v>Exited</v>
      </c>
      <c r="Q639" s="2" t="str">
        <f t="shared" si="39"/>
        <v>Exited</v>
      </c>
    </row>
    <row r="640" spans="1:17" x14ac:dyDescent="0.3">
      <c r="A640">
        <v>1065</v>
      </c>
      <c r="B640" t="s">
        <v>754</v>
      </c>
      <c r="C640" t="s">
        <v>1056</v>
      </c>
      <c r="D640" s="1">
        <v>43340</v>
      </c>
      <c r="F640" t="s">
        <v>931</v>
      </c>
      <c r="G640" t="s">
        <v>14</v>
      </c>
      <c r="H640" t="s">
        <v>15</v>
      </c>
      <c r="I640" t="s">
        <v>16</v>
      </c>
      <c r="J640" s="2">
        <v>34876</v>
      </c>
      <c r="K640" t="s">
        <v>23</v>
      </c>
      <c r="L640" s="4" cm="1">
        <f t="array" aca="1" ref="L640" ca="1">_xlfn.IFS(E640="",NETWORKDAYS(D640,NOW()),E640&lt;&gt;"",NETWORKDAYS(D640,E640))</f>
        <v>1399</v>
      </c>
      <c r="M640" s="4" cm="1">
        <f t="array" aca="1" ref="M640" ca="1">_xlfn.IFS(E640="",YEAR(TODAY())-YEAR(D640),E640&lt;&gt;"",YEAR(E640)-YEAR(D640))</f>
        <v>6</v>
      </c>
      <c r="N640" s="4">
        <f t="shared" si="36"/>
        <v>8</v>
      </c>
      <c r="O640">
        <f t="shared" si="37"/>
        <v>2018</v>
      </c>
      <c r="P640" s="3">
        <f t="shared" ca="1" si="38"/>
        <v>45296.53322986111</v>
      </c>
      <c r="Q640" s="2">
        <f t="shared" ca="1" si="39"/>
        <v>45382</v>
      </c>
    </row>
    <row r="641" spans="1:17" x14ac:dyDescent="0.3">
      <c r="A641">
        <v>1066</v>
      </c>
      <c r="B641" t="s">
        <v>1057</v>
      </c>
      <c r="C641" t="s">
        <v>355</v>
      </c>
      <c r="D641" s="1">
        <v>44557</v>
      </c>
      <c r="E641" s="1">
        <v>44931</v>
      </c>
      <c r="F641" t="s">
        <v>931</v>
      </c>
      <c r="G641" t="s">
        <v>14</v>
      </c>
      <c r="H641" t="s">
        <v>27</v>
      </c>
      <c r="I641" t="s">
        <v>16</v>
      </c>
      <c r="J641" s="2">
        <v>29699</v>
      </c>
      <c r="K641" t="s">
        <v>23</v>
      </c>
      <c r="L641" s="4" cm="1">
        <f t="array" aca="1" ref="L641" ca="1">_xlfn.IFS(E641="",NETWORKDAYS(D641,NOW()),E641&lt;&gt;"",NETWORKDAYS(D641,E641))</f>
        <v>269</v>
      </c>
      <c r="M641" s="4" cm="1">
        <f t="array" aca="1" ref="M641" ca="1">_xlfn.IFS(E641="",YEAR(TODAY())-YEAR(D641),E641&lt;&gt;"",YEAR(E641)-YEAR(D641))</f>
        <v>2</v>
      </c>
      <c r="N641" s="4">
        <f t="shared" si="36"/>
        <v>12</v>
      </c>
      <c r="O641">
        <f t="shared" si="37"/>
        <v>2021</v>
      </c>
      <c r="P641" s="3" t="str">
        <f t="shared" ca="1" si="38"/>
        <v>Exited</v>
      </c>
      <c r="Q641" s="2" t="str">
        <f t="shared" si="39"/>
        <v>Exited</v>
      </c>
    </row>
    <row r="642" spans="1:17" x14ac:dyDescent="0.3">
      <c r="A642">
        <v>1067</v>
      </c>
      <c r="B642" t="s">
        <v>1058</v>
      </c>
      <c r="C642" t="s">
        <v>232</v>
      </c>
      <c r="D642" s="1">
        <v>44149</v>
      </c>
      <c r="F642" t="s">
        <v>931</v>
      </c>
      <c r="G642" t="s">
        <v>14</v>
      </c>
      <c r="H642" t="s">
        <v>22</v>
      </c>
      <c r="I642" t="s">
        <v>21</v>
      </c>
      <c r="J642" s="2">
        <v>17874</v>
      </c>
      <c r="K642" t="s">
        <v>17</v>
      </c>
      <c r="L642" s="4" cm="1">
        <f t="array" aca="1" ref="L642" ca="1">_xlfn.IFS(E642="",NETWORKDAYS(D642,NOW()),E642&lt;&gt;"",NETWORKDAYS(D642,E642))</f>
        <v>820</v>
      </c>
      <c r="M642" s="4" cm="1">
        <f t="array" aca="1" ref="M642" ca="1">_xlfn.IFS(E642="",YEAR(TODAY())-YEAR(D642),E642&lt;&gt;"",YEAR(E642)-YEAR(D642))</f>
        <v>4</v>
      </c>
      <c r="N642" s="4">
        <f t="shared" si="36"/>
        <v>11</v>
      </c>
      <c r="O642">
        <f t="shared" si="37"/>
        <v>2020</v>
      </c>
      <c r="P642" s="3">
        <f t="shared" ca="1" si="38"/>
        <v>45296.53322986111</v>
      </c>
      <c r="Q642" s="2">
        <f t="shared" ca="1" si="39"/>
        <v>45382</v>
      </c>
    </row>
    <row r="643" spans="1:17" x14ac:dyDescent="0.3">
      <c r="A643">
        <v>1068</v>
      </c>
      <c r="B643" t="s">
        <v>1059</v>
      </c>
      <c r="C643" t="s">
        <v>322</v>
      </c>
      <c r="D643" s="1">
        <v>44470</v>
      </c>
      <c r="F643" t="s">
        <v>931</v>
      </c>
      <c r="G643" t="s">
        <v>14</v>
      </c>
      <c r="H643" t="s">
        <v>27</v>
      </c>
      <c r="I643" t="s">
        <v>28</v>
      </c>
      <c r="J643" s="2">
        <v>36153</v>
      </c>
      <c r="K643" t="s">
        <v>17</v>
      </c>
      <c r="L643" s="4" cm="1">
        <f t="array" aca="1" ref="L643" ca="1">_xlfn.IFS(E643="",NETWORKDAYS(D643,NOW()),E643&lt;&gt;"",NETWORKDAYS(D643,E643))</f>
        <v>591</v>
      </c>
      <c r="M643" s="4" cm="1">
        <f t="array" aca="1" ref="M643" ca="1">_xlfn.IFS(E643="",YEAR(TODAY())-YEAR(D643),E643&lt;&gt;"",YEAR(E643)-YEAR(D643))</f>
        <v>3</v>
      </c>
      <c r="N643" s="4">
        <f t="shared" ref="N643:N706" si="40">MONTH(D643)</f>
        <v>10</v>
      </c>
      <c r="O643">
        <f t="shared" ref="O643:O706" si="41">YEAR(D643)</f>
        <v>2021</v>
      </c>
      <c r="P643" s="3">
        <f t="shared" ref="P643:P706" ca="1" si="42">IF(E643="",NOW(),"Exited")</f>
        <v>45296.53322986111</v>
      </c>
      <c r="Q643" s="2">
        <f t="shared" ref="Q643:Q706" ca="1" si="43">IF(E643="",EOMONTH(P643,2),"Exited")</f>
        <v>45382</v>
      </c>
    </row>
    <row r="644" spans="1:17" x14ac:dyDescent="0.3">
      <c r="A644">
        <v>1069</v>
      </c>
      <c r="B644" t="s">
        <v>759</v>
      </c>
      <c r="C644" t="s">
        <v>1060</v>
      </c>
      <c r="D644" s="1">
        <v>43386</v>
      </c>
      <c r="E644" s="1">
        <v>45074</v>
      </c>
      <c r="F644" t="s">
        <v>989</v>
      </c>
      <c r="G644" t="s">
        <v>14</v>
      </c>
      <c r="H644" t="s">
        <v>27</v>
      </c>
      <c r="I644" t="s">
        <v>28</v>
      </c>
      <c r="J644" s="2">
        <v>27650</v>
      </c>
      <c r="K644" t="s">
        <v>17</v>
      </c>
      <c r="L644" s="4" cm="1">
        <f t="array" aca="1" ref="L644" ca="1">_xlfn.IFS(E644="",NETWORKDAYS(D644,NOW()),E644&lt;&gt;"",NETWORKDAYS(D644,E644))</f>
        <v>1205</v>
      </c>
      <c r="M644" s="4" cm="1">
        <f t="array" aca="1" ref="M644" ca="1">_xlfn.IFS(E644="",YEAR(TODAY())-YEAR(D644),E644&lt;&gt;"",YEAR(E644)-YEAR(D644))</f>
        <v>5</v>
      </c>
      <c r="N644" s="4">
        <f t="shared" si="40"/>
        <v>10</v>
      </c>
      <c r="O644">
        <f t="shared" si="41"/>
        <v>2018</v>
      </c>
      <c r="P644" s="3" t="str">
        <f t="shared" ca="1" si="42"/>
        <v>Exited</v>
      </c>
      <c r="Q644" s="2" t="str">
        <f t="shared" si="43"/>
        <v>Exited</v>
      </c>
    </row>
    <row r="645" spans="1:17" x14ac:dyDescent="0.3">
      <c r="A645">
        <v>1070</v>
      </c>
      <c r="B645" t="s">
        <v>1061</v>
      </c>
      <c r="C645" t="s">
        <v>1062</v>
      </c>
      <c r="D645" s="1">
        <v>43449</v>
      </c>
      <c r="E645" s="1">
        <v>44709</v>
      </c>
      <c r="F645" t="s">
        <v>989</v>
      </c>
      <c r="G645" t="s">
        <v>14</v>
      </c>
      <c r="H645" t="s">
        <v>27</v>
      </c>
      <c r="I645" t="s">
        <v>16</v>
      </c>
      <c r="J645" s="2">
        <v>36103</v>
      </c>
      <c r="K645" t="s">
        <v>23</v>
      </c>
      <c r="L645" s="4" cm="1">
        <f t="array" aca="1" ref="L645" ca="1">_xlfn.IFS(E645="",NETWORKDAYS(D645,NOW()),E645&lt;&gt;"",NETWORKDAYS(D645,E645))</f>
        <v>900</v>
      </c>
      <c r="M645" s="4" cm="1">
        <f t="array" aca="1" ref="M645" ca="1">_xlfn.IFS(E645="",YEAR(TODAY())-YEAR(D645),E645&lt;&gt;"",YEAR(E645)-YEAR(D645))</f>
        <v>4</v>
      </c>
      <c r="N645" s="4">
        <f t="shared" si="40"/>
        <v>12</v>
      </c>
      <c r="O645">
        <f t="shared" si="41"/>
        <v>2018</v>
      </c>
      <c r="P645" s="3" t="str">
        <f t="shared" ca="1" si="42"/>
        <v>Exited</v>
      </c>
      <c r="Q645" s="2" t="str">
        <f t="shared" si="43"/>
        <v>Exited</v>
      </c>
    </row>
    <row r="646" spans="1:17" x14ac:dyDescent="0.3">
      <c r="A646">
        <v>1071</v>
      </c>
      <c r="B646" t="s">
        <v>1063</v>
      </c>
      <c r="C646" t="s">
        <v>166</v>
      </c>
      <c r="D646" s="1">
        <v>43552</v>
      </c>
      <c r="E646" s="1">
        <v>44121</v>
      </c>
      <c r="F646" t="s">
        <v>931</v>
      </c>
      <c r="G646" t="s">
        <v>291</v>
      </c>
      <c r="H646" t="s">
        <v>15</v>
      </c>
      <c r="I646" t="s">
        <v>21</v>
      </c>
      <c r="J646" s="2">
        <v>25012</v>
      </c>
      <c r="K646" t="s">
        <v>23</v>
      </c>
      <c r="L646" s="4" cm="1">
        <f t="array" aca="1" ref="L646" ca="1">_xlfn.IFS(E646="",NETWORKDAYS(D646,NOW()),E646&lt;&gt;"",NETWORKDAYS(D646,E646))</f>
        <v>407</v>
      </c>
      <c r="M646" s="4" cm="1">
        <f t="array" aca="1" ref="M646" ca="1">_xlfn.IFS(E646="",YEAR(TODAY())-YEAR(D646),E646&lt;&gt;"",YEAR(E646)-YEAR(D646))</f>
        <v>1</v>
      </c>
      <c r="N646" s="4">
        <f t="shared" si="40"/>
        <v>3</v>
      </c>
      <c r="O646">
        <f t="shared" si="41"/>
        <v>2019</v>
      </c>
      <c r="P646" s="3" t="str">
        <f t="shared" ca="1" si="42"/>
        <v>Exited</v>
      </c>
      <c r="Q646" s="2" t="str">
        <f t="shared" si="43"/>
        <v>Exited</v>
      </c>
    </row>
    <row r="647" spans="1:17" x14ac:dyDescent="0.3">
      <c r="A647">
        <v>1072</v>
      </c>
      <c r="B647" t="s">
        <v>1064</v>
      </c>
      <c r="C647" t="s">
        <v>143</v>
      </c>
      <c r="D647" s="1">
        <v>43461</v>
      </c>
      <c r="F647" t="s">
        <v>931</v>
      </c>
      <c r="G647" t="s">
        <v>14</v>
      </c>
      <c r="H647" t="s">
        <v>22</v>
      </c>
      <c r="I647" t="s">
        <v>16</v>
      </c>
      <c r="J647" s="2">
        <v>28145</v>
      </c>
      <c r="K647" t="s">
        <v>17</v>
      </c>
      <c r="L647" s="4" cm="1">
        <f t="array" aca="1" ref="L647" ca="1">_xlfn.IFS(E647="",NETWORKDAYS(D647,NOW()),E647&lt;&gt;"",NETWORKDAYS(D647,E647))</f>
        <v>1312</v>
      </c>
      <c r="M647" s="4" cm="1">
        <f t="array" aca="1" ref="M647" ca="1">_xlfn.IFS(E647="",YEAR(TODAY())-YEAR(D647),E647&lt;&gt;"",YEAR(E647)-YEAR(D647))</f>
        <v>6</v>
      </c>
      <c r="N647" s="4">
        <f t="shared" si="40"/>
        <v>12</v>
      </c>
      <c r="O647">
        <f t="shared" si="41"/>
        <v>2018</v>
      </c>
      <c r="P647" s="3">
        <f t="shared" ca="1" si="42"/>
        <v>45296.53322986111</v>
      </c>
      <c r="Q647" s="2">
        <f t="shared" ca="1" si="43"/>
        <v>45382</v>
      </c>
    </row>
    <row r="648" spans="1:17" x14ac:dyDescent="0.3">
      <c r="A648">
        <v>1073</v>
      </c>
      <c r="B648" t="s">
        <v>1065</v>
      </c>
      <c r="C648" t="s">
        <v>1066</v>
      </c>
      <c r="D648" s="1">
        <v>43596</v>
      </c>
      <c r="F648" t="s">
        <v>931</v>
      </c>
      <c r="G648" t="s">
        <v>14</v>
      </c>
      <c r="H648" t="s">
        <v>27</v>
      </c>
      <c r="I648" t="s">
        <v>21</v>
      </c>
      <c r="J648" s="2">
        <v>36062</v>
      </c>
      <c r="K648" t="s">
        <v>23</v>
      </c>
      <c r="L648" s="4" cm="1">
        <f t="array" aca="1" ref="L648" ca="1">_xlfn.IFS(E648="",NETWORKDAYS(D648,NOW()),E648&lt;&gt;"",NETWORKDAYS(D648,E648))</f>
        <v>1215</v>
      </c>
      <c r="M648" s="4" cm="1">
        <f t="array" aca="1" ref="M648" ca="1">_xlfn.IFS(E648="",YEAR(TODAY())-YEAR(D648),E648&lt;&gt;"",YEAR(E648)-YEAR(D648))</f>
        <v>5</v>
      </c>
      <c r="N648" s="4">
        <f t="shared" si="40"/>
        <v>5</v>
      </c>
      <c r="O648">
        <f t="shared" si="41"/>
        <v>2019</v>
      </c>
      <c r="P648" s="3">
        <f t="shared" ca="1" si="42"/>
        <v>45296.53322986111</v>
      </c>
      <c r="Q648" s="2">
        <f t="shared" ca="1" si="43"/>
        <v>45382</v>
      </c>
    </row>
    <row r="649" spans="1:17" x14ac:dyDescent="0.3">
      <c r="A649">
        <v>1074</v>
      </c>
      <c r="B649" t="s">
        <v>1067</v>
      </c>
      <c r="C649" t="s">
        <v>1068</v>
      </c>
      <c r="D649" s="1">
        <v>44246</v>
      </c>
      <c r="E649" s="1">
        <v>44981</v>
      </c>
      <c r="F649" t="s">
        <v>931</v>
      </c>
      <c r="G649" t="s">
        <v>291</v>
      </c>
      <c r="H649" t="s">
        <v>27</v>
      </c>
      <c r="I649" t="s">
        <v>21</v>
      </c>
      <c r="J649" s="2">
        <v>30505</v>
      </c>
      <c r="K649" t="s">
        <v>23</v>
      </c>
      <c r="L649" s="4" cm="1">
        <f t="array" aca="1" ref="L649" ca="1">_xlfn.IFS(E649="",NETWORKDAYS(D649,NOW()),E649&lt;&gt;"",NETWORKDAYS(D649,E649))</f>
        <v>526</v>
      </c>
      <c r="M649" s="4" cm="1">
        <f t="array" aca="1" ref="M649" ca="1">_xlfn.IFS(E649="",YEAR(TODAY())-YEAR(D649),E649&lt;&gt;"",YEAR(E649)-YEAR(D649))</f>
        <v>2</v>
      </c>
      <c r="N649" s="4">
        <f t="shared" si="40"/>
        <v>2</v>
      </c>
      <c r="O649">
        <f t="shared" si="41"/>
        <v>2021</v>
      </c>
      <c r="P649" s="3" t="str">
        <f t="shared" ca="1" si="42"/>
        <v>Exited</v>
      </c>
      <c r="Q649" s="2" t="str">
        <f t="shared" si="43"/>
        <v>Exited</v>
      </c>
    </row>
    <row r="650" spans="1:17" x14ac:dyDescent="0.3">
      <c r="A650">
        <v>1075</v>
      </c>
      <c r="B650" t="s">
        <v>1069</v>
      </c>
      <c r="C650" t="s">
        <v>126</v>
      </c>
      <c r="D650" s="1">
        <v>44870</v>
      </c>
      <c r="E650" s="1">
        <v>45032</v>
      </c>
      <c r="F650" t="s">
        <v>931</v>
      </c>
      <c r="G650" t="s">
        <v>14</v>
      </c>
      <c r="H650" t="s">
        <v>22</v>
      </c>
      <c r="I650" t="s">
        <v>28</v>
      </c>
      <c r="J650" s="2">
        <v>24951</v>
      </c>
      <c r="K650" t="s">
        <v>23</v>
      </c>
      <c r="L650" s="4" cm="1">
        <f t="array" aca="1" ref="L650" ca="1">_xlfn.IFS(E650="",NETWORKDAYS(D650,NOW()),E650&lt;&gt;"",NETWORKDAYS(D650,E650))</f>
        <v>115</v>
      </c>
      <c r="M650" s="4" cm="1">
        <f t="array" aca="1" ref="M650" ca="1">_xlfn.IFS(E650="",YEAR(TODAY())-YEAR(D650),E650&lt;&gt;"",YEAR(E650)-YEAR(D650))</f>
        <v>1</v>
      </c>
      <c r="N650" s="4">
        <f t="shared" si="40"/>
        <v>11</v>
      </c>
      <c r="O650">
        <f t="shared" si="41"/>
        <v>2022</v>
      </c>
      <c r="P650" s="3" t="str">
        <f t="shared" ca="1" si="42"/>
        <v>Exited</v>
      </c>
      <c r="Q650" s="2" t="str">
        <f t="shared" si="43"/>
        <v>Exited</v>
      </c>
    </row>
    <row r="651" spans="1:17" x14ac:dyDescent="0.3">
      <c r="A651">
        <v>1076</v>
      </c>
      <c r="B651" t="s">
        <v>1070</v>
      </c>
      <c r="C651" t="s">
        <v>1071</v>
      </c>
      <c r="D651" s="1">
        <v>43912</v>
      </c>
      <c r="E651" s="1">
        <v>44102</v>
      </c>
      <c r="F651" t="s">
        <v>931</v>
      </c>
      <c r="G651" t="s">
        <v>14</v>
      </c>
      <c r="H651" t="s">
        <v>15</v>
      </c>
      <c r="I651" t="s">
        <v>16</v>
      </c>
      <c r="J651" s="2">
        <v>15734</v>
      </c>
      <c r="K651" t="s">
        <v>17</v>
      </c>
      <c r="L651" s="4" cm="1">
        <f t="array" aca="1" ref="L651" ca="1">_xlfn.IFS(E651="",NETWORKDAYS(D651,NOW()),E651&lt;&gt;"",NETWORKDAYS(D651,E651))</f>
        <v>136</v>
      </c>
      <c r="M651" s="4" cm="1">
        <f t="array" aca="1" ref="M651" ca="1">_xlfn.IFS(E651="",YEAR(TODAY())-YEAR(D651),E651&lt;&gt;"",YEAR(E651)-YEAR(D651))</f>
        <v>0</v>
      </c>
      <c r="N651" s="4">
        <f t="shared" si="40"/>
        <v>3</v>
      </c>
      <c r="O651">
        <f t="shared" si="41"/>
        <v>2020</v>
      </c>
      <c r="P651" s="3" t="str">
        <f t="shared" ca="1" si="42"/>
        <v>Exited</v>
      </c>
      <c r="Q651" s="2" t="str">
        <f t="shared" si="43"/>
        <v>Exited</v>
      </c>
    </row>
    <row r="652" spans="1:17" x14ac:dyDescent="0.3">
      <c r="A652">
        <v>1077</v>
      </c>
      <c r="B652" t="s">
        <v>723</v>
      </c>
      <c r="C652" t="s">
        <v>1072</v>
      </c>
      <c r="D652" s="1">
        <v>43498</v>
      </c>
      <c r="F652" t="s">
        <v>931</v>
      </c>
      <c r="G652" t="s">
        <v>14</v>
      </c>
      <c r="H652" t="s">
        <v>15</v>
      </c>
      <c r="I652" t="s">
        <v>28</v>
      </c>
      <c r="J652" s="2">
        <v>33734</v>
      </c>
      <c r="K652" t="s">
        <v>17</v>
      </c>
      <c r="L652" s="4" cm="1">
        <f t="array" aca="1" ref="L652" ca="1">_xlfn.IFS(E652="",NETWORKDAYS(D652,NOW()),E652&lt;&gt;"",NETWORKDAYS(D652,E652))</f>
        <v>1285</v>
      </c>
      <c r="M652" s="4" cm="1">
        <f t="array" aca="1" ref="M652" ca="1">_xlfn.IFS(E652="",YEAR(TODAY())-YEAR(D652),E652&lt;&gt;"",YEAR(E652)-YEAR(D652))</f>
        <v>5</v>
      </c>
      <c r="N652" s="4">
        <f t="shared" si="40"/>
        <v>2</v>
      </c>
      <c r="O652">
        <f t="shared" si="41"/>
        <v>2019</v>
      </c>
      <c r="P652" s="3">
        <f t="shared" ca="1" si="42"/>
        <v>45296.53322986111</v>
      </c>
      <c r="Q652" s="2">
        <f t="shared" ca="1" si="43"/>
        <v>45382</v>
      </c>
    </row>
    <row r="653" spans="1:17" x14ac:dyDescent="0.3">
      <c r="A653">
        <v>1078</v>
      </c>
      <c r="B653" t="s">
        <v>804</v>
      </c>
      <c r="C653" t="s">
        <v>608</v>
      </c>
      <c r="D653" s="1">
        <v>43885</v>
      </c>
      <c r="E653" s="1">
        <v>44363</v>
      </c>
      <c r="F653" t="s">
        <v>931</v>
      </c>
      <c r="G653" t="s">
        <v>14</v>
      </c>
      <c r="H653" t="s">
        <v>15</v>
      </c>
      <c r="I653" t="s">
        <v>16</v>
      </c>
      <c r="J653" s="2">
        <v>35508</v>
      </c>
      <c r="K653" t="s">
        <v>17</v>
      </c>
      <c r="L653" s="4" cm="1">
        <f t="array" aca="1" ref="L653" ca="1">_xlfn.IFS(E653="",NETWORKDAYS(D653,NOW()),E653&lt;&gt;"",NETWORKDAYS(D653,E653))</f>
        <v>343</v>
      </c>
      <c r="M653" s="4" cm="1">
        <f t="array" aca="1" ref="M653" ca="1">_xlfn.IFS(E653="",YEAR(TODAY())-YEAR(D653),E653&lt;&gt;"",YEAR(E653)-YEAR(D653))</f>
        <v>1</v>
      </c>
      <c r="N653" s="4">
        <f t="shared" si="40"/>
        <v>2</v>
      </c>
      <c r="O653">
        <f t="shared" si="41"/>
        <v>2020</v>
      </c>
      <c r="P653" s="3" t="str">
        <f t="shared" ca="1" si="42"/>
        <v>Exited</v>
      </c>
      <c r="Q653" s="2" t="str">
        <f t="shared" si="43"/>
        <v>Exited</v>
      </c>
    </row>
    <row r="654" spans="1:17" x14ac:dyDescent="0.3">
      <c r="A654">
        <v>1079</v>
      </c>
      <c r="B654" t="s">
        <v>1005</v>
      </c>
      <c r="C654" t="s">
        <v>1073</v>
      </c>
      <c r="D654" s="1">
        <v>44293</v>
      </c>
      <c r="E654" s="1">
        <v>44682</v>
      </c>
      <c r="F654" t="s">
        <v>989</v>
      </c>
      <c r="G654" t="s">
        <v>14</v>
      </c>
      <c r="H654" t="s">
        <v>22</v>
      </c>
      <c r="I654" t="s">
        <v>28</v>
      </c>
      <c r="J654" s="2">
        <v>36627</v>
      </c>
      <c r="K654" t="s">
        <v>17</v>
      </c>
      <c r="L654" s="4" cm="1">
        <f t="array" aca="1" ref="L654" ca="1">_xlfn.IFS(E654="",NETWORKDAYS(D654,NOW()),E654&lt;&gt;"",NETWORKDAYS(D654,E654))</f>
        <v>278</v>
      </c>
      <c r="M654" s="4" cm="1">
        <f t="array" aca="1" ref="M654" ca="1">_xlfn.IFS(E654="",YEAR(TODAY())-YEAR(D654),E654&lt;&gt;"",YEAR(E654)-YEAR(D654))</f>
        <v>1</v>
      </c>
      <c r="N654" s="4">
        <f t="shared" si="40"/>
        <v>4</v>
      </c>
      <c r="O654">
        <f t="shared" si="41"/>
        <v>2021</v>
      </c>
      <c r="P654" s="3" t="str">
        <f t="shared" ca="1" si="42"/>
        <v>Exited</v>
      </c>
      <c r="Q654" s="2" t="str">
        <f t="shared" si="43"/>
        <v>Exited</v>
      </c>
    </row>
    <row r="655" spans="1:17" x14ac:dyDescent="0.3">
      <c r="A655">
        <v>1080</v>
      </c>
      <c r="B655" t="s">
        <v>339</v>
      </c>
      <c r="C655" t="s">
        <v>1000</v>
      </c>
      <c r="D655" s="1">
        <v>44149</v>
      </c>
      <c r="F655" t="s">
        <v>989</v>
      </c>
      <c r="G655" t="s">
        <v>14</v>
      </c>
      <c r="H655" t="s">
        <v>22</v>
      </c>
      <c r="I655" t="s">
        <v>16</v>
      </c>
      <c r="J655" s="2">
        <v>32359</v>
      </c>
      <c r="K655" t="s">
        <v>23</v>
      </c>
      <c r="L655" s="4" cm="1">
        <f t="array" aca="1" ref="L655" ca="1">_xlfn.IFS(E655="",NETWORKDAYS(D655,NOW()),E655&lt;&gt;"",NETWORKDAYS(D655,E655))</f>
        <v>820</v>
      </c>
      <c r="M655" s="4" cm="1">
        <f t="array" aca="1" ref="M655" ca="1">_xlfn.IFS(E655="",YEAR(TODAY())-YEAR(D655),E655&lt;&gt;"",YEAR(E655)-YEAR(D655))</f>
        <v>4</v>
      </c>
      <c r="N655" s="4">
        <f t="shared" si="40"/>
        <v>11</v>
      </c>
      <c r="O655">
        <f t="shared" si="41"/>
        <v>2020</v>
      </c>
      <c r="P655" s="3">
        <f t="shared" ca="1" si="42"/>
        <v>45296.53322986111</v>
      </c>
      <c r="Q655" s="2">
        <f t="shared" ca="1" si="43"/>
        <v>45382</v>
      </c>
    </row>
    <row r="656" spans="1:17" x14ac:dyDescent="0.3">
      <c r="A656">
        <v>1081</v>
      </c>
      <c r="B656" t="s">
        <v>1074</v>
      </c>
      <c r="C656" t="s">
        <v>1075</v>
      </c>
      <c r="D656" s="1">
        <v>44578</v>
      </c>
      <c r="E656" s="1">
        <v>44783</v>
      </c>
      <c r="F656" t="s">
        <v>931</v>
      </c>
      <c r="G656" t="s">
        <v>291</v>
      </c>
      <c r="H656" t="s">
        <v>15</v>
      </c>
      <c r="I656" t="s">
        <v>28</v>
      </c>
      <c r="J656" s="2">
        <v>23978</v>
      </c>
      <c r="K656" t="s">
        <v>23</v>
      </c>
      <c r="L656" s="4" cm="1">
        <f t="array" aca="1" ref="L656" ca="1">_xlfn.IFS(E656="",NETWORKDAYS(D656,NOW()),E656&lt;&gt;"",NETWORKDAYS(D656,E656))</f>
        <v>148</v>
      </c>
      <c r="M656" s="4" cm="1">
        <f t="array" aca="1" ref="M656" ca="1">_xlfn.IFS(E656="",YEAR(TODAY())-YEAR(D656),E656&lt;&gt;"",YEAR(E656)-YEAR(D656))</f>
        <v>0</v>
      </c>
      <c r="N656" s="4">
        <f t="shared" si="40"/>
        <v>1</v>
      </c>
      <c r="O656">
        <f t="shared" si="41"/>
        <v>2022</v>
      </c>
      <c r="P656" s="3" t="str">
        <f t="shared" ca="1" si="42"/>
        <v>Exited</v>
      </c>
      <c r="Q656" s="2" t="str">
        <f t="shared" si="43"/>
        <v>Exited</v>
      </c>
    </row>
    <row r="657" spans="1:17" x14ac:dyDescent="0.3">
      <c r="A657">
        <v>1082</v>
      </c>
      <c r="B657" t="s">
        <v>964</v>
      </c>
      <c r="C657" t="s">
        <v>1076</v>
      </c>
      <c r="D657" s="1">
        <v>44441</v>
      </c>
      <c r="E657" s="1">
        <v>45104</v>
      </c>
      <c r="F657" t="s">
        <v>931</v>
      </c>
      <c r="G657" t="s">
        <v>14</v>
      </c>
      <c r="H657" t="s">
        <v>22</v>
      </c>
      <c r="I657" t="s">
        <v>28</v>
      </c>
      <c r="J657" s="2">
        <v>27822</v>
      </c>
      <c r="K657" t="s">
        <v>23</v>
      </c>
      <c r="L657" s="4" cm="1">
        <f t="array" aca="1" ref="L657" ca="1">_xlfn.IFS(E657="",NETWORKDAYS(D657,NOW()),E657&lt;&gt;"",NETWORKDAYS(D657,E657))</f>
        <v>474</v>
      </c>
      <c r="M657" s="4" cm="1">
        <f t="array" aca="1" ref="M657" ca="1">_xlfn.IFS(E657="",YEAR(TODAY())-YEAR(D657),E657&lt;&gt;"",YEAR(E657)-YEAR(D657))</f>
        <v>2</v>
      </c>
      <c r="N657" s="4">
        <f t="shared" si="40"/>
        <v>9</v>
      </c>
      <c r="O657">
        <f t="shared" si="41"/>
        <v>2021</v>
      </c>
      <c r="P657" s="3" t="str">
        <f t="shared" ca="1" si="42"/>
        <v>Exited</v>
      </c>
      <c r="Q657" s="2" t="str">
        <f t="shared" si="43"/>
        <v>Exited</v>
      </c>
    </row>
    <row r="658" spans="1:17" x14ac:dyDescent="0.3">
      <c r="A658">
        <v>1083</v>
      </c>
      <c r="B658" t="s">
        <v>1077</v>
      </c>
      <c r="C658" t="s">
        <v>272</v>
      </c>
      <c r="D658" s="1">
        <v>45137</v>
      </c>
      <c r="F658" t="s">
        <v>931</v>
      </c>
      <c r="G658" t="s">
        <v>14</v>
      </c>
      <c r="H658" t="s">
        <v>22</v>
      </c>
      <c r="I658" t="s">
        <v>21</v>
      </c>
      <c r="J658" s="2">
        <v>23020</v>
      </c>
      <c r="K658" t="s">
        <v>17</v>
      </c>
      <c r="L658" s="4" cm="1">
        <f t="array" aca="1" ref="L658" ca="1">_xlfn.IFS(E658="",NETWORKDAYS(D658,NOW()),E658&lt;&gt;"",NETWORKDAYS(D658,E658))</f>
        <v>115</v>
      </c>
      <c r="M658" s="4" cm="1">
        <f t="array" aca="1" ref="M658" ca="1">_xlfn.IFS(E658="",YEAR(TODAY())-YEAR(D658),E658&lt;&gt;"",YEAR(E658)-YEAR(D658))</f>
        <v>1</v>
      </c>
      <c r="N658" s="4">
        <f t="shared" si="40"/>
        <v>7</v>
      </c>
      <c r="O658">
        <f t="shared" si="41"/>
        <v>2023</v>
      </c>
      <c r="P658" s="3">
        <f t="shared" ca="1" si="42"/>
        <v>45296.53322986111</v>
      </c>
      <c r="Q658" s="2">
        <f t="shared" ca="1" si="43"/>
        <v>45382</v>
      </c>
    </row>
    <row r="659" spans="1:17" x14ac:dyDescent="0.3">
      <c r="A659">
        <v>1084</v>
      </c>
      <c r="B659" t="s">
        <v>978</v>
      </c>
      <c r="C659" t="s">
        <v>1078</v>
      </c>
      <c r="D659" s="1">
        <v>45104</v>
      </c>
      <c r="F659" t="s">
        <v>931</v>
      </c>
      <c r="G659" t="s">
        <v>14</v>
      </c>
      <c r="H659" t="s">
        <v>15</v>
      </c>
      <c r="I659" t="s">
        <v>16</v>
      </c>
      <c r="J659" s="2">
        <v>32732</v>
      </c>
      <c r="K659" t="s">
        <v>23</v>
      </c>
      <c r="L659" s="4" cm="1">
        <f t="array" aca="1" ref="L659" ca="1">_xlfn.IFS(E659="",NETWORKDAYS(D659,NOW()),E659&lt;&gt;"",NETWORKDAYS(D659,E659))</f>
        <v>139</v>
      </c>
      <c r="M659" s="4" cm="1">
        <f t="array" aca="1" ref="M659" ca="1">_xlfn.IFS(E659="",YEAR(TODAY())-YEAR(D659),E659&lt;&gt;"",YEAR(E659)-YEAR(D659))</f>
        <v>1</v>
      </c>
      <c r="N659" s="4">
        <f t="shared" si="40"/>
        <v>6</v>
      </c>
      <c r="O659">
        <f t="shared" si="41"/>
        <v>2023</v>
      </c>
      <c r="P659" s="3">
        <f t="shared" ca="1" si="42"/>
        <v>45296.53322986111</v>
      </c>
      <c r="Q659" s="2">
        <f t="shared" ca="1" si="43"/>
        <v>45382</v>
      </c>
    </row>
    <row r="660" spans="1:17" x14ac:dyDescent="0.3">
      <c r="A660">
        <v>1085</v>
      </c>
      <c r="B660" t="s">
        <v>522</v>
      </c>
      <c r="C660" t="s">
        <v>720</v>
      </c>
      <c r="D660" s="1">
        <v>44647</v>
      </c>
      <c r="F660" t="s">
        <v>931</v>
      </c>
      <c r="G660" t="s">
        <v>14</v>
      </c>
      <c r="H660" t="s">
        <v>15</v>
      </c>
      <c r="I660" t="s">
        <v>28</v>
      </c>
      <c r="J660" s="2">
        <v>19063</v>
      </c>
      <c r="K660" t="s">
        <v>23</v>
      </c>
      <c r="L660" s="4" cm="1">
        <f t="array" aca="1" ref="L660" ca="1">_xlfn.IFS(E660="",NETWORKDAYS(D660,NOW()),E660&lt;&gt;"",NETWORKDAYS(D660,E660))</f>
        <v>465</v>
      </c>
      <c r="M660" s="4" cm="1">
        <f t="array" aca="1" ref="M660" ca="1">_xlfn.IFS(E660="",YEAR(TODAY())-YEAR(D660),E660&lt;&gt;"",YEAR(E660)-YEAR(D660))</f>
        <v>2</v>
      </c>
      <c r="N660" s="4">
        <f t="shared" si="40"/>
        <v>3</v>
      </c>
      <c r="O660">
        <f t="shared" si="41"/>
        <v>2022</v>
      </c>
      <c r="P660" s="3">
        <f t="shared" ca="1" si="42"/>
        <v>45296.53322986111</v>
      </c>
      <c r="Q660" s="2">
        <f t="shared" ca="1" si="43"/>
        <v>45382</v>
      </c>
    </row>
    <row r="661" spans="1:17" x14ac:dyDescent="0.3">
      <c r="A661">
        <v>1086</v>
      </c>
      <c r="B661" t="s">
        <v>1079</v>
      </c>
      <c r="C661" t="s">
        <v>924</v>
      </c>
      <c r="D661" s="1">
        <v>44785</v>
      </c>
      <c r="E661" s="1">
        <v>44854</v>
      </c>
      <c r="F661" t="s">
        <v>931</v>
      </c>
      <c r="G661" t="s">
        <v>14</v>
      </c>
      <c r="H661" t="s">
        <v>15</v>
      </c>
      <c r="I661" t="s">
        <v>21</v>
      </c>
      <c r="J661" s="2">
        <v>26875</v>
      </c>
      <c r="K661" t="s">
        <v>17</v>
      </c>
      <c r="L661" s="4" cm="1">
        <f t="array" aca="1" ref="L661" ca="1">_xlfn.IFS(E661="",NETWORKDAYS(D661,NOW()),E661&lt;&gt;"",NETWORKDAYS(D661,E661))</f>
        <v>50</v>
      </c>
      <c r="M661" s="4" cm="1">
        <f t="array" aca="1" ref="M661" ca="1">_xlfn.IFS(E661="",YEAR(TODAY())-YEAR(D661),E661&lt;&gt;"",YEAR(E661)-YEAR(D661))</f>
        <v>0</v>
      </c>
      <c r="N661" s="4">
        <f t="shared" si="40"/>
        <v>8</v>
      </c>
      <c r="O661">
        <f t="shared" si="41"/>
        <v>2022</v>
      </c>
      <c r="P661" s="3" t="str">
        <f t="shared" ca="1" si="42"/>
        <v>Exited</v>
      </c>
      <c r="Q661" s="2" t="str">
        <f t="shared" si="43"/>
        <v>Exited</v>
      </c>
    </row>
    <row r="662" spans="1:17" x14ac:dyDescent="0.3">
      <c r="A662">
        <v>1087</v>
      </c>
      <c r="B662" t="s">
        <v>1080</v>
      </c>
      <c r="C662" t="s">
        <v>241</v>
      </c>
      <c r="D662" s="1">
        <v>44750</v>
      </c>
      <c r="E662" s="1">
        <v>45142</v>
      </c>
      <c r="F662" t="s">
        <v>931</v>
      </c>
      <c r="G662" t="s">
        <v>14</v>
      </c>
      <c r="H662" t="s">
        <v>22</v>
      </c>
      <c r="I662" t="s">
        <v>21</v>
      </c>
      <c r="J662" s="2">
        <v>27246</v>
      </c>
      <c r="K662" t="s">
        <v>17</v>
      </c>
      <c r="L662" s="4" cm="1">
        <f t="array" aca="1" ref="L662" ca="1">_xlfn.IFS(E662="",NETWORKDAYS(D662,NOW()),E662&lt;&gt;"",NETWORKDAYS(D662,E662))</f>
        <v>281</v>
      </c>
      <c r="M662" s="4" cm="1">
        <f t="array" aca="1" ref="M662" ca="1">_xlfn.IFS(E662="",YEAR(TODAY())-YEAR(D662),E662&lt;&gt;"",YEAR(E662)-YEAR(D662))</f>
        <v>1</v>
      </c>
      <c r="N662" s="4">
        <f t="shared" si="40"/>
        <v>7</v>
      </c>
      <c r="O662">
        <f t="shared" si="41"/>
        <v>2022</v>
      </c>
      <c r="P662" s="3" t="str">
        <f t="shared" ca="1" si="42"/>
        <v>Exited</v>
      </c>
      <c r="Q662" s="2" t="str">
        <f t="shared" si="43"/>
        <v>Exited</v>
      </c>
    </row>
    <row r="663" spans="1:17" x14ac:dyDescent="0.3">
      <c r="A663">
        <v>1088</v>
      </c>
      <c r="B663" t="s">
        <v>1070</v>
      </c>
      <c r="C663" t="s">
        <v>1081</v>
      </c>
      <c r="D663" s="1">
        <v>44058</v>
      </c>
      <c r="E663" s="1">
        <v>44219</v>
      </c>
      <c r="F663" t="s">
        <v>931</v>
      </c>
      <c r="G663" t="s">
        <v>14</v>
      </c>
      <c r="H663" t="s">
        <v>15</v>
      </c>
      <c r="I663" t="s">
        <v>28</v>
      </c>
      <c r="J663" s="2">
        <v>33336</v>
      </c>
      <c r="K663" t="s">
        <v>17</v>
      </c>
      <c r="L663" s="4" cm="1">
        <f t="array" aca="1" ref="L663" ca="1">_xlfn.IFS(E663="",NETWORKDAYS(D663,NOW()),E663&lt;&gt;"",NETWORKDAYS(D663,E663))</f>
        <v>115</v>
      </c>
      <c r="M663" s="4" cm="1">
        <f t="array" aca="1" ref="M663" ca="1">_xlfn.IFS(E663="",YEAR(TODAY())-YEAR(D663),E663&lt;&gt;"",YEAR(E663)-YEAR(D663))</f>
        <v>1</v>
      </c>
      <c r="N663" s="4">
        <f t="shared" si="40"/>
        <v>8</v>
      </c>
      <c r="O663">
        <f t="shared" si="41"/>
        <v>2020</v>
      </c>
      <c r="P663" s="3" t="str">
        <f t="shared" ca="1" si="42"/>
        <v>Exited</v>
      </c>
      <c r="Q663" s="2" t="str">
        <f t="shared" si="43"/>
        <v>Exited</v>
      </c>
    </row>
    <row r="664" spans="1:17" x14ac:dyDescent="0.3">
      <c r="A664">
        <v>1089</v>
      </c>
      <c r="B664" t="s">
        <v>1082</v>
      </c>
      <c r="C664" t="s">
        <v>1022</v>
      </c>
      <c r="D664" s="1">
        <v>45073</v>
      </c>
      <c r="E664" s="1">
        <v>45091</v>
      </c>
      <c r="F664" t="s">
        <v>931</v>
      </c>
      <c r="G664" t="s">
        <v>14</v>
      </c>
      <c r="H664" t="s">
        <v>27</v>
      </c>
      <c r="I664" t="s">
        <v>21</v>
      </c>
      <c r="J664" s="2">
        <v>19478</v>
      </c>
      <c r="K664" t="s">
        <v>17</v>
      </c>
      <c r="L664" s="4" cm="1">
        <f t="array" aca="1" ref="L664" ca="1">_xlfn.IFS(E664="",NETWORKDAYS(D664,NOW()),E664&lt;&gt;"",NETWORKDAYS(D664,E664))</f>
        <v>13</v>
      </c>
      <c r="M664" s="4" cm="1">
        <f t="array" aca="1" ref="M664" ca="1">_xlfn.IFS(E664="",YEAR(TODAY())-YEAR(D664),E664&lt;&gt;"",YEAR(E664)-YEAR(D664))</f>
        <v>0</v>
      </c>
      <c r="N664" s="4">
        <f t="shared" si="40"/>
        <v>5</v>
      </c>
      <c r="O664">
        <f t="shared" si="41"/>
        <v>2023</v>
      </c>
      <c r="P664" s="3" t="str">
        <f t="shared" ca="1" si="42"/>
        <v>Exited</v>
      </c>
      <c r="Q664" s="2" t="str">
        <f t="shared" si="43"/>
        <v>Exited</v>
      </c>
    </row>
    <row r="665" spans="1:17" x14ac:dyDescent="0.3">
      <c r="A665">
        <v>1090</v>
      </c>
      <c r="B665" t="s">
        <v>964</v>
      </c>
      <c r="C665" t="s">
        <v>863</v>
      </c>
      <c r="D665" s="1">
        <v>44928</v>
      </c>
      <c r="F665" t="s">
        <v>989</v>
      </c>
      <c r="G665" t="s">
        <v>14</v>
      </c>
      <c r="H665" t="s">
        <v>22</v>
      </c>
      <c r="I665" t="s">
        <v>16</v>
      </c>
      <c r="J665" s="2">
        <v>23982</v>
      </c>
      <c r="K665" t="s">
        <v>17</v>
      </c>
      <c r="L665" s="4" cm="1">
        <f t="array" aca="1" ref="L665" ca="1">_xlfn.IFS(E665="",NETWORKDAYS(D665,NOW()),E665&lt;&gt;"",NETWORKDAYS(D665,E665))</f>
        <v>265</v>
      </c>
      <c r="M665" s="4" cm="1">
        <f t="array" aca="1" ref="M665" ca="1">_xlfn.IFS(E665="",YEAR(TODAY())-YEAR(D665),E665&lt;&gt;"",YEAR(E665)-YEAR(D665))</f>
        <v>1</v>
      </c>
      <c r="N665" s="4">
        <f t="shared" si="40"/>
        <v>1</v>
      </c>
      <c r="O665">
        <f t="shared" si="41"/>
        <v>2023</v>
      </c>
      <c r="P665" s="3">
        <f t="shared" ca="1" si="42"/>
        <v>45296.53322986111</v>
      </c>
      <c r="Q665" s="2">
        <f t="shared" ca="1" si="43"/>
        <v>45382</v>
      </c>
    </row>
    <row r="666" spans="1:17" x14ac:dyDescent="0.3">
      <c r="A666">
        <v>1091</v>
      </c>
      <c r="B666" t="s">
        <v>1083</v>
      </c>
      <c r="C666" t="s">
        <v>1084</v>
      </c>
      <c r="D666" s="1">
        <v>43420</v>
      </c>
      <c r="E666" s="1">
        <v>44289</v>
      </c>
      <c r="F666" t="s">
        <v>13</v>
      </c>
      <c r="G666" t="s">
        <v>14</v>
      </c>
      <c r="H666" t="s">
        <v>15</v>
      </c>
      <c r="I666" t="s">
        <v>28</v>
      </c>
      <c r="J666" s="2">
        <v>31650</v>
      </c>
      <c r="K666" t="s">
        <v>23</v>
      </c>
      <c r="L666" s="4" cm="1">
        <f t="array" aca="1" ref="L666" ca="1">_xlfn.IFS(E666="",NETWORKDAYS(D666,NOW()),E666&lt;&gt;"",NETWORKDAYS(D666,E666))</f>
        <v>621</v>
      </c>
      <c r="M666" s="4" cm="1">
        <f t="array" aca="1" ref="M666" ca="1">_xlfn.IFS(E666="",YEAR(TODAY())-YEAR(D666),E666&lt;&gt;"",YEAR(E666)-YEAR(D666))</f>
        <v>3</v>
      </c>
      <c r="N666" s="4">
        <f t="shared" si="40"/>
        <v>11</v>
      </c>
      <c r="O666">
        <f t="shared" si="41"/>
        <v>2018</v>
      </c>
      <c r="P666" s="3" t="str">
        <f t="shared" ca="1" si="42"/>
        <v>Exited</v>
      </c>
      <c r="Q666" s="2" t="str">
        <f t="shared" si="43"/>
        <v>Exited</v>
      </c>
    </row>
    <row r="667" spans="1:17" x14ac:dyDescent="0.3">
      <c r="A667">
        <v>1092</v>
      </c>
      <c r="B667" t="s">
        <v>1085</v>
      </c>
      <c r="C667" t="s">
        <v>1086</v>
      </c>
      <c r="D667" s="1">
        <v>44754</v>
      </c>
      <c r="F667" t="s">
        <v>13</v>
      </c>
      <c r="G667" t="s">
        <v>14</v>
      </c>
      <c r="H667" t="s">
        <v>22</v>
      </c>
      <c r="I667" t="s">
        <v>16</v>
      </c>
      <c r="J667" s="2">
        <v>25595</v>
      </c>
      <c r="K667" t="s">
        <v>17</v>
      </c>
      <c r="L667" s="4" cm="1">
        <f t="array" aca="1" ref="L667" ca="1">_xlfn.IFS(E667="",NETWORKDAYS(D667,NOW()),E667&lt;&gt;"",NETWORKDAYS(D667,E667))</f>
        <v>389</v>
      </c>
      <c r="M667" s="4" cm="1">
        <f t="array" aca="1" ref="M667" ca="1">_xlfn.IFS(E667="",YEAR(TODAY())-YEAR(D667),E667&lt;&gt;"",YEAR(E667)-YEAR(D667))</f>
        <v>2</v>
      </c>
      <c r="N667" s="4">
        <f t="shared" si="40"/>
        <v>7</v>
      </c>
      <c r="O667">
        <f t="shared" si="41"/>
        <v>2022</v>
      </c>
      <c r="P667" s="3">
        <f t="shared" ca="1" si="42"/>
        <v>45296.53322986111</v>
      </c>
      <c r="Q667" s="2">
        <f t="shared" ca="1" si="43"/>
        <v>45382</v>
      </c>
    </row>
    <row r="668" spans="1:17" x14ac:dyDescent="0.3">
      <c r="A668">
        <v>1093</v>
      </c>
      <c r="B668" t="s">
        <v>1087</v>
      </c>
      <c r="C668" t="s">
        <v>488</v>
      </c>
      <c r="D668" s="1">
        <v>44911</v>
      </c>
      <c r="F668" t="s">
        <v>13</v>
      </c>
      <c r="G668" t="s">
        <v>14</v>
      </c>
      <c r="H668" t="s">
        <v>15</v>
      </c>
      <c r="I668" t="s">
        <v>28</v>
      </c>
      <c r="J668" s="2">
        <v>28971</v>
      </c>
      <c r="K668" t="s">
        <v>17</v>
      </c>
      <c r="L668" s="4" cm="1">
        <f t="array" aca="1" ref="L668" ca="1">_xlfn.IFS(E668="",NETWORKDAYS(D668,NOW()),E668&lt;&gt;"",NETWORKDAYS(D668,E668))</f>
        <v>276</v>
      </c>
      <c r="M668" s="4" cm="1">
        <f t="array" aca="1" ref="M668" ca="1">_xlfn.IFS(E668="",YEAR(TODAY())-YEAR(D668),E668&lt;&gt;"",YEAR(E668)-YEAR(D668))</f>
        <v>2</v>
      </c>
      <c r="N668" s="4">
        <f t="shared" si="40"/>
        <v>12</v>
      </c>
      <c r="O668">
        <f t="shared" si="41"/>
        <v>2022</v>
      </c>
      <c r="P668" s="3">
        <f t="shared" ca="1" si="42"/>
        <v>45296.53322986111</v>
      </c>
      <c r="Q668" s="2">
        <f t="shared" ca="1" si="43"/>
        <v>45382</v>
      </c>
    </row>
    <row r="669" spans="1:17" x14ac:dyDescent="0.3">
      <c r="A669">
        <v>1094</v>
      </c>
      <c r="B669" t="s">
        <v>1088</v>
      </c>
      <c r="C669" t="s">
        <v>327</v>
      </c>
      <c r="D669" s="1">
        <v>45054</v>
      </c>
      <c r="F669" t="s">
        <v>284</v>
      </c>
      <c r="G669" t="s">
        <v>14</v>
      </c>
      <c r="H669" t="s">
        <v>22</v>
      </c>
      <c r="I669" t="s">
        <v>21</v>
      </c>
      <c r="J669" s="2">
        <v>34411</v>
      </c>
      <c r="K669" t="s">
        <v>17</v>
      </c>
      <c r="L669" s="4" cm="1">
        <f t="array" aca="1" ref="L669" ca="1">_xlfn.IFS(E669="",NETWORKDAYS(D669,NOW()),E669&lt;&gt;"",NETWORKDAYS(D669,E669))</f>
        <v>175</v>
      </c>
      <c r="M669" s="4" cm="1">
        <f t="array" aca="1" ref="M669" ca="1">_xlfn.IFS(E669="",YEAR(TODAY())-YEAR(D669),E669&lt;&gt;"",YEAR(E669)-YEAR(D669))</f>
        <v>1</v>
      </c>
      <c r="N669" s="4">
        <f t="shared" si="40"/>
        <v>5</v>
      </c>
      <c r="O669">
        <f t="shared" si="41"/>
        <v>2023</v>
      </c>
      <c r="P669" s="3">
        <f t="shared" ca="1" si="42"/>
        <v>45296.53322986111</v>
      </c>
      <c r="Q669" s="2">
        <f t="shared" ca="1" si="43"/>
        <v>45382</v>
      </c>
    </row>
    <row r="670" spans="1:17" x14ac:dyDescent="0.3">
      <c r="A670">
        <v>1095</v>
      </c>
      <c r="B670" t="s">
        <v>1089</v>
      </c>
      <c r="C670" t="s">
        <v>1090</v>
      </c>
      <c r="D670" s="1">
        <v>45023</v>
      </c>
      <c r="F670" t="s">
        <v>284</v>
      </c>
      <c r="G670" t="s">
        <v>14</v>
      </c>
      <c r="H670" t="s">
        <v>27</v>
      </c>
      <c r="I670" t="s">
        <v>21</v>
      </c>
      <c r="J670" s="2">
        <v>15308</v>
      </c>
      <c r="K670" t="s">
        <v>17</v>
      </c>
      <c r="L670" s="4" cm="1">
        <f t="array" aca="1" ref="L670" ca="1">_xlfn.IFS(E670="",NETWORKDAYS(D670,NOW()),E670&lt;&gt;"",NETWORKDAYS(D670,E670))</f>
        <v>196</v>
      </c>
      <c r="M670" s="4" cm="1">
        <f t="array" aca="1" ref="M670" ca="1">_xlfn.IFS(E670="",YEAR(TODAY())-YEAR(D670),E670&lt;&gt;"",YEAR(E670)-YEAR(D670))</f>
        <v>1</v>
      </c>
      <c r="N670" s="4">
        <f t="shared" si="40"/>
        <v>4</v>
      </c>
      <c r="O670">
        <f t="shared" si="41"/>
        <v>2023</v>
      </c>
      <c r="P670" s="3">
        <f t="shared" ca="1" si="42"/>
        <v>45296.53322986111</v>
      </c>
      <c r="Q670" s="2">
        <f t="shared" ca="1" si="43"/>
        <v>45382</v>
      </c>
    </row>
    <row r="671" spans="1:17" x14ac:dyDescent="0.3">
      <c r="A671">
        <v>1096</v>
      </c>
      <c r="B671" t="s">
        <v>709</v>
      </c>
      <c r="C671" t="s">
        <v>463</v>
      </c>
      <c r="D671" s="1">
        <v>44607</v>
      </c>
      <c r="E671" s="1">
        <v>44853</v>
      </c>
      <c r="F671" t="s">
        <v>13</v>
      </c>
      <c r="G671" t="s">
        <v>14</v>
      </c>
      <c r="H671" t="s">
        <v>22</v>
      </c>
      <c r="I671" t="s">
        <v>16</v>
      </c>
      <c r="J671" s="2">
        <v>26675</v>
      </c>
      <c r="K671" t="s">
        <v>17</v>
      </c>
      <c r="L671" s="4" cm="1">
        <f t="array" aca="1" ref="L671" ca="1">_xlfn.IFS(E671="",NETWORKDAYS(D671,NOW()),E671&lt;&gt;"",NETWORKDAYS(D671,E671))</f>
        <v>177</v>
      </c>
      <c r="M671" s="4" cm="1">
        <f t="array" aca="1" ref="M671" ca="1">_xlfn.IFS(E671="",YEAR(TODAY())-YEAR(D671),E671&lt;&gt;"",YEAR(E671)-YEAR(D671))</f>
        <v>0</v>
      </c>
      <c r="N671" s="4">
        <f t="shared" si="40"/>
        <v>2</v>
      </c>
      <c r="O671">
        <f t="shared" si="41"/>
        <v>2022</v>
      </c>
      <c r="P671" s="3" t="str">
        <f t="shared" ca="1" si="42"/>
        <v>Exited</v>
      </c>
      <c r="Q671" s="2" t="str">
        <f t="shared" si="43"/>
        <v>Exited</v>
      </c>
    </row>
    <row r="672" spans="1:17" x14ac:dyDescent="0.3">
      <c r="A672">
        <v>1097</v>
      </c>
      <c r="B672" t="s">
        <v>1091</v>
      </c>
      <c r="C672" t="s">
        <v>1092</v>
      </c>
      <c r="D672" s="1">
        <v>45124</v>
      </c>
      <c r="E672" s="1">
        <v>45141</v>
      </c>
      <c r="F672" t="s">
        <v>13</v>
      </c>
      <c r="G672" t="s">
        <v>14</v>
      </c>
      <c r="H672" t="s">
        <v>15</v>
      </c>
      <c r="I672" t="s">
        <v>28</v>
      </c>
      <c r="J672" s="2">
        <v>36374</v>
      </c>
      <c r="K672" t="s">
        <v>23</v>
      </c>
      <c r="L672" s="4" cm="1">
        <f t="array" aca="1" ref="L672" ca="1">_xlfn.IFS(E672="",NETWORKDAYS(D672,NOW()),E672&lt;&gt;"",NETWORKDAYS(D672,E672))</f>
        <v>14</v>
      </c>
      <c r="M672" s="4" cm="1">
        <f t="array" aca="1" ref="M672" ca="1">_xlfn.IFS(E672="",YEAR(TODAY())-YEAR(D672),E672&lt;&gt;"",YEAR(E672)-YEAR(D672))</f>
        <v>0</v>
      </c>
      <c r="N672" s="4">
        <f t="shared" si="40"/>
        <v>7</v>
      </c>
      <c r="O672">
        <f t="shared" si="41"/>
        <v>2023</v>
      </c>
      <c r="P672" s="3" t="str">
        <f t="shared" ca="1" si="42"/>
        <v>Exited</v>
      </c>
      <c r="Q672" s="2" t="str">
        <f t="shared" si="43"/>
        <v>Exited</v>
      </c>
    </row>
    <row r="673" spans="1:17" x14ac:dyDescent="0.3">
      <c r="A673">
        <v>1098</v>
      </c>
      <c r="B673" t="s">
        <v>1093</v>
      </c>
      <c r="C673" t="s">
        <v>89</v>
      </c>
      <c r="D673" s="1">
        <v>43588</v>
      </c>
      <c r="E673" s="1">
        <v>45079</v>
      </c>
      <c r="F673" t="s">
        <v>13</v>
      </c>
      <c r="G673" t="s">
        <v>291</v>
      </c>
      <c r="H673" t="s">
        <v>22</v>
      </c>
      <c r="I673" t="s">
        <v>21</v>
      </c>
      <c r="J673" s="2">
        <v>33979</v>
      </c>
      <c r="K673" t="s">
        <v>23</v>
      </c>
      <c r="L673" s="4" cm="1">
        <f t="array" aca="1" ref="L673" ca="1">_xlfn.IFS(E673="",NETWORKDAYS(D673,NOW()),E673&lt;&gt;"",NETWORKDAYS(D673,E673))</f>
        <v>1066</v>
      </c>
      <c r="M673" s="4" cm="1">
        <f t="array" aca="1" ref="M673" ca="1">_xlfn.IFS(E673="",YEAR(TODAY())-YEAR(D673),E673&lt;&gt;"",YEAR(E673)-YEAR(D673))</f>
        <v>4</v>
      </c>
      <c r="N673" s="4">
        <f t="shared" si="40"/>
        <v>5</v>
      </c>
      <c r="O673">
        <f t="shared" si="41"/>
        <v>2019</v>
      </c>
      <c r="P673" s="3" t="str">
        <f t="shared" ca="1" si="42"/>
        <v>Exited</v>
      </c>
      <c r="Q673" s="2" t="str">
        <f t="shared" si="43"/>
        <v>Exited</v>
      </c>
    </row>
    <row r="674" spans="1:17" x14ac:dyDescent="0.3">
      <c r="A674">
        <v>1099</v>
      </c>
      <c r="B674" t="s">
        <v>1094</v>
      </c>
      <c r="C674" t="s">
        <v>481</v>
      </c>
      <c r="D674" s="1">
        <v>44645</v>
      </c>
      <c r="E674" s="1">
        <v>44673</v>
      </c>
      <c r="F674" t="s">
        <v>13</v>
      </c>
      <c r="G674" t="s">
        <v>14</v>
      </c>
      <c r="H674" t="s">
        <v>22</v>
      </c>
      <c r="I674" t="s">
        <v>21</v>
      </c>
      <c r="J674" s="2">
        <v>26291</v>
      </c>
      <c r="K674" t="s">
        <v>17</v>
      </c>
      <c r="L674" s="4" cm="1">
        <f t="array" aca="1" ref="L674" ca="1">_xlfn.IFS(E674="",NETWORKDAYS(D674,NOW()),E674&lt;&gt;"",NETWORKDAYS(D674,E674))</f>
        <v>21</v>
      </c>
      <c r="M674" s="4" cm="1">
        <f t="array" aca="1" ref="M674" ca="1">_xlfn.IFS(E674="",YEAR(TODAY())-YEAR(D674),E674&lt;&gt;"",YEAR(E674)-YEAR(D674))</f>
        <v>0</v>
      </c>
      <c r="N674" s="4">
        <f t="shared" si="40"/>
        <v>3</v>
      </c>
      <c r="O674">
        <f t="shared" si="41"/>
        <v>2022</v>
      </c>
      <c r="P674" s="3" t="str">
        <f t="shared" ca="1" si="42"/>
        <v>Exited</v>
      </c>
      <c r="Q674" s="2" t="str">
        <f t="shared" si="43"/>
        <v>Exited</v>
      </c>
    </row>
    <row r="675" spans="1:17" x14ac:dyDescent="0.3">
      <c r="A675">
        <v>1100</v>
      </c>
      <c r="B675" t="s">
        <v>1095</v>
      </c>
      <c r="C675" t="s">
        <v>1096</v>
      </c>
      <c r="D675" s="1">
        <v>43928</v>
      </c>
      <c r="F675" t="s">
        <v>13</v>
      </c>
      <c r="G675" t="s">
        <v>14</v>
      </c>
      <c r="H675" t="s">
        <v>27</v>
      </c>
      <c r="I675" t="s">
        <v>16</v>
      </c>
      <c r="J675" s="2">
        <v>23507</v>
      </c>
      <c r="K675" t="s">
        <v>23</v>
      </c>
      <c r="L675" s="4" cm="1">
        <f t="array" aca="1" ref="L675" ca="1">_xlfn.IFS(E675="",NETWORKDAYS(D675,NOW()),E675&lt;&gt;"",NETWORKDAYS(D675,E675))</f>
        <v>979</v>
      </c>
      <c r="M675" s="4" cm="1">
        <f t="array" aca="1" ref="M675" ca="1">_xlfn.IFS(E675="",YEAR(TODAY())-YEAR(D675),E675&lt;&gt;"",YEAR(E675)-YEAR(D675))</f>
        <v>4</v>
      </c>
      <c r="N675" s="4">
        <f t="shared" si="40"/>
        <v>4</v>
      </c>
      <c r="O675">
        <f t="shared" si="41"/>
        <v>2020</v>
      </c>
      <c r="P675" s="3">
        <f t="shared" ca="1" si="42"/>
        <v>45296.53322986111</v>
      </c>
      <c r="Q675" s="2">
        <f t="shared" ca="1" si="43"/>
        <v>45382</v>
      </c>
    </row>
    <row r="676" spans="1:17" x14ac:dyDescent="0.3">
      <c r="A676">
        <v>1101</v>
      </c>
      <c r="B676" t="s">
        <v>1097</v>
      </c>
      <c r="C676" t="s">
        <v>1098</v>
      </c>
      <c r="D676" s="1">
        <v>44265</v>
      </c>
      <c r="F676" t="s">
        <v>13</v>
      </c>
      <c r="G676" t="s">
        <v>14</v>
      </c>
      <c r="H676" t="s">
        <v>27</v>
      </c>
      <c r="I676" t="s">
        <v>21</v>
      </c>
      <c r="J676" s="2">
        <v>16150</v>
      </c>
      <c r="K676" t="s">
        <v>17</v>
      </c>
      <c r="L676" s="4" cm="1">
        <f t="array" aca="1" ref="L676" ca="1">_xlfn.IFS(E676="",NETWORKDAYS(D676,NOW()),E676&lt;&gt;"",NETWORKDAYS(D676,E676))</f>
        <v>738</v>
      </c>
      <c r="M676" s="4" cm="1">
        <f t="array" aca="1" ref="M676" ca="1">_xlfn.IFS(E676="",YEAR(TODAY())-YEAR(D676),E676&lt;&gt;"",YEAR(E676)-YEAR(D676))</f>
        <v>3</v>
      </c>
      <c r="N676" s="4">
        <f t="shared" si="40"/>
        <v>3</v>
      </c>
      <c r="O676">
        <f t="shared" si="41"/>
        <v>2021</v>
      </c>
      <c r="P676" s="3">
        <f t="shared" ca="1" si="42"/>
        <v>45296.53322986111</v>
      </c>
      <c r="Q676" s="2">
        <f t="shared" ca="1" si="43"/>
        <v>45382</v>
      </c>
    </row>
    <row r="677" spans="1:17" x14ac:dyDescent="0.3">
      <c r="A677">
        <v>1102</v>
      </c>
      <c r="B677" t="s">
        <v>1099</v>
      </c>
      <c r="C677" t="s">
        <v>1100</v>
      </c>
      <c r="D677" s="1">
        <v>43681</v>
      </c>
      <c r="F677" t="s">
        <v>284</v>
      </c>
      <c r="G677" t="s">
        <v>14</v>
      </c>
      <c r="H677" t="s">
        <v>22</v>
      </c>
      <c r="I677" t="s">
        <v>21</v>
      </c>
      <c r="J677" s="2">
        <v>19621</v>
      </c>
      <c r="K677" t="s">
        <v>17</v>
      </c>
      <c r="L677" s="4" cm="1">
        <f t="array" aca="1" ref="L677" ca="1">_xlfn.IFS(E677="",NETWORKDAYS(D677,NOW()),E677&lt;&gt;"",NETWORKDAYS(D677,E677))</f>
        <v>1155</v>
      </c>
      <c r="M677" s="4" cm="1">
        <f t="array" aca="1" ref="M677" ca="1">_xlfn.IFS(E677="",YEAR(TODAY())-YEAR(D677),E677&lt;&gt;"",YEAR(E677)-YEAR(D677))</f>
        <v>5</v>
      </c>
      <c r="N677" s="4">
        <f t="shared" si="40"/>
        <v>8</v>
      </c>
      <c r="O677">
        <f t="shared" si="41"/>
        <v>2019</v>
      </c>
      <c r="P677" s="3">
        <f t="shared" ca="1" si="42"/>
        <v>45296.53322986111</v>
      </c>
      <c r="Q677" s="2">
        <f t="shared" ca="1" si="43"/>
        <v>45382</v>
      </c>
    </row>
    <row r="678" spans="1:17" x14ac:dyDescent="0.3">
      <c r="A678">
        <v>1103</v>
      </c>
      <c r="B678" t="s">
        <v>1101</v>
      </c>
      <c r="C678" t="s">
        <v>1102</v>
      </c>
      <c r="D678" s="1">
        <v>44297</v>
      </c>
      <c r="E678" s="1">
        <v>45073</v>
      </c>
      <c r="F678" t="s">
        <v>13</v>
      </c>
      <c r="G678" t="s">
        <v>291</v>
      </c>
      <c r="H678" t="s">
        <v>27</v>
      </c>
      <c r="I678" t="s">
        <v>16</v>
      </c>
      <c r="J678" s="2">
        <v>20912</v>
      </c>
      <c r="K678" t="s">
        <v>23</v>
      </c>
      <c r="L678" s="4" cm="1">
        <f t="array" aca="1" ref="L678" ca="1">_xlfn.IFS(E678="",NETWORKDAYS(D678,NOW()),E678&lt;&gt;"",NETWORKDAYS(D678,E678))</f>
        <v>555</v>
      </c>
      <c r="M678" s="4" cm="1">
        <f t="array" aca="1" ref="M678" ca="1">_xlfn.IFS(E678="",YEAR(TODAY())-YEAR(D678),E678&lt;&gt;"",YEAR(E678)-YEAR(D678))</f>
        <v>2</v>
      </c>
      <c r="N678" s="4">
        <f t="shared" si="40"/>
        <v>4</v>
      </c>
      <c r="O678">
        <f t="shared" si="41"/>
        <v>2021</v>
      </c>
      <c r="P678" s="3" t="str">
        <f t="shared" ca="1" si="42"/>
        <v>Exited</v>
      </c>
      <c r="Q678" s="2" t="str">
        <f t="shared" si="43"/>
        <v>Exited</v>
      </c>
    </row>
    <row r="679" spans="1:17" x14ac:dyDescent="0.3">
      <c r="A679">
        <v>1104</v>
      </c>
      <c r="B679" t="s">
        <v>1065</v>
      </c>
      <c r="C679" t="s">
        <v>1103</v>
      </c>
      <c r="D679" s="1">
        <v>43632</v>
      </c>
      <c r="F679" t="s">
        <v>13</v>
      </c>
      <c r="G679" t="s">
        <v>14</v>
      </c>
      <c r="H679" t="s">
        <v>22</v>
      </c>
      <c r="I679" t="s">
        <v>16</v>
      </c>
      <c r="J679" s="2">
        <v>34956</v>
      </c>
      <c r="K679" t="s">
        <v>23</v>
      </c>
      <c r="L679" s="4" cm="1">
        <f t="array" aca="1" ref="L679" ca="1">_xlfn.IFS(E679="",NETWORKDAYS(D679,NOW()),E679&lt;&gt;"",NETWORKDAYS(D679,E679))</f>
        <v>1190</v>
      </c>
      <c r="M679" s="4" cm="1">
        <f t="array" aca="1" ref="M679" ca="1">_xlfn.IFS(E679="",YEAR(TODAY())-YEAR(D679),E679&lt;&gt;"",YEAR(E679)-YEAR(D679))</f>
        <v>5</v>
      </c>
      <c r="N679" s="4">
        <f t="shared" si="40"/>
        <v>6</v>
      </c>
      <c r="O679">
        <f t="shared" si="41"/>
        <v>2019</v>
      </c>
      <c r="P679" s="3">
        <f t="shared" ca="1" si="42"/>
        <v>45296.53322986111</v>
      </c>
      <c r="Q679" s="2">
        <f t="shared" ca="1" si="43"/>
        <v>45382</v>
      </c>
    </row>
    <row r="680" spans="1:17" x14ac:dyDescent="0.3">
      <c r="A680">
        <v>1105</v>
      </c>
      <c r="B680" t="s">
        <v>1104</v>
      </c>
      <c r="C680" t="s">
        <v>1105</v>
      </c>
      <c r="D680" s="1">
        <v>44112</v>
      </c>
      <c r="E680" s="1">
        <v>44899</v>
      </c>
      <c r="F680" t="s">
        <v>13</v>
      </c>
      <c r="G680" t="s">
        <v>291</v>
      </c>
      <c r="H680" t="s">
        <v>15</v>
      </c>
      <c r="I680" t="s">
        <v>21</v>
      </c>
      <c r="J680" s="2">
        <v>17817</v>
      </c>
      <c r="K680" t="s">
        <v>17</v>
      </c>
      <c r="L680" s="4" cm="1">
        <f t="array" aca="1" ref="L680" ca="1">_xlfn.IFS(E680="",NETWORKDAYS(D680,NOW()),E680&lt;&gt;"",NETWORKDAYS(D680,E680))</f>
        <v>562</v>
      </c>
      <c r="M680" s="4" cm="1">
        <f t="array" aca="1" ref="M680" ca="1">_xlfn.IFS(E680="",YEAR(TODAY())-YEAR(D680),E680&lt;&gt;"",YEAR(E680)-YEAR(D680))</f>
        <v>2</v>
      </c>
      <c r="N680" s="4">
        <f t="shared" si="40"/>
        <v>10</v>
      </c>
      <c r="O680">
        <f t="shared" si="41"/>
        <v>2020</v>
      </c>
      <c r="P680" s="3" t="str">
        <f t="shared" ca="1" si="42"/>
        <v>Exited</v>
      </c>
      <c r="Q680" s="2" t="str">
        <f t="shared" si="43"/>
        <v>Exited</v>
      </c>
    </row>
    <row r="681" spans="1:17" x14ac:dyDescent="0.3">
      <c r="A681">
        <v>1106</v>
      </c>
      <c r="B681" t="s">
        <v>1106</v>
      </c>
      <c r="C681" t="s">
        <v>1107</v>
      </c>
      <c r="D681" s="1">
        <v>44426</v>
      </c>
      <c r="F681" t="s">
        <v>284</v>
      </c>
      <c r="G681" t="s">
        <v>14</v>
      </c>
      <c r="H681" t="s">
        <v>27</v>
      </c>
      <c r="I681" t="s">
        <v>28</v>
      </c>
      <c r="J681" s="2">
        <v>34700</v>
      </c>
      <c r="K681" t="s">
        <v>23</v>
      </c>
      <c r="L681" s="4" cm="1">
        <f t="array" aca="1" ref="L681" ca="1">_xlfn.IFS(E681="",NETWORKDAYS(D681,NOW()),E681&lt;&gt;"",NETWORKDAYS(D681,E681))</f>
        <v>623</v>
      </c>
      <c r="M681" s="4" cm="1">
        <f t="array" aca="1" ref="M681" ca="1">_xlfn.IFS(E681="",YEAR(TODAY())-YEAR(D681),E681&lt;&gt;"",YEAR(E681)-YEAR(D681))</f>
        <v>3</v>
      </c>
      <c r="N681" s="4">
        <f t="shared" si="40"/>
        <v>8</v>
      </c>
      <c r="O681">
        <f t="shared" si="41"/>
        <v>2021</v>
      </c>
      <c r="P681" s="3">
        <f t="shared" ca="1" si="42"/>
        <v>45296.53322986111</v>
      </c>
      <c r="Q681" s="2">
        <f t="shared" ca="1" si="43"/>
        <v>45382</v>
      </c>
    </row>
    <row r="682" spans="1:17" x14ac:dyDescent="0.3">
      <c r="A682">
        <v>1107</v>
      </c>
      <c r="B682" t="s">
        <v>1108</v>
      </c>
      <c r="C682" t="s">
        <v>1109</v>
      </c>
      <c r="D682" s="1">
        <v>43906</v>
      </c>
      <c r="F682" t="s">
        <v>284</v>
      </c>
      <c r="G682" t="s">
        <v>14</v>
      </c>
      <c r="H682" t="s">
        <v>15</v>
      </c>
      <c r="I682" t="s">
        <v>21</v>
      </c>
      <c r="J682" s="2">
        <v>33643</v>
      </c>
      <c r="K682" t="s">
        <v>17</v>
      </c>
      <c r="L682" s="4" cm="1">
        <f t="array" aca="1" ref="L682" ca="1">_xlfn.IFS(E682="",NETWORKDAYS(D682,NOW()),E682&lt;&gt;"",NETWORKDAYS(D682,E682))</f>
        <v>995</v>
      </c>
      <c r="M682" s="4" cm="1">
        <f t="array" aca="1" ref="M682" ca="1">_xlfn.IFS(E682="",YEAR(TODAY())-YEAR(D682),E682&lt;&gt;"",YEAR(E682)-YEAR(D682))</f>
        <v>4</v>
      </c>
      <c r="N682" s="4">
        <f t="shared" si="40"/>
        <v>3</v>
      </c>
      <c r="O682">
        <f t="shared" si="41"/>
        <v>2020</v>
      </c>
      <c r="P682" s="3">
        <f t="shared" ca="1" si="42"/>
        <v>45296.53322986111</v>
      </c>
      <c r="Q682" s="2">
        <f t="shared" ca="1" si="43"/>
        <v>45382</v>
      </c>
    </row>
    <row r="683" spans="1:17" x14ac:dyDescent="0.3">
      <c r="A683">
        <v>1108</v>
      </c>
      <c r="B683" t="s">
        <v>852</v>
      </c>
      <c r="C683" t="s">
        <v>1110</v>
      </c>
      <c r="D683" s="1">
        <v>43489</v>
      </c>
      <c r="F683" t="s">
        <v>13</v>
      </c>
      <c r="G683" t="s">
        <v>14</v>
      </c>
      <c r="H683" t="s">
        <v>27</v>
      </c>
      <c r="I683" t="s">
        <v>21</v>
      </c>
      <c r="J683" s="2">
        <v>25311</v>
      </c>
      <c r="K683" t="s">
        <v>23</v>
      </c>
      <c r="L683" s="4" cm="1">
        <f t="array" aca="1" ref="L683" ca="1">_xlfn.IFS(E683="",NETWORKDAYS(D683,NOW()),E683&lt;&gt;"",NETWORKDAYS(D683,E683))</f>
        <v>1292</v>
      </c>
      <c r="M683" s="4" cm="1">
        <f t="array" aca="1" ref="M683" ca="1">_xlfn.IFS(E683="",YEAR(TODAY())-YEAR(D683),E683&lt;&gt;"",YEAR(E683)-YEAR(D683))</f>
        <v>5</v>
      </c>
      <c r="N683" s="4">
        <f t="shared" si="40"/>
        <v>1</v>
      </c>
      <c r="O683">
        <f t="shared" si="41"/>
        <v>2019</v>
      </c>
      <c r="P683" s="3">
        <f t="shared" ca="1" si="42"/>
        <v>45296.53322986111</v>
      </c>
      <c r="Q683" s="2">
        <f t="shared" ca="1" si="43"/>
        <v>45382</v>
      </c>
    </row>
    <row r="684" spans="1:17" x14ac:dyDescent="0.3">
      <c r="A684">
        <v>1109</v>
      </c>
      <c r="B684" t="s">
        <v>1111</v>
      </c>
      <c r="C684" t="s">
        <v>1112</v>
      </c>
      <c r="D684" s="1">
        <v>44723</v>
      </c>
      <c r="E684" s="1">
        <v>44829</v>
      </c>
      <c r="F684" t="s">
        <v>13</v>
      </c>
      <c r="G684" t="s">
        <v>291</v>
      </c>
      <c r="H684" t="s">
        <v>27</v>
      </c>
      <c r="I684" t="s">
        <v>16</v>
      </c>
      <c r="J684" s="2">
        <v>29860</v>
      </c>
      <c r="K684" t="s">
        <v>17</v>
      </c>
      <c r="L684" s="4" cm="1">
        <f t="array" aca="1" ref="L684" ca="1">_xlfn.IFS(E684="",NETWORKDAYS(D684,NOW()),E684&lt;&gt;"",NETWORKDAYS(D684,E684))</f>
        <v>75</v>
      </c>
      <c r="M684" s="4" cm="1">
        <f t="array" aca="1" ref="M684" ca="1">_xlfn.IFS(E684="",YEAR(TODAY())-YEAR(D684),E684&lt;&gt;"",YEAR(E684)-YEAR(D684))</f>
        <v>0</v>
      </c>
      <c r="N684" s="4">
        <f t="shared" si="40"/>
        <v>6</v>
      </c>
      <c r="O684">
        <f t="shared" si="41"/>
        <v>2022</v>
      </c>
      <c r="P684" s="3" t="str">
        <f t="shared" ca="1" si="42"/>
        <v>Exited</v>
      </c>
      <c r="Q684" s="2" t="str">
        <f t="shared" si="43"/>
        <v>Exited</v>
      </c>
    </row>
    <row r="685" spans="1:17" x14ac:dyDescent="0.3">
      <c r="A685">
        <v>1110</v>
      </c>
      <c r="B685" t="s">
        <v>1113</v>
      </c>
      <c r="C685" t="s">
        <v>630</v>
      </c>
      <c r="D685" s="1">
        <v>44744</v>
      </c>
      <c r="F685" t="s">
        <v>284</v>
      </c>
      <c r="G685" t="s">
        <v>14</v>
      </c>
      <c r="H685" t="s">
        <v>27</v>
      </c>
      <c r="I685" t="s">
        <v>28</v>
      </c>
      <c r="J685" s="2">
        <v>31902</v>
      </c>
      <c r="K685" t="s">
        <v>17</v>
      </c>
      <c r="L685" s="4" cm="1">
        <f t="array" aca="1" ref="L685" ca="1">_xlfn.IFS(E685="",NETWORKDAYS(D685,NOW()),E685&lt;&gt;"",NETWORKDAYS(D685,E685))</f>
        <v>395</v>
      </c>
      <c r="M685" s="4" cm="1">
        <f t="array" aca="1" ref="M685" ca="1">_xlfn.IFS(E685="",YEAR(TODAY())-YEAR(D685),E685&lt;&gt;"",YEAR(E685)-YEAR(D685))</f>
        <v>2</v>
      </c>
      <c r="N685" s="4">
        <f t="shared" si="40"/>
        <v>7</v>
      </c>
      <c r="O685">
        <f t="shared" si="41"/>
        <v>2022</v>
      </c>
      <c r="P685" s="3">
        <f t="shared" ca="1" si="42"/>
        <v>45296.53322986111</v>
      </c>
      <c r="Q685" s="2">
        <f t="shared" ca="1" si="43"/>
        <v>45382</v>
      </c>
    </row>
    <row r="686" spans="1:17" x14ac:dyDescent="0.3">
      <c r="A686">
        <v>1111</v>
      </c>
      <c r="B686" t="s">
        <v>1114</v>
      </c>
      <c r="C686" t="s">
        <v>1115</v>
      </c>
      <c r="D686" s="1">
        <v>43716</v>
      </c>
      <c r="E686" s="1">
        <v>44072</v>
      </c>
      <c r="F686" t="s">
        <v>13</v>
      </c>
      <c r="G686" t="s">
        <v>291</v>
      </c>
      <c r="H686" t="s">
        <v>27</v>
      </c>
      <c r="I686" t="s">
        <v>21</v>
      </c>
      <c r="J686" s="2">
        <v>19145</v>
      </c>
      <c r="K686" t="s">
        <v>17</v>
      </c>
      <c r="L686" s="4" cm="1">
        <f t="array" aca="1" ref="L686" ca="1">_xlfn.IFS(E686="",NETWORKDAYS(D686,NOW()),E686&lt;&gt;"",NETWORKDAYS(D686,E686))</f>
        <v>255</v>
      </c>
      <c r="M686" s="4" cm="1">
        <f t="array" aca="1" ref="M686" ca="1">_xlfn.IFS(E686="",YEAR(TODAY())-YEAR(D686),E686&lt;&gt;"",YEAR(E686)-YEAR(D686))</f>
        <v>1</v>
      </c>
      <c r="N686" s="4">
        <f t="shared" si="40"/>
        <v>9</v>
      </c>
      <c r="O686">
        <f t="shared" si="41"/>
        <v>2019</v>
      </c>
      <c r="P686" s="3" t="str">
        <f t="shared" ca="1" si="42"/>
        <v>Exited</v>
      </c>
      <c r="Q686" s="2" t="str">
        <f t="shared" si="43"/>
        <v>Exited</v>
      </c>
    </row>
    <row r="687" spans="1:17" x14ac:dyDescent="0.3">
      <c r="A687">
        <v>1112</v>
      </c>
      <c r="B687" t="s">
        <v>1116</v>
      </c>
      <c r="C687" t="s">
        <v>141</v>
      </c>
      <c r="D687" s="1">
        <v>44752</v>
      </c>
      <c r="F687" t="s">
        <v>13</v>
      </c>
      <c r="G687" t="s">
        <v>14</v>
      </c>
      <c r="H687" t="s">
        <v>27</v>
      </c>
      <c r="I687" t="s">
        <v>21</v>
      </c>
      <c r="J687" s="2">
        <v>27590</v>
      </c>
      <c r="K687" t="s">
        <v>17</v>
      </c>
      <c r="L687" s="4" cm="1">
        <f t="array" aca="1" ref="L687" ca="1">_xlfn.IFS(E687="",NETWORKDAYS(D687,NOW()),E687&lt;&gt;"",NETWORKDAYS(D687,E687))</f>
        <v>390</v>
      </c>
      <c r="M687" s="4" cm="1">
        <f t="array" aca="1" ref="M687" ca="1">_xlfn.IFS(E687="",YEAR(TODAY())-YEAR(D687),E687&lt;&gt;"",YEAR(E687)-YEAR(D687))</f>
        <v>2</v>
      </c>
      <c r="N687" s="4">
        <f t="shared" si="40"/>
        <v>7</v>
      </c>
      <c r="O687">
        <f t="shared" si="41"/>
        <v>2022</v>
      </c>
      <c r="P687" s="3">
        <f t="shared" ca="1" si="42"/>
        <v>45296.53322986111</v>
      </c>
      <c r="Q687" s="2">
        <f t="shared" ca="1" si="43"/>
        <v>45382</v>
      </c>
    </row>
    <row r="688" spans="1:17" x14ac:dyDescent="0.3">
      <c r="A688">
        <v>1113</v>
      </c>
      <c r="B688" t="s">
        <v>1117</v>
      </c>
      <c r="C688" t="s">
        <v>647</v>
      </c>
      <c r="D688" s="1">
        <v>44675</v>
      </c>
      <c r="F688" t="s">
        <v>13</v>
      </c>
      <c r="G688" t="s">
        <v>14</v>
      </c>
      <c r="H688" t="s">
        <v>15</v>
      </c>
      <c r="I688" t="s">
        <v>28</v>
      </c>
      <c r="J688" s="2">
        <v>28006</v>
      </c>
      <c r="K688" t="s">
        <v>17</v>
      </c>
      <c r="L688" s="4" cm="1">
        <f t="array" aca="1" ref="L688" ca="1">_xlfn.IFS(E688="",NETWORKDAYS(D688,NOW()),E688&lt;&gt;"",NETWORKDAYS(D688,E688))</f>
        <v>445</v>
      </c>
      <c r="M688" s="4" cm="1">
        <f t="array" aca="1" ref="M688" ca="1">_xlfn.IFS(E688="",YEAR(TODAY())-YEAR(D688),E688&lt;&gt;"",YEAR(E688)-YEAR(D688))</f>
        <v>2</v>
      </c>
      <c r="N688" s="4">
        <f t="shared" si="40"/>
        <v>4</v>
      </c>
      <c r="O688">
        <f t="shared" si="41"/>
        <v>2022</v>
      </c>
      <c r="P688" s="3">
        <f t="shared" ca="1" si="42"/>
        <v>45296.53322986111</v>
      </c>
      <c r="Q688" s="2">
        <f t="shared" ca="1" si="43"/>
        <v>45382</v>
      </c>
    </row>
    <row r="689" spans="1:17" x14ac:dyDescent="0.3">
      <c r="A689">
        <v>1114</v>
      </c>
      <c r="B689" t="s">
        <v>1118</v>
      </c>
      <c r="C689" t="s">
        <v>466</v>
      </c>
      <c r="D689" s="1">
        <v>43921</v>
      </c>
      <c r="F689" t="s">
        <v>13</v>
      </c>
      <c r="G689" t="s">
        <v>14</v>
      </c>
      <c r="H689" t="s">
        <v>27</v>
      </c>
      <c r="I689" t="s">
        <v>16</v>
      </c>
      <c r="J689" s="2">
        <v>22281</v>
      </c>
      <c r="K689" t="s">
        <v>17</v>
      </c>
      <c r="L689" s="4" cm="1">
        <f t="array" aca="1" ref="L689" ca="1">_xlfn.IFS(E689="",NETWORKDAYS(D689,NOW()),E689&lt;&gt;"",NETWORKDAYS(D689,E689))</f>
        <v>984</v>
      </c>
      <c r="M689" s="4" cm="1">
        <f t="array" aca="1" ref="M689" ca="1">_xlfn.IFS(E689="",YEAR(TODAY())-YEAR(D689),E689&lt;&gt;"",YEAR(E689)-YEAR(D689))</f>
        <v>4</v>
      </c>
      <c r="N689" s="4">
        <f t="shared" si="40"/>
        <v>3</v>
      </c>
      <c r="O689">
        <f t="shared" si="41"/>
        <v>2020</v>
      </c>
      <c r="P689" s="3">
        <f t="shared" ca="1" si="42"/>
        <v>45296.53322986111</v>
      </c>
      <c r="Q689" s="2">
        <f t="shared" ca="1" si="43"/>
        <v>45382</v>
      </c>
    </row>
    <row r="690" spans="1:17" x14ac:dyDescent="0.3">
      <c r="A690">
        <v>1115</v>
      </c>
      <c r="B690" t="s">
        <v>1119</v>
      </c>
      <c r="C690" t="s">
        <v>1120</v>
      </c>
      <c r="D690" s="1">
        <v>43547</v>
      </c>
      <c r="F690" t="s">
        <v>13</v>
      </c>
      <c r="G690" t="s">
        <v>14</v>
      </c>
      <c r="H690" t="s">
        <v>15</v>
      </c>
      <c r="I690" t="s">
        <v>21</v>
      </c>
      <c r="J690" s="2">
        <v>35480</v>
      </c>
      <c r="K690" t="s">
        <v>23</v>
      </c>
      <c r="L690" s="4" cm="1">
        <f t="array" aca="1" ref="L690" ca="1">_xlfn.IFS(E690="",NETWORKDAYS(D690,NOW()),E690&lt;&gt;"",NETWORKDAYS(D690,E690))</f>
        <v>1250</v>
      </c>
      <c r="M690" s="4" cm="1">
        <f t="array" aca="1" ref="M690" ca="1">_xlfn.IFS(E690="",YEAR(TODAY())-YEAR(D690),E690&lt;&gt;"",YEAR(E690)-YEAR(D690))</f>
        <v>5</v>
      </c>
      <c r="N690" s="4">
        <f t="shared" si="40"/>
        <v>3</v>
      </c>
      <c r="O690">
        <f t="shared" si="41"/>
        <v>2019</v>
      </c>
      <c r="P690" s="3">
        <f t="shared" ca="1" si="42"/>
        <v>45296.53322986111</v>
      </c>
      <c r="Q690" s="2">
        <f t="shared" ca="1" si="43"/>
        <v>45382</v>
      </c>
    </row>
    <row r="691" spans="1:17" x14ac:dyDescent="0.3">
      <c r="A691">
        <v>1116</v>
      </c>
      <c r="B691" t="s">
        <v>567</v>
      </c>
      <c r="C691" t="s">
        <v>1121</v>
      </c>
      <c r="D691" s="1">
        <v>43533</v>
      </c>
      <c r="E691" s="1">
        <v>45119</v>
      </c>
      <c r="F691" t="s">
        <v>13</v>
      </c>
      <c r="G691" t="s">
        <v>291</v>
      </c>
      <c r="H691" t="s">
        <v>27</v>
      </c>
      <c r="I691" t="s">
        <v>21</v>
      </c>
      <c r="J691" s="2">
        <v>30904</v>
      </c>
      <c r="K691" t="s">
        <v>23</v>
      </c>
      <c r="L691" s="4" cm="1">
        <f t="array" aca="1" ref="L691" ca="1">_xlfn.IFS(E691="",NETWORKDAYS(D691,NOW()),E691&lt;&gt;"",NETWORKDAYS(D691,E691))</f>
        <v>1133</v>
      </c>
      <c r="M691" s="4" cm="1">
        <f t="array" aca="1" ref="M691" ca="1">_xlfn.IFS(E691="",YEAR(TODAY())-YEAR(D691),E691&lt;&gt;"",YEAR(E691)-YEAR(D691))</f>
        <v>4</v>
      </c>
      <c r="N691" s="4">
        <f t="shared" si="40"/>
        <v>3</v>
      </c>
      <c r="O691">
        <f t="shared" si="41"/>
        <v>2019</v>
      </c>
      <c r="P691" s="3" t="str">
        <f t="shared" ca="1" si="42"/>
        <v>Exited</v>
      </c>
      <c r="Q691" s="2" t="str">
        <f t="shared" si="43"/>
        <v>Exited</v>
      </c>
    </row>
    <row r="692" spans="1:17" x14ac:dyDescent="0.3">
      <c r="A692">
        <v>1117</v>
      </c>
      <c r="B692" t="s">
        <v>1122</v>
      </c>
      <c r="C692" t="s">
        <v>543</v>
      </c>
      <c r="D692" s="1">
        <v>43517</v>
      </c>
      <c r="E692" s="1">
        <v>43530</v>
      </c>
      <c r="F692" t="s">
        <v>13</v>
      </c>
      <c r="G692" t="s">
        <v>291</v>
      </c>
      <c r="H692" t="s">
        <v>27</v>
      </c>
      <c r="I692" t="s">
        <v>16</v>
      </c>
      <c r="J692" s="2">
        <v>35665</v>
      </c>
      <c r="K692" t="s">
        <v>23</v>
      </c>
      <c r="L692" s="4" cm="1">
        <f t="array" aca="1" ref="L692" ca="1">_xlfn.IFS(E692="",NETWORKDAYS(D692,NOW()),E692&lt;&gt;"",NETWORKDAYS(D692,E692))</f>
        <v>10</v>
      </c>
      <c r="M692" s="4" cm="1">
        <f t="array" aca="1" ref="M692" ca="1">_xlfn.IFS(E692="",YEAR(TODAY())-YEAR(D692),E692&lt;&gt;"",YEAR(E692)-YEAR(D692))</f>
        <v>0</v>
      </c>
      <c r="N692" s="4">
        <f t="shared" si="40"/>
        <v>2</v>
      </c>
      <c r="O692">
        <f t="shared" si="41"/>
        <v>2019</v>
      </c>
      <c r="P692" s="3" t="str">
        <f t="shared" ca="1" si="42"/>
        <v>Exited</v>
      </c>
      <c r="Q692" s="2" t="str">
        <f t="shared" si="43"/>
        <v>Exited</v>
      </c>
    </row>
    <row r="693" spans="1:17" x14ac:dyDescent="0.3">
      <c r="A693">
        <v>1118</v>
      </c>
      <c r="B693" t="s">
        <v>488</v>
      </c>
      <c r="C693" t="s">
        <v>773</v>
      </c>
      <c r="D693" s="1">
        <v>43742</v>
      </c>
      <c r="E693" s="1">
        <v>44891</v>
      </c>
      <c r="F693" t="s">
        <v>13</v>
      </c>
      <c r="G693" t="s">
        <v>14</v>
      </c>
      <c r="H693" t="s">
        <v>27</v>
      </c>
      <c r="I693" t="s">
        <v>28</v>
      </c>
      <c r="J693" s="2">
        <v>27819</v>
      </c>
      <c r="K693" t="s">
        <v>23</v>
      </c>
      <c r="L693" s="4" cm="1">
        <f t="array" aca="1" ref="L693" ca="1">_xlfn.IFS(E693="",NETWORKDAYS(D693,NOW()),E693&lt;&gt;"",NETWORKDAYS(D693,E693))</f>
        <v>821</v>
      </c>
      <c r="M693" s="4" cm="1">
        <f t="array" aca="1" ref="M693" ca="1">_xlfn.IFS(E693="",YEAR(TODAY())-YEAR(D693),E693&lt;&gt;"",YEAR(E693)-YEAR(D693))</f>
        <v>3</v>
      </c>
      <c r="N693" s="4">
        <f t="shared" si="40"/>
        <v>10</v>
      </c>
      <c r="O693">
        <f t="shared" si="41"/>
        <v>2019</v>
      </c>
      <c r="P693" s="3" t="str">
        <f t="shared" ca="1" si="42"/>
        <v>Exited</v>
      </c>
      <c r="Q693" s="2" t="str">
        <f t="shared" si="43"/>
        <v>Exited</v>
      </c>
    </row>
    <row r="694" spans="1:17" x14ac:dyDescent="0.3">
      <c r="A694">
        <v>1119</v>
      </c>
      <c r="B694" t="s">
        <v>328</v>
      </c>
      <c r="C694" t="s">
        <v>1078</v>
      </c>
      <c r="D694" s="1">
        <v>43793</v>
      </c>
      <c r="E694" s="1">
        <v>44185</v>
      </c>
      <c r="F694" t="s">
        <v>13</v>
      </c>
      <c r="G694" t="s">
        <v>14</v>
      </c>
      <c r="H694" t="s">
        <v>22</v>
      </c>
      <c r="I694" t="s">
        <v>16</v>
      </c>
      <c r="J694" s="2">
        <v>34699</v>
      </c>
      <c r="K694" t="s">
        <v>17</v>
      </c>
      <c r="L694" s="4" cm="1">
        <f t="array" aca="1" ref="L694" ca="1">_xlfn.IFS(E694="",NETWORKDAYS(D694,NOW()),E694&lt;&gt;"",NETWORKDAYS(D694,E694))</f>
        <v>280</v>
      </c>
      <c r="M694" s="4" cm="1">
        <f t="array" aca="1" ref="M694" ca="1">_xlfn.IFS(E694="",YEAR(TODAY())-YEAR(D694),E694&lt;&gt;"",YEAR(E694)-YEAR(D694))</f>
        <v>1</v>
      </c>
      <c r="N694" s="4">
        <f t="shared" si="40"/>
        <v>11</v>
      </c>
      <c r="O694">
        <f t="shared" si="41"/>
        <v>2019</v>
      </c>
      <c r="P694" s="3" t="str">
        <f t="shared" ca="1" si="42"/>
        <v>Exited</v>
      </c>
      <c r="Q694" s="2" t="str">
        <f t="shared" si="43"/>
        <v>Exited</v>
      </c>
    </row>
    <row r="695" spans="1:17" x14ac:dyDescent="0.3">
      <c r="A695">
        <v>1120</v>
      </c>
      <c r="B695" t="s">
        <v>1123</v>
      </c>
      <c r="C695" t="s">
        <v>51</v>
      </c>
      <c r="D695" s="1">
        <v>44060</v>
      </c>
      <c r="F695" t="s">
        <v>13</v>
      </c>
      <c r="G695" t="s">
        <v>14</v>
      </c>
      <c r="H695" t="s">
        <v>22</v>
      </c>
      <c r="I695" t="s">
        <v>28</v>
      </c>
      <c r="J695" s="2">
        <v>25101</v>
      </c>
      <c r="K695" t="s">
        <v>17</v>
      </c>
      <c r="L695" s="4" cm="1">
        <f t="array" aca="1" ref="L695" ca="1">_xlfn.IFS(E695="",NETWORKDAYS(D695,NOW()),E695&lt;&gt;"",NETWORKDAYS(D695,E695))</f>
        <v>885</v>
      </c>
      <c r="M695" s="4" cm="1">
        <f t="array" aca="1" ref="M695" ca="1">_xlfn.IFS(E695="",YEAR(TODAY())-YEAR(D695),E695&lt;&gt;"",YEAR(E695)-YEAR(D695))</f>
        <v>4</v>
      </c>
      <c r="N695" s="4">
        <f t="shared" si="40"/>
        <v>8</v>
      </c>
      <c r="O695">
        <f t="shared" si="41"/>
        <v>2020</v>
      </c>
      <c r="P695" s="3">
        <f t="shared" ca="1" si="42"/>
        <v>45296.53322986111</v>
      </c>
      <c r="Q695" s="2">
        <f t="shared" ca="1" si="43"/>
        <v>45382</v>
      </c>
    </row>
    <row r="696" spans="1:17" x14ac:dyDescent="0.3">
      <c r="A696">
        <v>1121</v>
      </c>
      <c r="B696" t="s">
        <v>1124</v>
      </c>
      <c r="C696" t="s">
        <v>1125</v>
      </c>
      <c r="D696" s="1">
        <v>44271</v>
      </c>
      <c r="F696" t="s">
        <v>1126</v>
      </c>
      <c r="G696" t="s">
        <v>14</v>
      </c>
      <c r="H696" t="s">
        <v>22</v>
      </c>
      <c r="I696" t="s">
        <v>16</v>
      </c>
      <c r="J696" s="2">
        <v>29735</v>
      </c>
      <c r="K696" t="s">
        <v>17</v>
      </c>
      <c r="L696" s="4" cm="1">
        <f t="array" aca="1" ref="L696" ca="1">_xlfn.IFS(E696="",NETWORKDAYS(D696,NOW()),E696&lt;&gt;"",NETWORKDAYS(D696,E696))</f>
        <v>734</v>
      </c>
      <c r="M696" s="4" cm="1">
        <f t="array" aca="1" ref="M696" ca="1">_xlfn.IFS(E696="",YEAR(TODAY())-YEAR(D696),E696&lt;&gt;"",YEAR(E696)-YEAR(D696))</f>
        <v>3</v>
      </c>
      <c r="N696" s="4">
        <f t="shared" si="40"/>
        <v>3</v>
      </c>
      <c r="O696">
        <f t="shared" si="41"/>
        <v>2021</v>
      </c>
      <c r="P696" s="3">
        <f t="shared" ca="1" si="42"/>
        <v>45296.53322986111</v>
      </c>
      <c r="Q696" s="2">
        <f t="shared" ca="1" si="43"/>
        <v>45382</v>
      </c>
    </row>
    <row r="697" spans="1:17" x14ac:dyDescent="0.3">
      <c r="A697">
        <v>1122</v>
      </c>
      <c r="B697" t="s">
        <v>1127</v>
      </c>
      <c r="C697" t="s">
        <v>810</v>
      </c>
      <c r="D697" s="1">
        <v>44516</v>
      </c>
      <c r="E697" s="1">
        <v>44799</v>
      </c>
      <c r="F697" t="s">
        <v>1126</v>
      </c>
      <c r="G697" t="s">
        <v>14</v>
      </c>
      <c r="H697" t="s">
        <v>15</v>
      </c>
      <c r="I697" t="s">
        <v>16</v>
      </c>
      <c r="J697" s="2">
        <v>27711</v>
      </c>
      <c r="K697" t="s">
        <v>17</v>
      </c>
      <c r="L697" s="4" cm="1">
        <f t="array" aca="1" ref="L697" ca="1">_xlfn.IFS(E697="",NETWORKDAYS(D697,NOW()),E697&lt;&gt;"",NETWORKDAYS(D697,E697))</f>
        <v>204</v>
      </c>
      <c r="M697" s="4" cm="1">
        <f t="array" aca="1" ref="M697" ca="1">_xlfn.IFS(E697="",YEAR(TODAY())-YEAR(D697),E697&lt;&gt;"",YEAR(E697)-YEAR(D697))</f>
        <v>1</v>
      </c>
      <c r="N697" s="4">
        <f t="shared" si="40"/>
        <v>11</v>
      </c>
      <c r="O697">
        <f t="shared" si="41"/>
        <v>2021</v>
      </c>
      <c r="P697" s="3" t="str">
        <f t="shared" ca="1" si="42"/>
        <v>Exited</v>
      </c>
      <c r="Q697" s="2" t="str">
        <f t="shared" si="43"/>
        <v>Exited</v>
      </c>
    </row>
    <row r="698" spans="1:17" x14ac:dyDescent="0.3">
      <c r="A698">
        <v>1123</v>
      </c>
      <c r="B698" t="s">
        <v>1128</v>
      </c>
      <c r="C698" t="s">
        <v>1129</v>
      </c>
      <c r="D698" s="1">
        <v>44684</v>
      </c>
      <c r="F698" t="s">
        <v>1126</v>
      </c>
      <c r="G698" t="s">
        <v>14</v>
      </c>
      <c r="H698" t="s">
        <v>27</v>
      </c>
      <c r="I698" t="s">
        <v>28</v>
      </c>
      <c r="J698" s="2">
        <v>24052</v>
      </c>
      <c r="K698" t="s">
        <v>17</v>
      </c>
      <c r="L698" s="4" cm="1">
        <f t="array" aca="1" ref="L698" ca="1">_xlfn.IFS(E698="",NETWORKDAYS(D698,NOW()),E698&lt;&gt;"",NETWORKDAYS(D698,E698))</f>
        <v>439</v>
      </c>
      <c r="M698" s="4" cm="1">
        <f t="array" aca="1" ref="M698" ca="1">_xlfn.IFS(E698="",YEAR(TODAY())-YEAR(D698),E698&lt;&gt;"",YEAR(E698)-YEAR(D698))</f>
        <v>2</v>
      </c>
      <c r="N698" s="4">
        <f t="shared" si="40"/>
        <v>5</v>
      </c>
      <c r="O698">
        <f t="shared" si="41"/>
        <v>2022</v>
      </c>
      <c r="P698" s="3">
        <f t="shared" ca="1" si="42"/>
        <v>45296.53322986111</v>
      </c>
      <c r="Q698" s="2">
        <f t="shared" ca="1" si="43"/>
        <v>45382</v>
      </c>
    </row>
    <row r="699" spans="1:17" x14ac:dyDescent="0.3">
      <c r="A699">
        <v>1124</v>
      </c>
      <c r="B699" t="s">
        <v>739</v>
      </c>
      <c r="C699" t="s">
        <v>574</v>
      </c>
      <c r="D699" s="1">
        <v>43823</v>
      </c>
      <c r="E699" s="1">
        <v>44876</v>
      </c>
      <c r="F699" t="s">
        <v>1126</v>
      </c>
      <c r="G699" t="s">
        <v>14</v>
      </c>
      <c r="H699" t="s">
        <v>27</v>
      </c>
      <c r="I699" t="s">
        <v>21</v>
      </c>
      <c r="J699" s="2">
        <v>31580</v>
      </c>
      <c r="K699" t="s">
        <v>17</v>
      </c>
      <c r="L699" s="4" cm="1">
        <f t="array" aca="1" ref="L699" ca="1">_xlfn.IFS(E699="",NETWORKDAYS(D699,NOW()),E699&lt;&gt;"",NETWORKDAYS(D699,E699))</f>
        <v>754</v>
      </c>
      <c r="M699" s="4" cm="1">
        <f t="array" aca="1" ref="M699" ca="1">_xlfn.IFS(E699="",YEAR(TODAY())-YEAR(D699),E699&lt;&gt;"",YEAR(E699)-YEAR(D699))</f>
        <v>3</v>
      </c>
      <c r="N699" s="4">
        <f t="shared" si="40"/>
        <v>12</v>
      </c>
      <c r="O699">
        <f t="shared" si="41"/>
        <v>2019</v>
      </c>
      <c r="P699" s="3" t="str">
        <f t="shared" ca="1" si="42"/>
        <v>Exited</v>
      </c>
      <c r="Q699" s="2" t="str">
        <f t="shared" si="43"/>
        <v>Exited</v>
      </c>
    </row>
    <row r="700" spans="1:17" x14ac:dyDescent="0.3">
      <c r="A700">
        <v>1125</v>
      </c>
      <c r="B700" t="s">
        <v>1130</v>
      </c>
      <c r="C700" t="s">
        <v>12</v>
      </c>
      <c r="D700" s="1">
        <v>44490</v>
      </c>
      <c r="F700" t="s">
        <v>284</v>
      </c>
      <c r="G700" t="s">
        <v>14</v>
      </c>
      <c r="H700" t="s">
        <v>15</v>
      </c>
      <c r="I700" t="s">
        <v>28</v>
      </c>
      <c r="J700" s="2">
        <v>33363</v>
      </c>
      <c r="K700" t="s">
        <v>23</v>
      </c>
      <c r="L700" s="4" cm="1">
        <f t="array" aca="1" ref="L700" ca="1">_xlfn.IFS(E700="",NETWORKDAYS(D700,NOW()),E700&lt;&gt;"",NETWORKDAYS(D700,E700))</f>
        <v>577</v>
      </c>
      <c r="M700" s="4" cm="1">
        <f t="array" aca="1" ref="M700" ca="1">_xlfn.IFS(E700="",YEAR(TODAY())-YEAR(D700),E700&lt;&gt;"",YEAR(E700)-YEAR(D700))</f>
        <v>3</v>
      </c>
      <c r="N700" s="4">
        <f t="shared" si="40"/>
        <v>10</v>
      </c>
      <c r="O700">
        <f t="shared" si="41"/>
        <v>2021</v>
      </c>
      <c r="P700" s="3">
        <f t="shared" ca="1" si="42"/>
        <v>45296.53322986111</v>
      </c>
      <c r="Q700" s="2">
        <f t="shared" ca="1" si="43"/>
        <v>45382</v>
      </c>
    </row>
    <row r="701" spans="1:17" x14ac:dyDescent="0.3">
      <c r="A701">
        <v>1126</v>
      </c>
      <c r="B701" t="s">
        <v>1131</v>
      </c>
      <c r="C701" t="s">
        <v>1132</v>
      </c>
      <c r="D701" s="1">
        <v>43351</v>
      </c>
      <c r="E701" s="1">
        <v>43896</v>
      </c>
      <c r="F701" t="s">
        <v>284</v>
      </c>
      <c r="G701" t="s">
        <v>291</v>
      </c>
      <c r="H701" t="s">
        <v>22</v>
      </c>
      <c r="I701" t="s">
        <v>16</v>
      </c>
      <c r="J701" s="2">
        <v>21850</v>
      </c>
      <c r="K701" t="s">
        <v>23</v>
      </c>
      <c r="L701" s="4" cm="1">
        <f t="array" aca="1" ref="L701" ca="1">_xlfn.IFS(E701="",NETWORKDAYS(D701,NOW()),E701&lt;&gt;"",NETWORKDAYS(D701,E701))</f>
        <v>390</v>
      </c>
      <c r="M701" s="4" cm="1">
        <f t="array" aca="1" ref="M701" ca="1">_xlfn.IFS(E701="",YEAR(TODAY())-YEAR(D701),E701&lt;&gt;"",YEAR(E701)-YEAR(D701))</f>
        <v>2</v>
      </c>
      <c r="N701" s="4">
        <f t="shared" si="40"/>
        <v>9</v>
      </c>
      <c r="O701">
        <f t="shared" si="41"/>
        <v>2018</v>
      </c>
      <c r="P701" s="3" t="str">
        <f t="shared" ca="1" si="42"/>
        <v>Exited</v>
      </c>
      <c r="Q701" s="2" t="str">
        <f t="shared" si="43"/>
        <v>Exited</v>
      </c>
    </row>
    <row r="702" spans="1:17" x14ac:dyDescent="0.3">
      <c r="A702">
        <v>1127</v>
      </c>
      <c r="B702" t="s">
        <v>84</v>
      </c>
      <c r="C702" t="s">
        <v>1133</v>
      </c>
      <c r="D702" s="1">
        <v>43522</v>
      </c>
      <c r="F702" t="s">
        <v>284</v>
      </c>
      <c r="G702" t="s">
        <v>14</v>
      </c>
      <c r="H702" t="s">
        <v>27</v>
      </c>
      <c r="I702" t="s">
        <v>21</v>
      </c>
      <c r="J702" s="2">
        <v>36978</v>
      </c>
      <c r="K702" t="s">
        <v>23</v>
      </c>
      <c r="L702" s="4" cm="1">
        <f t="array" aca="1" ref="L702" ca="1">_xlfn.IFS(E702="",NETWORKDAYS(D702,NOW()),E702&lt;&gt;"",NETWORKDAYS(D702,E702))</f>
        <v>1269</v>
      </c>
      <c r="M702" s="4" cm="1">
        <f t="array" aca="1" ref="M702" ca="1">_xlfn.IFS(E702="",YEAR(TODAY())-YEAR(D702),E702&lt;&gt;"",YEAR(E702)-YEAR(D702))</f>
        <v>5</v>
      </c>
      <c r="N702" s="4">
        <f t="shared" si="40"/>
        <v>2</v>
      </c>
      <c r="O702">
        <f t="shared" si="41"/>
        <v>2019</v>
      </c>
      <c r="P702" s="3">
        <f t="shared" ca="1" si="42"/>
        <v>45296.53322986111</v>
      </c>
      <c r="Q702" s="2">
        <f t="shared" ca="1" si="43"/>
        <v>45382</v>
      </c>
    </row>
    <row r="703" spans="1:17" x14ac:dyDescent="0.3">
      <c r="A703">
        <v>1128</v>
      </c>
      <c r="B703" t="s">
        <v>415</v>
      </c>
      <c r="C703" t="s">
        <v>588</v>
      </c>
      <c r="D703" s="1">
        <v>45037</v>
      </c>
      <c r="F703" t="s">
        <v>284</v>
      </c>
      <c r="G703" t="s">
        <v>14</v>
      </c>
      <c r="H703" t="s">
        <v>22</v>
      </c>
      <c r="I703" t="s">
        <v>28</v>
      </c>
      <c r="J703" s="2">
        <v>20991</v>
      </c>
      <c r="K703" t="s">
        <v>17</v>
      </c>
      <c r="L703" s="4" cm="1">
        <f t="array" aca="1" ref="L703" ca="1">_xlfn.IFS(E703="",NETWORKDAYS(D703,NOW()),E703&lt;&gt;"",NETWORKDAYS(D703,E703))</f>
        <v>186</v>
      </c>
      <c r="M703" s="4" cm="1">
        <f t="array" aca="1" ref="M703" ca="1">_xlfn.IFS(E703="",YEAR(TODAY())-YEAR(D703),E703&lt;&gt;"",YEAR(E703)-YEAR(D703))</f>
        <v>1</v>
      </c>
      <c r="N703" s="4">
        <f t="shared" si="40"/>
        <v>4</v>
      </c>
      <c r="O703">
        <f t="shared" si="41"/>
        <v>2023</v>
      </c>
      <c r="P703" s="3">
        <f t="shared" ca="1" si="42"/>
        <v>45296.53322986111</v>
      </c>
      <c r="Q703" s="2">
        <f t="shared" ca="1" si="43"/>
        <v>45382</v>
      </c>
    </row>
    <row r="704" spans="1:17" x14ac:dyDescent="0.3">
      <c r="A704">
        <v>1129</v>
      </c>
      <c r="B704" t="s">
        <v>1134</v>
      </c>
      <c r="C704" t="s">
        <v>1135</v>
      </c>
      <c r="D704" s="1">
        <v>43727</v>
      </c>
      <c r="E704" s="1">
        <v>44492</v>
      </c>
      <c r="F704" t="s">
        <v>284</v>
      </c>
      <c r="G704" t="s">
        <v>291</v>
      </c>
      <c r="H704" t="s">
        <v>27</v>
      </c>
      <c r="I704" t="s">
        <v>28</v>
      </c>
      <c r="J704" s="2">
        <v>20592</v>
      </c>
      <c r="K704" t="s">
        <v>17</v>
      </c>
      <c r="L704" s="4" cm="1">
        <f t="array" aca="1" ref="L704" ca="1">_xlfn.IFS(E704="",NETWORKDAYS(D704,NOW()),E704&lt;&gt;"",NETWORKDAYS(D704,E704))</f>
        <v>547</v>
      </c>
      <c r="M704" s="4" cm="1">
        <f t="array" aca="1" ref="M704" ca="1">_xlfn.IFS(E704="",YEAR(TODAY())-YEAR(D704),E704&lt;&gt;"",YEAR(E704)-YEAR(D704))</f>
        <v>2</v>
      </c>
      <c r="N704" s="4">
        <f t="shared" si="40"/>
        <v>9</v>
      </c>
      <c r="O704">
        <f t="shared" si="41"/>
        <v>2019</v>
      </c>
      <c r="P704" s="3" t="str">
        <f t="shared" ca="1" si="42"/>
        <v>Exited</v>
      </c>
      <c r="Q704" s="2" t="str">
        <f t="shared" si="43"/>
        <v>Exited</v>
      </c>
    </row>
    <row r="705" spans="1:17" x14ac:dyDescent="0.3">
      <c r="A705">
        <v>1130</v>
      </c>
      <c r="B705" t="s">
        <v>1136</v>
      </c>
      <c r="C705" t="s">
        <v>1137</v>
      </c>
      <c r="D705" s="1">
        <v>44188</v>
      </c>
      <c r="F705" t="s">
        <v>13</v>
      </c>
      <c r="G705" t="s">
        <v>14</v>
      </c>
      <c r="H705" t="s">
        <v>15</v>
      </c>
      <c r="I705" t="s">
        <v>21</v>
      </c>
      <c r="J705" s="2">
        <v>35478</v>
      </c>
      <c r="K705" t="s">
        <v>17</v>
      </c>
      <c r="L705" s="4" cm="1">
        <f t="array" aca="1" ref="L705" ca="1">_xlfn.IFS(E705="",NETWORKDAYS(D705,NOW()),E705&lt;&gt;"",NETWORKDAYS(D705,E705))</f>
        <v>793</v>
      </c>
      <c r="M705" s="4" cm="1">
        <f t="array" aca="1" ref="M705" ca="1">_xlfn.IFS(E705="",YEAR(TODAY())-YEAR(D705),E705&lt;&gt;"",YEAR(E705)-YEAR(D705))</f>
        <v>4</v>
      </c>
      <c r="N705" s="4">
        <f t="shared" si="40"/>
        <v>12</v>
      </c>
      <c r="O705">
        <f t="shared" si="41"/>
        <v>2020</v>
      </c>
      <c r="P705" s="3">
        <f t="shared" ca="1" si="42"/>
        <v>45296.53322986111</v>
      </c>
      <c r="Q705" s="2">
        <f t="shared" ca="1" si="43"/>
        <v>45382</v>
      </c>
    </row>
    <row r="706" spans="1:17" x14ac:dyDescent="0.3">
      <c r="A706">
        <v>1131</v>
      </c>
      <c r="B706" t="s">
        <v>111</v>
      </c>
      <c r="C706" t="s">
        <v>1138</v>
      </c>
      <c r="D706" s="1">
        <v>43553</v>
      </c>
      <c r="F706" t="s">
        <v>13</v>
      </c>
      <c r="G706" t="s">
        <v>14</v>
      </c>
      <c r="H706" t="s">
        <v>22</v>
      </c>
      <c r="I706" t="s">
        <v>28</v>
      </c>
      <c r="J706" s="2">
        <v>34780</v>
      </c>
      <c r="K706" t="s">
        <v>17</v>
      </c>
      <c r="L706" s="4" cm="1">
        <f t="array" aca="1" ref="L706" ca="1">_xlfn.IFS(E706="",NETWORKDAYS(D706,NOW()),E706&lt;&gt;"",NETWORKDAYS(D706,E706))</f>
        <v>1246</v>
      </c>
      <c r="M706" s="4" cm="1">
        <f t="array" aca="1" ref="M706" ca="1">_xlfn.IFS(E706="",YEAR(TODAY())-YEAR(D706),E706&lt;&gt;"",YEAR(E706)-YEAR(D706))</f>
        <v>5</v>
      </c>
      <c r="N706" s="4">
        <f t="shared" si="40"/>
        <v>3</v>
      </c>
      <c r="O706">
        <f t="shared" si="41"/>
        <v>2019</v>
      </c>
      <c r="P706" s="3">
        <f t="shared" ca="1" si="42"/>
        <v>45296.53322986111</v>
      </c>
      <c r="Q706" s="2">
        <f t="shared" ca="1" si="43"/>
        <v>45382</v>
      </c>
    </row>
    <row r="707" spans="1:17" x14ac:dyDescent="0.3">
      <c r="A707">
        <v>1132</v>
      </c>
      <c r="B707" t="s">
        <v>158</v>
      </c>
      <c r="C707" t="s">
        <v>1139</v>
      </c>
      <c r="D707" s="1">
        <v>44331</v>
      </c>
      <c r="E707" s="1">
        <v>45049</v>
      </c>
      <c r="F707" t="s">
        <v>13</v>
      </c>
      <c r="G707" t="s">
        <v>291</v>
      </c>
      <c r="H707" t="s">
        <v>15</v>
      </c>
      <c r="I707" t="s">
        <v>28</v>
      </c>
      <c r="J707" s="2">
        <v>23319</v>
      </c>
      <c r="K707" t="s">
        <v>17</v>
      </c>
      <c r="L707" s="4" cm="1">
        <f t="array" aca="1" ref="L707" ca="1">_xlfn.IFS(E707="",NETWORKDAYS(D707,NOW()),E707&lt;&gt;"",NETWORKDAYS(D707,E707))</f>
        <v>513</v>
      </c>
      <c r="M707" s="4" cm="1">
        <f t="array" aca="1" ref="M707" ca="1">_xlfn.IFS(E707="",YEAR(TODAY())-YEAR(D707),E707&lt;&gt;"",YEAR(E707)-YEAR(D707))</f>
        <v>2</v>
      </c>
      <c r="N707" s="4">
        <f t="shared" ref="N707:N770" si="44">MONTH(D707)</f>
        <v>5</v>
      </c>
      <c r="O707">
        <f t="shared" ref="O707:O770" si="45">YEAR(D707)</f>
        <v>2021</v>
      </c>
      <c r="P707" s="3" t="str">
        <f t="shared" ref="P707:P770" ca="1" si="46">IF(E707="",NOW(),"Exited")</f>
        <v>Exited</v>
      </c>
      <c r="Q707" s="2" t="str">
        <f t="shared" ref="Q707:Q770" si="47">IF(E707="",EOMONTH(P707,2),"Exited")</f>
        <v>Exited</v>
      </c>
    </row>
    <row r="708" spans="1:17" x14ac:dyDescent="0.3">
      <c r="A708">
        <v>1133</v>
      </c>
      <c r="B708" t="s">
        <v>623</v>
      </c>
      <c r="C708" t="s">
        <v>759</v>
      </c>
      <c r="D708" s="1">
        <v>44634</v>
      </c>
      <c r="E708" s="1">
        <v>44836</v>
      </c>
      <c r="F708" t="s">
        <v>13</v>
      </c>
      <c r="G708" t="s">
        <v>291</v>
      </c>
      <c r="H708" t="s">
        <v>27</v>
      </c>
      <c r="I708" t="s">
        <v>28</v>
      </c>
      <c r="J708" s="2">
        <v>18222</v>
      </c>
      <c r="K708" t="s">
        <v>17</v>
      </c>
      <c r="L708" s="4" cm="1">
        <f t="array" aca="1" ref="L708" ca="1">_xlfn.IFS(E708="",NETWORKDAYS(D708,NOW()),E708&lt;&gt;"",NETWORKDAYS(D708,E708))</f>
        <v>145</v>
      </c>
      <c r="M708" s="4" cm="1">
        <f t="array" aca="1" ref="M708" ca="1">_xlfn.IFS(E708="",YEAR(TODAY())-YEAR(D708),E708&lt;&gt;"",YEAR(E708)-YEAR(D708))</f>
        <v>0</v>
      </c>
      <c r="N708" s="4">
        <f t="shared" si="44"/>
        <v>3</v>
      </c>
      <c r="O708">
        <f t="shared" si="45"/>
        <v>2022</v>
      </c>
      <c r="P708" s="3" t="str">
        <f t="shared" ca="1" si="46"/>
        <v>Exited</v>
      </c>
      <c r="Q708" s="2" t="str">
        <f t="shared" si="47"/>
        <v>Exited</v>
      </c>
    </row>
    <row r="709" spans="1:17" x14ac:dyDescent="0.3">
      <c r="A709">
        <v>1134</v>
      </c>
      <c r="B709" t="s">
        <v>923</v>
      </c>
      <c r="C709" t="s">
        <v>441</v>
      </c>
      <c r="D709" s="1">
        <v>44536</v>
      </c>
      <c r="E709" s="1">
        <v>44569</v>
      </c>
      <c r="F709" t="s">
        <v>13</v>
      </c>
      <c r="G709" t="s">
        <v>291</v>
      </c>
      <c r="H709" t="s">
        <v>22</v>
      </c>
      <c r="I709" t="s">
        <v>16</v>
      </c>
      <c r="J709" s="2">
        <v>35315</v>
      </c>
      <c r="K709" t="s">
        <v>17</v>
      </c>
      <c r="L709" s="4" cm="1">
        <f t="array" aca="1" ref="L709" ca="1">_xlfn.IFS(E709="",NETWORKDAYS(D709,NOW()),E709&lt;&gt;"",NETWORKDAYS(D709,E709))</f>
        <v>25</v>
      </c>
      <c r="M709" s="4" cm="1">
        <f t="array" aca="1" ref="M709" ca="1">_xlfn.IFS(E709="",YEAR(TODAY())-YEAR(D709),E709&lt;&gt;"",YEAR(E709)-YEAR(D709))</f>
        <v>1</v>
      </c>
      <c r="N709" s="4">
        <f t="shared" si="44"/>
        <v>12</v>
      </c>
      <c r="O709">
        <f t="shared" si="45"/>
        <v>2021</v>
      </c>
      <c r="P709" s="3" t="str">
        <f t="shared" ca="1" si="46"/>
        <v>Exited</v>
      </c>
      <c r="Q709" s="2" t="str">
        <f t="shared" si="47"/>
        <v>Exited</v>
      </c>
    </row>
    <row r="710" spans="1:17" x14ac:dyDescent="0.3">
      <c r="A710">
        <v>1135</v>
      </c>
      <c r="B710" t="s">
        <v>1140</v>
      </c>
      <c r="C710" t="s">
        <v>1141</v>
      </c>
      <c r="D710" s="1">
        <v>44496</v>
      </c>
      <c r="F710" t="s">
        <v>13</v>
      </c>
      <c r="G710" t="s">
        <v>14</v>
      </c>
      <c r="H710" t="s">
        <v>27</v>
      </c>
      <c r="I710" t="s">
        <v>21</v>
      </c>
      <c r="J710" s="2">
        <v>23619</v>
      </c>
      <c r="K710" t="s">
        <v>23</v>
      </c>
      <c r="L710" s="4" cm="1">
        <f t="array" aca="1" ref="L710" ca="1">_xlfn.IFS(E710="",NETWORKDAYS(D710,NOW()),E710&lt;&gt;"",NETWORKDAYS(D710,E710))</f>
        <v>573</v>
      </c>
      <c r="M710" s="4" cm="1">
        <f t="array" aca="1" ref="M710" ca="1">_xlfn.IFS(E710="",YEAR(TODAY())-YEAR(D710),E710&lt;&gt;"",YEAR(E710)-YEAR(D710))</f>
        <v>3</v>
      </c>
      <c r="N710" s="4">
        <f t="shared" si="44"/>
        <v>10</v>
      </c>
      <c r="O710">
        <f t="shared" si="45"/>
        <v>2021</v>
      </c>
      <c r="P710" s="3">
        <f t="shared" ca="1" si="46"/>
        <v>45296.53322986111</v>
      </c>
      <c r="Q710" s="2">
        <f t="shared" ca="1" si="47"/>
        <v>45382</v>
      </c>
    </row>
    <row r="711" spans="1:17" x14ac:dyDescent="0.3">
      <c r="A711">
        <v>1136</v>
      </c>
      <c r="B711" t="s">
        <v>1142</v>
      </c>
      <c r="C711" t="s">
        <v>1143</v>
      </c>
      <c r="D711" s="1">
        <v>45017</v>
      </c>
      <c r="F711" t="s">
        <v>13</v>
      </c>
      <c r="G711" t="s">
        <v>14</v>
      </c>
      <c r="H711" t="s">
        <v>27</v>
      </c>
      <c r="I711" t="s">
        <v>21</v>
      </c>
      <c r="J711" s="2">
        <v>16888</v>
      </c>
      <c r="K711" t="s">
        <v>23</v>
      </c>
      <c r="L711" s="4" cm="1">
        <f t="array" aca="1" ref="L711" ca="1">_xlfn.IFS(E711="",NETWORKDAYS(D711,NOW()),E711&lt;&gt;"",NETWORKDAYS(D711,E711))</f>
        <v>200</v>
      </c>
      <c r="M711" s="4" cm="1">
        <f t="array" aca="1" ref="M711" ca="1">_xlfn.IFS(E711="",YEAR(TODAY())-YEAR(D711),E711&lt;&gt;"",YEAR(E711)-YEAR(D711))</f>
        <v>1</v>
      </c>
      <c r="N711" s="4">
        <f t="shared" si="44"/>
        <v>4</v>
      </c>
      <c r="O711">
        <f t="shared" si="45"/>
        <v>2023</v>
      </c>
      <c r="P711" s="3">
        <f t="shared" ca="1" si="46"/>
        <v>45296.53322986111</v>
      </c>
      <c r="Q711" s="2">
        <f t="shared" ca="1" si="47"/>
        <v>45382</v>
      </c>
    </row>
    <row r="712" spans="1:17" x14ac:dyDescent="0.3">
      <c r="A712">
        <v>1137</v>
      </c>
      <c r="B712" t="s">
        <v>960</v>
      </c>
      <c r="C712" t="s">
        <v>1144</v>
      </c>
      <c r="D712" s="1">
        <v>43614</v>
      </c>
      <c r="F712" t="s">
        <v>13</v>
      </c>
      <c r="G712" t="s">
        <v>14</v>
      </c>
      <c r="H712" t="s">
        <v>27</v>
      </c>
      <c r="I712" t="s">
        <v>16</v>
      </c>
      <c r="J712" s="2">
        <v>19783</v>
      </c>
      <c r="K712" t="s">
        <v>23</v>
      </c>
      <c r="L712" s="4" cm="1">
        <f t="array" aca="1" ref="L712" ca="1">_xlfn.IFS(E712="",NETWORKDAYS(D712,NOW()),E712&lt;&gt;"",NETWORKDAYS(D712,E712))</f>
        <v>1203</v>
      </c>
      <c r="M712" s="4" cm="1">
        <f t="array" aca="1" ref="M712" ca="1">_xlfn.IFS(E712="",YEAR(TODAY())-YEAR(D712),E712&lt;&gt;"",YEAR(E712)-YEAR(D712))</f>
        <v>5</v>
      </c>
      <c r="N712" s="4">
        <f t="shared" si="44"/>
        <v>5</v>
      </c>
      <c r="O712">
        <f t="shared" si="45"/>
        <v>2019</v>
      </c>
      <c r="P712" s="3">
        <f t="shared" ca="1" si="46"/>
        <v>45296.53322986111</v>
      </c>
      <c r="Q712" s="2">
        <f t="shared" ca="1" si="47"/>
        <v>45382</v>
      </c>
    </row>
    <row r="713" spans="1:17" x14ac:dyDescent="0.3">
      <c r="A713">
        <v>1138</v>
      </c>
      <c r="B713" t="s">
        <v>1145</v>
      </c>
      <c r="C713" t="s">
        <v>943</v>
      </c>
      <c r="D713" s="1">
        <v>43658</v>
      </c>
      <c r="E713" s="1">
        <v>44754</v>
      </c>
      <c r="F713" t="s">
        <v>13</v>
      </c>
      <c r="G713" t="s">
        <v>14</v>
      </c>
      <c r="H713" t="s">
        <v>27</v>
      </c>
      <c r="I713" t="s">
        <v>28</v>
      </c>
      <c r="J713" s="2">
        <v>30530</v>
      </c>
      <c r="K713" t="s">
        <v>23</v>
      </c>
      <c r="L713" s="4" cm="1">
        <f t="array" aca="1" ref="L713" ca="1">_xlfn.IFS(E713="",NETWORKDAYS(D713,NOW()),E713&lt;&gt;"",NETWORKDAYS(D713,E713))</f>
        <v>783</v>
      </c>
      <c r="M713" s="4" cm="1">
        <f t="array" aca="1" ref="M713" ca="1">_xlfn.IFS(E713="",YEAR(TODAY())-YEAR(D713),E713&lt;&gt;"",YEAR(E713)-YEAR(D713))</f>
        <v>3</v>
      </c>
      <c r="N713" s="4">
        <f t="shared" si="44"/>
        <v>7</v>
      </c>
      <c r="O713">
        <f t="shared" si="45"/>
        <v>2019</v>
      </c>
      <c r="P713" s="3" t="str">
        <f t="shared" ca="1" si="46"/>
        <v>Exited</v>
      </c>
      <c r="Q713" s="2" t="str">
        <f t="shared" si="47"/>
        <v>Exited</v>
      </c>
    </row>
    <row r="714" spans="1:17" x14ac:dyDescent="0.3">
      <c r="A714">
        <v>1139</v>
      </c>
      <c r="B714" t="s">
        <v>1146</v>
      </c>
      <c r="C714" t="s">
        <v>1120</v>
      </c>
      <c r="D714" s="1">
        <v>43322</v>
      </c>
      <c r="E714" s="1">
        <v>44613</v>
      </c>
      <c r="F714" t="s">
        <v>13</v>
      </c>
      <c r="G714" t="s">
        <v>14</v>
      </c>
      <c r="H714" t="s">
        <v>15</v>
      </c>
      <c r="I714" t="s">
        <v>21</v>
      </c>
      <c r="J714" s="2">
        <v>19460</v>
      </c>
      <c r="K714" t="s">
        <v>23</v>
      </c>
      <c r="L714" s="4" cm="1">
        <f t="array" aca="1" ref="L714" ca="1">_xlfn.IFS(E714="",NETWORKDAYS(D714,NOW()),E714&lt;&gt;"",NETWORKDAYS(D714,E714))</f>
        <v>922</v>
      </c>
      <c r="M714" s="4" cm="1">
        <f t="array" aca="1" ref="M714" ca="1">_xlfn.IFS(E714="",YEAR(TODAY())-YEAR(D714),E714&lt;&gt;"",YEAR(E714)-YEAR(D714))</f>
        <v>4</v>
      </c>
      <c r="N714" s="4">
        <f t="shared" si="44"/>
        <v>8</v>
      </c>
      <c r="O714">
        <f t="shared" si="45"/>
        <v>2018</v>
      </c>
      <c r="P714" s="3" t="str">
        <f t="shared" ca="1" si="46"/>
        <v>Exited</v>
      </c>
      <c r="Q714" s="2" t="str">
        <f t="shared" si="47"/>
        <v>Exited</v>
      </c>
    </row>
    <row r="715" spans="1:17" x14ac:dyDescent="0.3">
      <c r="A715">
        <v>1140</v>
      </c>
      <c r="B715" t="s">
        <v>1147</v>
      </c>
      <c r="C715" t="s">
        <v>120</v>
      </c>
      <c r="D715" s="1">
        <v>44468</v>
      </c>
      <c r="F715" t="s">
        <v>13</v>
      </c>
      <c r="G715" t="s">
        <v>14</v>
      </c>
      <c r="H715" t="s">
        <v>22</v>
      </c>
      <c r="I715" t="s">
        <v>16</v>
      </c>
      <c r="J715" s="2">
        <v>32366</v>
      </c>
      <c r="K715" t="s">
        <v>17</v>
      </c>
      <c r="L715" s="4" cm="1">
        <f t="array" aca="1" ref="L715" ca="1">_xlfn.IFS(E715="",NETWORKDAYS(D715,NOW()),E715&lt;&gt;"",NETWORKDAYS(D715,E715))</f>
        <v>593</v>
      </c>
      <c r="M715" s="4" cm="1">
        <f t="array" aca="1" ref="M715" ca="1">_xlfn.IFS(E715="",YEAR(TODAY())-YEAR(D715),E715&lt;&gt;"",YEAR(E715)-YEAR(D715))</f>
        <v>3</v>
      </c>
      <c r="N715" s="4">
        <f t="shared" si="44"/>
        <v>9</v>
      </c>
      <c r="O715">
        <f t="shared" si="45"/>
        <v>2021</v>
      </c>
      <c r="P715" s="3">
        <f t="shared" ca="1" si="46"/>
        <v>45296.53322986111</v>
      </c>
      <c r="Q715" s="2">
        <f t="shared" ca="1" si="47"/>
        <v>45382</v>
      </c>
    </row>
    <row r="716" spans="1:17" x14ac:dyDescent="0.3">
      <c r="A716">
        <v>1141</v>
      </c>
      <c r="B716" t="s">
        <v>1148</v>
      </c>
      <c r="C716" t="s">
        <v>568</v>
      </c>
      <c r="D716" s="1">
        <v>44413</v>
      </c>
      <c r="F716" t="s">
        <v>13</v>
      </c>
      <c r="G716" t="s">
        <v>14</v>
      </c>
      <c r="H716" t="s">
        <v>15</v>
      </c>
      <c r="I716" t="s">
        <v>21</v>
      </c>
      <c r="J716" s="2">
        <v>15202</v>
      </c>
      <c r="K716" t="s">
        <v>17</v>
      </c>
      <c r="L716" s="4" cm="1">
        <f t="array" aca="1" ref="L716" ca="1">_xlfn.IFS(E716="",NETWORKDAYS(D716,NOW()),E716&lt;&gt;"",NETWORKDAYS(D716,E716))</f>
        <v>632</v>
      </c>
      <c r="M716" s="4" cm="1">
        <f t="array" aca="1" ref="M716" ca="1">_xlfn.IFS(E716="",YEAR(TODAY())-YEAR(D716),E716&lt;&gt;"",YEAR(E716)-YEAR(D716))</f>
        <v>3</v>
      </c>
      <c r="N716" s="4">
        <f t="shared" si="44"/>
        <v>8</v>
      </c>
      <c r="O716">
        <f t="shared" si="45"/>
        <v>2021</v>
      </c>
      <c r="P716" s="3">
        <f t="shared" ca="1" si="46"/>
        <v>45296.53322986111</v>
      </c>
      <c r="Q716" s="2">
        <f t="shared" ca="1" si="47"/>
        <v>45382</v>
      </c>
    </row>
    <row r="717" spans="1:17" x14ac:dyDescent="0.3">
      <c r="A717">
        <v>1142</v>
      </c>
      <c r="B717" t="s">
        <v>1149</v>
      </c>
      <c r="C717" t="s">
        <v>1150</v>
      </c>
      <c r="D717" s="1">
        <v>45140</v>
      </c>
      <c r="F717" t="s">
        <v>1126</v>
      </c>
      <c r="G717" t="s">
        <v>14</v>
      </c>
      <c r="H717" t="s">
        <v>27</v>
      </c>
      <c r="I717" t="s">
        <v>28</v>
      </c>
      <c r="J717" s="2">
        <v>33918</v>
      </c>
      <c r="K717" t="s">
        <v>17</v>
      </c>
      <c r="L717" s="4" cm="1">
        <f t="array" aca="1" ref="L717" ca="1">_xlfn.IFS(E717="",NETWORKDAYS(D717,NOW()),E717&lt;&gt;"",NETWORKDAYS(D717,E717))</f>
        <v>113</v>
      </c>
      <c r="M717" s="4" cm="1">
        <f t="array" aca="1" ref="M717" ca="1">_xlfn.IFS(E717="",YEAR(TODAY())-YEAR(D717),E717&lt;&gt;"",YEAR(E717)-YEAR(D717))</f>
        <v>1</v>
      </c>
      <c r="N717" s="4">
        <f t="shared" si="44"/>
        <v>8</v>
      </c>
      <c r="O717">
        <f t="shared" si="45"/>
        <v>2023</v>
      </c>
      <c r="P717" s="3">
        <f t="shared" ca="1" si="46"/>
        <v>45296.53322986111</v>
      </c>
      <c r="Q717" s="2">
        <f t="shared" ca="1" si="47"/>
        <v>45382</v>
      </c>
    </row>
    <row r="718" spans="1:17" x14ac:dyDescent="0.3">
      <c r="A718">
        <v>1143</v>
      </c>
      <c r="B718" t="s">
        <v>1151</v>
      </c>
      <c r="C718" t="s">
        <v>1152</v>
      </c>
      <c r="D718" s="1">
        <v>43345</v>
      </c>
      <c r="E718" s="1">
        <v>44405</v>
      </c>
      <c r="F718" t="s">
        <v>1126</v>
      </c>
      <c r="G718" t="s">
        <v>14</v>
      </c>
      <c r="H718" t="s">
        <v>15</v>
      </c>
      <c r="I718" t="s">
        <v>21</v>
      </c>
      <c r="J718" s="2">
        <v>15512</v>
      </c>
      <c r="K718" t="s">
        <v>17</v>
      </c>
      <c r="L718" s="4" cm="1">
        <f t="array" aca="1" ref="L718" ca="1">_xlfn.IFS(E718="",NETWORKDAYS(D718,NOW()),E718&lt;&gt;"",NETWORKDAYS(D718,E718))</f>
        <v>758</v>
      </c>
      <c r="M718" s="4" cm="1">
        <f t="array" aca="1" ref="M718" ca="1">_xlfn.IFS(E718="",YEAR(TODAY())-YEAR(D718),E718&lt;&gt;"",YEAR(E718)-YEAR(D718))</f>
        <v>3</v>
      </c>
      <c r="N718" s="4">
        <f t="shared" si="44"/>
        <v>9</v>
      </c>
      <c r="O718">
        <f t="shared" si="45"/>
        <v>2018</v>
      </c>
      <c r="P718" s="3" t="str">
        <f t="shared" ca="1" si="46"/>
        <v>Exited</v>
      </c>
      <c r="Q718" s="2" t="str">
        <f t="shared" si="47"/>
        <v>Exited</v>
      </c>
    </row>
    <row r="719" spans="1:17" x14ac:dyDescent="0.3">
      <c r="A719">
        <v>1144</v>
      </c>
      <c r="B719" t="s">
        <v>980</v>
      </c>
      <c r="C719" t="s">
        <v>1150</v>
      </c>
      <c r="D719" s="1">
        <v>43751</v>
      </c>
      <c r="F719" t="s">
        <v>1126</v>
      </c>
      <c r="G719" t="s">
        <v>14</v>
      </c>
      <c r="H719" t="s">
        <v>22</v>
      </c>
      <c r="I719" t="s">
        <v>28</v>
      </c>
      <c r="J719" s="2">
        <v>23117</v>
      </c>
      <c r="K719" t="s">
        <v>17</v>
      </c>
      <c r="L719" s="4" cm="1">
        <f t="array" aca="1" ref="L719" ca="1">_xlfn.IFS(E719="",NETWORKDAYS(D719,NOW()),E719&lt;&gt;"",NETWORKDAYS(D719,E719))</f>
        <v>1105</v>
      </c>
      <c r="M719" s="4" cm="1">
        <f t="array" aca="1" ref="M719" ca="1">_xlfn.IFS(E719="",YEAR(TODAY())-YEAR(D719),E719&lt;&gt;"",YEAR(E719)-YEAR(D719))</f>
        <v>5</v>
      </c>
      <c r="N719" s="4">
        <f t="shared" si="44"/>
        <v>10</v>
      </c>
      <c r="O719">
        <f t="shared" si="45"/>
        <v>2019</v>
      </c>
      <c r="P719" s="3">
        <f t="shared" ca="1" si="46"/>
        <v>45296.53322986111</v>
      </c>
      <c r="Q719" s="2">
        <f t="shared" ca="1" si="47"/>
        <v>45382</v>
      </c>
    </row>
    <row r="720" spans="1:17" x14ac:dyDescent="0.3">
      <c r="A720">
        <v>1145</v>
      </c>
      <c r="B720" t="s">
        <v>1153</v>
      </c>
      <c r="C720" t="s">
        <v>1154</v>
      </c>
      <c r="D720" s="1">
        <v>44098</v>
      </c>
      <c r="F720" t="s">
        <v>284</v>
      </c>
      <c r="G720" t="s">
        <v>14</v>
      </c>
      <c r="H720" t="s">
        <v>15</v>
      </c>
      <c r="I720" t="s">
        <v>28</v>
      </c>
      <c r="J720" s="2">
        <v>17596</v>
      </c>
      <c r="K720" t="s">
        <v>23</v>
      </c>
      <c r="L720" s="4" cm="1">
        <f t="array" aca="1" ref="L720" ca="1">_xlfn.IFS(E720="",NETWORKDAYS(D720,NOW()),E720&lt;&gt;"",NETWORKDAYS(D720,E720))</f>
        <v>857</v>
      </c>
      <c r="M720" s="4" cm="1">
        <f t="array" aca="1" ref="M720" ca="1">_xlfn.IFS(E720="",YEAR(TODAY())-YEAR(D720),E720&lt;&gt;"",YEAR(E720)-YEAR(D720))</f>
        <v>4</v>
      </c>
      <c r="N720" s="4">
        <f t="shared" si="44"/>
        <v>9</v>
      </c>
      <c r="O720">
        <f t="shared" si="45"/>
        <v>2020</v>
      </c>
      <c r="P720" s="3">
        <f t="shared" ca="1" si="46"/>
        <v>45296.53322986111</v>
      </c>
      <c r="Q720" s="2">
        <f t="shared" ca="1" si="47"/>
        <v>45382</v>
      </c>
    </row>
    <row r="721" spans="1:17" x14ac:dyDescent="0.3">
      <c r="A721">
        <v>1146</v>
      </c>
      <c r="B721" t="s">
        <v>1155</v>
      </c>
      <c r="C721" t="s">
        <v>1156</v>
      </c>
      <c r="D721" s="1">
        <v>45144</v>
      </c>
      <c r="F721" t="s">
        <v>284</v>
      </c>
      <c r="G721" t="s">
        <v>14</v>
      </c>
      <c r="H721" t="s">
        <v>15</v>
      </c>
      <c r="I721" t="s">
        <v>16</v>
      </c>
      <c r="J721" s="2">
        <v>23325</v>
      </c>
      <c r="K721" t="s">
        <v>23</v>
      </c>
      <c r="L721" s="4" cm="1">
        <f t="array" aca="1" ref="L721" ca="1">_xlfn.IFS(E721="",NETWORKDAYS(D721,NOW()),E721&lt;&gt;"",NETWORKDAYS(D721,E721))</f>
        <v>110</v>
      </c>
      <c r="M721" s="4" cm="1">
        <f t="array" aca="1" ref="M721" ca="1">_xlfn.IFS(E721="",YEAR(TODAY())-YEAR(D721),E721&lt;&gt;"",YEAR(E721)-YEAR(D721))</f>
        <v>1</v>
      </c>
      <c r="N721" s="4">
        <f t="shared" si="44"/>
        <v>8</v>
      </c>
      <c r="O721">
        <f t="shared" si="45"/>
        <v>2023</v>
      </c>
      <c r="P721" s="3">
        <f t="shared" ca="1" si="46"/>
        <v>45296.53322986111</v>
      </c>
      <c r="Q721" s="2">
        <f t="shared" ca="1" si="47"/>
        <v>45382</v>
      </c>
    </row>
    <row r="722" spans="1:17" x14ac:dyDescent="0.3">
      <c r="A722">
        <v>1147</v>
      </c>
      <c r="B722" t="s">
        <v>1157</v>
      </c>
      <c r="C722" t="s">
        <v>1158</v>
      </c>
      <c r="D722" s="1">
        <v>43627</v>
      </c>
      <c r="E722" s="1">
        <v>44619</v>
      </c>
      <c r="F722" t="s">
        <v>284</v>
      </c>
      <c r="G722" t="s">
        <v>291</v>
      </c>
      <c r="H722" t="s">
        <v>27</v>
      </c>
      <c r="I722" t="s">
        <v>28</v>
      </c>
      <c r="J722" s="2">
        <v>15979</v>
      </c>
      <c r="K722" t="s">
        <v>17</v>
      </c>
      <c r="L722" s="4" cm="1">
        <f t="array" aca="1" ref="L722" ca="1">_xlfn.IFS(E722="",NETWORKDAYS(D722,NOW()),E722&lt;&gt;"",NETWORKDAYS(D722,E722))</f>
        <v>709</v>
      </c>
      <c r="M722" s="4" cm="1">
        <f t="array" aca="1" ref="M722" ca="1">_xlfn.IFS(E722="",YEAR(TODAY())-YEAR(D722),E722&lt;&gt;"",YEAR(E722)-YEAR(D722))</f>
        <v>3</v>
      </c>
      <c r="N722" s="4">
        <f t="shared" si="44"/>
        <v>6</v>
      </c>
      <c r="O722">
        <f t="shared" si="45"/>
        <v>2019</v>
      </c>
      <c r="P722" s="3" t="str">
        <f t="shared" ca="1" si="46"/>
        <v>Exited</v>
      </c>
      <c r="Q722" s="2" t="str">
        <f t="shared" si="47"/>
        <v>Exited</v>
      </c>
    </row>
    <row r="723" spans="1:17" x14ac:dyDescent="0.3">
      <c r="A723">
        <v>1148</v>
      </c>
      <c r="B723" t="s">
        <v>1159</v>
      </c>
      <c r="C723" t="s">
        <v>463</v>
      </c>
      <c r="D723" s="1">
        <v>43510</v>
      </c>
      <c r="F723" t="s">
        <v>284</v>
      </c>
      <c r="G723" t="s">
        <v>14</v>
      </c>
      <c r="H723" t="s">
        <v>22</v>
      </c>
      <c r="I723" t="s">
        <v>21</v>
      </c>
      <c r="J723" s="2">
        <v>15879</v>
      </c>
      <c r="K723" t="s">
        <v>17</v>
      </c>
      <c r="L723" s="4" cm="1">
        <f t="array" aca="1" ref="L723" ca="1">_xlfn.IFS(E723="",NETWORKDAYS(D723,NOW()),E723&lt;&gt;"",NETWORKDAYS(D723,E723))</f>
        <v>1277</v>
      </c>
      <c r="M723" s="4" cm="1">
        <f t="array" aca="1" ref="M723" ca="1">_xlfn.IFS(E723="",YEAR(TODAY())-YEAR(D723),E723&lt;&gt;"",YEAR(E723)-YEAR(D723))</f>
        <v>5</v>
      </c>
      <c r="N723" s="4">
        <f t="shared" si="44"/>
        <v>2</v>
      </c>
      <c r="O723">
        <f t="shared" si="45"/>
        <v>2019</v>
      </c>
      <c r="P723" s="3">
        <f t="shared" ca="1" si="46"/>
        <v>45296.53322986111</v>
      </c>
      <c r="Q723" s="2">
        <f t="shared" ca="1" si="47"/>
        <v>45382</v>
      </c>
    </row>
    <row r="724" spans="1:17" x14ac:dyDescent="0.3">
      <c r="A724">
        <v>1149</v>
      </c>
      <c r="B724" t="s">
        <v>928</v>
      </c>
      <c r="C724" t="s">
        <v>1160</v>
      </c>
      <c r="D724" s="1">
        <v>44637</v>
      </c>
      <c r="F724" t="s">
        <v>284</v>
      </c>
      <c r="G724" t="s">
        <v>14</v>
      </c>
      <c r="H724" t="s">
        <v>22</v>
      </c>
      <c r="I724" t="s">
        <v>16</v>
      </c>
      <c r="J724" s="2">
        <v>15236</v>
      </c>
      <c r="K724" t="s">
        <v>17</v>
      </c>
      <c r="L724" s="4" cm="1">
        <f t="array" aca="1" ref="L724" ca="1">_xlfn.IFS(E724="",NETWORKDAYS(D724,NOW()),E724&lt;&gt;"",NETWORKDAYS(D724,E724))</f>
        <v>472</v>
      </c>
      <c r="M724" s="4" cm="1">
        <f t="array" aca="1" ref="M724" ca="1">_xlfn.IFS(E724="",YEAR(TODAY())-YEAR(D724),E724&lt;&gt;"",YEAR(E724)-YEAR(D724))</f>
        <v>2</v>
      </c>
      <c r="N724" s="4">
        <f t="shared" si="44"/>
        <v>3</v>
      </c>
      <c r="O724">
        <f t="shared" si="45"/>
        <v>2022</v>
      </c>
      <c r="P724" s="3">
        <f t="shared" ca="1" si="46"/>
        <v>45296.53322986111</v>
      </c>
      <c r="Q724" s="2">
        <f t="shared" ca="1" si="47"/>
        <v>45382</v>
      </c>
    </row>
    <row r="725" spans="1:17" x14ac:dyDescent="0.3">
      <c r="A725">
        <v>1150</v>
      </c>
      <c r="B725" t="s">
        <v>1161</v>
      </c>
      <c r="C725" t="s">
        <v>672</v>
      </c>
      <c r="D725" s="1">
        <v>44048</v>
      </c>
      <c r="F725" t="s">
        <v>13</v>
      </c>
      <c r="G725" t="s">
        <v>14</v>
      </c>
      <c r="H725" t="s">
        <v>22</v>
      </c>
      <c r="I725" t="s">
        <v>21</v>
      </c>
      <c r="J725" s="2">
        <v>29679</v>
      </c>
      <c r="K725" t="s">
        <v>17</v>
      </c>
      <c r="L725" s="4" cm="1">
        <f t="array" aca="1" ref="L725" ca="1">_xlfn.IFS(E725="",NETWORKDAYS(D725,NOW()),E725&lt;&gt;"",NETWORKDAYS(D725,E725))</f>
        <v>893</v>
      </c>
      <c r="M725" s="4" cm="1">
        <f t="array" aca="1" ref="M725" ca="1">_xlfn.IFS(E725="",YEAR(TODAY())-YEAR(D725),E725&lt;&gt;"",YEAR(E725)-YEAR(D725))</f>
        <v>4</v>
      </c>
      <c r="N725" s="4">
        <f t="shared" si="44"/>
        <v>8</v>
      </c>
      <c r="O725">
        <f t="shared" si="45"/>
        <v>2020</v>
      </c>
      <c r="P725" s="3">
        <f t="shared" ca="1" si="46"/>
        <v>45296.53322986111</v>
      </c>
      <c r="Q725" s="2">
        <f t="shared" ca="1" si="47"/>
        <v>45382</v>
      </c>
    </row>
    <row r="726" spans="1:17" x14ac:dyDescent="0.3">
      <c r="A726">
        <v>1151</v>
      </c>
      <c r="B726" t="s">
        <v>1162</v>
      </c>
      <c r="C726" t="s">
        <v>1163</v>
      </c>
      <c r="D726" s="1">
        <v>44796</v>
      </c>
      <c r="F726" t="s">
        <v>13</v>
      </c>
      <c r="G726" t="s">
        <v>14</v>
      </c>
      <c r="H726" t="s">
        <v>22</v>
      </c>
      <c r="I726" t="s">
        <v>21</v>
      </c>
      <c r="J726" s="2">
        <v>28670</v>
      </c>
      <c r="K726" t="s">
        <v>23</v>
      </c>
      <c r="L726" s="4" cm="1">
        <f t="array" aca="1" ref="L726" ca="1">_xlfn.IFS(E726="",NETWORKDAYS(D726,NOW()),E726&lt;&gt;"",NETWORKDAYS(D726,E726))</f>
        <v>359</v>
      </c>
      <c r="M726" s="4" cm="1">
        <f t="array" aca="1" ref="M726" ca="1">_xlfn.IFS(E726="",YEAR(TODAY())-YEAR(D726),E726&lt;&gt;"",YEAR(E726)-YEAR(D726))</f>
        <v>2</v>
      </c>
      <c r="N726" s="4">
        <f t="shared" si="44"/>
        <v>8</v>
      </c>
      <c r="O726">
        <f t="shared" si="45"/>
        <v>2022</v>
      </c>
      <c r="P726" s="3">
        <f t="shared" ca="1" si="46"/>
        <v>45296.53322986111</v>
      </c>
      <c r="Q726" s="2">
        <f t="shared" ca="1" si="47"/>
        <v>45382</v>
      </c>
    </row>
    <row r="727" spans="1:17" x14ac:dyDescent="0.3">
      <c r="A727">
        <v>1152</v>
      </c>
      <c r="B727" t="s">
        <v>1164</v>
      </c>
      <c r="C727" t="s">
        <v>418</v>
      </c>
      <c r="D727" s="1">
        <v>44938</v>
      </c>
      <c r="F727" t="s">
        <v>13</v>
      </c>
      <c r="G727" t="s">
        <v>14</v>
      </c>
      <c r="H727" t="s">
        <v>27</v>
      </c>
      <c r="I727" t="s">
        <v>21</v>
      </c>
      <c r="J727" s="2">
        <v>23286</v>
      </c>
      <c r="K727" t="s">
        <v>17</v>
      </c>
      <c r="L727" s="4" cm="1">
        <f t="array" aca="1" ref="L727" ca="1">_xlfn.IFS(E727="",NETWORKDAYS(D727,NOW()),E727&lt;&gt;"",NETWORKDAYS(D727,E727))</f>
        <v>257</v>
      </c>
      <c r="M727" s="4" cm="1">
        <f t="array" aca="1" ref="M727" ca="1">_xlfn.IFS(E727="",YEAR(TODAY())-YEAR(D727),E727&lt;&gt;"",YEAR(E727)-YEAR(D727))</f>
        <v>1</v>
      </c>
      <c r="N727" s="4">
        <f t="shared" si="44"/>
        <v>1</v>
      </c>
      <c r="O727">
        <f t="shared" si="45"/>
        <v>2023</v>
      </c>
      <c r="P727" s="3">
        <f t="shared" ca="1" si="46"/>
        <v>45296.53322986111</v>
      </c>
      <c r="Q727" s="2">
        <f t="shared" ca="1" si="47"/>
        <v>45382</v>
      </c>
    </row>
    <row r="728" spans="1:17" x14ac:dyDescent="0.3">
      <c r="A728">
        <v>1153</v>
      </c>
      <c r="B728" t="s">
        <v>603</v>
      </c>
      <c r="C728" t="s">
        <v>669</v>
      </c>
      <c r="D728" s="1">
        <v>43935</v>
      </c>
      <c r="E728" s="1">
        <v>44449</v>
      </c>
      <c r="F728" t="s">
        <v>13</v>
      </c>
      <c r="G728" t="s">
        <v>291</v>
      </c>
      <c r="H728" t="s">
        <v>22</v>
      </c>
      <c r="I728" t="s">
        <v>21</v>
      </c>
      <c r="J728" s="2">
        <v>15269</v>
      </c>
      <c r="K728" t="s">
        <v>17</v>
      </c>
      <c r="L728" s="4" cm="1">
        <f t="array" aca="1" ref="L728" ca="1">_xlfn.IFS(E728="",NETWORKDAYS(D728,NOW()),E728&lt;&gt;"",NETWORKDAYS(D728,E728))</f>
        <v>369</v>
      </c>
      <c r="M728" s="4" cm="1">
        <f t="array" aca="1" ref="M728" ca="1">_xlfn.IFS(E728="",YEAR(TODAY())-YEAR(D728),E728&lt;&gt;"",YEAR(E728)-YEAR(D728))</f>
        <v>1</v>
      </c>
      <c r="N728" s="4">
        <f t="shared" si="44"/>
        <v>4</v>
      </c>
      <c r="O728">
        <f t="shared" si="45"/>
        <v>2020</v>
      </c>
      <c r="P728" s="3" t="str">
        <f t="shared" ca="1" si="46"/>
        <v>Exited</v>
      </c>
      <c r="Q728" s="2" t="str">
        <f t="shared" si="47"/>
        <v>Exited</v>
      </c>
    </row>
    <row r="729" spans="1:17" x14ac:dyDescent="0.3">
      <c r="A729">
        <v>1154</v>
      </c>
      <c r="B729" t="s">
        <v>746</v>
      </c>
      <c r="C729" t="s">
        <v>1165</v>
      </c>
      <c r="D729" s="1">
        <v>44466</v>
      </c>
      <c r="E729" s="1">
        <v>44962</v>
      </c>
      <c r="F729" t="s">
        <v>13</v>
      </c>
      <c r="G729" t="s">
        <v>291</v>
      </c>
      <c r="H729" t="s">
        <v>27</v>
      </c>
      <c r="I729" t="s">
        <v>16</v>
      </c>
      <c r="J729" s="2">
        <v>32082</v>
      </c>
      <c r="K729" t="s">
        <v>17</v>
      </c>
      <c r="L729" s="4" cm="1">
        <f t="array" aca="1" ref="L729" ca="1">_xlfn.IFS(E729="",NETWORKDAYS(D729,NOW()),E729&lt;&gt;"",NETWORKDAYS(D729,E729))</f>
        <v>355</v>
      </c>
      <c r="M729" s="4" cm="1">
        <f t="array" aca="1" ref="M729" ca="1">_xlfn.IFS(E729="",YEAR(TODAY())-YEAR(D729),E729&lt;&gt;"",YEAR(E729)-YEAR(D729))</f>
        <v>2</v>
      </c>
      <c r="N729" s="4">
        <f t="shared" si="44"/>
        <v>9</v>
      </c>
      <c r="O729">
        <f t="shared" si="45"/>
        <v>2021</v>
      </c>
      <c r="P729" s="3" t="str">
        <f t="shared" ca="1" si="46"/>
        <v>Exited</v>
      </c>
      <c r="Q729" s="2" t="str">
        <f t="shared" si="47"/>
        <v>Exited</v>
      </c>
    </row>
    <row r="730" spans="1:17" x14ac:dyDescent="0.3">
      <c r="A730">
        <v>1155</v>
      </c>
      <c r="B730" t="s">
        <v>1166</v>
      </c>
      <c r="C730" t="s">
        <v>365</v>
      </c>
      <c r="D730" s="1">
        <v>43421</v>
      </c>
      <c r="E730" s="1">
        <v>43902</v>
      </c>
      <c r="F730" t="s">
        <v>13</v>
      </c>
      <c r="G730" t="s">
        <v>291</v>
      </c>
      <c r="H730" t="s">
        <v>15</v>
      </c>
      <c r="I730" t="s">
        <v>21</v>
      </c>
      <c r="J730" s="2">
        <v>18938</v>
      </c>
      <c r="K730" t="s">
        <v>17</v>
      </c>
      <c r="L730" s="4" cm="1">
        <f t="array" aca="1" ref="L730" ca="1">_xlfn.IFS(E730="",NETWORKDAYS(D730,NOW()),E730&lt;&gt;"",NETWORKDAYS(D730,E730))</f>
        <v>344</v>
      </c>
      <c r="M730" s="4" cm="1">
        <f t="array" aca="1" ref="M730" ca="1">_xlfn.IFS(E730="",YEAR(TODAY())-YEAR(D730),E730&lt;&gt;"",YEAR(E730)-YEAR(D730))</f>
        <v>2</v>
      </c>
      <c r="N730" s="4">
        <f t="shared" si="44"/>
        <v>11</v>
      </c>
      <c r="O730">
        <f t="shared" si="45"/>
        <v>2018</v>
      </c>
      <c r="P730" s="3" t="str">
        <f t="shared" ca="1" si="46"/>
        <v>Exited</v>
      </c>
      <c r="Q730" s="2" t="str">
        <f t="shared" si="47"/>
        <v>Exited</v>
      </c>
    </row>
    <row r="731" spans="1:17" x14ac:dyDescent="0.3">
      <c r="A731">
        <v>1156</v>
      </c>
      <c r="B731" t="s">
        <v>1167</v>
      </c>
      <c r="C731" t="s">
        <v>1168</v>
      </c>
      <c r="D731" s="1">
        <v>43668</v>
      </c>
      <c r="E731" s="1">
        <v>44985</v>
      </c>
      <c r="F731" t="s">
        <v>13</v>
      </c>
      <c r="G731" t="s">
        <v>291</v>
      </c>
      <c r="H731" t="s">
        <v>15</v>
      </c>
      <c r="I731" t="s">
        <v>21</v>
      </c>
      <c r="J731" s="2">
        <v>29331</v>
      </c>
      <c r="K731" t="s">
        <v>23</v>
      </c>
      <c r="L731" s="4" cm="1">
        <f t="array" aca="1" ref="L731" ca="1">_xlfn.IFS(E731="",NETWORKDAYS(D731,NOW()),E731&lt;&gt;"",NETWORKDAYS(D731,E731))</f>
        <v>942</v>
      </c>
      <c r="M731" s="4" cm="1">
        <f t="array" aca="1" ref="M731" ca="1">_xlfn.IFS(E731="",YEAR(TODAY())-YEAR(D731),E731&lt;&gt;"",YEAR(E731)-YEAR(D731))</f>
        <v>4</v>
      </c>
      <c r="N731" s="4">
        <f t="shared" si="44"/>
        <v>7</v>
      </c>
      <c r="O731">
        <f t="shared" si="45"/>
        <v>2019</v>
      </c>
      <c r="P731" s="3" t="str">
        <f t="shared" ca="1" si="46"/>
        <v>Exited</v>
      </c>
      <c r="Q731" s="2" t="str">
        <f t="shared" si="47"/>
        <v>Exited</v>
      </c>
    </row>
    <row r="732" spans="1:17" x14ac:dyDescent="0.3">
      <c r="A732">
        <v>1157</v>
      </c>
      <c r="B732" t="s">
        <v>1169</v>
      </c>
      <c r="C732" t="s">
        <v>1170</v>
      </c>
      <c r="D732" s="1">
        <v>43506</v>
      </c>
      <c r="F732" t="s">
        <v>13</v>
      </c>
      <c r="G732" t="s">
        <v>14</v>
      </c>
      <c r="H732" t="s">
        <v>22</v>
      </c>
      <c r="I732" t="s">
        <v>21</v>
      </c>
      <c r="J732" s="2">
        <v>35142</v>
      </c>
      <c r="K732" t="s">
        <v>23</v>
      </c>
      <c r="L732" s="4" cm="1">
        <f t="array" aca="1" ref="L732" ca="1">_xlfn.IFS(E732="",NETWORKDAYS(D732,NOW()),E732&lt;&gt;"",NETWORKDAYS(D732,E732))</f>
        <v>1280</v>
      </c>
      <c r="M732" s="4" cm="1">
        <f t="array" aca="1" ref="M732" ca="1">_xlfn.IFS(E732="",YEAR(TODAY())-YEAR(D732),E732&lt;&gt;"",YEAR(E732)-YEAR(D732))</f>
        <v>5</v>
      </c>
      <c r="N732" s="4">
        <f t="shared" si="44"/>
        <v>2</v>
      </c>
      <c r="O732">
        <f t="shared" si="45"/>
        <v>2019</v>
      </c>
      <c r="P732" s="3">
        <f t="shared" ca="1" si="46"/>
        <v>45296.53322986111</v>
      </c>
      <c r="Q732" s="2">
        <f t="shared" ca="1" si="47"/>
        <v>45382</v>
      </c>
    </row>
    <row r="733" spans="1:17" x14ac:dyDescent="0.3">
      <c r="A733">
        <v>1158</v>
      </c>
      <c r="B733" t="s">
        <v>1171</v>
      </c>
      <c r="C733" t="s">
        <v>582</v>
      </c>
      <c r="D733" s="1">
        <v>43426</v>
      </c>
      <c r="E733" s="1">
        <v>44031</v>
      </c>
      <c r="F733" t="s">
        <v>13</v>
      </c>
      <c r="G733" t="s">
        <v>291</v>
      </c>
      <c r="H733" t="s">
        <v>27</v>
      </c>
      <c r="I733" t="s">
        <v>21</v>
      </c>
      <c r="J733" s="2">
        <v>21370</v>
      </c>
      <c r="K733" t="s">
        <v>23</v>
      </c>
      <c r="L733" s="4" cm="1">
        <f t="array" aca="1" ref="L733" ca="1">_xlfn.IFS(E733="",NETWORKDAYS(D733,NOW()),E733&lt;&gt;"",NETWORKDAYS(D733,E733))</f>
        <v>432</v>
      </c>
      <c r="M733" s="4" cm="1">
        <f t="array" aca="1" ref="M733" ca="1">_xlfn.IFS(E733="",YEAR(TODAY())-YEAR(D733),E733&lt;&gt;"",YEAR(E733)-YEAR(D733))</f>
        <v>2</v>
      </c>
      <c r="N733" s="4">
        <f t="shared" si="44"/>
        <v>11</v>
      </c>
      <c r="O733">
        <f t="shared" si="45"/>
        <v>2018</v>
      </c>
      <c r="P733" s="3" t="str">
        <f t="shared" ca="1" si="46"/>
        <v>Exited</v>
      </c>
      <c r="Q733" s="2" t="str">
        <f t="shared" si="47"/>
        <v>Exited</v>
      </c>
    </row>
    <row r="734" spans="1:17" x14ac:dyDescent="0.3">
      <c r="A734">
        <v>1159</v>
      </c>
      <c r="B734" t="s">
        <v>561</v>
      </c>
      <c r="C734" t="s">
        <v>1144</v>
      </c>
      <c r="D734" s="1">
        <v>45039</v>
      </c>
      <c r="F734" t="s">
        <v>13</v>
      </c>
      <c r="G734" t="s">
        <v>14</v>
      </c>
      <c r="H734" t="s">
        <v>22</v>
      </c>
      <c r="I734" t="s">
        <v>21</v>
      </c>
      <c r="J734" s="2">
        <v>29009</v>
      </c>
      <c r="K734" t="s">
        <v>23</v>
      </c>
      <c r="L734" s="4" cm="1">
        <f t="array" aca="1" ref="L734" ca="1">_xlfn.IFS(E734="",NETWORKDAYS(D734,NOW()),E734&lt;&gt;"",NETWORKDAYS(D734,E734))</f>
        <v>185</v>
      </c>
      <c r="M734" s="4" cm="1">
        <f t="array" aca="1" ref="M734" ca="1">_xlfn.IFS(E734="",YEAR(TODAY())-YEAR(D734),E734&lt;&gt;"",YEAR(E734)-YEAR(D734))</f>
        <v>1</v>
      </c>
      <c r="N734" s="4">
        <f t="shared" si="44"/>
        <v>4</v>
      </c>
      <c r="O734">
        <f t="shared" si="45"/>
        <v>2023</v>
      </c>
      <c r="P734" s="3">
        <f t="shared" ca="1" si="46"/>
        <v>45296.53322986111</v>
      </c>
      <c r="Q734" s="2">
        <f t="shared" ca="1" si="47"/>
        <v>45382</v>
      </c>
    </row>
    <row r="735" spans="1:17" x14ac:dyDescent="0.3">
      <c r="A735">
        <v>1160</v>
      </c>
      <c r="B735" t="s">
        <v>759</v>
      </c>
      <c r="C735" t="s">
        <v>1172</v>
      </c>
      <c r="D735" s="1">
        <v>44921</v>
      </c>
      <c r="E735" s="1">
        <v>45069</v>
      </c>
      <c r="F735" t="s">
        <v>13</v>
      </c>
      <c r="G735" t="s">
        <v>14</v>
      </c>
      <c r="H735" t="s">
        <v>22</v>
      </c>
      <c r="I735" t="s">
        <v>28</v>
      </c>
      <c r="J735" s="2">
        <v>28013</v>
      </c>
      <c r="K735" t="s">
        <v>17</v>
      </c>
      <c r="L735" s="4" cm="1">
        <f t="array" aca="1" ref="L735" ca="1">_xlfn.IFS(E735="",NETWORKDAYS(D735,NOW()),E735&lt;&gt;"",NETWORKDAYS(D735,E735))</f>
        <v>107</v>
      </c>
      <c r="M735" s="4" cm="1">
        <f t="array" aca="1" ref="M735" ca="1">_xlfn.IFS(E735="",YEAR(TODAY())-YEAR(D735),E735&lt;&gt;"",YEAR(E735)-YEAR(D735))</f>
        <v>1</v>
      </c>
      <c r="N735" s="4">
        <f t="shared" si="44"/>
        <v>12</v>
      </c>
      <c r="O735">
        <f t="shared" si="45"/>
        <v>2022</v>
      </c>
      <c r="P735" s="3" t="str">
        <f t="shared" ca="1" si="46"/>
        <v>Exited</v>
      </c>
      <c r="Q735" s="2" t="str">
        <f t="shared" si="47"/>
        <v>Exited</v>
      </c>
    </row>
    <row r="736" spans="1:17" x14ac:dyDescent="0.3">
      <c r="A736">
        <v>1161</v>
      </c>
      <c r="B736" t="s">
        <v>1173</v>
      </c>
      <c r="C736" t="s">
        <v>347</v>
      </c>
      <c r="D736" s="1">
        <v>43996</v>
      </c>
      <c r="F736" t="s">
        <v>13</v>
      </c>
      <c r="G736" t="s">
        <v>14</v>
      </c>
      <c r="H736" t="s">
        <v>15</v>
      </c>
      <c r="I736" t="s">
        <v>28</v>
      </c>
      <c r="J736" s="2">
        <v>19966</v>
      </c>
      <c r="K736" t="s">
        <v>17</v>
      </c>
      <c r="L736" s="4" cm="1">
        <f t="array" aca="1" ref="L736" ca="1">_xlfn.IFS(E736="",NETWORKDAYS(D736,NOW()),E736&lt;&gt;"",NETWORKDAYS(D736,E736))</f>
        <v>930</v>
      </c>
      <c r="M736" s="4" cm="1">
        <f t="array" aca="1" ref="M736" ca="1">_xlfn.IFS(E736="",YEAR(TODAY())-YEAR(D736),E736&lt;&gt;"",YEAR(E736)-YEAR(D736))</f>
        <v>4</v>
      </c>
      <c r="N736" s="4">
        <f t="shared" si="44"/>
        <v>6</v>
      </c>
      <c r="O736">
        <f t="shared" si="45"/>
        <v>2020</v>
      </c>
      <c r="P736" s="3">
        <f t="shared" ca="1" si="46"/>
        <v>45296.53322986111</v>
      </c>
      <c r="Q736" s="2">
        <f t="shared" ca="1" si="47"/>
        <v>45382</v>
      </c>
    </row>
    <row r="737" spans="1:17" x14ac:dyDescent="0.3">
      <c r="A737">
        <v>1162</v>
      </c>
      <c r="B737" t="s">
        <v>1174</v>
      </c>
      <c r="C737" t="s">
        <v>414</v>
      </c>
      <c r="D737" s="1">
        <v>44649</v>
      </c>
      <c r="E737" s="1">
        <v>45066</v>
      </c>
      <c r="F737" t="s">
        <v>13</v>
      </c>
      <c r="G737" t="s">
        <v>14</v>
      </c>
      <c r="H737" t="s">
        <v>27</v>
      </c>
      <c r="I737" t="s">
        <v>16</v>
      </c>
      <c r="J737" s="2">
        <v>30545</v>
      </c>
      <c r="K737" t="s">
        <v>17</v>
      </c>
      <c r="L737" s="4" cm="1">
        <f t="array" aca="1" ref="L737" ca="1">_xlfn.IFS(E737="",NETWORKDAYS(D737,NOW()),E737&lt;&gt;"",NETWORKDAYS(D737,E737))</f>
        <v>299</v>
      </c>
      <c r="M737" s="4" cm="1">
        <f t="array" aca="1" ref="M737" ca="1">_xlfn.IFS(E737="",YEAR(TODAY())-YEAR(D737),E737&lt;&gt;"",YEAR(E737)-YEAR(D737))</f>
        <v>1</v>
      </c>
      <c r="N737" s="4">
        <f t="shared" si="44"/>
        <v>3</v>
      </c>
      <c r="O737">
        <f t="shared" si="45"/>
        <v>2022</v>
      </c>
      <c r="P737" s="3" t="str">
        <f t="shared" ca="1" si="46"/>
        <v>Exited</v>
      </c>
      <c r="Q737" s="2" t="str">
        <f t="shared" si="47"/>
        <v>Exited</v>
      </c>
    </row>
    <row r="738" spans="1:17" x14ac:dyDescent="0.3">
      <c r="A738">
        <v>1163</v>
      </c>
      <c r="B738" t="s">
        <v>1175</v>
      </c>
      <c r="C738" t="s">
        <v>1176</v>
      </c>
      <c r="D738" s="1">
        <v>44913</v>
      </c>
      <c r="F738" t="s">
        <v>1126</v>
      </c>
      <c r="G738" t="s">
        <v>14</v>
      </c>
      <c r="H738" t="s">
        <v>15</v>
      </c>
      <c r="I738" t="s">
        <v>21</v>
      </c>
      <c r="J738" s="2">
        <v>35102</v>
      </c>
      <c r="K738" t="s">
        <v>17</v>
      </c>
      <c r="L738" s="4" cm="1">
        <f t="array" aca="1" ref="L738" ca="1">_xlfn.IFS(E738="",NETWORKDAYS(D738,NOW()),E738&lt;&gt;"",NETWORKDAYS(D738,E738))</f>
        <v>275</v>
      </c>
      <c r="M738" s="4" cm="1">
        <f t="array" aca="1" ref="M738" ca="1">_xlfn.IFS(E738="",YEAR(TODAY())-YEAR(D738),E738&lt;&gt;"",YEAR(E738)-YEAR(D738))</f>
        <v>2</v>
      </c>
      <c r="N738" s="4">
        <f t="shared" si="44"/>
        <v>12</v>
      </c>
      <c r="O738">
        <f t="shared" si="45"/>
        <v>2022</v>
      </c>
      <c r="P738" s="3">
        <f t="shared" ca="1" si="46"/>
        <v>45296.53322986111</v>
      </c>
      <c r="Q738" s="2">
        <f t="shared" ca="1" si="47"/>
        <v>45382</v>
      </c>
    </row>
    <row r="739" spans="1:17" x14ac:dyDescent="0.3">
      <c r="A739">
        <v>1164</v>
      </c>
      <c r="B739" t="s">
        <v>528</v>
      </c>
      <c r="C739" t="s">
        <v>1177</v>
      </c>
      <c r="D739" s="1">
        <v>43545</v>
      </c>
      <c r="F739" t="s">
        <v>1126</v>
      </c>
      <c r="G739" t="s">
        <v>14</v>
      </c>
      <c r="H739" t="s">
        <v>22</v>
      </c>
      <c r="I739" t="s">
        <v>21</v>
      </c>
      <c r="J739" s="2">
        <v>18561</v>
      </c>
      <c r="K739" t="s">
        <v>17</v>
      </c>
      <c r="L739" s="4" cm="1">
        <f t="array" aca="1" ref="L739" ca="1">_xlfn.IFS(E739="",NETWORKDAYS(D739,NOW()),E739&lt;&gt;"",NETWORKDAYS(D739,E739))</f>
        <v>1252</v>
      </c>
      <c r="M739" s="4" cm="1">
        <f t="array" aca="1" ref="M739" ca="1">_xlfn.IFS(E739="",YEAR(TODAY())-YEAR(D739),E739&lt;&gt;"",YEAR(E739)-YEAR(D739))</f>
        <v>5</v>
      </c>
      <c r="N739" s="4">
        <f t="shared" si="44"/>
        <v>3</v>
      </c>
      <c r="O739">
        <f t="shared" si="45"/>
        <v>2019</v>
      </c>
      <c r="P739" s="3">
        <f t="shared" ca="1" si="46"/>
        <v>45296.53322986111</v>
      </c>
      <c r="Q739" s="2">
        <f t="shared" ca="1" si="47"/>
        <v>45382</v>
      </c>
    </row>
    <row r="740" spans="1:17" x14ac:dyDescent="0.3">
      <c r="A740">
        <v>1165</v>
      </c>
      <c r="B740" t="s">
        <v>1178</v>
      </c>
      <c r="C740" t="s">
        <v>1045</v>
      </c>
      <c r="D740" s="1">
        <v>44235</v>
      </c>
      <c r="F740" t="s">
        <v>1126</v>
      </c>
      <c r="G740" t="s">
        <v>14</v>
      </c>
      <c r="H740" t="s">
        <v>27</v>
      </c>
      <c r="I740" t="s">
        <v>16</v>
      </c>
      <c r="J740" s="2">
        <v>36047</v>
      </c>
      <c r="K740" t="s">
        <v>17</v>
      </c>
      <c r="L740" s="4" cm="1">
        <f t="array" aca="1" ref="L740" ca="1">_xlfn.IFS(E740="",NETWORKDAYS(D740,NOW()),E740&lt;&gt;"",NETWORKDAYS(D740,E740))</f>
        <v>760</v>
      </c>
      <c r="M740" s="4" cm="1">
        <f t="array" aca="1" ref="M740" ca="1">_xlfn.IFS(E740="",YEAR(TODAY())-YEAR(D740),E740&lt;&gt;"",YEAR(E740)-YEAR(D740))</f>
        <v>3</v>
      </c>
      <c r="N740" s="4">
        <f t="shared" si="44"/>
        <v>2</v>
      </c>
      <c r="O740">
        <f t="shared" si="45"/>
        <v>2021</v>
      </c>
      <c r="P740" s="3">
        <f t="shared" ca="1" si="46"/>
        <v>45296.53322986111</v>
      </c>
      <c r="Q740" s="2">
        <f t="shared" ca="1" si="47"/>
        <v>45382</v>
      </c>
    </row>
    <row r="741" spans="1:17" x14ac:dyDescent="0.3">
      <c r="A741">
        <v>1166</v>
      </c>
      <c r="B741" t="s">
        <v>1179</v>
      </c>
      <c r="C741" t="s">
        <v>1180</v>
      </c>
      <c r="D741" s="1">
        <v>44718</v>
      </c>
      <c r="F741" t="s">
        <v>284</v>
      </c>
      <c r="G741" t="s">
        <v>14</v>
      </c>
      <c r="H741" t="s">
        <v>27</v>
      </c>
      <c r="I741" t="s">
        <v>21</v>
      </c>
      <c r="J741" s="2">
        <v>23755</v>
      </c>
      <c r="K741" t="s">
        <v>23</v>
      </c>
      <c r="L741" s="4" cm="1">
        <f t="array" aca="1" ref="L741" ca="1">_xlfn.IFS(E741="",NETWORKDAYS(D741,NOW()),E741&lt;&gt;"",NETWORKDAYS(D741,E741))</f>
        <v>415</v>
      </c>
      <c r="M741" s="4" cm="1">
        <f t="array" aca="1" ref="M741" ca="1">_xlfn.IFS(E741="",YEAR(TODAY())-YEAR(D741),E741&lt;&gt;"",YEAR(E741)-YEAR(D741))</f>
        <v>2</v>
      </c>
      <c r="N741" s="4">
        <f t="shared" si="44"/>
        <v>6</v>
      </c>
      <c r="O741">
        <f t="shared" si="45"/>
        <v>2022</v>
      </c>
      <c r="P741" s="3">
        <f t="shared" ca="1" si="46"/>
        <v>45296.53322986111</v>
      </c>
      <c r="Q741" s="2">
        <f t="shared" ca="1" si="47"/>
        <v>45382</v>
      </c>
    </row>
    <row r="742" spans="1:17" x14ac:dyDescent="0.3">
      <c r="A742">
        <v>1167</v>
      </c>
      <c r="B742" t="s">
        <v>1181</v>
      </c>
      <c r="C742" t="s">
        <v>1182</v>
      </c>
      <c r="D742" s="1">
        <v>44501</v>
      </c>
      <c r="F742" t="s">
        <v>284</v>
      </c>
      <c r="G742" t="s">
        <v>14</v>
      </c>
      <c r="H742" t="s">
        <v>15</v>
      </c>
      <c r="I742" t="s">
        <v>28</v>
      </c>
      <c r="J742" s="2">
        <v>20333</v>
      </c>
      <c r="K742" t="s">
        <v>17</v>
      </c>
      <c r="L742" s="4" cm="1">
        <f t="array" aca="1" ref="L742" ca="1">_xlfn.IFS(E742="",NETWORKDAYS(D742,NOW()),E742&lt;&gt;"",NETWORKDAYS(D742,E742))</f>
        <v>570</v>
      </c>
      <c r="M742" s="4" cm="1">
        <f t="array" aca="1" ref="M742" ca="1">_xlfn.IFS(E742="",YEAR(TODAY())-YEAR(D742),E742&lt;&gt;"",YEAR(E742)-YEAR(D742))</f>
        <v>3</v>
      </c>
      <c r="N742" s="4">
        <f t="shared" si="44"/>
        <v>11</v>
      </c>
      <c r="O742">
        <f t="shared" si="45"/>
        <v>2021</v>
      </c>
      <c r="P742" s="3">
        <f t="shared" ca="1" si="46"/>
        <v>45296.53322986111</v>
      </c>
      <c r="Q742" s="2">
        <f t="shared" ca="1" si="47"/>
        <v>45382</v>
      </c>
    </row>
    <row r="743" spans="1:17" x14ac:dyDescent="0.3">
      <c r="A743">
        <v>1168</v>
      </c>
      <c r="B743" t="s">
        <v>1183</v>
      </c>
      <c r="C743" t="s">
        <v>1184</v>
      </c>
      <c r="D743" s="1">
        <v>44945</v>
      </c>
      <c r="F743" t="s">
        <v>284</v>
      </c>
      <c r="G743" t="s">
        <v>14</v>
      </c>
      <c r="H743" t="s">
        <v>15</v>
      </c>
      <c r="I743" t="s">
        <v>21</v>
      </c>
      <c r="J743" s="2">
        <v>18638</v>
      </c>
      <c r="K743" t="s">
        <v>17</v>
      </c>
      <c r="L743" s="4" cm="1">
        <f t="array" aca="1" ref="L743" ca="1">_xlfn.IFS(E743="",NETWORKDAYS(D743,NOW()),E743&lt;&gt;"",NETWORKDAYS(D743,E743))</f>
        <v>252</v>
      </c>
      <c r="M743" s="4" cm="1">
        <f t="array" aca="1" ref="M743" ca="1">_xlfn.IFS(E743="",YEAR(TODAY())-YEAR(D743),E743&lt;&gt;"",YEAR(E743)-YEAR(D743))</f>
        <v>1</v>
      </c>
      <c r="N743" s="4">
        <f t="shared" si="44"/>
        <v>1</v>
      </c>
      <c r="O743">
        <f t="shared" si="45"/>
        <v>2023</v>
      </c>
      <c r="P743" s="3">
        <f t="shared" ca="1" si="46"/>
        <v>45296.53322986111</v>
      </c>
      <c r="Q743" s="2">
        <f t="shared" ca="1" si="47"/>
        <v>45382</v>
      </c>
    </row>
    <row r="744" spans="1:17" x14ac:dyDescent="0.3">
      <c r="A744">
        <v>1169</v>
      </c>
      <c r="B744" t="s">
        <v>1185</v>
      </c>
      <c r="C744" t="s">
        <v>653</v>
      </c>
      <c r="D744" s="1">
        <v>44042</v>
      </c>
      <c r="F744" t="s">
        <v>284</v>
      </c>
      <c r="G744" t="s">
        <v>14</v>
      </c>
      <c r="H744" t="s">
        <v>15</v>
      </c>
      <c r="I744" t="s">
        <v>28</v>
      </c>
      <c r="J744" s="2">
        <v>22174</v>
      </c>
      <c r="K744" t="s">
        <v>17</v>
      </c>
      <c r="L744" s="4" cm="1">
        <f t="array" aca="1" ref="L744" ca="1">_xlfn.IFS(E744="",NETWORKDAYS(D744,NOW()),E744&lt;&gt;"",NETWORKDAYS(D744,E744))</f>
        <v>897</v>
      </c>
      <c r="M744" s="4" cm="1">
        <f t="array" aca="1" ref="M744" ca="1">_xlfn.IFS(E744="",YEAR(TODAY())-YEAR(D744),E744&lt;&gt;"",YEAR(E744)-YEAR(D744))</f>
        <v>4</v>
      </c>
      <c r="N744" s="4">
        <f t="shared" si="44"/>
        <v>7</v>
      </c>
      <c r="O744">
        <f t="shared" si="45"/>
        <v>2020</v>
      </c>
      <c r="P744" s="3">
        <f t="shared" ca="1" si="46"/>
        <v>45296.53322986111</v>
      </c>
      <c r="Q744" s="2">
        <f t="shared" ca="1" si="47"/>
        <v>45382</v>
      </c>
    </row>
    <row r="745" spans="1:17" x14ac:dyDescent="0.3">
      <c r="A745">
        <v>1170</v>
      </c>
      <c r="B745" t="s">
        <v>424</v>
      </c>
      <c r="C745" t="s">
        <v>672</v>
      </c>
      <c r="D745" s="1">
        <v>45123</v>
      </c>
      <c r="F745" t="s">
        <v>284</v>
      </c>
      <c r="G745" t="s">
        <v>14</v>
      </c>
      <c r="H745" t="s">
        <v>22</v>
      </c>
      <c r="I745" t="s">
        <v>16</v>
      </c>
      <c r="J745" s="2">
        <v>18827</v>
      </c>
      <c r="K745" t="s">
        <v>17</v>
      </c>
      <c r="L745" s="4" cm="1">
        <f t="array" aca="1" ref="L745" ca="1">_xlfn.IFS(E745="",NETWORKDAYS(D745,NOW()),E745&lt;&gt;"",NETWORKDAYS(D745,E745))</f>
        <v>125</v>
      </c>
      <c r="M745" s="4" cm="1">
        <f t="array" aca="1" ref="M745" ca="1">_xlfn.IFS(E745="",YEAR(TODAY())-YEAR(D745),E745&lt;&gt;"",YEAR(E745)-YEAR(D745))</f>
        <v>1</v>
      </c>
      <c r="N745" s="4">
        <f t="shared" si="44"/>
        <v>7</v>
      </c>
      <c r="O745">
        <f t="shared" si="45"/>
        <v>2023</v>
      </c>
      <c r="P745" s="3">
        <f t="shared" ca="1" si="46"/>
        <v>45296.53322986111</v>
      </c>
      <c r="Q745" s="2">
        <f t="shared" ca="1" si="47"/>
        <v>45382</v>
      </c>
    </row>
    <row r="746" spans="1:17" x14ac:dyDescent="0.3">
      <c r="A746">
        <v>1171</v>
      </c>
      <c r="B746" t="s">
        <v>1186</v>
      </c>
      <c r="C746" t="s">
        <v>1187</v>
      </c>
      <c r="D746" s="1">
        <v>44728</v>
      </c>
      <c r="F746" t="s">
        <v>13</v>
      </c>
      <c r="G746" t="s">
        <v>14</v>
      </c>
      <c r="H746" t="s">
        <v>22</v>
      </c>
      <c r="I746" t="s">
        <v>21</v>
      </c>
      <c r="J746" s="2">
        <v>19564</v>
      </c>
      <c r="K746" t="s">
        <v>17</v>
      </c>
      <c r="L746" s="4" cm="1">
        <f t="array" aca="1" ref="L746" ca="1">_xlfn.IFS(E746="",NETWORKDAYS(D746,NOW()),E746&lt;&gt;"",NETWORKDAYS(D746,E746))</f>
        <v>407</v>
      </c>
      <c r="M746" s="4" cm="1">
        <f t="array" aca="1" ref="M746" ca="1">_xlfn.IFS(E746="",YEAR(TODAY())-YEAR(D746),E746&lt;&gt;"",YEAR(E746)-YEAR(D746))</f>
        <v>2</v>
      </c>
      <c r="N746" s="4">
        <f t="shared" si="44"/>
        <v>6</v>
      </c>
      <c r="O746">
        <f t="shared" si="45"/>
        <v>2022</v>
      </c>
      <c r="P746" s="3">
        <f t="shared" ca="1" si="46"/>
        <v>45296.53322986111</v>
      </c>
      <c r="Q746" s="2">
        <f t="shared" ca="1" si="47"/>
        <v>45382</v>
      </c>
    </row>
    <row r="747" spans="1:17" x14ac:dyDescent="0.3">
      <c r="A747">
        <v>1172</v>
      </c>
      <c r="B747" t="s">
        <v>1188</v>
      </c>
      <c r="C747" t="s">
        <v>1189</v>
      </c>
      <c r="D747" s="1">
        <v>44360</v>
      </c>
      <c r="E747" s="1">
        <v>44708</v>
      </c>
      <c r="F747" t="s">
        <v>13</v>
      </c>
      <c r="G747" t="s">
        <v>291</v>
      </c>
      <c r="H747" t="s">
        <v>27</v>
      </c>
      <c r="I747" t="s">
        <v>16</v>
      </c>
      <c r="J747" s="2">
        <v>19134</v>
      </c>
      <c r="K747" t="s">
        <v>23</v>
      </c>
      <c r="L747" s="4" cm="1">
        <f t="array" aca="1" ref="L747" ca="1">_xlfn.IFS(E747="",NETWORKDAYS(D747,NOW()),E747&lt;&gt;"",NETWORKDAYS(D747,E747))</f>
        <v>250</v>
      </c>
      <c r="M747" s="4" cm="1">
        <f t="array" aca="1" ref="M747" ca="1">_xlfn.IFS(E747="",YEAR(TODAY())-YEAR(D747),E747&lt;&gt;"",YEAR(E747)-YEAR(D747))</f>
        <v>1</v>
      </c>
      <c r="N747" s="4">
        <f t="shared" si="44"/>
        <v>6</v>
      </c>
      <c r="O747">
        <f t="shared" si="45"/>
        <v>2021</v>
      </c>
      <c r="P747" s="3" t="str">
        <f t="shared" ca="1" si="46"/>
        <v>Exited</v>
      </c>
      <c r="Q747" s="2" t="str">
        <f t="shared" si="47"/>
        <v>Exited</v>
      </c>
    </row>
    <row r="748" spans="1:17" x14ac:dyDescent="0.3">
      <c r="A748">
        <v>1173</v>
      </c>
      <c r="B748" t="s">
        <v>1190</v>
      </c>
      <c r="C748" t="s">
        <v>1191</v>
      </c>
      <c r="D748" s="1">
        <v>44149</v>
      </c>
      <c r="E748" s="1">
        <v>44501</v>
      </c>
      <c r="F748" t="s">
        <v>13</v>
      </c>
      <c r="G748" t="s">
        <v>291</v>
      </c>
      <c r="H748" t="s">
        <v>27</v>
      </c>
      <c r="I748" t="s">
        <v>16</v>
      </c>
      <c r="J748" s="2">
        <v>24867</v>
      </c>
      <c r="K748" t="s">
        <v>17</v>
      </c>
      <c r="L748" s="4" cm="1">
        <f t="array" aca="1" ref="L748" ca="1">_xlfn.IFS(E748="",NETWORKDAYS(D748,NOW()),E748&lt;&gt;"",NETWORKDAYS(D748,E748))</f>
        <v>251</v>
      </c>
      <c r="M748" s="4" cm="1">
        <f t="array" aca="1" ref="M748" ca="1">_xlfn.IFS(E748="",YEAR(TODAY())-YEAR(D748),E748&lt;&gt;"",YEAR(E748)-YEAR(D748))</f>
        <v>1</v>
      </c>
      <c r="N748" s="4">
        <f t="shared" si="44"/>
        <v>11</v>
      </c>
      <c r="O748">
        <f t="shared" si="45"/>
        <v>2020</v>
      </c>
      <c r="P748" s="3" t="str">
        <f t="shared" ca="1" si="46"/>
        <v>Exited</v>
      </c>
      <c r="Q748" s="2" t="str">
        <f t="shared" si="47"/>
        <v>Exited</v>
      </c>
    </row>
    <row r="749" spans="1:17" x14ac:dyDescent="0.3">
      <c r="A749">
        <v>1174</v>
      </c>
      <c r="B749" t="s">
        <v>1192</v>
      </c>
      <c r="C749" t="s">
        <v>722</v>
      </c>
      <c r="D749" s="1">
        <v>43998</v>
      </c>
      <c r="E749" s="1">
        <v>44998</v>
      </c>
      <c r="F749" t="s">
        <v>13</v>
      </c>
      <c r="G749" t="s">
        <v>291</v>
      </c>
      <c r="H749" t="s">
        <v>27</v>
      </c>
      <c r="I749" t="s">
        <v>16</v>
      </c>
      <c r="J749" s="2">
        <v>27008</v>
      </c>
      <c r="K749" t="s">
        <v>17</v>
      </c>
      <c r="L749" s="4" cm="1">
        <f t="array" aca="1" ref="L749" ca="1">_xlfn.IFS(E749="",NETWORKDAYS(D749,NOW()),E749&lt;&gt;"",NETWORKDAYS(D749,E749))</f>
        <v>715</v>
      </c>
      <c r="M749" s="4" cm="1">
        <f t="array" aca="1" ref="M749" ca="1">_xlfn.IFS(E749="",YEAR(TODAY())-YEAR(D749),E749&lt;&gt;"",YEAR(E749)-YEAR(D749))</f>
        <v>3</v>
      </c>
      <c r="N749" s="4">
        <f t="shared" si="44"/>
        <v>6</v>
      </c>
      <c r="O749">
        <f t="shared" si="45"/>
        <v>2020</v>
      </c>
      <c r="P749" s="3" t="str">
        <f t="shared" ca="1" si="46"/>
        <v>Exited</v>
      </c>
      <c r="Q749" s="2" t="str">
        <f t="shared" si="47"/>
        <v>Exited</v>
      </c>
    </row>
    <row r="750" spans="1:17" x14ac:dyDescent="0.3">
      <c r="A750">
        <v>1175</v>
      </c>
      <c r="B750" t="s">
        <v>637</v>
      </c>
      <c r="C750" t="s">
        <v>177</v>
      </c>
      <c r="D750" s="1">
        <v>43454</v>
      </c>
      <c r="E750" s="1">
        <v>44189</v>
      </c>
      <c r="F750" t="s">
        <v>13</v>
      </c>
      <c r="G750" t="s">
        <v>291</v>
      </c>
      <c r="H750" t="s">
        <v>27</v>
      </c>
      <c r="I750" t="s">
        <v>21</v>
      </c>
      <c r="J750" s="2">
        <v>35281</v>
      </c>
      <c r="K750" t="s">
        <v>17</v>
      </c>
      <c r="L750" s="4" cm="1">
        <f t="array" aca="1" ref="L750" ca="1">_xlfn.IFS(E750="",NETWORKDAYS(D750,NOW()),E750&lt;&gt;"",NETWORKDAYS(D750,E750))</f>
        <v>526</v>
      </c>
      <c r="M750" s="4" cm="1">
        <f t="array" aca="1" ref="M750" ca="1">_xlfn.IFS(E750="",YEAR(TODAY())-YEAR(D750),E750&lt;&gt;"",YEAR(E750)-YEAR(D750))</f>
        <v>2</v>
      </c>
      <c r="N750" s="4">
        <f t="shared" si="44"/>
        <v>12</v>
      </c>
      <c r="O750">
        <f t="shared" si="45"/>
        <v>2018</v>
      </c>
      <c r="P750" s="3" t="str">
        <f t="shared" ca="1" si="46"/>
        <v>Exited</v>
      </c>
      <c r="Q750" s="2" t="str">
        <f t="shared" si="47"/>
        <v>Exited</v>
      </c>
    </row>
    <row r="751" spans="1:17" x14ac:dyDescent="0.3">
      <c r="A751">
        <v>1176</v>
      </c>
      <c r="B751" t="s">
        <v>1193</v>
      </c>
      <c r="C751" t="s">
        <v>395</v>
      </c>
      <c r="D751" s="1">
        <v>44863</v>
      </c>
      <c r="F751" t="s">
        <v>13</v>
      </c>
      <c r="G751" t="s">
        <v>14</v>
      </c>
      <c r="H751" t="s">
        <v>15</v>
      </c>
      <c r="I751" t="s">
        <v>21</v>
      </c>
      <c r="J751" s="2">
        <v>22277</v>
      </c>
      <c r="K751" t="s">
        <v>17</v>
      </c>
      <c r="L751" s="4" cm="1">
        <f t="array" aca="1" ref="L751" ca="1">_xlfn.IFS(E751="",NETWORKDAYS(D751,NOW()),E751&lt;&gt;"",NETWORKDAYS(D751,E751))</f>
        <v>310</v>
      </c>
      <c r="M751" s="4" cm="1">
        <f t="array" aca="1" ref="M751" ca="1">_xlfn.IFS(E751="",YEAR(TODAY())-YEAR(D751),E751&lt;&gt;"",YEAR(E751)-YEAR(D751))</f>
        <v>2</v>
      </c>
      <c r="N751" s="4">
        <f t="shared" si="44"/>
        <v>10</v>
      </c>
      <c r="O751">
        <f t="shared" si="45"/>
        <v>2022</v>
      </c>
      <c r="P751" s="3">
        <f t="shared" ca="1" si="46"/>
        <v>45296.53322986111</v>
      </c>
      <c r="Q751" s="2">
        <f t="shared" ca="1" si="47"/>
        <v>45382</v>
      </c>
    </row>
    <row r="752" spans="1:17" x14ac:dyDescent="0.3">
      <c r="A752">
        <v>1177</v>
      </c>
      <c r="B752" t="s">
        <v>1194</v>
      </c>
      <c r="C752" t="s">
        <v>1022</v>
      </c>
      <c r="D752" s="1">
        <v>44032</v>
      </c>
      <c r="F752" t="s">
        <v>13</v>
      </c>
      <c r="G752" t="s">
        <v>14</v>
      </c>
      <c r="H752" t="s">
        <v>15</v>
      </c>
      <c r="I752" t="s">
        <v>21</v>
      </c>
      <c r="J752" s="2">
        <v>25025</v>
      </c>
      <c r="K752" t="s">
        <v>17</v>
      </c>
      <c r="L752" s="4" cm="1">
        <f t="array" aca="1" ref="L752" ca="1">_xlfn.IFS(E752="",NETWORKDAYS(D752,NOW()),E752&lt;&gt;"",NETWORKDAYS(D752,E752))</f>
        <v>905</v>
      </c>
      <c r="M752" s="4" cm="1">
        <f t="array" aca="1" ref="M752" ca="1">_xlfn.IFS(E752="",YEAR(TODAY())-YEAR(D752),E752&lt;&gt;"",YEAR(E752)-YEAR(D752))</f>
        <v>4</v>
      </c>
      <c r="N752" s="4">
        <f t="shared" si="44"/>
        <v>7</v>
      </c>
      <c r="O752">
        <f t="shared" si="45"/>
        <v>2020</v>
      </c>
      <c r="P752" s="3">
        <f t="shared" ca="1" si="46"/>
        <v>45296.53322986111</v>
      </c>
      <c r="Q752" s="2">
        <f t="shared" ca="1" si="47"/>
        <v>45382</v>
      </c>
    </row>
    <row r="753" spans="1:17" x14ac:dyDescent="0.3">
      <c r="A753">
        <v>1178</v>
      </c>
      <c r="B753" t="s">
        <v>1195</v>
      </c>
      <c r="C753" t="s">
        <v>949</v>
      </c>
      <c r="D753" s="1">
        <v>44472</v>
      </c>
      <c r="E753" s="1">
        <v>44549</v>
      </c>
      <c r="F753" t="s">
        <v>13</v>
      </c>
      <c r="G753" t="s">
        <v>291</v>
      </c>
      <c r="H753" t="s">
        <v>15</v>
      </c>
      <c r="I753" t="s">
        <v>16</v>
      </c>
      <c r="J753" s="2">
        <v>21677</v>
      </c>
      <c r="K753" t="s">
        <v>23</v>
      </c>
      <c r="L753" s="4" cm="1">
        <f t="array" aca="1" ref="L753" ca="1">_xlfn.IFS(E753="",NETWORKDAYS(D753,NOW()),E753&lt;&gt;"",NETWORKDAYS(D753,E753))</f>
        <v>55</v>
      </c>
      <c r="M753" s="4" cm="1">
        <f t="array" aca="1" ref="M753" ca="1">_xlfn.IFS(E753="",YEAR(TODAY())-YEAR(D753),E753&lt;&gt;"",YEAR(E753)-YEAR(D753))</f>
        <v>0</v>
      </c>
      <c r="N753" s="4">
        <f t="shared" si="44"/>
        <v>10</v>
      </c>
      <c r="O753">
        <f t="shared" si="45"/>
        <v>2021</v>
      </c>
      <c r="P753" s="3" t="str">
        <f t="shared" ca="1" si="46"/>
        <v>Exited</v>
      </c>
      <c r="Q753" s="2" t="str">
        <f t="shared" si="47"/>
        <v>Exited</v>
      </c>
    </row>
    <row r="754" spans="1:17" x14ac:dyDescent="0.3">
      <c r="A754">
        <v>1179</v>
      </c>
      <c r="B754" t="s">
        <v>1196</v>
      </c>
      <c r="C754" t="s">
        <v>771</v>
      </c>
      <c r="D754" s="1">
        <v>44758</v>
      </c>
      <c r="F754" t="s">
        <v>13</v>
      </c>
      <c r="G754" t="s">
        <v>14</v>
      </c>
      <c r="H754" t="s">
        <v>22</v>
      </c>
      <c r="I754" t="s">
        <v>21</v>
      </c>
      <c r="J754" s="2">
        <v>33124</v>
      </c>
      <c r="K754" t="s">
        <v>23</v>
      </c>
      <c r="L754" s="4" cm="1">
        <f t="array" aca="1" ref="L754" ca="1">_xlfn.IFS(E754="",NETWORKDAYS(D754,NOW()),E754&lt;&gt;"",NETWORKDAYS(D754,E754))</f>
        <v>385</v>
      </c>
      <c r="M754" s="4" cm="1">
        <f t="array" aca="1" ref="M754" ca="1">_xlfn.IFS(E754="",YEAR(TODAY())-YEAR(D754),E754&lt;&gt;"",YEAR(E754)-YEAR(D754))</f>
        <v>2</v>
      </c>
      <c r="N754" s="4">
        <f t="shared" si="44"/>
        <v>7</v>
      </c>
      <c r="O754">
        <f t="shared" si="45"/>
        <v>2022</v>
      </c>
      <c r="P754" s="3">
        <f t="shared" ca="1" si="46"/>
        <v>45296.53322986111</v>
      </c>
      <c r="Q754" s="2">
        <f t="shared" ca="1" si="47"/>
        <v>45382</v>
      </c>
    </row>
    <row r="755" spans="1:17" x14ac:dyDescent="0.3">
      <c r="A755">
        <v>1180</v>
      </c>
      <c r="B755" t="s">
        <v>1197</v>
      </c>
      <c r="C755" t="s">
        <v>1198</v>
      </c>
      <c r="D755" s="1">
        <v>44012</v>
      </c>
      <c r="F755" t="s">
        <v>13</v>
      </c>
      <c r="G755" t="s">
        <v>14</v>
      </c>
      <c r="H755" t="s">
        <v>27</v>
      </c>
      <c r="I755" t="s">
        <v>28</v>
      </c>
      <c r="J755" s="2">
        <v>16406</v>
      </c>
      <c r="K755" t="s">
        <v>23</v>
      </c>
      <c r="L755" s="4" cm="1">
        <f t="array" aca="1" ref="L755" ca="1">_xlfn.IFS(E755="",NETWORKDAYS(D755,NOW()),E755&lt;&gt;"",NETWORKDAYS(D755,E755))</f>
        <v>919</v>
      </c>
      <c r="M755" s="4" cm="1">
        <f t="array" aca="1" ref="M755" ca="1">_xlfn.IFS(E755="",YEAR(TODAY())-YEAR(D755),E755&lt;&gt;"",YEAR(E755)-YEAR(D755))</f>
        <v>4</v>
      </c>
      <c r="N755" s="4">
        <f t="shared" si="44"/>
        <v>6</v>
      </c>
      <c r="O755">
        <f t="shared" si="45"/>
        <v>2020</v>
      </c>
      <c r="P755" s="3">
        <f t="shared" ca="1" si="46"/>
        <v>45296.53322986111</v>
      </c>
      <c r="Q755" s="2">
        <f t="shared" ca="1" si="47"/>
        <v>45382</v>
      </c>
    </row>
    <row r="756" spans="1:17" x14ac:dyDescent="0.3">
      <c r="A756">
        <v>1181</v>
      </c>
      <c r="B756" t="s">
        <v>114</v>
      </c>
      <c r="C756" t="s">
        <v>971</v>
      </c>
      <c r="D756" s="1">
        <v>44360</v>
      </c>
      <c r="F756" t="s">
        <v>13</v>
      </c>
      <c r="G756" t="s">
        <v>14</v>
      </c>
      <c r="H756" t="s">
        <v>27</v>
      </c>
      <c r="I756" t="s">
        <v>16</v>
      </c>
      <c r="J756" s="2">
        <v>34136</v>
      </c>
      <c r="K756" t="s">
        <v>23</v>
      </c>
      <c r="L756" s="4" cm="1">
        <f t="array" aca="1" ref="L756" ca="1">_xlfn.IFS(E756="",NETWORKDAYS(D756,NOW()),E756&lt;&gt;"",NETWORKDAYS(D756,E756))</f>
        <v>670</v>
      </c>
      <c r="M756" s="4" cm="1">
        <f t="array" aca="1" ref="M756" ca="1">_xlfn.IFS(E756="",YEAR(TODAY())-YEAR(D756),E756&lt;&gt;"",YEAR(E756)-YEAR(D756))</f>
        <v>3</v>
      </c>
      <c r="N756" s="4">
        <f t="shared" si="44"/>
        <v>6</v>
      </c>
      <c r="O756">
        <f t="shared" si="45"/>
        <v>2021</v>
      </c>
      <c r="P756" s="3">
        <f t="shared" ca="1" si="46"/>
        <v>45296.53322986111</v>
      </c>
      <c r="Q756" s="2">
        <f t="shared" ca="1" si="47"/>
        <v>45382</v>
      </c>
    </row>
    <row r="757" spans="1:17" x14ac:dyDescent="0.3">
      <c r="A757">
        <v>1182</v>
      </c>
      <c r="B757" t="s">
        <v>1199</v>
      </c>
      <c r="C757" t="s">
        <v>935</v>
      </c>
      <c r="D757" s="1">
        <v>44194</v>
      </c>
      <c r="E757" s="1">
        <v>44858</v>
      </c>
      <c r="F757" t="s">
        <v>13</v>
      </c>
      <c r="G757" t="s">
        <v>14</v>
      </c>
      <c r="H757" t="s">
        <v>27</v>
      </c>
      <c r="I757" t="s">
        <v>16</v>
      </c>
      <c r="J757" s="2">
        <v>27007</v>
      </c>
      <c r="K757" t="s">
        <v>17</v>
      </c>
      <c r="L757" s="4" cm="1">
        <f t="array" aca="1" ref="L757" ca="1">_xlfn.IFS(E757="",NETWORKDAYS(D757,NOW()),E757&lt;&gt;"",NETWORKDAYS(D757,E757))</f>
        <v>475</v>
      </c>
      <c r="M757" s="4" cm="1">
        <f t="array" aca="1" ref="M757" ca="1">_xlfn.IFS(E757="",YEAR(TODAY())-YEAR(D757),E757&lt;&gt;"",YEAR(E757)-YEAR(D757))</f>
        <v>2</v>
      </c>
      <c r="N757" s="4">
        <f t="shared" si="44"/>
        <v>12</v>
      </c>
      <c r="O757">
        <f t="shared" si="45"/>
        <v>2020</v>
      </c>
      <c r="P757" s="3" t="str">
        <f t="shared" ca="1" si="46"/>
        <v>Exited</v>
      </c>
      <c r="Q757" s="2" t="str">
        <f t="shared" si="47"/>
        <v>Exited</v>
      </c>
    </row>
    <row r="758" spans="1:17" x14ac:dyDescent="0.3">
      <c r="A758">
        <v>1183</v>
      </c>
      <c r="B758" t="s">
        <v>1200</v>
      </c>
      <c r="C758" t="s">
        <v>57</v>
      </c>
      <c r="D758" s="1">
        <v>44595</v>
      </c>
      <c r="F758" t="s">
        <v>13</v>
      </c>
      <c r="G758" t="s">
        <v>14</v>
      </c>
      <c r="H758" t="s">
        <v>22</v>
      </c>
      <c r="I758" t="s">
        <v>21</v>
      </c>
      <c r="J758" s="2">
        <v>17154</v>
      </c>
      <c r="K758" t="s">
        <v>17</v>
      </c>
      <c r="L758" s="4" cm="1">
        <f t="array" aca="1" ref="L758" ca="1">_xlfn.IFS(E758="",NETWORKDAYS(D758,NOW()),E758&lt;&gt;"",NETWORKDAYS(D758,E758))</f>
        <v>502</v>
      </c>
      <c r="M758" s="4" cm="1">
        <f t="array" aca="1" ref="M758" ca="1">_xlfn.IFS(E758="",YEAR(TODAY())-YEAR(D758),E758&lt;&gt;"",YEAR(E758)-YEAR(D758))</f>
        <v>2</v>
      </c>
      <c r="N758" s="4">
        <f t="shared" si="44"/>
        <v>2</v>
      </c>
      <c r="O758">
        <f t="shared" si="45"/>
        <v>2022</v>
      </c>
      <c r="P758" s="3">
        <f t="shared" ca="1" si="46"/>
        <v>45296.53322986111</v>
      </c>
      <c r="Q758" s="2">
        <f t="shared" ca="1" si="47"/>
        <v>45382</v>
      </c>
    </row>
    <row r="759" spans="1:17" x14ac:dyDescent="0.3">
      <c r="A759">
        <v>1184</v>
      </c>
      <c r="B759" t="s">
        <v>1191</v>
      </c>
      <c r="C759" t="s">
        <v>1201</v>
      </c>
      <c r="D759" s="1">
        <v>44571</v>
      </c>
      <c r="E759" s="1">
        <v>45057</v>
      </c>
      <c r="F759" t="s">
        <v>13</v>
      </c>
      <c r="G759" t="s">
        <v>14</v>
      </c>
      <c r="H759" t="s">
        <v>27</v>
      </c>
      <c r="I759" t="s">
        <v>28</v>
      </c>
      <c r="J759" s="2">
        <v>18902</v>
      </c>
      <c r="K759" t="s">
        <v>17</v>
      </c>
      <c r="L759" s="4" cm="1">
        <f t="array" aca="1" ref="L759" ca="1">_xlfn.IFS(E759="",NETWORKDAYS(D759,NOW()),E759&lt;&gt;"",NETWORKDAYS(D759,E759))</f>
        <v>349</v>
      </c>
      <c r="M759" s="4" cm="1">
        <f t="array" aca="1" ref="M759" ca="1">_xlfn.IFS(E759="",YEAR(TODAY())-YEAR(D759),E759&lt;&gt;"",YEAR(E759)-YEAR(D759))</f>
        <v>1</v>
      </c>
      <c r="N759" s="4">
        <f t="shared" si="44"/>
        <v>1</v>
      </c>
      <c r="O759">
        <f t="shared" si="45"/>
        <v>2022</v>
      </c>
      <c r="P759" s="3" t="str">
        <f t="shared" ca="1" si="46"/>
        <v>Exited</v>
      </c>
      <c r="Q759" s="2" t="str">
        <f t="shared" si="47"/>
        <v>Exited</v>
      </c>
    </row>
    <row r="760" spans="1:17" x14ac:dyDescent="0.3">
      <c r="A760">
        <v>1185</v>
      </c>
      <c r="B760" t="s">
        <v>200</v>
      </c>
      <c r="C760" t="s">
        <v>1202</v>
      </c>
      <c r="D760" s="1">
        <v>43447</v>
      </c>
      <c r="F760" t="s">
        <v>1126</v>
      </c>
      <c r="G760" t="s">
        <v>14</v>
      </c>
      <c r="H760" t="s">
        <v>22</v>
      </c>
      <c r="I760" t="s">
        <v>21</v>
      </c>
      <c r="J760" s="2">
        <v>26717</v>
      </c>
      <c r="K760" t="s">
        <v>17</v>
      </c>
      <c r="L760" s="4" cm="1">
        <f t="array" aca="1" ref="L760" ca="1">_xlfn.IFS(E760="",NETWORKDAYS(D760,NOW()),E760&lt;&gt;"",NETWORKDAYS(D760,E760))</f>
        <v>1322</v>
      </c>
      <c r="M760" s="4" cm="1">
        <f t="array" aca="1" ref="M760" ca="1">_xlfn.IFS(E760="",YEAR(TODAY())-YEAR(D760),E760&lt;&gt;"",YEAR(E760)-YEAR(D760))</f>
        <v>6</v>
      </c>
      <c r="N760" s="4">
        <f t="shared" si="44"/>
        <v>12</v>
      </c>
      <c r="O760">
        <f t="shared" si="45"/>
        <v>2018</v>
      </c>
      <c r="P760" s="3">
        <f t="shared" ca="1" si="46"/>
        <v>45296.53322986111</v>
      </c>
      <c r="Q760" s="2">
        <f t="shared" ca="1" si="47"/>
        <v>45382</v>
      </c>
    </row>
    <row r="761" spans="1:17" x14ac:dyDescent="0.3">
      <c r="A761">
        <v>1186</v>
      </c>
      <c r="B761" t="s">
        <v>1203</v>
      </c>
      <c r="C761" t="s">
        <v>25</v>
      </c>
      <c r="D761" s="1">
        <v>44258</v>
      </c>
      <c r="F761" t="s">
        <v>1126</v>
      </c>
      <c r="G761" t="s">
        <v>14</v>
      </c>
      <c r="H761" t="s">
        <v>27</v>
      </c>
      <c r="I761" t="s">
        <v>21</v>
      </c>
      <c r="J761" s="2">
        <v>30553</v>
      </c>
      <c r="K761" t="s">
        <v>17</v>
      </c>
      <c r="L761" s="4" cm="1">
        <f t="array" aca="1" ref="L761" ca="1">_xlfn.IFS(E761="",NETWORKDAYS(D761,NOW()),E761&lt;&gt;"",NETWORKDAYS(D761,E761))</f>
        <v>743</v>
      </c>
      <c r="M761" s="4" cm="1">
        <f t="array" aca="1" ref="M761" ca="1">_xlfn.IFS(E761="",YEAR(TODAY())-YEAR(D761),E761&lt;&gt;"",YEAR(E761)-YEAR(D761))</f>
        <v>3</v>
      </c>
      <c r="N761" s="4">
        <f t="shared" si="44"/>
        <v>3</v>
      </c>
      <c r="O761">
        <f t="shared" si="45"/>
        <v>2021</v>
      </c>
      <c r="P761" s="3">
        <f t="shared" ca="1" si="46"/>
        <v>45296.53322986111</v>
      </c>
      <c r="Q761" s="2">
        <f t="shared" ca="1" si="47"/>
        <v>45382</v>
      </c>
    </row>
    <row r="762" spans="1:17" x14ac:dyDescent="0.3">
      <c r="A762">
        <v>1187</v>
      </c>
      <c r="B762" t="s">
        <v>1204</v>
      </c>
      <c r="C762" t="s">
        <v>1205</v>
      </c>
      <c r="D762" s="1">
        <v>44381</v>
      </c>
      <c r="F762" t="s">
        <v>1126</v>
      </c>
      <c r="G762" t="s">
        <v>14</v>
      </c>
      <c r="H762" t="s">
        <v>22</v>
      </c>
      <c r="I762" t="s">
        <v>21</v>
      </c>
      <c r="J762" s="2">
        <v>35688</v>
      </c>
      <c r="K762" t="s">
        <v>17</v>
      </c>
      <c r="L762" s="4" cm="1">
        <f t="array" aca="1" ref="L762" ca="1">_xlfn.IFS(E762="",NETWORKDAYS(D762,NOW()),E762&lt;&gt;"",NETWORKDAYS(D762,E762))</f>
        <v>655</v>
      </c>
      <c r="M762" s="4" cm="1">
        <f t="array" aca="1" ref="M762" ca="1">_xlfn.IFS(E762="",YEAR(TODAY())-YEAR(D762),E762&lt;&gt;"",YEAR(E762)-YEAR(D762))</f>
        <v>3</v>
      </c>
      <c r="N762" s="4">
        <f t="shared" si="44"/>
        <v>7</v>
      </c>
      <c r="O762">
        <f t="shared" si="45"/>
        <v>2021</v>
      </c>
      <c r="P762" s="3">
        <f t="shared" ca="1" si="46"/>
        <v>45296.53322986111</v>
      </c>
      <c r="Q762" s="2">
        <f t="shared" ca="1" si="47"/>
        <v>45382</v>
      </c>
    </row>
    <row r="763" spans="1:17" x14ac:dyDescent="0.3">
      <c r="A763">
        <v>1188</v>
      </c>
      <c r="B763" t="s">
        <v>458</v>
      </c>
      <c r="C763" t="s">
        <v>1206</v>
      </c>
      <c r="D763" s="1">
        <v>43867</v>
      </c>
      <c r="E763" s="1">
        <v>44398</v>
      </c>
      <c r="F763" t="s">
        <v>284</v>
      </c>
      <c r="G763" t="s">
        <v>291</v>
      </c>
      <c r="H763" t="s">
        <v>15</v>
      </c>
      <c r="I763" t="s">
        <v>28</v>
      </c>
      <c r="J763" s="2">
        <v>29003</v>
      </c>
      <c r="K763" t="s">
        <v>23</v>
      </c>
      <c r="L763" s="4" cm="1">
        <f t="array" aca="1" ref="L763" ca="1">_xlfn.IFS(E763="",NETWORKDAYS(D763,NOW()),E763&lt;&gt;"",NETWORKDAYS(D763,E763))</f>
        <v>380</v>
      </c>
      <c r="M763" s="4" cm="1">
        <f t="array" aca="1" ref="M763" ca="1">_xlfn.IFS(E763="",YEAR(TODAY())-YEAR(D763),E763&lt;&gt;"",YEAR(E763)-YEAR(D763))</f>
        <v>1</v>
      </c>
      <c r="N763" s="4">
        <f t="shared" si="44"/>
        <v>2</v>
      </c>
      <c r="O763">
        <f t="shared" si="45"/>
        <v>2020</v>
      </c>
      <c r="P763" s="3" t="str">
        <f t="shared" ca="1" si="46"/>
        <v>Exited</v>
      </c>
      <c r="Q763" s="2" t="str">
        <f t="shared" si="47"/>
        <v>Exited</v>
      </c>
    </row>
    <row r="764" spans="1:17" x14ac:dyDescent="0.3">
      <c r="A764">
        <v>1189</v>
      </c>
      <c r="B764" t="s">
        <v>336</v>
      </c>
      <c r="C764" t="s">
        <v>611</v>
      </c>
      <c r="D764" s="1">
        <v>44010</v>
      </c>
      <c r="E764" s="1">
        <v>44753</v>
      </c>
      <c r="F764" t="s">
        <v>284</v>
      </c>
      <c r="G764" t="s">
        <v>291</v>
      </c>
      <c r="H764" t="s">
        <v>15</v>
      </c>
      <c r="I764" t="s">
        <v>16</v>
      </c>
      <c r="J764" s="2">
        <v>32209</v>
      </c>
      <c r="K764" t="s">
        <v>17</v>
      </c>
      <c r="L764" s="4" cm="1">
        <f t="array" aca="1" ref="L764" ca="1">_xlfn.IFS(E764="",NETWORKDAYS(D764,NOW()),E764&lt;&gt;"",NETWORKDAYS(D764,E764))</f>
        <v>531</v>
      </c>
      <c r="M764" s="4" cm="1">
        <f t="array" aca="1" ref="M764" ca="1">_xlfn.IFS(E764="",YEAR(TODAY())-YEAR(D764),E764&lt;&gt;"",YEAR(E764)-YEAR(D764))</f>
        <v>2</v>
      </c>
      <c r="N764" s="4">
        <f t="shared" si="44"/>
        <v>6</v>
      </c>
      <c r="O764">
        <f t="shared" si="45"/>
        <v>2020</v>
      </c>
      <c r="P764" s="3" t="str">
        <f t="shared" ca="1" si="46"/>
        <v>Exited</v>
      </c>
      <c r="Q764" s="2" t="str">
        <f t="shared" si="47"/>
        <v>Exited</v>
      </c>
    </row>
    <row r="765" spans="1:17" x14ac:dyDescent="0.3">
      <c r="A765">
        <v>1190</v>
      </c>
      <c r="B765" t="s">
        <v>1207</v>
      </c>
      <c r="C765" t="s">
        <v>152</v>
      </c>
      <c r="D765" s="1">
        <v>44187</v>
      </c>
      <c r="E765" s="1">
        <v>44520</v>
      </c>
      <c r="F765" t="s">
        <v>284</v>
      </c>
      <c r="G765" t="s">
        <v>291</v>
      </c>
      <c r="H765" t="s">
        <v>15</v>
      </c>
      <c r="I765" t="s">
        <v>28</v>
      </c>
      <c r="J765" s="2">
        <v>35905</v>
      </c>
      <c r="K765" t="s">
        <v>17</v>
      </c>
      <c r="L765" s="4" cm="1">
        <f t="array" aca="1" ref="L765" ca="1">_xlfn.IFS(E765="",NETWORKDAYS(D765,NOW()),E765&lt;&gt;"",NETWORKDAYS(D765,E765))</f>
        <v>239</v>
      </c>
      <c r="M765" s="4" cm="1">
        <f t="array" aca="1" ref="M765" ca="1">_xlfn.IFS(E765="",YEAR(TODAY())-YEAR(D765),E765&lt;&gt;"",YEAR(E765)-YEAR(D765))</f>
        <v>1</v>
      </c>
      <c r="N765" s="4">
        <f t="shared" si="44"/>
        <v>12</v>
      </c>
      <c r="O765">
        <f t="shared" si="45"/>
        <v>2020</v>
      </c>
      <c r="P765" s="3" t="str">
        <f t="shared" ca="1" si="46"/>
        <v>Exited</v>
      </c>
      <c r="Q765" s="2" t="str">
        <f t="shared" si="47"/>
        <v>Exited</v>
      </c>
    </row>
    <row r="766" spans="1:17" x14ac:dyDescent="0.3">
      <c r="A766">
        <v>1191</v>
      </c>
      <c r="B766" t="s">
        <v>589</v>
      </c>
      <c r="C766" t="s">
        <v>1208</v>
      </c>
      <c r="D766" s="1">
        <v>43793</v>
      </c>
      <c r="F766" t="s">
        <v>284</v>
      </c>
      <c r="G766" t="s">
        <v>14</v>
      </c>
      <c r="H766" t="s">
        <v>27</v>
      </c>
      <c r="I766" t="s">
        <v>28</v>
      </c>
      <c r="J766" s="2">
        <v>28605</v>
      </c>
      <c r="K766" t="s">
        <v>17</v>
      </c>
      <c r="L766" s="4" cm="1">
        <f t="array" aca="1" ref="L766" ca="1">_xlfn.IFS(E766="",NETWORKDAYS(D766,NOW()),E766&lt;&gt;"",NETWORKDAYS(D766,E766))</f>
        <v>1075</v>
      </c>
      <c r="M766" s="4" cm="1">
        <f t="array" aca="1" ref="M766" ca="1">_xlfn.IFS(E766="",YEAR(TODAY())-YEAR(D766),E766&lt;&gt;"",YEAR(E766)-YEAR(D766))</f>
        <v>5</v>
      </c>
      <c r="N766" s="4">
        <f t="shared" si="44"/>
        <v>11</v>
      </c>
      <c r="O766">
        <f t="shared" si="45"/>
        <v>2019</v>
      </c>
      <c r="P766" s="3">
        <f t="shared" ca="1" si="46"/>
        <v>45296.53322986111</v>
      </c>
      <c r="Q766" s="2">
        <f t="shared" ca="1" si="47"/>
        <v>45382</v>
      </c>
    </row>
    <row r="767" spans="1:17" x14ac:dyDescent="0.3">
      <c r="A767">
        <v>1192</v>
      </c>
      <c r="B767" t="s">
        <v>1209</v>
      </c>
      <c r="C767" t="s">
        <v>1210</v>
      </c>
      <c r="D767" s="1">
        <v>44827</v>
      </c>
      <c r="F767" t="s">
        <v>284</v>
      </c>
      <c r="G767" t="s">
        <v>14</v>
      </c>
      <c r="H767" t="s">
        <v>27</v>
      </c>
      <c r="I767" t="s">
        <v>16</v>
      </c>
      <c r="J767" s="2">
        <v>32484</v>
      </c>
      <c r="K767" t="s">
        <v>17</v>
      </c>
      <c r="L767" s="4" cm="1">
        <f t="array" aca="1" ref="L767" ca="1">_xlfn.IFS(E767="",NETWORKDAYS(D767,NOW()),E767&lt;&gt;"",NETWORKDAYS(D767,E767))</f>
        <v>336</v>
      </c>
      <c r="M767" s="4" cm="1">
        <f t="array" aca="1" ref="M767" ca="1">_xlfn.IFS(E767="",YEAR(TODAY())-YEAR(D767),E767&lt;&gt;"",YEAR(E767)-YEAR(D767))</f>
        <v>2</v>
      </c>
      <c r="N767" s="4">
        <f t="shared" si="44"/>
        <v>9</v>
      </c>
      <c r="O767">
        <f t="shared" si="45"/>
        <v>2022</v>
      </c>
      <c r="P767" s="3">
        <f t="shared" ca="1" si="46"/>
        <v>45296.53322986111</v>
      </c>
      <c r="Q767" s="2">
        <f t="shared" ca="1" si="47"/>
        <v>45382</v>
      </c>
    </row>
    <row r="768" spans="1:17" x14ac:dyDescent="0.3">
      <c r="A768">
        <v>1193</v>
      </c>
      <c r="B768" t="s">
        <v>1211</v>
      </c>
      <c r="C768" t="s">
        <v>538</v>
      </c>
      <c r="D768" s="1">
        <v>43867</v>
      </c>
      <c r="E768" s="1">
        <v>44584</v>
      </c>
      <c r="F768" t="s">
        <v>13</v>
      </c>
      <c r="G768" t="s">
        <v>291</v>
      </c>
      <c r="H768" t="s">
        <v>27</v>
      </c>
      <c r="I768" t="s">
        <v>28</v>
      </c>
      <c r="J768" s="2">
        <v>18524</v>
      </c>
      <c r="K768" t="s">
        <v>17</v>
      </c>
      <c r="L768" s="4" cm="1">
        <f t="array" aca="1" ref="L768" ca="1">_xlfn.IFS(E768="",NETWORKDAYS(D768,NOW()),E768&lt;&gt;"",NETWORKDAYS(D768,E768))</f>
        <v>512</v>
      </c>
      <c r="M768" s="4" cm="1">
        <f t="array" aca="1" ref="M768" ca="1">_xlfn.IFS(E768="",YEAR(TODAY())-YEAR(D768),E768&lt;&gt;"",YEAR(E768)-YEAR(D768))</f>
        <v>2</v>
      </c>
      <c r="N768" s="4">
        <f t="shared" si="44"/>
        <v>2</v>
      </c>
      <c r="O768">
        <f t="shared" si="45"/>
        <v>2020</v>
      </c>
      <c r="P768" s="3" t="str">
        <f t="shared" ca="1" si="46"/>
        <v>Exited</v>
      </c>
      <c r="Q768" s="2" t="str">
        <f t="shared" si="47"/>
        <v>Exited</v>
      </c>
    </row>
    <row r="769" spans="1:17" x14ac:dyDescent="0.3">
      <c r="A769">
        <v>1194</v>
      </c>
      <c r="B769" t="s">
        <v>1212</v>
      </c>
      <c r="C769" t="s">
        <v>1213</v>
      </c>
      <c r="D769" s="1">
        <v>43479</v>
      </c>
      <c r="E769" s="1">
        <v>44414</v>
      </c>
      <c r="F769" t="s">
        <v>13</v>
      </c>
      <c r="G769" t="s">
        <v>291</v>
      </c>
      <c r="H769" t="s">
        <v>27</v>
      </c>
      <c r="I769" t="s">
        <v>16</v>
      </c>
      <c r="J769" s="2">
        <v>19426</v>
      </c>
      <c r="K769" t="s">
        <v>23</v>
      </c>
      <c r="L769" s="4" cm="1">
        <f t="array" aca="1" ref="L769" ca="1">_xlfn.IFS(E769="",NETWORKDAYS(D769,NOW()),E769&lt;&gt;"",NETWORKDAYS(D769,E769))</f>
        <v>670</v>
      </c>
      <c r="M769" s="4" cm="1">
        <f t="array" aca="1" ref="M769" ca="1">_xlfn.IFS(E769="",YEAR(TODAY())-YEAR(D769),E769&lt;&gt;"",YEAR(E769)-YEAR(D769))</f>
        <v>2</v>
      </c>
      <c r="N769" s="4">
        <f t="shared" si="44"/>
        <v>1</v>
      </c>
      <c r="O769">
        <f t="shared" si="45"/>
        <v>2019</v>
      </c>
      <c r="P769" s="3" t="str">
        <f t="shared" ca="1" si="46"/>
        <v>Exited</v>
      </c>
      <c r="Q769" s="2" t="str">
        <f t="shared" si="47"/>
        <v>Exited</v>
      </c>
    </row>
    <row r="770" spans="1:17" x14ac:dyDescent="0.3">
      <c r="A770">
        <v>1195</v>
      </c>
      <c r="B770" t="s">
        <v>1214</v>
      </c>
      <c r="C770" t="s">
        <v>792</v>
      </c>
      <c r="D770" s="1">
        <v>43641</v>
      </c>
      <c r="E770" s="1">
        <v>44696</v>
      </c>
      <c r="F770" t="s">
        <v>13</v>
      </c>
      <c r="G770" t="s">
        <v>704</v>
      </c>
      <c r="H770" t="s">
        <v>22</v>
      </c>
      <c r="I770" t="s">
        <v>16</v>
      </c>
      <c r="J770" s="2">
        <v>24558</v>
      </c>
      <c r="K770" t="s">
        <v>17</v>
      </c>
      <c r="L770" s="4" cm="1">
        <f t="array" aca="1" ref="L770" ca="1">_xlfn.IFS(E770="",NETWORKDAYS(D770,NOW()),E770&lt;&gt;"",NETWORKDAYS(D770,E770))</f>
        <v>754</v>
      </c>
      <c r="M770" s="4" cm="1">
        <f t="array" aca="1" ref="M770" ca="1">_xlfn.IFS(E770="",YEAR(TODAY())-YEAR(D770),E770&lt;&gt;"",YEAR(E770)-YEAR(D770))</f>
        <v>3</v>
      </c>
      <c r="N770" s="4">
        <f t="shared" si="44"/>
        <v>6</v>
      </c>
      <c r="O770">
        <f t="shared" si="45"/>
        <v>2019</v>
      </c>
      <c r="P770" s="3" t="str">
        <f t="shared" ca="1" si="46"/>
        <v>Exited</v>
      </c>
      <c r="Q770" s="2" t="str">
        <f t="shared" si="47"/>
        <v>Exited</v>
      </c>
    </row>
    <row r="771" spans="1:17" x14ac:dyDescent="0.3">
      <c r="A771">
        <v>1196</v>
      </c>
      <c r="B771" t="s">
        <v>1215</v>
      </c>
      <c r="C771" t="s">
        <v>1216</v>
      </c>
      <c r="D771" s="1">
        <v>43533</v>
      </c>
      <c r="F771" t="s">
        <v>13</v>
      </c>
      <c r="G771" t="s">
        <v>14</v>
      </c>
      <c r="H771" t="s">
        <v>22</v>
      </c>
      <c r="I771" t="s">
        <v>16</v>
      </c>
      <c r="J771" s="2">
        <v>28801</v>
      </c>
      <c r="K771" t="s">
        <v>17</v>
      </c>
      <c r="L771" s="4" cm="1">
        <f t="array" aca="1" ref="L771" ca="1">_xlfn.IFS(E771="",NETWORKDAYS(D771,NOW()),E771&lt;&gt;"",NETWORKDAYS(D771,E771))</f>
        <v>1260</v>
      </c>
      <c r="M771" s="4" cm="1">
        <f t="array" aca="1" ref="M771" ca="1">_xlfn.IFS(E771="",YEAR(TODAY())-YEAR(D771),E771&lt;&gt;"",YEAR(E771)-YEAR(D771))</f>
        <v>5</v>
      </c>
      <c r="N771" s="4">
        <f t="shared" ref="N771:N834" si="48">MONTH(D771)</f>
        <v>3</v>
      </c>
      <c r="O771">
        <f t="shared" ref="O771:O834" si="49">YEAR(D771)</f>
        <v>2019</v>
      </c>
      <c r="P771" s="3">
        <f t="shared" ref="P771:P834" ca="1" si="50">IF(E771="",NOW(),"Exited")</f>
        <v>45296.53322986111</v>
      </c>
      <c r="Q771" s="2">
        <f t="shared" ref="Q771:Q834" ca="1" si="51">IF(E771="",EOMONTH(P771,2),"Exited")</f>
        <v>45382</v>
      </c>
    </row>
    <row r="772" spans="1:17" x14ac:dyDescent="0.3">
      <c r="A772">
        <v>1197</v>
      </c>
      <c r="B772" t="s">
        <v>1217</v>
      </c>
      <c r="C772" t="s">
        <v>1218</v>
      </c>
      <c r="D772" s="1">
        <v>43995</v>
      </c>
      <c r="F772" t="s">
        <v>13</v>
      </c>
      <c r="G772" t="s">
        <v>14</v>
      </c>
      <c r="H772" t="s">
        <v>27</v>
      </c>
      <c r="I772" t="s">
        <v>28</v>
      </c>
      <c r="J772" s="2">
        <v>21348</v>
      </c>
      <c r="K772" t="s">
        <v>17</v>
      </c>
      <c r="L772" s="4" cm="1">
        <f t="array" aca="1" ref="L772" ca="1">_xlfn.IFS(E772="",NETWORKDAYS(D772,NOW()),E772&lt;&gt;"",NETWORKDAYS(D772,E772))</f>
        <v>930</v>
      </c>
      <c r="M772" s="4" cm="1">
        <f t="array" aca="1" ref="M772" ca="1">_xlfn.IFS(E772="",YEAR(TODAY())-YEAR(D772),E772&lt;&gt;"",YEAR(E772)-YEAR(D772))</f>
        <v>4</v>
      </c>
      <c r="N772" s="4">
        <f t="shared" si="48"/>
        <v>6</v>
      </c>
      <c r="O772">
        <f t="shared" si="49"/>
        <v>2020</v>
      </c>
      <c r="P772" s="3">
        <f t="shared" ca="1" si="50"/>
        <v>45296.53322986111</v>
      </c>
      <c r="Q772" s="2">
        <f t="shared" ca="1" si="51"/>
        <v>45382</v>
      </c>
    </row>
    <row r="773" spans="1:17" x14ac:dyDescent="0.3">
      <c r="A773">
        <v>1198</v>
      </c>
      <c r="B773" t="s">
        <v>1219</v>
      </c>
      <c r="C773" t="s">
        <v>927</v>
      </c>
      <c r="D773" s="1">
        <v>43487</v>
      </c>
      <c r="F773" t="s">
        <v>13</v>
      </c>
      <c r="G773" t="s">
        <v>14</v>
      </c>
      <c r="H773" t="s">
        <v>15</v>
      </c>
      <c r="I773" t="s">
        <v>28</v>
      </c>
      <c r="J773" s="2">
        <v>19265</v>
      </c>
      <c r="K773" t="s">
        <v>17</v>
      </c>
      <c r="L773" s="4" cm="1">
        <f t="array" aca="1" ref="L773" ca="1">_xlfn.IFS(E773="",NETWORKDAYS(D773,NOW()),E773&lt;&gt;"",NETWORKDAYS(D773,E773))</f>
        <v>1294</v>
      </c>
      <c r="M773" s="4" cm="1">
        <f t="array" aca="1" ref="M773" ca="1">_xlfn.IFS(E773="",YEAR(TODAY())-YEAR(D773),E773&lt;&gt;"",YEAR(E773)-YEAR(D773))</f>
        <v>5</v>
      </c>
      <c r="N773" s="4">
        <f t="shared" si="48"/>
        <v>1</v>
      </c>
      <c r="O773">
        <f t="shared" si="49"/>
        <v>2019</v>
      </c>
      <c r="P773" s="3">
        <f t="shared" ca="1" si="50"/>
        <v>45296.53322986111</v>
      </c>
      <c r="Q773" s="2">
        <f t="shared" ca="1" si="51"/>
        <v>45382</v>
      </c>
    </row>
    <row r="774" spans="1:17" x14ac:dyDescent="0.3">
      <c r="A774">
        <v>1199</v>
      </c>
      <c r="B774" t="s">
        <v>889</v>
      </c>
      <c r="C774" t="s">
        <v>206</v>
      </c>
      <c r="D774" s="1">
        <v>44177</v>
      </c>
      <c r="F774" t="s">
        <v>13</v>
      </c>
      <c r="G774" t="s">
        <v>14</v>
      </c>
      <c r="H774" t="s">
        <v>27</v>
      </c>
      <c r="I774" t="s">
        <v>28</v>
      </c>
      <c r="J774" s="2">
        <v>18367</v>
      </c>
      <c r="K774" t="s">
        <v>17</v>
      </c>
      <c r="L774" s="4" cm="1">
        <f t="array" aca="1" ref="L774" ca="1">_xlfn.IFS(E774="",NETWORKDAYS(D774,NOW()),E774&lt;&gt;"",NETWORKDAYS(D774,E774))</f>
        <v>800</v>
      </c>
      <c r="M774" s="4" cm="1">
        <f t="array" aca="1" ref="M774" ca="1">_xlfn.IFS(E774="",YEAR(TODAY())-YEAR(D774),E774&lt;&gt;"",YEAR(E774)-YEAR(D774))</f>
        <v>4</v>
      </c>
      <c r="N774" s="4">
        <f t="shared" si="48"/>
        <v>12</v>
      </c>
      <c r="O774">
        <f t="shared" si="49"/>
        <v>2020</v>
      </c>
      <c r="P774" s="3">
        <f t="shared" ca="1" si="50"/>
        <v>45296.53322986111</v>
      </c>
      <c r="Q774" s="2">
        <f t="shared" ca="1" si="51"/>
        <v>45382</v>
      </c>
    </row>
    <row r="775" spans="1:17" x14ac:dyDescent="0.3">
      <c r="A775">
        <v>1200</v>
      </c>
      <c r="B775" t="s">
        <v>73</v>
      </c>
      <c r="C775" t="s">
        <v>1202</v>
      </c>
      <c r="D775" s="1">
        <v>44678</v>
      </c>
      <c r="F775" t="s">
        <v>13</v>
      </c>
      <c r="G775" t="s">
        <v>14</v>
      </c>
      <c r="H775" t="s">
        <v>22</v>
      </c>
      <c r="I775" t="s">
        <v>21</v>
      </c>
      <c r="J775" s="2">
        <v>28406</v>
      </c>
      <c r="K775" t="s">
        <v>17</v>
      </c>
      <c r="L775" s="4" cm="1">
        <f t="array" aca="1" ref="L775" ca="1">_xlfn.IFS(E775="",NETWORKDAYS(D775,NOW()),E775&lt;&gt;"",NETWORKDAYS(D775,E775))</f>
        <v>443</v>
      </c>
      <c r="M775" s="4" cm="1">
        <f t="array" aca="1" ref="M775" ca="1">_xlfn.IFS(E775="",YEAR(TODAY())-YEAR(D775),E775&lt;&gt;"",YEAR(E775)-YEAR(D775))</f>
        <v>2</v>
      </c>
      <c r="N775" s="4">
        <f t="shared" si="48"/>
        <v>4</v>
      </c>
      <c r="O775">
        <f t="shared" si="49"/>
        <v>2022</v>
      </c>
      <c r="P775" s="3">
        <f t="shared" ca="1" si="50"/>
        <v>45296.53322986111</v>
      </c>
      <c r="Q775" s="2">
        <f t="shared" ca="1" si="51"/>
        <v>45382</v>
      </c>
    </row>
    <row r="776" spans="1:17" x14ac:dyDescent="0.3">
      <c r="A776">
        <v>1201</v>
      </c>
      <c r="B776" t="s">
        <v>1220</v>
      </c>
      <c r="C776" t="s">
        <v>99</v>
      </c>
      <c r="D776" s="1">
        <v>44662</v>
      </c>
      <c r="E776" s="1">
        <v>44830</v>
      </c>
      <c r="F776" t="s">
        <v>13</v>
      </c>
      <c r="G776" t="s">
        <v>291</v>
      </c>
      <c r="H776" t="s">
        <v>15</v>
      </c>
      <c r="I776" t="s">
        <v>21</v>
      </c>
      <c r="J776" s="2">
        <v>19751</v>
      </c>
      <c r="K776" t="s">
        <v>23</v>
      </c>
      <c r="L776" s="4" cm="1">
        <f t="array" aca="1" ref="L776" ca="1">_xlfn.IFS(E776="",NETWORKDAYS(D776,NOW()),E776&lt;&gt;"",NETWORKDAYS(D776,E776))</f>
        <v>121</v>
      </c>
      <c r="M776" s="4" cm="1">
        <f t="array" aca="1" ref="M776" ca="1">_xlfn.IFS(E776="",YEAR(TODAY())-YEAR(D776),E776&lt;&gt;"",YEAR(E776)-YEAR(D776))</f>
        <v>0</v>
      </c>
      <c r="N776" s="4">
        <f t="shared" si="48"/>
        <v>4</v>
      </c>
      <c r="O776">
        <f t="shared" si="49"/>
        <v>2022</v>
      </c>
      <c r="P776" s="3" t="str">
        <f t="shared" ca="1" si="50"/>
        <v>Exited</v>
      </c>
      <c r="Q776" s="2" t="str">
        <f t="shared" si="51"/>
        <v>Exited</v>
      </c>
    </row>
    <row r="777" spans="1:17" x14ac:dyDescent="0.3">
      <c r="A777">
        <v>1202</v>
      </c>
      <c r="B777" t="s">
        <v>1221</v>
      </c>
      <c r="C777" t="s">
        <v>1222</v>
      </c>
      <c r="D777" s="1">
        <v>44805</v>
      </c>
      <c r="E777" s="1">
        <v>44897</v>
      </c>
      <c r="F777" t="s">
        <v>13</v>
      </c>
      <c r="G777" t="s">
        <v>291</v>
      </c>
      <c r="H777" t="s">
        <v>15</v>
      </c>
      <c r="I777" t="s">
        <v>28</v>
      </c>
      <c r="J777" s="2">
        <v>30487</v>
      </c>
      <c r="K777" t="s">
        <v>23</v>
      </c>
      <c r="L777" s="4" cm="1">
        <f t="array" aca="1" ref="L777" ca="1">_xlfn.IFS(E777="",NETWORKDAYS(D777,NOW()),E777&lt;&gt;"",NETWORKDAYS(D777,E777))</f>
        <v>67</v>
      </c>
      <c r="M777" s="4" cm="1">
        <f t="array" aca="1" ref="M777" ca="1">_xlfn.IFS(E777="",YEAR(TODAY())-YEAR(D777),E777&lt;&gt;"",YEAR(E777)-YEAR(D777))</f>
        <v>0</v>
      </c>
      <c r="N777" s="4">
        <f t="shared" si="48"/>
        <v>9</v>
      </c>
      <c r="O777">
        <f t="shared" si="49"/>
        <v>2022</v>
      </c>
      <c r="P777" s="3" t="str">
        <f t="shared" ca="1" si="50"/>
        <v>Exited</v>
      </c>
      <c r="Q777" s="2" t="str">
        <f t="shared" si="51"/>
        <v>Exited</v>
      </c>
    </row>
    <row r="778" spans="1:17" x14ac:dyDescent="0.3">
      <c r="A778">
        <v>1203</v>
      </c>
      <c r="B778" t="s">
        <v>1223</v>
      </c>
      <c r="C778" t="s">
        <v>1042</v>
      </c>
      <c r="D778" s="1">
        <v>43351</v>
      </c>
      <c r="F778" t="s">
        <v>13</v>
      </c>
      <c r="G778" t="s">
        <v>14</v>
      </c>
      <c r="H778" t="s">
        <v>15</v>
      </c>
      <c r="I778" t="s">
        <v>21</v>
      </c>
      <c r="J778" s="2">
        <v>31793</v>
      </c>
      <c r="K778" t="s">
        <v>23</v>
      </c>
      <c r="L778" s="4" cm="1">
        <f t="array" aca="1" ref="L778" ca="1">_xlfn.IFS(E778="",NETWORKDAYS(D778,NOW()),E778&lt;&gt;"",NETWORKDAYS(D778,E778))</f>
        <v>1390</v>
      </c>
      <c r="M778" s="4" cm="1">
        <f t="array" aca="1" ref="M778" ca="1">_xlfn.IFS(E778="",YEAR(TODAY())-YEAR(D778),E778&lt;&gt;"",YEAR(E778)-YEAR(D778))</f>
        <v>6</v>
      </c>
      <c r="N778" s="4">
        <f t="shared" si="48"/>
        <v>9</v>
      </c>
      <c r="O778">
        <f t="shared" si="49"/>
        <v>2018</v>
      </c>
      <c r="P778" s="3">
        <f t="shared" ca="1" si="50"/>
        <v>45296.53322986111</v>
      </c>
      <c r="Q778" s="2">
        <f t="shared" ca="1" si="51"/>
        <v>45382</v>
      </c>
    </row>
    <row r="779" spans="1:17" x14ac:dyDescent="0.3">
      <c r="A779">
        <v>1204</v>
      </c>
      <c r="B779" t="s">
        <v>1224</v>
      </c>
      <c r="C779" t="s">
        <v>536</v>
      </c>
      <c r="D779" s="1">
        <v>44889</v>
      </c>
      <c r="E779" s="1">
        <v>45143</v>
      </c>
      <c r="F779" t="s">
        <v>13</v>
      </c>
      <c r="G779" t="s">
        <v>14</v>
      </c>
      <c r="H779" t="s">
        <v>27</v>
      </c>
      <c r="I779" t="s">
        <v>28</v>
      </c>
      <c r="J779" s="2">
        <v>17771</v>
      </c>
      <c r="K779" t="s">
        <v>23</v>
      </c>
      <c r="L779" s="4" cm="1">
        <f t="array" aca="1" ref="L779" ca="1">_xlfn.IFS(E779="",NETWORKDAYS(D779,NOW()),E779&lt;&gt;"",NETWORKDAYS(D779,E779))</f>
        <v>182</v>
      </c>
      <c r="M779" s="4" cm="1">
        <f t="array" aca="1" ref="M779" ca="1">_xlfn.IFS(E779="",YEAR(TODAY())-YEAR(D779),E779&lt;&gt;"",YEAR(E779)-YEAR(D779))</f>
        <v>1</v>
      </c>
      <c r="N779" s="4">
        <f t="shared" si="48"/>
        <v>11</v>
      </c>
      <c r="O779">
        <f t="shared" si="49"/>
        <v>2022</v>
      </c>
      <c r="P779" s="3" t="str">
        <f t="shared" ca="1" si="50"/>
        <v>Exited</v>
      </c>
      <c r="Q779" s="2" t="str">
        <f t="shared" si="51"/>
        <v>Exited</v>
      </c>
    </row>
    <row r="780" spans="1:17" x14ac:dyDescent="0.3">
      <c r="A780">
        <v>1205</v>
      </c>
      <c r="B780" t="s">
        <v>1225</v>
      </c>
      <c r="C780" t="s">
        <v>1226</v>
      </c>
      <c r="D780" s="1">
        <v>44035</v>
      </c>
      <c r="F780" t="s">
        <v>13</v>
      </c>
      <c r="G780" t="s">
        <v>14</v>
      </c>
      <c r="H780" t="s">
        <v>27</v>
      </c>
      <c r="I780" t="s">
        <v>16</v>
      </c>
      <c r="J780" s="2">
        <v>20579</v>
      </c>
      <c r="K780" t="s">
        <v>17</v>
      </c>
      <c r="L780" s="4" cm="1">
        <f t="array" aca="1" ref="L780" ca="1">_xlfn.IFS(E780="",NETWORKDAYS(D780,NOW()),E780&lt;&gt;"",NETWORKDAYS(D780,E780))</f>
        <v>902</v>
      </c>
      <c r="M780" s="4" cm="1">
        <f t="array" aca="1" ref="M780" ca="1">_xlfn.IFS(E780="",YEAR(TODAY())-YEAR(D780),E780&lt;&gt;"",YEAR(E780)-YEAR(D780))</f>
        <v>4</v>
      </c>
      <c r="N780" s="4">
        <f t="shared" si="48"/>
        <v>7</v>
      </c>
      <c r="O780">
        <f t="shared" si="49"/>
        <v>2020</v>
      </c>
      <c r="P780" s="3">
        <f t="shared" ca="1" si="50"/>
        <v>45296.53322986111</v>
      </c>
      <c r="Q780" s="2">
        <f t="shared" ca="1" si="51"/>
        <v>45382</v>
      </c>
    </row>
    <row r="781" spans="1:17" x14ac:dyDescent="0.3">
      <c r="A781">
        <v>1206</v>
      </c>
      <c r="B781" t="s">
        <v>1227</v>
      </c>
      <c r="C781" t="s">
        <v>39</v>
      </c>
      <c r="D781" s="1">
        <v>43462</v>
      </c>
      <c r="E781" s="1">
        <v>45061</v>
      </c>
      <c r="F781" t="s">
        <v>13</v>
      </c>
      <c r="G781" t="s">
        <v>14</v>
      </c>
      <c r="H781" t="s">
        <v>22</v>
      </c>
      <c r="I781" t="s">
        <v>16</v>
      </c>
      <c r="J781" s="2">
        <v>20500</v>
      </c>
      <c r="K781" t="s">
        <v>17</v>
      </c>
      <c r="L781" s="4" cm="1">
        <f t="array" aca="1" ref="L781" ca="1">_xlfn.IFS(E781="",NETWORKDAYS(D781,NOW()),E781&lt;&gt;"",NETWORKDAYS(D781,E781))</f>
        <v>1142</v>
      </c>
      <c r="M781" s="4" cm="1">
        <f t="array" aca="1" ref="M781" ca="1">_xlfn.IFS(E781="",YEAR(TODAY())-YEAR(D781),E781&lt;&gt;"",YEAR(E781)-YEAR(D781))</f>
        <v>5</v>
      </c>
      <c r="N781" s="4">
        <f t="shared" si="48"/>
        <v>12</v>
      </c>
      <c r="O781">
        <f t="shared" si="49"/>
        <v>2018</v>
      </c>
      <c r="P781" s="3" t="str">
        <f t="shared" ca="1" si="50"/>
        <v>Exited</v>
      </c>
      <c r="Q781" s="2" t="str">
        <f t="shared" si="51"/>
        <v>Exited</v>
      </c>
    </row>
    <row r="782" spans="1:17" x14ac:dyDescent="0.3">
      <c r="A782">
        <v>1207</v>
      </c>
      <c r="B782" t="s">
        <v>787</v>
      </c>
      <c r="C782" t="s">
        <v>1228</v>
      </c>
      <c r="D782" s="1">
        <v>43739</v>
      </c>
      <c r="F782" t="s">
        <v>13</v>
      </c>
      <c r="G782" t="s">
        <v>14</v>
      </c>
      <c r="H782" t="s">
        <v>15</v>
      </c>
      <c r="I782" t="s">
        <v>28</v>
      </c>
      <c r="J782" s="2">
        <v>20644</v>
      </c>
      <c r="K782" t="s">
        <v>17</v>
      </c>
      <c r="L782" s="4" cm="1">
        <f t="array" aca="1" ref="L782" ca="1">_xlfn.IFS(E782="",NETWORKDAYS(D782,NOW()),E782&lt;&gt;"",NETWORKDAYS(D782,E782))</f>
        <v>1114</v>
      </c>
      <c r="M782" s="4" cm="1">
        <f t="array" aca="1" ref="M782" ca="1">_xlfn.IFS(E782="",YEAR(TODAY())-YEAR(D782),E782&lt;&gt;"",YEAR(E782)-YEAR(D782))</f>
        <v>5</v>
      </c>
      <c r="N782" s="4">
        <f t="shared" si="48"/>
        <v>10</v>
      </c>
      <c r="O782">
        <f t="shared" si="49"/>
        <v>2019</v>
      </c>
      <c r="P782" s="3">
        <f t="shared" ca="1" si="50"/>
        <v>45296.53322986111</v>
      </c>
      <c r="Q782" s="2">
        <f t="shared" ca="1" si="51"/>
        <v>45382</v>
      </c>
    </row>
    <row r="783" spans="1:17" x14ac:dyDescent="0.3">
      <c r="A783">
        <v>1208</v>
      </c>
      <c r="B783" t="s">
        <v>1053</v>
      </c>
      <c r="C783" t="s">
        <v>223</v>
      </c>
      <c r="D783" s="1">
        <v>43694</v>
      </c>
      <c r="E783" s="1">
        <v>43763</v>
      </c>
      <c r="F783" t="s">
        <v>1126</v>
      </c>
      <c r="G783" t="s">
        <v>14</v>
      </c>
      <c r="H783" t="s">
        <v>15</v>
      </c>
      <c r="I783" t="s">
        <v>21</v>
      </c>
      <c r="J783" s="2">
        <v>29219</v>
      </c>
      <c r="K783" t="s">
        <v>17</v>
      </c>
      <c r="L783" s="4" cm="1">
        <f t="array" aca="1" ref="L783" ca="1">_xlfn.IFS(E783="",NETWORKDAYS(D783,NOW()),E783&lt;&gt;"",NETWORKDAYS(D783,E783))</f>
        <v>50</v>
      </c>
      <c r="M783" s="4" cm="1">
        <f t="array" aca="1" ref="M783" ca="1">_xlfn.IFS(E783="",YEAR(TODAY())-YEAR(D783),E783&lt;&gt;"",YEAR(E783)-YEAR(D783))</f>
        <v>0</v>
      </c>
      <c r="N783" s="4">
        <f t="shared" si="48"/>
        <v>8</v>
      </c>
      <c r="O783">
        <f t="shared" si="49"/>
        <v>2019</v>
      </c>
      <c r="P783" s="3" t="str">
        <f t="shared" ca="1" si="50"/>
        <v>Exited</v>
      </c>
      <c r="Q783" s="2" t="str">
        <f t="shared" si="51"/>
        <v>Exited</v>
      </c>
    </row>
    <row r="784" spans="1:17" x14ac:dyDescent="0.3">
      <c r="A784">
        <v>1209</v>
      </c>
      <c r="B784" t="s">
        <v>1229</v>
      </c>
      <c r="C784" t="s">
        <v>812</v>
      </c>
      <c r="D784" s="1">
        <v>45077</v>
      </c>
      <c r="F784" t="s">
        <v>1126</v>
      </c>
      <c r="G784" t="s">
        <v>14</v>
      </c>
      <c r="H784" t="s">
        <v>22</v>
      </c>
      <c r="I784" t="s">
        <v>21</v>
      </c>
      <c r="J784" s="2">
        <v>36315</v>
      </c>
      <c r="K784" t="s">
        <v>17</v>
      </c>
      <c r="L784" s="4" cm="1">
        <f t="array" aca="1" ref="L784" ca="1">_xlfn.IFS(E784="",NETWORKDAYS(D784,NOW()),E784&lt;&gt;"",NETWORKDAYS(D784,E784))</f>
        <v>158</v>
      </c>
      <c r="M784" s="4" cm="1">
        <f t="array" aca="1" ref="M784" ca="1">_xlfn.IFS(E784="",YEAR(TODAY())-YEAR(D784),E784&lt;&gt;"",YEAR(E784)-YEAR(D784))</f>
        <v>1</v>
      </c>
      <c r="N784" s="4">
        <f t="shared" si="48"/>
        <v>5</v>
      </c>
      <c r="O784">
        <f t="shared" si="49"/>
        <v>2023</v>
      </c>
      <c r="P784" s="3">
        <f t="shared" ca="1" si="50"/>
        <v>45296.53322986111</v>
      </c>
      <c r="Q784" s="2">
        <f t="shared" ca="1" si="51"/>
        <v>45382</v>
      </c>
    </row>
    <row r="785" spans="1:17" x14ac:dyDescent="0.3">
      <c r="A785">
        <v>1210</v>
      </c>
      <c r="B785" t="s">
        <v>1230</v>
      </c>
      <c r="C785" t="s">
        <v>1231</v>
      </c>
      <c r="D785" s="1">
        <v>44173</v>
      </c>
      <c r="E785" s="1">
        <v>45087</v>
      </c>
      <c r="F785" t="s">
        <v>1126</v>
      </c>
      <c r="G785" t="s">
        <v>14</v>
      </c>
      <c r="H785" t="s">
        <v>27</v>
      </c>
      <c r="I785" t="s">
        <v>28</v>
      </c>
      <c r="J785" s="2">
        <v>17891</v>
      </c>
      <c r="K785" t="s">
        <v>17</v>
      </c>
      <c r="L785" s="4" cm="1">
        <f t="array" aca="1" ref="L785" ca="1">_xlfn.IFS(E785="",NETWORKDAYS(D785,NOW()),E785&lt;&gt;"",NETWORKDAYS(D785,E785))</f>
        <v>654</v>
      </c>
      <c r="M785" s="4" cm="1">
        <f t="array" aca="1" ref="M785" ca="1">_xlfn.IFS(E785="",YEAR(TODAY())-YEAR(D785),E785&lt;&gt;"",YEAR(E785)-YEAR(D785))</f>
        <v>3</v>
      </c>
      <c r="N785" s="4">
        <f t="shared" si="48"/>
        <v>12</v>
      </c>
      <c r="O785">
        <f t="shared" si="49"/>
        <v>2020</v>
      </c>
      <c r="P785" s="3" t="str">
        <f t="shared" ca="1" si="50"/>
        <v>Exited</v>
      </c>
      <c r="Q785" s="2" t="str">
        <f t="shared" si="51"/>
        <v>Exited</v>
      </c>
    </row>
    <row r="786" spans="1:17" x14ac:dyDescent="0.3">
      <c r="A786">
        <v>1211</v>
      </c>
      <c r="B786" t="s">
        <v>1232</v>
      </c>
      <c r="C786" t="s">
        <v>1000</v>
      </c>
      <c r="D786" s="1">
        <v>43409</v>
      </c>
      <c r="E786" s="1">
        <v>45008</v>
      </c>
      <c r="F786" t="s">
        <v>284</v>
      </c>
      <c r="G786" t="s">
        <v>291</v>
      </c>
      <c r="H786" t="s">
        <v>22</v>
      </c>
      <c r="I786" t="s">
        <v>28</v>
      </c>
      <c r="J786" s="2">
        <v>29931</v>
      </c>
      <c r="K786" t="s">
        <v>23</v>
      </c>
      <c r="L786" s="4" cm="1">
        <f t="array" aca="1" ref="L786" ca="1">_xlfn.IFS(E786="",NETWORKDAYS(D786,NOW()),E786&lt;&gt;"",NETWORKDAYS(D786,E786))</f>
        <v>1144</v>
      </c>
      <c r="M786" s="4" cm="1">
        <f t="array" aca="1" ref="M786" ca="1">_xlfn.IFS(E786="",YEAR(TODAY())-YEAR(D786),E786&lt;&gt;"",YEAR(E786)-YEAR(D786))</f>
        <v>5</v>
      </c>
      <c r="N786" s="4">
        <f t="shared" si="48"/>
        <v>11</v>
      </c>
      <c r="O786">
        <f t="shared" si="49"/>
        <v>2018</v>
      </c>
      <c r="P786" s="3" t="str">
        <f t="shared" ca="1" si="50"/>
        <v>Exited</v>
      </c>
      <c r="Q786" s="2" t="str">
        <f t="shared" si="51"/>
        <v>Exited</v>
      </c>
    </row>
    <row r="787" spans="1:17" x14ac:dyDescent="0.3">
      <c r="A787">
        <v>1212</v>
      </c>
      <c r="B787" t="s">
        <v>1233</v>
      </c>
      <c r="C787" t="s">
        <v>1234</v>
      </c>
      <c r="D787" s="1">
        <v>44069</v>
      </c>
      <c r="E787" s="1">
        <v>45021</v>
      </c>
      <c r="F787" t="s">
        <v>284</v>
      </c>
      <c r="G787" t="s">
        <v>291</v>
      </c>
      <c r="H787" t="s">
        <v>15</v>
      </c>
      <c r="I787" t="s">
        <v>16</v>
      </c>
      <c r="J787" s="2">
        <v>30555</v>
      </c>
      <c r="K787" t="s">
        <v>17</v>
      </c>
      <c r="L787" s="4" cm="1">
        <f t="array" aca="1" ref="L787" ca="1">_xlfn.IFS(E787="",NETWORKDAYS(D787,NOW()),E787&lt;&gt;"",NETWORKDAYS(D787,E787))</f>
        <v>681</v>
      </c>
      <c r="M787" s="4" cm="1">
        <f t="array" aca="1" ref="M787" ca="1">_xlfn.IFS(E787="",YEAR(TODAY())-YEAR(D787),E787&lt;&gt;"",YEAR(E787)-YEAR(D787))</f>
        <v>3</v>
      </c>
      <c r="N787" s="4">
        <f t="shared" si="48"/>
        <v>8</v>
      </c>
      <c r="O787">
        <f t="shared" si="49"/>
        <v>2020</v>
      </c>
      <c r="P787" s="3" t="str">
        <f t="shared" ca="1" si="50"/>
        <v>Exited</v>
      </c>
      <c r="Q787" s="2" t="str">
        <f t="shared" si="51"/>
        <v>Exited</v>
      </c>
    </row>
    <row r="788" spans="1:17" x14ac:dyDescent="0.3">
      <c r="A788">
        <v>1213</v>
      </c>
      <c r="B788" t="s">
        <v>1235</v>
      </c>
      <c r="C788" t="s">
        <v>1236</v>
      </c>
      <c r="D788" s="1">
        <v>43884</v>
      </c>
      <c r="F788" t="s">
        <v>284</v>
      </c>
      <c r="G788" t="s">
        <v>14</v>
      </c>
      <c r="H788" t="s">
        <v>22</v>
      </c>
      <c r="I788" t="s">
        <v>21</v>
      </c>
      <c r="J788" s="2">
        <v>31858</v>
      </c>
      <c r="K788" t="s">
        <v>17</v>
      </c>
      <c r="L788" s="4" cm="1">
        <f t="array" aca="1" ref="L788" ca="1">_xlfn.IFS(E788="",NETWORKDAYS(D788,NOW()),E788&lt;&gt;"",NETWORKDAYS(D788,E788))</f>
        <v>1010</v>
      </c>
      <c r="M788" s="4" cm="1">
        <f t="array" aca="1" ref="M788" ca="1">_xlfn.IFS(E788="",YEAR(TODAY())-YEAR(D788),E788&lt;&gt;"",YEAR(E788)-YEAR(D788))</f>
        <v>4</v>
      </c>
      <c r="N788" s="4">
        <f t="shared" si="48"/>
        <v>2</v>
      </c>
      <c r="O788">
        <f t="shared" si="49"/>
        <v>2020</v>
      </c>
      <c r="P788" s="3">
        <f t="shared" ca="1" si="50"/>
        <v>45296.53322986111</v>
      </c>
      <c r="Q788" s="2">
        <f t="shared" ca="1" si="51"/>
        <v>45382</v>
      </c>
    </row>
    <row r="789" spans="1:17" x14ac:dyDescent="0.3">
      <c r="A789">
        <v>1214</v>
      </c>
      <c r="B789" t="s">
        <v>1237</v>
      </c>
      <c r="C789" t="s">
        <v>863</v>
      </c>
      <c r="D789" s="1">
        <v>44604</v>
      </c>
      <c r="F789" t="s">
        <v>284</v>
      </c>
      <c r="G789" t="s">
        <v>14</v>
      </c>
      <c r="H789" t="s">
        <v>27</v>
      </c>
      <c r="I789" t="s">
        <v>28</v>
      </c>
      <c r="J789" s="2">
        <v>24734</v>
      </c>
      <c r="K789" t="s">
        <v>17</v>
      </c>
      <c r="L789" s="4" cm="1">
        <f t="array" aca="1" ref="L789" ca="1">_xlfn.IFS(E789="",NETWORKDAYS(D789,NOW()),E789&lt;&gt;"",NETWORKDAYS(D789,E789))</f>
        <v>495</v>
      </c>
      <c r="M789" s="4" cm="1">
        <f t="array" aca="1" ref="M789" ca="1">_xlfn.IFS(E789="",YEAR(TODAY())-YEAR(D789),E789&lt;&gt;"",YEAR(E789)-YEAR(D789))</f>
        <v>2</v>
      </c>
      <c r="N789" s="4">
        <f t="shared" si="48"/>
        <v>2</v>
      </c>
      <c r="O789">
        <f t="shared" si="49"/>
        <v>2022</v>
      </c>
      <c r="P789" s="3">
        <f t="shared" ca="1" si="50"/>
        <v>45296.53322986111</v>
      </c>
      <c r="Q789" s="2">
        <f t="shared" ca="1" si="51"/>
        <v>45382</v>
      </c>
    </row>
    <row r="790" spans="1:17" x14ac:dyDescent="0.3">
      <c r="A790">
        <v>1215</v>
      </c>
      <c r="B790" t="s">
        <v>1238</v>
      </c>
      <c r="C790" t="s">
        <v>644</v>
      </c>
      <c r="D790" s="1">
        <v>43874</v>
      </c>
      <c r="F790" t="s">
        <v>284</v>
      </c>
      <c r="G790" t="s">
        <v>14</v>
      </c>
      <c r="H790" t="s">
        <v>15</v>
      </c>
      <c r="I790" t="s">
        <v>16</v>
      </c>
      <c r="J790" s="2">
        <v>30515</v>
      </c>
      <c r="K790" t="s">
        <v>17</v>
      </c>
      <c r="L790" s="4" cm="1">
        <f t="array" aca="1" ref="L790" ca="1">_xlfn.IFS(E790="",NETWORKDAYS(D790,NOW()),E790&lt;&gt;"",NETWORKDAYS(D790,E790))</f>
        <v>1017</v>
      </c>
      <c r="M790" s="4" cm="1">
        <f t="array" aca="1" ref="M790" ca="1">_xlfn.IFS(E790="",YEAR(TODAY())-YEAR(D790),E790&lt;&gt;"",YEAR(E790)-YEAR(D790))</f>
        <v>4</v>
      </c>
      <c r="N790" s="4">
        <f t="shared" si="48"/>
        <v>2</v>
      </c>
      <c r="O790">
        <f t="shared" si="49"/>
        <v>2020</v>
      </c>
      <c r="P790" s="3">
        <f t="shared" ca="1" si="50"/>
        <v>45296.53322986111</v>
      </c>
      <c r="Q790" s="2">
        <f t="shared" ca="1" si="51"/>
        <v>45382</v>
      </c>
    </row>
    <row r="791" spans="1:17" x14ac:dyDescent="0.3">
      <c r="A791">
        <v>1216</v>
      </c>
      <c r="B791" t="s">
        <v>421</v>
      </c>
      <c r="C791" t="s">
        <v>1239</v>
      </c>
      <c r="D791" s="1">
        <v>44972</v>
      </c>
      <c r="E791" s="1">
        <v>44994</v>
      </c>
      <c r="F791" t="s">
        <v>13</v>
      </c>
      <c r="G791" t="s">
        <v>291</v>
      </c>
      <c r="H791" t="s">
        <v>22</v>
      </c>
      <c r="I791" t="s">
        <v>28</v>
      </c>
      <c r="J791" s="2">
        <v>31582</v>
      </c>
      <c r="K791" t="s">
        <v>17</v>
      </c>
      <c r="L791" s="4" cm="1">
        <f t="array" aca="1" ref="L791" ca="1">_xlfn.IFS(E791="",NETWORKDAYS(D791,NOW()),E791&lt;&gt;"",NETWORKDAYS(D791,E791))</f>
        <v>17</v>
      </c>
      <c r="M791" s="4" cm="1">
        <f t="array" aca="1" ref="M791" ca="1">_xlfn.IFS(E791="",YEAR(TODAY())-YEAR(D791),E791&lt;&gt;"",YEAR(E791)-YEAR(D791))</f>
        <v>0</v>
      </c>
      <c r="N791" s="4">
        <f t="shared" si="48"/>
        <v>2</v>
      </c>
      <c r="O791">
        <f t="shared" si="49"/>
        <v>2023</v>
      </c>
      <c r="P791" s="3" t="str">
        <f t="shared" ca="1" si="50"/>
        <v>Exited</v>
      </c>
      <c r="Q791" s="2" t="str">
        <f t="shared" si="51"/>
        <v>Exited</v>
      </c>
    </row>
    <row r="792" spans="1:17" x14ac:dyDescent="0.3">
      <c r="A792">
        <v>1217</v>
      </c>
      <c r="B792" t="s">
        <v>209</v>
      </c>
      <c r="C792" t="s">
        <v>171</v>
      </c>
      <c r="D792" s="1">
        <v>43802</v>
      </c>
      <c r="E792" s="1">
        <v>44439</v>
      </c>
      <c r="F792" t="s">
        <v>13</v>
      </c>
      <c r="G792" t="s">
        <v>291</v>
      </c>
      <c r="H792" t="s">
        <v>27</v>
      </c>
      <c r="I792" t="s">
        <v>28</v>
      </c>
      <c r="J792" s="2">
        <v>22114</v>
      </c>
      <c r="K792" t="s">
        <v>23</v>
      </c>
      <c r="L792" s="4" cm="1">
        <f t="array" aca="1" ref="L792" ca="1">_xlfn.IFS(E792="",NETWORKDAYS(D792,NOW()),E792&lt;&gt;"",NETWORKDAYS(D792,E792))</f>
        <v>456</v>
      </c>
      <c r="M792" s="4" cm="1">
        <f t="array" aca="1" ref="M792" ca="1">_xlfn.IFS(E792="",YEAR(TODAY())-YEAR(D792),E792&lt;&gt;"",YEAR(E792)-YEAR(D792))</f>
        <v>2</v>
      </c>
      <c r="N792" s="4">
        <f t="shared" si="48"/>
        <v>12</v>
      </c>
      <c r="O792">
        <f t="shared" si="49"/>
        <v>2019</v>
      </c>
      <c r="P792" s="3" t="str">
        <f t="shared" ca="1" si="50"/>
        <v>Exited</v>
      </c>
      <c r="Q792" s="2" t="str">
        <f t="shared" si="51"/>
        <v>Exited</v>
      </c>
    </row>
    <row r="793" spans="1:17" x14ac:dyDescent="0.3">
      <c r="A793">
        <v>1218</v>
      </c>
      <c r="B793" t="s">
        <v>1240</v>
      </c>
      <c r="C793" t="s">
        <v>1042</v>
      </c>
      <c r="D793" s="1">
        <v>43465</v>
      </c>
      <c r="F793" t="s">
        <v>13</v>
      </c>
      <c r="G793" t="s">
        <v>14</v>
      </c>
      <c r="H793" t="s">
        <v>27</v>
      </c>
      <c r="I793" t="s">
        <v>28</v>
      </c>
      <c r="J793" s="2">
        <v>27317</v>
      </c>
      <c r="K793" t="s">
        <v>17</v>
      </c>
      <c r="L793" s="4" cm="1">
        <f t="array" aca="1" ref="L793" ca="1">_xlfn.IFS(E793="",NETWORKDAYS(D793,NOW()),E793&lt;&gt;"",NETWORKDAYS(D793,E793))</f>
        <v>1310</v>
      </c>
      <c r="M793" s="4" cm="1">
        <f t="array" aca="1" ref="M793" ca="1">_xlfn.IFS(E793="",YEAR(TODAY())-YEAR(D793),E793&lt;&gt;"",YEAR(E793)-YEAR(D793))</f>
        <v>6</v>
      </c>
      <c r="N793" s="4">
        <f t="shared" si="48"/>
        <v>12</v>
      </c>
      <c r="O793">
        <f t="shared" si="49"/>
        <v>2018</v>
      </c>
      <c r="P793" s="3">
        <f t="shared" ca="1" si="50"/>
        <v>45296.53322986111</v>
      </c>
      <c r="Q793" s="2">
        <f t="shared" ca="1" si="51"/>
        <v>45382</v>
      </c>
    </row>
    <row r="794" spans="1:17" x14ac:dyDescent="0.3">
      <c r="A794">
        <v>1219</v>
      </c>
      <c r="B794" t="s">
        <v>795</v>
      </c>
      <c r="C794" t="s">
        <v>1241</v>
      </c>
      <c r="D794" s="1">
        <v>43846</v>
      </c>
      <c r="E794" s="1">
        <v>44236</v>
      </c>
      <c r="F794" t="s">
        <v>13</v>
      </c>
      <c r="G794" t="s">
        <v>291</v>
      </c>
      <c r="H794" t="s">
        <v>22</v>
      </c>
      <c r="I794" t="s">
        <v>28</v>
      </c>
      <c r="J794" s="2">
        <v>27069</v>
      </c>
      <c r="K794" t="s">
        <v>17</v>
      </c>
      <c r="L794" s="4" cm="1">
        <f t="array" aca="1" ref="L794" ca="1">_xlfn.IFS(E794="",NETWORKDAYS(D794,NOW()),E794&lt;&gt;"",NETWORKDAYS(D794,E794))</f>
        <v>279</v>
      </c>
      <c r="M794" s="4" cm="1">
        <f t="array" aca="1" ref="M794" ca="1">_xlfn.IFS(E794="",YEAR(TODAY())-YEAR(D794),E794&lt;&gt;"",YEAR(E794)-YEAR(D794))</f>
        <v>1</v>
      </c>
      <c r="N794" s="4">
        <f t="shared" si="48"/>
        <v>1</v>
      </c>
      <c r="O794">
        <f t="shared" si="49"/>
        <v>2020</v>
      </c>
      <c r="P794" s="3" t="str">
        <f t="shared" ca="1" si="50"/>
        <v>Exited</v>
      </c>
      <c r="Q794" s="2" t="str">
        <f t="shared" si="51"/>
        <v>Exited</v>
      </c>
    </row>
    <row r="795" spans="1:17" x14ac:dyDescent="0.3">
      <c r="A795">
        <v>1220</v>
      </c>
      <c r="B795" t="s">
        <v>1242</v>
      </c>
      <c r="C795" t="s">
        <v>1243</v>
      </c>
      <c r="D795" s="1">
        <v>43424</v>
      </c>
      <c r="E795" s="1">
        <v>43870</v>
      </c>
      <c r="F795" t="s">
        <v>13</v>
      </c>
      <c r="G795" t="s">
        <v>291</v>
      </c>
      <c r="H795" t="s">
        <v>27</v>
      </c>
      <c r="I795" t="s">
        <v>16</v>
      </c>
      <c r="J795" s="2">
        <v>18263</v>
      </c>
      <c r="K795" t="s">
        <v>17</v>
      </c>
      <c r="L795" s="4" cm="1">
        <f t="array" aca="1" ref="L795" ca="1">_xlfn.IFS(E795="",NETWORKDAYS(D795,NOW()),E795&lt;&gt;"",NETWORKDAYS(D795,E795))</f>
        <v>319</v>
      </c>
      <c r="M795" s="4" cm="1">
        <f t="array" aca="1" ref="M795" ca="1">_xlfn.IFS(E795="",YEAR(TODAY())-YEAR(D795),E795&lt;&gt;"",YEAR(E795)-YEAR(D795))</f>
        <v>2</v>
      </c>
      <c r="N795" s="4">
        <f t="shared" si="48"/>
        <v>11</v>
      </c>
      <c r="O795">
        <f t="shared" si="49"/>
        <v>2018</v>
      </c>
      <c r="P795" s="3" t="str">
        <f t="shared" ca="1" si="50"/>
        <v>Exited</v>
      </c>
      <c r="Q795" s="2" t="str">
        <f t="shared" si="51"/>
        <v>Exited</v>
      </c>
    </row>
    <row r="796" spans="1:17" x14ac:dyDescent="0.3">
      <c r="A796">
        <v>1221</v>
      </c>
      <c r="B796" t="s">
        <v>364</v>
      </c>
      <c r="C796" t="s">
        <v>35</v>
      </c>
      <c r="D796" s="1">
        <v>44876</v>
      </c>
      <c r="E796" s="1">
        <v>45110</v>
      </c>
      <c r="F796" t="s">
        <v>13</v>
      </c>
      <c r="G796" t="s">
        <v>291</v>
      </c>
      <c r="H796" t="s">
        <v>22</v>
      </c>
      <c r="I796" t="s">
        <v>21</v>
      </c>
      <c r="J796" s="2">
        <v>24571</v>
      </c>
      <c r="K796" t="s">
        <v>17</v>
      </c>
      <c r="L796" s="4" cm="1">
        <f t="array" aca="1" ref="L796" ca="1">_xlfn.IFS(E796="",NETWORKDAYS(D796,NOW()),E796&lt;&gt;"",NETWORKDAYS(D796,E796))</f>
        <v>167</v>
      </c>
      <c r="M796" s="4" cm="1">
        <f t="array" aca="1" ref="M796" ca="1">_xlfn.IFS(E796="",YEAR(TODAY())-YEAR(D796),E796&lt;&gt;"",YEAR(E796)-YEAR(D796))</f>
        <v>1</v>
      </c>
      <c r="N796" s="4">
        <f t="shared" si="48"/>
        <v>11</v>
      </c>
      <c r="O796">
        <f t="shared" si="49"/>
        <v>2022</v>
      </c>
      <c r="P796" s="3" t="str">
        <f t="shared" ca="1" si="50"/>
        <v>Exited</v>
      </c>
      <c r="Q796" s="2" t="str">
        <f t="shared" si="51"/>
        <v>Exited</v>
      </c>
    </row>
    <row r="797" spans="1:17" x14ac:dyDescent="0.3">
      <c r="A797">
        <v>1222</v>
      </c>
      <c r="B797" t="s">
        <v>1244</v>
      </c>
      <c r="C797" t="s">
        <v>355</v>
      </c>
      <c r="D797" s="1">
        <v>44183</v>
      </c>
      <c r="E797" s="1">
        <v>44400</v>
      </c>
      <c r="F797" t="s">
        <v>13</v>
      </c>
      <c r="G797" t="s">
        <v>291</v>
      </c>
      <c r="H797" t="s">
        <v>15</v>
      </c>
      <c r="I797" t="s">
        <v>21</v>
      </c>
      <c r="J797" s="2">
        <v>18258</v>
      </c>
      <c r="K797" t="s">
        <v>17</v>
      </c>
      <c r="L797" s="4" cm="1">
        <f t="array" aca="1" ref="L797" ca="1">_xlfn.IFS(E797="",NETWORKDAYS(D797,NOW()),E797&lt;&gt;"",NETWORKDAYS(D797,E797))</f>
        <v>156</v>
      </c>
      <c r="M797" s="4" cm="1">
        <f t="array" aca="1" ref="M797" ca="1">_xlfn.IFS(E797="",YEAR(TODAY())-YEAR(D797),E797&lt;&gt;"",YEAR(E797)-YEAR(D797))</f>
        <v>1</v>
      </c>
      <c r="N797" s="4">
        <f t="shared" si="48"/>
        <v>12</v>
      </c>
      <c r="O797">
        <f t="shared" si="49"/>
        <v>2020</v>
      </c>
      <c r="P797" s="3" t="str">
        <f t="shared" ca="1" si="50"/>
        <v>Exited</v>
      </c>
      <c r="Q797" s="2" t="str">
        <f t="shared" si="51"/>
        <v>Exited</v>
      </c>
    </row>
    <row r="798" spans="1:17" x14ac:dyDescent="0.3">
      <c r="A798">
        <v>1223</v>
      </c>
      <c r="B798" t="s">
        <v>818</v>
      </c>
      <c r="C798" t="s">
        <v>1245</v>
      </c>
      <c r="D798" s="1">
        <v>44222</v>
      </c>
      <c r="F798" t="s">
        <v>13</v>
      </c>
      <c r="G798" t="s">
        <v>14</v>
      </c>
      <c r="H798" t="s">
        <v>27</v>
      </c>
      <c r="I798" t="s">
        <v>16</v>
      </c>
      <c r="J798" s="2">
        <v>35079</v>
      </c>
      <c r="K798" t="s">
        <v>17</v>
      </c>
      <c r="L798" s="4" cm="1">
        <f t="array" aca="1" ref="L798" ca="1">_xlfn.IFS(E798="",NETWORKDAYS(D798,NOW()),E798&lt;&gt;"",NETWORKDAYS(D798,E798))</f>
        <v>769</v>
      </c>
      <c r="M798" s="4" cm="1">
        <f t="array" aca="1" ref="M798" ca="1">_xlfn.IFS(E798="",YEAR(TODAY())-YEAR(D798),E798&lt;&gt;"",YEAR(E798)-YEAR(D798))</f>
        <v>3</v>
      </c>
      <c r="N798" s="4">
        <f t="shared" si="48"/>
        <v>1</v>
      </c>
      <c r="O798">
        <f t="shared" si="49"/>
        <v>2021</v>
      </c>
      <c r="P798" s="3">
        <f t="shared" ca="1" si="50"/>
        <v>45296.53322986111</v>
      </c>
      <c r="Q798" s="2">
        <f t="shared" ca="1" si="51"/>
        <v>45382</v>
      </c>
    </row>
    <row r="799" spans="1:17" x14ac:dyDescent="0.3">
      <c r="A799">
        <v>1224</v>
      </c>
      <c r="B799" t="s">
        <v>1246</v>
      </c>
      <c r="C799" t="s">
        <v>1247</v>
      </c>
      <c r="D799" s="1">
        <v>44526</v>
      </c>
      <c r="E799" s="1">
        <v>44705</v>
      </c>
      <c r="F799" t="s">
        <v>13</v>
      </c>
      <c r="G799" t="s">
        <v>291</v>
      </c>
      <c r="H799" t="s">
        <v>22</v>
      </c>
      <c r="I799" t="s">
        <v>28</v>
      </c>
      <c r="J799" s="2">
        <v>23647</v>
      </c>
      <c r="K799" t="s">
        <v>23</v>
      </c>
      <c r="L799" s="4" cm="1">
        <f t="array" aca="1" ref="L799" ca="1">_xlfn.IFS(E799="",NETWORKDAYS(D799,NOW()),E799&lt;&gt;"",NETWORKDAYS(D799,E799))</f>
        <v>128</v>
      </c>
      <c r="M799" s="4" cm="1">
        <f t="array" aca="1" ref="M799" ca="1">_xlfn.IFS(E799="",YEAR(TODAY())-YEAR(D799),E799&lt;&gt;"",YEAR(E799)-YEAR(D799))</f>
        <v>1</v>
      </c>
      <c r="N799" s="4">
        <f t="shared" si="48"/>
        <v>11</v>
      </c>
      <c r="O799">
        <f t="shared" si="49"/>
        <v>2021</v>
      </c>
      <c r="P799" s="3" t="str">
        <f t="shared" ca="1" si="50"/>
        <v>Exited</v>
      </c>
      <c r="Q799" s="2" t="str">
        <f t="shared" si="51"/>
        <v>Exited</v>
      </c>
    </row>
    <row r="800" spans="1:17" x14ac:dyDescent="0.3">
      <c r="A800">
        <v>1225</v>
      </c>
      <c r="B800" t="s">
        <v>1248</v>
      </c>
      <c r="C800" t="s">
        <v>621</v>
      </c>
      <c r="D800" s="1">
        <v>45061</v>
      </c>
      <c r="F800" t="s">
        <v>13</v>
      </c>
      <c r="G800" t="s">
        <v>14</v>
      </c>
      <c r="H800" t="s">
        <v>15</v>
      </c>
      <c r="I800" t="s">
        <v>16</v>
      </c>
      <c r="J800" s="2">
        <v>20834</v>
      </c>
      <c r="K800" t="s">
        <v>23</v>
      </c>
      <c r="L800" s="4" cm="1">
        <f t="array" aca="1" ref="L800" ca="1">_xlfn.IFS(E800="",NETWORKDAYS(D800,NOW()),E800&lt;&gt;"",NETWORKDAYS(D800,E800))</f>
        <v>170</v>
      </c>
      <c r="M800" s="4" cm="1">
        <f t="array" aca="1" ref="M800" ca="1">_xlfn.IFS(E800="",YEAR(TODAY())-YEAR(D800),E800&lt;&gt;"",YEAR(E800)-YEAR(D800))</f>
        <v>1</v>
      </c>
      <c r="N800" s="4">
        <f t="shared" si="48"/>
        <v>5</v>
      </c>
      <c r="O800">
        <f t="shared" si="49"/>
        <v>2023</v>
      </c>
      <c r="P800" s="3">
        <f t="shared" ca="1" si="50"/>
        <v>45296.53322986111</v>
      </c>
      <c r="Q800" s="2">
        <f t="shared" ca="1" si="51"/>
        <v>45382</v>
      </c>
    </row>
    <row r="801" spans="1:17" x14ac:dyDescent="0.3">
      <c r="A801">
        <v>1226</v>
      </c>
      <c r="B801" t="s">
        <v>1249</v>
      </c>
      <c r="C801" t="s">
        <v>796</v>
      </c>
      <c r="D801" s="1">
        <v>45097</v>
      </c>
      <c r="F801" t="s">
        <v>13</v>
      </c>
      <c r="G801" t="s">
        <v>14</v>
      </c>
      <c r="H801" t="s">
        <v>27</v>
      </c>
      <c r="I801" t="s">
        <v>21</v>
      </c>
      <c r="J801" s="2">
        <v>24578</v>
      </c>
      <c r="K801" t="s">
        <v>23</v>
      </c>
      <c r="L801" s="4" cm="1">
        <f t="array" aca="1" ref="L801" ca="1">_xlfn.IFS(E801="",NETWORKDAYS(D801,NOW()),E801&lt;&gt;"",NETWORKDAYS(D801,E801))</f>
        <v>144</v>
      </c>
      <c r="M801" s="4" cm="1">
        <f t="array" aca="1" ref="M801" ca="1">_xlfn.IFS(E801="",YEAR(TODAY())-YEAR(D801),E801&lt;&gt;"",YEAR(E801)-YEAR(D801))</f>
        <v>1</v>
      </c>
      <c r="N801" s="4">
        <f t="shared" si="48"/>
        <v>6</v>
      </c>
      <c r="O801">
        <f t="shared" si="49"/>
        <v>2023</v>
      </c>
      <c r="P801" s="3">
        <f t="shared" ca="1" si="50"/>
        <v>45296.53322986111</v>
      </c>
      <c r="Q801" s="2">
        <f t="shared" ca="1" si="51"/>
        <v>45382</v>
      </c>
    </row>
    <row r="802" spans="1:17" x14ac:dyDescent="0.3">
      <c r="A802">
        <v>1227</v>
      </c>
      <c r="B802" t="s">
        <v>1250</v>
      </c>
      <c r="C802" t="s">
        <v>1251</v>
      </c>
      <c r="D802" s="1">
        <v>43699</v>
      </c>
      <c r="E802" s="1">
        <v>44718</v>
      </c>
      <c r="F802" t="s">
        <v>13</v>
      </c>
      <c r="G802" t="s">
        <v>14</v>
      </c>
      <c r="H802" t="s">
        <v>22</v>
      </c>
      <c r="I802" t="s">
        <v>16</v>
      </c>
      <c r="J802" s="2">
        <v>31857</v>
      </c>
      <c r="K802" t="s">
        <v>17</v>
      </c>
      <c r="L802" s="4" cm="1">
        <f t="array" aca="1" ref="L802" ca="1">_xlfn.IFS(E802="",NETWORKDAYS(D802,NOW()),E802&lt;&gt;"",NETWORKDAYS(D802,E802))</f>
        <v>728</v>
      </c>
      <c r="M802" s="4" cm="1">
        <f t="array" aca="1" ref="M802" ca="1">_xlfn.IFS(E802="",YEAR(TODAY())-YEAR(D802),E802&lt;&gt;"",YEAR(E802)-YEAR(D802))</f>
        <v>3</v>
      </c>
      <c r="N802" s="4">
        <f t="shared" si="48"/>
        <v>8</v>
      </c>
      <c r="O802">
        <f t="shared" si="49"/>
        <v>2019</v>
      </c>
      <c r="P802" s="3" t="str">
        <f t="shared" ca="1" si="50"/>
        <v>Exited</v>
      </c>
      <c r="Q802" s="2" t="str">
        <f t="shared" si="51"/>
        <v>Exited</v>
      </c>
    </row>
    <row r="803" spans="1:17" x14ac:dyDescent="0.3">
      <c r="A803">
        <v>1228</v>
      </c>
      <c r="B803" t="s">
        <v>1252</v>
      </c>
      <c r="C803" t="s">
        <v>641</v>
      </c>
      <c r="D803" s="1">
        <v>44438</v>
      </c>
      <c r="F803" t="s">
        <v>13</v>
      </c>
      <c r="G803" t="s">
        <v>14</v>
      </c>
      <c r="H803" t="s">
        <v>15</v>
      </c>
      <c r="I803" t="s">
        <v>28</v>
      </c>
      <c r="J803" s="2">
        <v>34670</v>
      </c>
      <c r="K803" t="s">
        <v>17</v>
      </c>
      <c r="L803" s="4" cm="1">
        <f t="array" aca="1" ref="L803" ca="1">_xlfn.IFS(E803="",NETWORKDAYS(D803,NOW()),E803&lt;&gt;"",NETWORKDAYS(D803,E803))</f>
        <v>615</v>
      </c>
      <c r="M803" s="4" cm="1">
        <f t="array" aca="1" ref="M803" ca="1">_xlfn.IFS(E803="",YEAR(TODAY())-YEAR(D803),E803&lt;&gt;"",YEAR(E803)-YEAR(D803))</f>
        <v>3</v>
      </c>
      <c r="N803" s="4">
        <f t="shared" si="48"/>
        <v>8</v>
      </c>
      <c r="O803">
        <f t="shared" si="49"/>
        <v>2021</v>
      </c>
      <c r="P803" s="3">
        <f t="shared" ca="1" si="50"/>
        <v>45296.53322986111</v>
      </c>
      <c r="Q803" s="2">
        <f t="shared" ca="1" si="51"/>
        <v>45382</v>
      </c>
    </row>
    <row r="804" spans="1:17" x14ac:dyDescent="0.3">
      <c r="A804">
        <v>1229</v>
      </c>
      <c r="B804" t="s">
        <v>1253</v>
      </c>
      <c r="C804" t="s">
        <v>1254</v>
      </c>
      <c r="D804" s="1">
        <v>43857</v>
      </c>
      <c r="F804" t="s">
        <v>13</v>
      </c>
      <c r="G804" t="s">
        <v>14</v>
      </c>
      <c r="H804" t="s">
        <v>22</v>
      </c>
      <c r="I804" t="s">
        <v>28</v>
      </c>
      <c r="J804" s="2">
        <v>19359</v>
      </c>
      <c r="K804" t="s">
        <v>17</v>
      </c>
      <c r="L804" s="4" cm="1">
        <f t="array" aca="1" ref="L804" ca="1">_xlfn.IFS(E804="",NETWORKDAYS(D804,NOW()),E804&lt;&gt;"",NETWORKDAYS(D804,E804))</f>
        <v>1030</v>
      </c>
      <c r="M804" s="4" cm="1">
        <f t="array" aca="1" ref="M804" ca="1">_xlfn.IFS(E804="",YEAR(TODAY())-YEAR(D804),E804&lt;&gt;"",YEAR(E804)-YEAR(D804))</f>
        <v>4</v>
      </c>
      <c r="N804" s="4">
        <f t="shared" si="48"/>
        <v>1</v>
      </c>
      <c r="O804">
        <f t="shared" si="49"/>
        <v>2020</v>
      </c>
      <c r="P804" s="3">
        <f t="shared" ca="1" si="50"/>
        <v>45296.53322986111</v>
      </c>
      <c r="Q804" s="2">
        <f t="shared" ca="1" si="51"/>
        <v>45382</v>
      </c>
    </row>
    <row r="805" spans="1:17" x14ac:dyDescent="0.3">
      <c r="A805">
        <v>1230</v>
      </c>
      <c r="B805" t="s">
        <v>1255</v>
      </c>
      <c r="C805" t="s">
        <v>1256</v>
      </c>
      <c r="D805" s="1">
        <v>44624</v>
      </c>
      <c r="F805" t="s">
        <v>13</v>
      </c>
      <c r="G805" t="s">
        <v>14</v>
      </c>
      <c r="H805" t="s">
        <v>15</v>
      </c>
      <c r="I805" t="s">
        <v>16</v>
      </c>
      <c r="J805" s="2">
        <v>27290</v>
      </c>
      <c r="K805" t="s">
        <v>17</v>
      </c>
      <c r="L805" s="4" cm="1">
        <f t="array" aca="1" ref="L805" ca="1">_xlfn.IFS(E805="",NETWORKDAYS(D805,NOW()),E805&lt;&gt;"",NETWORKDAYS(D805,E805))</f>
        <v>481</v>
      </c>
      <c r="M805" s="4" cm="1">
        <f t="array" aca="1" ref="M805" ca="1">_xlfn.IFS(E805="",YEAR(TODAY())-YEAR(D805),E805&lt;&gt;"",YEAR(E805)-YEAR(D805))</f>
        <v>2</v>
      </c>
      <c r="N805" s="4">
        <f t="shared" si="48"/>
        <v>3</v>
      </c>
      <c r="O805">
        <f t="shared" si="49"/>
        <v>2022</v>
      </c>
      <c r="P805" s="3">
        <f t="shared" ca="1" si="50"/>
        <v>45296.53322986111</v>
      </c>
      <c r="Q805" s="2">
        <f t="shared" ca="1" si="51"/>
        <v>45382</v>
      </c>
    </row>
    <row r="806" spans="1:17" x14ac:dyDescent="0.3">
      <c r="A806">
        <v>1231</v>
      </c>
      <c r="B806" t="s">
        <v>1257</v>
      </c>
      <c r="C806" t="s">
        <v>1258</v>
      </c>
      <c r="D806" s="1">
        <v>43897</v>
      </c>
      <c r="F806" t="s">
        <v>1126</v>
      </c>
      <c r="G806" t="s">
        <v>14</v>
      </c>
      <c r="H806" t="s">
        <v>15</v>
      </c>
      <c r="I806" t="s">
        <v>28</v>
      </c>
      <c r="J806" s="2">
        <v>34610</v>
      </c>
      <c r="K806" t="s">
        <v>17</v>
      </c>
      <c r="L806" s="4" cm="1">
        <f t="array" aca="1" ref="L806" ca="1">_xlfn.IFS(E806="",NETWORKDAYS(D806,NOW()),E806&lt;&gt;"",NETWORKDAYS(D806,E806))</f>
        <v>1000</v>
      </c>
      <c r="M806" s="4" cm="1">
        <f t="array" aca="1" ref="M806" ca="1">_xlfn.IFS(E806="",YEAR(TODAY())-YEAR(D806),E806&lt;&gt;"",YEAR(E806)-YEAR(D806))</f>
        <v>4</v>
      </c>
      <c r="N806" s="4">
        <f t="shared" si="48"/>
        <v>3</v>
      </c>
      <c r="O806">
        <f t="shared" si="49"/>
        <v>2020</v>
      </c>
      <c r="P806" s="3">
        <f t="shared" ca="1" si="50"/>
        <v>45296.53322986111</v>
      </c>
      <c r="Q806" s="2">
        <f t="shared" ca="1" si="51"/>
        <v>45382</v>
      </c>
    </row>
    <row r="807" spans="1:17" x14ac:dyDescent="0.3">
      <c r="A807">
        <v>1232</v>
      </c>
      <c r="B807" t="s">
        <v>1259</v>
      </c>
      <c r="C807" t="s">
        <v>1260</v>
      </c>
      <c r="D807" s="1">
        <v>43909</v>
      </c>
      <c r="F807" t="s">
        <v>1126</v>
      </c>
      <c r="G807" t="s">
        <v>14</v>
      </c>
      <c r="H807" t="s">
        <v>27</v>
      </c>
      <c r="I807" t="s">
        <v>28</v>
      </c>
      <c r="J807" s="2">
        <v>17243</v>
      </c>
      <c r="K807" t="s">
        <v>17</v>
      </c>
      <c r="L807" s="4" cm="1">
        <f t="array" aca="1" ref="L807" ca="1">_xlfn.IFS(E807="",NETWORKDAYS(D807,NOW()),E807&lt;&gt;"",NETWORKDAYS(D807,E807))</f>
        <v>992</v>
      </c>
      <c r="M807" s="4" cm="1">
        <f t="array" aca="1" ref="M807" ca="1">_xlfn.IFS(E807="",YEAR(TODAY())-YEAR(D807),E807&lt;&gt;"",YEAR(E807)-YEAR(D807))</f>
        <v>4</v>
      </c>
      <c r="N807" s="4">
        <f t="shared" si="48"/>
        <v>3</v>
      </c>
      <c r="O807">
        <f t="shared" si="49"/>
        <v>2020</v>
      </c>
      <c r="P807" s="3">
        <f t="shared" ca="1" si="50"/>
        <v>45296.53322986111</v>
      </c>
      <c r="Q807" s="2">
        <f t="shared" ca="1" si="51"/>
        <v>45382</v>
      </c>
    </row>
    <row r="808" spans="1:17" x14ac:dyDescent="0.3">
      <c r="A808">
        <v>1233</v>
      </c>
      <c r="B808" t="s">
        <v>932</v>
      </c>
      <c r="C808" t="s">
        <v>588</v>
      </c>
      <c r="D808" s="1">
        <v>44765</v>
      </c>
      <c r="F808" t="s">
        <v>284</v>
      </c>
      <c r="G808" t="s">
        <v>14</v>
      </c>
      <c r="H808" t="s">
        <v>27</v>
      </c>
      <c r="I808" t="s">
        <v>21</v>
      </c>
      <c r="J808" s="2">
        <v>33731</v>
      </c>
      <c r="K808" t="s">
        <v>23</v>
      </c>
      <c r="L808" s="4" cm="1">
        <f t="array" aca="1" ref="L808" ca="1">_xlfn.IFS(E808="",NETWORKDAYS(D808,NOW()),E808&lt;&gt;"",NETWORKDAYS(D808,E808))</f>
        <v>380</v>
      </c>
      <c r="M808" s="4" cm="1">
        <f t="array" aca="1" ref="M808" ca="1">_xlfn.IFS(E808="",YEAR(TODAY())-YEAR(D808),E808&lt;&gt;"",YEAR(E808)-YEAR(D808))</f>
        <v>2</v>
      </c>
      <c r="N808" s="4">
        <f t="shared" si="48"/>
        <v>7</v>
      </c>
      <c r="O808">
        <f t="shared" si="49"/>
        <v>2022</v>
      </c>
      <c r="P808" s="3">
        <f t="shared" ca="1" si="50"/>
        <v>45296.53322986111</v>
      </c>
      <c r="Q808" s="2">
        <f t="shared" ca="1" si="51"/>
        <v>45382</v>
      </c>
    </row>
    <row r="809" spans="1:17" x14ac:dyDescent="0.3">
      <c r="A809">
        <v>1234</v>
      </c>
      <c r="B809" t="s">
        <v>1261</v>
      </c>
      <c r="C809" t="s">
        <v>1262</v>
      </c>
      <c r="D809" s="1">
        <v>43756</v>
      </c>
      <c r="E809" s="1">
        <v>44472</v>
      </c>
      <c r="F809" t="s">
        <v>284</v>
      </c>
      <c r="G809" t="s">
        <v>291</v>
      </c>
      <c r="H809" t="s">
        <v>27</v>
      </c>
      <c r="I809" t="s">
        <v>21</v>
      </c>
      <c r="J809" s="2">
        <v>17337</v>
      </c>
      <c r="K809" t="s">
        <v>17</v>
      </c>
      <c r="L809" s="4" cm="1">
        <f t="array" aca="1" ref="L809" ca="1">_xlfn.IFS(E809="",NETWORKDAYS(D809,NOW()),E809&lt;&gt;"",NETWORKDAYS(D809,E809))</f>
        <v>511</v>
      </c>
      <c r="M809" s="4" cm="1">
        <f t="array" aca="1" ref="M809" ca="1">_xlfn.IFS(E809="",YEAR(TODAY())-YEAR(D809),E809&lt;&gt;"",YEAR(E809)-YEAR(D809))</f>
        <v>2</v>
      </c>
      <c r="N809" s="4">
        <f t="shared" si="48"/>
        <v>10</v>
      </c>
      <c r="O809">
        <f t="shared" si="49"/>
        <v>2019</v>
      </c>
      <c r="P809" s="3" t="str">
        <f t="shared" ca="1" si="50"/>
        <v>Exited</v>
      </c>
      <c r="Q809" s="2" t="str">
        <f t="shared" si="51"/>
        <v>Exited</v>
      </c>
    </row>
    <row r="810" spans="1:17" x14ac:dyDescent="0.3">
      <c r="A810">
        <v>1235</v>
      </c>
      <c r="B810" t="s">
        <v>96</v>
      </c>
      <c r="C810" t="s">
        <v>829</v>
      </c>
      <c r="D810" s="1">
        <v>43935</v>
      </c>
      <c r="F810" t="s">
        <v>284</v>
      </c>
      <c r="G810" t="s">
        <v>14</v>
      </c>
      <c r="H810" t="s">
        <v>27</v>
      </c>
      <c r="I810" t="s">
        <v>28</v>
      </c>
      <c r="J810" s="2">
        <v>35932</v>
      </c>
      <c r="K810" t="s">
        <v>17</v>
      </c>
      <c r="L810" s="4" cm="1">
        <f t="array" aca="1" ref="L810" ca="1">_xlfn.IFS(E810="",NETWORKDAYS(D810,NOW()),E810&lt;&gt;"",NETWORKDAYS(D810,E810))</f>
        <v>974</v>
      </c>
      <c r="M810" s="4" cm="1">
        <f t="array" aca="1" ref="M810" ca="1">_xlfn.IFS(E810="",YEAR(TODAY())-YEAR(D810),E810&lt;&gt;"",YEAR(E810)-YEAR(D810))</f>
        <v>4</v>
      </c>
      <c r="N810" s="4">
        <f t="shared" si="48"/>
        <v>4</v>
      </c>
      <c r="O810">
        <f t="shared" si="49"/>
        <v>2020</v>
      </c>
      <c r="P810" s="3">
        <f t="shared" ca="1" si="50"/>
        <v>45296.53322986111</v>
      </c>
      <c r="Q810" s="2">
        <f t="shared" ca="1" si="51"/>
        <v>45382</v>
      </c>
    </row>
    <row r="811" spans="1:17" x14ac:dyDescent="0.3">
      <c r="A811">
        <v>1236</v>
      </c>
      <c r="B811" t="s">
        <v>486</v>
      </c>
      <c r="C811" t="s">
        <v>1263</v>
      </c>
      <c r="D811" s="1">
        <v>43429</v>
      </c>
      <c r="E811" s="1">
        <v>43671</v>
      </c>
      <c r="F811" t="s">
        <v>284</v>
      </c>
      <c r="G811" t="s">
        <v>291</v>
      </c>
      <c r="H811" t="s">
        <v>22</v>
      </c>
      <c r="I811" t="s">
        <v>28</v>
      </c>
      <c r="J811" s="2">
        <v>17147</v>
      </c>
      <c r="K811" t="s">
        <v>17</v>
      </c>
      <c r="L811" s="4" cm="1">
        <f t="array" aca="1" ref="L811" ca="1">_xlfn.IFS(E811="",NETWORKDAYS(D811,NOW()),E811&lt;&gt;"",NETWORKDAYS(D811,E811))</f>
        <v>174</v>
      </c>
      <c r="M811" s="4" cm="1">
        <f t="array" aca="1" ref="M811" ca="1">_xlfn.IFS(E811="",YEAR(TODAY())-YEAR(D811),E811&lt;&gt;"",YEAR(E811)-YEAR(D811))</f>
        <v>1</v>
      </c>
      <c r="N811" s="4">
        <f t="shared" si="48"/>
        <v>11</v>
      </c>
      <c r="O811">
        <f t="shared" si="49"/>
        <v>2018</v>
      </c>
      <c r="P811" s="3" t="str">
        <f t="shared" ca="1" si="50"/>
        <v>Exited</v>
      </c>
      <c r="Q811" s="2" t="str">
        <f t="shared" si="51"/>
        <v>Exited</v>
      </c>
    </row>
    <row r="812" spans="1:17" x14ac:dyDescent="0.3">
      <c r="A812">
        <v>1237</v>
      </c>
      <c r="B812" t="s">
        <v>88</v>
      </c>
      <c r="C812" t="s">
        <v>1264</v>
      </c>
      <c r="D812" s="1">
        <v>44278</v>
      </c>
      <c r="E812" s="1">
        <v>44799</v>
      </c>
      <c r="F812" t="s">
        <v>284</v>
      </c>
      <c r="G812" t="s">
        <v>291</v>
      </c>
      <c r="H812" t="s">
        <v>22</v>
      </c>
      <c r="I812" t="s">
        <v>21</v>
      </c>
      <c r="J812" s="2">
        <v>27745</v>
      </c>
      <c r="K812" t="s">
        <v>17</v>
      </c>
      <c r="L812" s="4" cm="1">
        <f t="array" aca="1" ref="L812" ca="1">_xlfn.IFS(E812="",NETWORKDAYS(D812,NOW()),E812&lt;&gt;"",NETWORKDAYS(D812,E812))</f>
        <v>374</v>
      </c>
      <c r="M812" s="4" cm="1">
        <f t="array" aca="1" ref="M812" ca="1">_xlfn.IFS(E812="",YEAR(TODAY())-YEAR(D812),E812&lt;&gt;"",YEAR(E812)-YEAR(D812))</f>
        <v>1</v>
      </c>
      <c r="N812" s="4">
        <f t="shared" si="48"/>
        <v>3</v>
      </c>
      <c r="O812">
        <f t="shared" si="49"/>
        <v>2021</v>
      </c>
      <c r="P812" s="3" t="str">
        <f t="shared" ca="1" si="50"/>
        <v>Exited</v>
      </c>
      <c r="Q812" s="2" t="str">
        <f t="shared" si="51"/>
        <v>Exited</v>
      </c>
    </row>
    <row r="813" spans="1:17" x14ac:dyDescent="0.3">
      <c r="A813">
        <v>1238</v>
      </c>
      <c r="B813" t="s">
        <v>858</v>
      </c>
      <c r="C813" t="s">
        <v>327</v>
      </c>
      <c r="D813" s="1">
        <v>44131</v>
      </c>
      <c r="E813" s="1">
        <v>44508</v>
      </c>
      <c r="F813" t="s">
        <v>13</v>
      </c>
      <c r="G813" t="s">
        <v>291</v>
      </c>
      <c r="H813" t="s">
        <v>22</v>
      </c>
      <c r="I813" t="s">
        <v>28</v>
      </c>
      <c r="J813" s="2">
        <v>25093</v>
      </c>
      <c r="K813" t="s">
        <v>17</v>
      </c>
      <c r="L813" s="4" cm="1">
        <f t="array" aca="1" ref="L813" ca="1">_xlfn.IFS(E813="",NETWORKDAYS(D813,NOW()),E813&lt;&gt;"",NETWORKDAYS(D813,E813))</f>
        <v>270</v>
      </c>
      <c r="M813" s="4" cm="1">
        <f t="array" aca="1" ref="M813" ca="1">_xlfn.IFS(E813="",YEAR(TODAY())-YEAR(D813),E813&lt;&gt;"",YEAR(E813)-YEAR(D813))</f>
        <v>1</v>
      </c>
      <c r="N813" s="4">
        <f t="shared" si="48"/>
        <v>10</v>
      </c>
      <c r="O813">
        <f t="shared" si="49"/>
        <v>2020</v>
      </c>
      <c r="P813" s="3" t="str">
        <f t="shared" ca="1" si="50"/>
        <v>Exited</v>
      </c>
      <c r="Q813" s="2" t="str">
        <f t="shared" si="51"/>
        <v>Exited</v>
      </c>
    </row>
    <row r="814" spans="1:17" x14ac:dyDescent="0.3">
      <c r="A814">
        <v>1239</v>
      </c>
      <c r="B814" t="s">
        <v>1265</v>
      </c>
      <c r="C814" t="s">
        <v>724</v>
      </c>
      <c r="D814" s="1">
        <v>44723</v>
      </c>
      <c r="E814" s="1">
        <v>45106</v>
      </c>
      <c r="F814" t="s">
        <v>13</v>
      </c>
      <c r="G814" t="s">
        <v>291</v>
      </c>
      <c r="H814" t="s">
        <v>22</v>
      </c>
      <c r="I814" t="s">
        <v>16</v>
      </c>
      <c r="J814" s="2">
        <v>37081</v>
      </c>
      <c r="K814" t="s">
        <v>17</v>
      </c>
      <c r="L814" s="4" cm="1">
        <f t="array" aca="1" ref="L814" ca="1">_xlfn.IFS(E814="",NETWORKDAYS(D814,NOW()),E814&lt;&gt;"",NETWORKDAYS(D814,E814))</f>
        <v>274</v>
      </c>
      <c r="M814" s="4" cm="1">
        <f t="array" aca="1" ref="M814" ca="1">_xlfn.IFS(E814="",YEAR(TODAY())-YEAR(D814),E814&lt;&gt;"",YEAR(E814)-YEAR(D814))</f>
        <v>1</v>
      </c>
      <c r="N814" s="4">
        <f t="shared" si="48"/>
        <v>6</v>
      </c>
      <c r="O814">
        <f t="shared" si="49"/>
        <v>2022</v>
      </c>
      <c r="P814" s="3" t="str">
        <f t="shared" ca="1" si="50"/>
        <v>Exited</v>
      </c>
      <c r="Q814" s="2" t="str">
        <f t="shared" si="51"/>
        <v>Exited</v>
      </c>
    </row>
    <row r="815" spans="1:17" x14ac:dyDescent="0.3">
      <c r="A815">
        <v>1240</v>
      </c>
      <c r="B815" t="s">
        <v>1266</v>
      </c>
      <c r="C815" t="s">
        <v>1267</v>
      </c>
      <c r="D815" s="1">
        <v>43909</v>
      </c>
      <c r="F815" t="s">
        <v>13</v>
      </c>
      <c r="G815" t="s">
        <v>14</v>
      </c>
      <c r="H815" t="s">
        <v>15</v>
      </c>
      <c r="I815" t="s">
        <v>28</v>
      </c>
      <c r="J815" s="2">
        <v>31148</v>
      </c>
      <c r="K815" t="s">
        <v>17</v>
      </c>
      <c r="L815" s="4" cm="1">
        <f t="array" aca="1" ref="L815" ca="1">_xlfn.IFS(E815="",NETWORKDAYS(D815,NOW()),E815&lt;&gt;"",NETWORKDAYS(D815,E815))</f>
        <v>992</v>
      </c>
      <c r="M815" s="4" cm="1">
        <f t="array" aca="1" ref="M815" ca="1">_xlfn.IFS(E815="",YEAR(TODAY())-YEAR(D815),E815&lt;&gt;"",YEAR(E815)-YEAR(D815))</f>
        <v>4</v>
      </c>
      <c r="N815" s="4">
        <f t="shared" si="48"/>
        <v>3</v>
      </c>
      <c r="O815">
        <f t="shared" si="49"/>
        <v>2020</v>
      </c>
      <c r="P815" s="3">
        <f t="shared" ca="1" si="50"/>
        <v>45296.53322986111</v>
      </c>
      <c r="Q815" s="2">
        <f t="shared" ca="1" si="51"/>
        <v>45382</v>
      </c>
    </row>
    <row r="816" spans="1:17" x14ac:dyDescent="0.3">
      <c r="A816">
        <v>1241</v>
      </c>
      <c r="B816" t="s">
        <v>970</v>
      </c>
      <c r="C816" t="s">
        <v>1268</v>
      </c>
      <c r="D816" s="1">
        <v>43776</v>
      </c>
      <c r="E816" s="1">
        <v>44902</v>
      </c>
      <c r="F816" t="s">
        <v>13</v>
      </c>
      <c r="G816" t="s">
        <v>291</v>
      </c>
      <c r="H816" t="s">
        <v>15</v>
      </c>
      <c r="I816" t="s">
        <v>28</v>
      </c>
      <c r="J816" s="2">
        <v>33676</v>
      </c>
      <c r="K816" t="s">
        <v>17</v>
      </c>
      <c r="L816" s="4" cm="1">
        <f t="array" aca="1" ref="L816" ca="1">_xlfn.IFS(E816="",NETWORKDAYS(D816,NOW()),E816&lt;&gt;"",NETWORKDAYS(D816,E816))</f>
        <v>805</v>
      </c>
      <c r="M816" s="4" cm="1">
        <f t="array" aca="1" ref="M816" ca="1">_xlfn.IFS(E816="",YEAR(TODAY())-YEAR(D816),E816&lt;&gt;"",YEAR(E816)-YEAR(D816))</f>
        <v>3</v>
      </c>
      <c r="N816" s="4">
        <f t="shared" si="48"/>
        <v>11</v>
      </c>
      <c r="O816">
        <f t="shared" si="49"/>
        <v>2019</v>
      </c>
      <c r="P816" s="3" t="str">
        <f t="shared" ca="1" si="50"/>
        <v>Exited</v>
      </c>
      <c r="Q816" s="2" t="str">
        <f t="shared" si="51"/>
        <v>Exited</v>
      </c>
    </row>
    <row r="817" spans="1:17" x14ac:dyDescent="0.3">
      <c r="A817">
        <v>1242</v>
      </c>
      <c r="B817" t="s">
        <v>304</v>
      </c>
      <c r="C817" t="s">
        <v>334</v>
      </c>
      <c r="D817" s="1">
        <v>45040</v>
      </c>
      <c r="F817" t="s">
        <v>13</v>
      </c>
      <c r="G817" t="s">
        <v>14</v>
      </c>
      <c r="H817" t="s">
        <v>27</v>
      </c>
      <c r="I817" t="s">
        <v>16</v>
      </c>
      <c r="J817" s="2">
        <v>21627</v>
      </c>
      <c r="K817" t="s">
        <v>17</v>
      </c>
      <c r="L817" s="4" cm="1">
        <f t="array" aca="1" ref="L817" ca="1">_xlfn.IFS(E817="",NETWORKDAYS(D817,NOW()),E817&lt;&gt;"",NETWORKDAYS(D817,E817))</f>
        <v>185</v>
      </c>
      <c r="M817" s="4" cm="1">
        <f t="array" aca="1" ref="M817" ca="1">_xlfn.IFS(E817="",YEAR(TODAY())-YEAR(D817),E817&lt;&gt;"",YEAR(E817)-YEAR(D817))</f>
        <v>1</v>
      </c>
      <c r="N817" s="4">
        <f t="shared" si="48"/>
        <v>4</v>
      </c>
      <c r="O817">
        <f t="shared" si="49"/>
        <v>2023</v>
      </c>
      <c r="P817" s="3">
        <f t="shared" ca="1" si="50"/>
        <v>45296.53322986111</v>
      </c>
      <c r="Q817" s="2">
        <f t="shared" ca="1" si="51"/>
        <v>45382</v>
      </c>
    </row>
    <row r="818" spans="1:17" x14ac:dyDescent="0.3">
      <c r="A818">
        <v>1243</v>
      </c>
      <c r="B818" t="s">
        <v>1230</v>
      </c>
      <c r="C818" t="s">
        <v>1269</v>
      </c>
      <c r="D818" s="1">
        <v>43986</v>
      </c>
      <c r="F818" t="s">
        <v>13</v>
      </c>
      <c r="G818" t="s">
        <v>14</v>
      </c>
      <c r="H818" t="s">
        <v>15</v>
      </c>
      <c r="I818" t="s">
        <v>21</v>
      </c>
      <c r="J818" s="2">
        <v>28921</v>
      </c>
      <c r="K818" t="s">
        <v>17</v>
      </c>
      <c r="L818" s="4" cm="1">
        <f t="array" aca="1" ref="L818" ca="1">_xlfn.IFS(E818="",NETWORKDAYS(D818,NOW()),E818&lt;&gt;"",NETWORKDAYS(D818,E818))</f>
        <v>937</v>
      </c>
      <c r="M818" s="4" cm="1">
        <f t="array" aca="1" ref="M818" ca="1">_xlfn.IFS(E818="",YEAR(TODAY())-YEAR(D818),E818&lt;&gt;"",YEAR(E818)-YEAR(D818))</f>
        <v>4</v>
      </c>
      <c r="N818" s="4">
        <f t="shared" si="48"/>
        <v>6</v>
      </c>
      <c r="O818">
        <f t="shared" si="49"/>
        <v>2020</v>
      </c>
      <c r="P818" s="3">
        <f t="shared" ca="1" si="50"/>
        <v>45296.53322986111</v>
      </c>
      <c r="Q818" s="2">
        <f t="shared" ca="1" si="51"/>
        <v>45382</v>
      </c>
    </row>
    <row r="819" spans="1:17" x14ac:dyDescent="0.3">
      <c r="A819">
        <v>1244</v>
      </c>
      <c r="B819" t="s">
        <v>1270</v>
      </c>
      <c r="C819" t="s">
        <v>241</v>
      </c>
      <c r="D819" s="1">
        <v>44704</v>
      </c>
      <c r="F819" t="s">
        <v>13</v>
      </c>
      <c r="G819" t="s">
        <v>14</v>
      </c>
      <c r="H819" t="s">
        <v>22</v>
      </c>
      <c r="I819" t="s">
        <v>21</v>
      </c>
      <c r="J819" s="2">
        <v>19766</v>
      </c>
      <c r="K819" t="s">
        <v>23</v>
      </c>
      <c r="L819" s="4" cm="1">
        <f t="array" aca="1" ref="L819" ca="1">_xlfn.IFS(E819="",NETWORKDAYS(D819,NOW()),E819&lt;&gt;"",NETWORKDAYS(D819,E819))</f>
        <v>425</v>
      </c>
      <c r="M819" s="4" cm="1">
        <f t="array" aca="1" ref="M819" ca="1">_xlfn.IFS(E819="",YEAR(TODAY())-YEAR(D819),E819&lt;&gt;"",YEAR(E819)-YEAR(D819))</f>
        <v>2</v>
      </c>
      <c r="N819" s="4">
        <f t="shared" si="48"/>
        <v>5</v>
      </c>
      <c r="O819">
        <f t="shared" si="49"/>
        <v>2022</v>
      </c>
      <c r="P819" s="3">
        <f t="shared" ca="1" si="50"/>
        <v>45296.53322986111</v>
      </c>
      <c r="Q819" s="2">
        <f t="shared" ca="1" si="51"/>
        <v>45382</v>
      </c>
    </row>
    <row r="820" spans="1:17" x14ac:dyDescent="0.3">
      <c r="A820">
        <v>1245</v>
      </c>
      <c r="B820" t="s">
        <v>632</v>
      </c>
      <c r="C820" t="s">
        <v>1271</v>
      </c>
      <c r="D820" s="1">
        <v>43602</v>
      </c>
      <c r="F820" t="s">
        <v>13</v>
      </c>
      <c r="G820" t="s">
        <v>14</v>
      </c>
      <c r="H820" t="s">
        <v>27</v>
      </c>
      <c r="I820" t="s">
        <v>28</v>
      </c>
      <c r="J820" s="2">
        <v>22315</v>
      </c>
      <c r="K820" t="s">
        <v>23</v>
      </c>
      <c r="L820" s="4" cm="1">
        <f t="array" aca="1" ref="L820" ca="1">_xlfn.IFS(E820="",NETWORKDAYS(D820,NOW()),E820&lt;&gt;"",NETWORKDAYS(D820,E820))</f>
        <v>1211</v>
      </c>
      <c r="M820" s="4" cm="1">
        <f t="array" aca="1" ref="M820" ca="1">_xlfn.IFS(E820="",YEAR(TODAY())-YEAR(D820),E820&lt;&gt;"",YEAR(E820)-YEAR(D820))</f>
        <v>5</v>
      </c>
      <c r="N820" s="4">
        <f t="shared" si="48"/>
        <v>5</v>
      </c>
      <c r="O820">
        <f t="shared" si="49"/>
        <v>2019</v>
      </c>
      <c r="P820" s="3">
        <f t="shared" ca="1" si="50"/>
        <v>45296.53322986111</v>
      </c>
      <c r="Q820" s="2">
        <f t="shared" ca="1" si="51"/>
        <v>45382</v>
      </c>
    </row>
    <row r="821" spans="1:17" x14ac:dyDescent="0.3">
      <c r="A821">
        <v>1246</v>
      </c>
      <c r="B821" t="s">
        <v>1272</v>
      </c>
      <c r="C821" t="s">
        <v>115</v>
      </c>
      <c r="D821" s="1">
        <v>43371</v>
      </c>
      <c r="E821" s="1">
        <v>44311</v>
      </c>
      <c r="F821" t="s">
        <v>13</v>
      </c>
      <c r="G821" t="s">
        <v>291</v>
      </c>
      <c r="H821" t="s">
        <v>22</v>
      </c>
      <c r="I821" t="s">
        <v>28</v>
      </c>
      <c r="J821" s="2">
        <v>16024</v>
      </c>
      <c r="K821" t="s">
        <v>23</v>
      </c>
      <c r="L821" s="4" cm="1">
        <f t="array" aca="1" ref="L821" ca="1">_xlfn.IFS(E821="",NETWORKDAYS(D821,NOW()),E821&lt;&gt;"",NETWORKDAYS(D821,E821))</f>
        <v>671</v>
      </c>
      <c r="M821" s="4" cm="1">
        <f t="array" aca="1" ref="M821" ca="1">_xlfn.IFS(E821="",YEAR(TODAY())-YEAR(D821),E821&lt;&gt;"",YEAR(E821)-YEAR(D821))</f>
        <v>3</v>
      </c>
      <c r="N821" s="4">
        <f t="shared" si="48"/>
        <v>9</v>
      </c>
      <c r="O821">
        <f t="shared" si="49"/>
        <v>2018</v>
      </c>
      <c r="P821" s="3" t="str">
        <f t="shared" ca="1" si="50"/>
        <v>Exited</v>
      </c>
      <c r="Q821" s="2" t="str">
        <f t="shared" si="51"/>
        <v>Exited</v>
      </c>
    </row>
    <row r="822" spans="1:17" x14ac:dyDescent="0.3">
      <c r="A822">
        <v>1247</v>
      </c>
      <c r="B822" t="s">
        <v>1273</v>
      </c>
      <c r="C822" t="s">
        <v>1274</v>
      </c>
      <c r="D822" s="1">
        <v>43528</v>
      </c>
      <c r="F822" t="s">
        <v>13</v>
      </c>
      <c r="G822" t="s">
        <v>14</v>
      </c>
      <c r="H822" t="s">
        <v>22</v>
      </c>
      <c r="I822" t="s">
        <v>16</v>
      </c>
      <c r="J822" s="2">
        <v>26384</v>
      </c>
      <c r="K822" t="s">
        <v>17</v>
      </c>
      <c r="L822" s="4" cm="1">
        <f t="array" aca="1" ref="L822" ca="1">_xlfn.IFS(E822="",NETWORKDAYS(D822,NOW()),E822&lt;&gt;"",NETWORKDAYS(D822,E822))</f>
        <v>1265</v>
      </c>
      <c r="M822" s="4" cm="1">
        <f t="array" aca="1" ref="M822" ca="1">_xlfn.IFS(E822="",YEAR(TODAY())-YEAR(D822),E822&lt;&gt;"",YEAR(E822)-YEAR(D822))</f>
        <v>5</v>
      </c>
      <c r="N822" s="4">
        <f t="shared" si="48"/>
        <v>3</v>
      </c>
      <c r="O822">
        <f t="shared" si="49"/>
        <v>2019</v>
      </c>
      <c r="P822" s="3">
        <f t="shared" ca="1" si="50"/>
        <v>45296.53322986111</v>
      </c>
      <c r="Q822" s="2">
        <f t="shared" ca="1" si="51"/>
        <v>45382</v>
      </c>
    </row>
    <row r="823" spans="1:17" x14ac:dyDescent="0.3">
      <c r="A823">
        <v>1248</v>
      </c>
      <c r="B823" t="s">
        <v>1220</v>
      </c>
      <c r="C823" t="s">
        <v>630</v>
      </c>
      <c r="D823" s="1">
        <v>44284</v>
      </c>
      <c r="E823" s="1">
        <v>44531</v>
      </c>
      <c r="F823" t="s">
        <v>13</v>
      </c>
      <c r="G823" t="s">
        <v>14</v>
      </c>
      <c r="H823" t="s">
        <v>22</v>
      </c>
      <c r="I823" t="s">
        <v>28</v>
      </c>
      <c r="J823" s="2">
        <v>32395</v>
      </c>
      <c r="K823" t="s">
        <v>17</v>
      </c>
      <c r="L823" s="4" cm="1">
        <f t="array" aca="1" ref="L823" ca="1">_xlfn.IFS(E823="",NETWORKDAYS(D823,NOW()),E823&lt;&gt;"",NETWORKDAYS(D823,E823))</f>
        <v>178</v>
      </c>
      <c r="M823" s="4" cm="1">
        <f t="array" aca="1" ref="M823" ca="1">_xlfn.IFS(E823="",YEAR(TODAY())-YEAR(D823),E823&lt;&gt;"",YEAR(E823)-YEAR(D823))</f>
        <v>0</v>
      </c>
      <c r="N823" s="4">
        <f t="shared" si="48"/>
        <v>3</v>
      </c>
      <c r="O823">
        <f t="shared" si="49"/>
        <v>2021</v>
      </c>
      <c r="P823" s="3" t="str">
        <f t="shared" ca="1" si="50"/>
        <v>Exited</v>
      </c>
      <c r="Q823" s="2" t="str">
        <f t="shared" si="51"/>
        <v>Exited</v>
      </c>
    </row>
    <row r="824" spans="1:17" x14ac:dyDescent="0.3">
      <c r="A824">
        <v>1249</v>
      </c>
      <c r="B824" t="s">
        <v>1275</v>
      </c>
      <c r="C824" t="s">
        <v>39</v>
      </c>
      <c r="D824" s="1">
        <v>43653</v>
      </c>
      <c r="E824" s="1">
        <v>43875</v>
      </c>
      <c r="F824" t="s">
        <v>13</v>
      </c>
      <c r="G824" t="s">
        <v>14</v>
      </c>
      <c r="H824" t="s">
        <v>27</v>
      </c>
      <c r="I824" t="s">
        <v>21</v>
      </c>
      <c r="J824" s="2">
        <v>35399</v>
      </c>
      <c r="K824" t="s">
        <v>17</v>
      </c>
      <c r="L824" s="4" cm="1">
        <f t="array" aca="1" ref="L824" ca="1">_xlfn.IFS(E824="",NETWORKDAYS(D824,NOW()),E824&lt;&gt;"",NETWORKDAYS(D824,E824))</f>
        <v>160</v>
      </c>
      <c r="M824" s="4" cm="1">
        <f t="array" aca="1" ref="M824" ca="1">_xlfn.IFS(E824="",YEAR(TODAY())-YEAR(D824),E824&lt;&gt;"",YEAR(E824)-YEAR(D824))</f>
        <v>1</v>
      </c>
      <c r="N824" s="4">
        <f t="shared" si="48"/>
        <v>7</v>
      </c>
      <c r="O824">
        <f t="shared" si="49"/>
        <v>2019</v>
      </c>
      <c r="P824" s="3" t="str">
        <f t="shared" ca="1" si="50"/>
        <v>Exited</v>
      </c>
      <c r="Q824" s="2" t="str">
        <f t="shared" si="51"/>
        <v>Exited</v>
      </c>
    </row>
    <row r="825" spans="1:17" x14ac:dyDescent="0.3">
      <c r="A825">
        <v>1250</v>
      </c>
      <c r="B825" t="s">
        <v>130</v>
      </c>
      <c r="C825" t="s">
        <v>991</v>
      </c>
      <c r="D825" s="1">
        <v>43349</v>
      </c>
      <c r="F825" t="s">
        <v>13</v>
      </c>
      <c r="G825" t="s">
        <v>14</v>
      </c>
      <c r="H825" t="s">
        <v>15</v>
      </c>
      <c r="I825" t="s">
        <v>28</v>
      </c>
      <c r="J825" s="2">
        <v>33215</v>
      </c>
      <c r="K825" t="s">
        <v>17</v>
      </c>
      <c r="L825" s="4" cm="1">
        <f t="array" aca="1" ref="L825" ca="1">_xlfn.IFS(E825="",NETWORKDAYS(D825,NOW()),E825&lt;&gt;"",NETWORKDAYS(D825,E825))</f>
        <v>1392</v>
      </c>
      <c r="M825" s="4" cm="1">
        <f t="array" aca="1" ref="M825" ca="1">_xlfn.IFS(E825="",YEAR(TODAY())-YEAR(D825),E825&lt;&gt;"",YEAR(E825)-YEAR(D825))</f>
        <v>6</v>
      </c>
      <c r="N825" s="4">
        <f t="shared" si="48"/>
        <v>9</v>
      </c>
      <c r="O825">
        <f t="shared" si="49"/>
        <v>2018</v>
      </c>
      <c r="P825" s="3">
        <f t="shared" ca="1" si="50"/>
        <v>45296.53322986111</v>
      </c>
      <c r="Q825" s="2">
        <f t="shared" ca="1" si="51"/>
        <v>45382</v>
      </c>
    </row>
    <row r="826" spans="1:17" x14ac:dyDescent="0.3">
      <c r="A826">
        <v>1251</v>
      </c>
      <c r="B826" t="s">
        <v>1276</v>
      </c>
      <c r="C826" t="s">
        <v>883</v>
      </c>
      <c r="D826" s="1">
        <v>43368</v>
      </c>
      <c r="F826" t="s">
        <v>13</v>
      </c>
      <c r="G826" t="s">
        <v>14</v>
      </c>
      <c r="H826" t="s">
        <v>22</v>
      </c>
      <c r="I826" t="s">
        <v>21</v>
      </c>
      <c r="J826" s="2">
        <v>17597</v>
      </c>
      <c r="K826" t="s">
        <v>17</v>
      </c>
      <c r="L826" s="4" cm="1">
        <f t="array" aca="1" ref="L826" ca="1">_xlfn.IFS(E826="",NETWORKDAYS(D826,NOW()),E826&lt;&gt;"",NETWORKDAYS(D826,E826))</f>
        <v>1379</v>
      </c>
      <c r="M826" s="4" cm="1">
        <f t="array" aca="1" ref="M826" ca="1">_xlfn.IFS(E826="",YEAR(TODAY())-YEAR(D826),E826&lt;&gt;"",YEAR(E826)-YEAR(D826))</f>
        <v>6</v>
      </c>
      <c r="N826" s="4">
        <f t="shared" si="48"/>
        <v>9</v>
      </c>
      <c r="O826">
        <f t="shared" si="49"/>
        <v>2018</v>
      </c>
      <c r="P826" s="3">
        <f t="shared" ca="1" si="50"/>
        <v>45296.53322986111</v>
      </c>
      <c r="Q826" s="2">
        <f t="shared" ca="1" si="51"/>
        <v>45382</v>
      </c>
    </row>
    <row r="827" spans="1:17" x14ac:dyDescent="0.3">
      <c r="A827">
        <v>1252</v>
      </c>
      <c r="B827" t="s">
        <v>1277</v>
      </c>
      <c r="C827" t="s">
        <v>1278</v>
      </c>
      <c r="D827" s="1">
        <v>44631</v>
      </c>
      <c r="E827" s="1">
        <v>44676</v>
      </c>
      <c r="F827" t="s">
        <v>1126</v>
      </c>
      <c r="G827" t="s">
        <v>14</v>
      </c>
      <c r="H827" t="s">
        <v>22</v>
      </c>
      <c r="I827" t="s">
        <v>21</v>
      </c>
      <c r="J827" s="2">
        <v>30003</v>
      </c>
      <c r="K827" t="s">
        <v>17</v>
      </c>
      <c r="L827" s="4" cm="1">
        <f t="array" aca="1" ref="L827" ca="1">_xlfn.IFS(E827="",NETWORKDAYS(D827,NOW()),E827&lt;&gt;"",NETWORKDAYS(D827,E827))</f>
        <v>32</v>
      </c>
      <c r="M827" s="4" cm="1">
        <f t="array" aca="1" ref="M827" ca="1">_xlfn.IFS(E827="",YEAR(TODAY())-YEAR(D827),E827&lt;&gt;"",YEAR(E827)-YEAR(D827))</f>
        <v>0</v>
      </c>
      <c r="N827" s="4">
        <f t="shared" si="48"/>
        <v>3</v>
      </c>
      <c r="O827">
        <f t="shared" si="49"/>
        <v>2022</v>
      </c>
      <c r="P827" s="3" t="str">
        <f t="shared" ca="1" si="50"/>
        <v>Exited</v>
      </c>
      <c r="Q827" s="2" t="str">
        <f t="shared" si="51"/>
        <v>Exited</v>
      </c>
    </row>
    <row r="828" spans="1:17" x14ac:dyDescent="0.3">
      <c r="A828">
        <v>1253</v>
      </c>
      <c r="B828" t="s">
        <v>1279</v>
      </c>
      <c r="C828" t="s">
        <v>1280</v>
      </c>
      <c r="D828" s="1">
        <v>44025</v>
      </c>
      <c r="E828" s="1">
        <v>44475</v>
      </c>
      <c r="F828" t="s">
        <v>1126</v>
      </c>
      <c r="G828" t="s">
        <v>14</v>
      </c>
      <c r="H828" t="s">
        <v>22</v>
      </c>
      <c r="I828" t="s">
        <v>21</v>
      </c>
      <c r="J828" s="2">
        <v>26068</v>
      </c>
      <c r="K828" t="s">
        <v>17</v>
      </c>
      <c r="L828" s="4" cm="1">
        <f t="array" aca="1" ref="L828" ca="1">_xlfn.IFS(E828="",NETWORKDAYS(D828,NOW()),E828&lt;&gt;"",NETWORKDAYS(D828,E828))</f>
        <v>323</v>
      </c>
      <c r="M828" s="4" cm="1">
        <f t="array" aca="1" ref="M828" ca="1">_xlfn.IFS(E828="",YEAR(TODAY())-YEAR(D828),E828&lt;&gt;"",YEAR(E828)-YEAR(D828))</f>
        <v>1</v>
      </c>
      <c r="N828" s="4">
        <f t="shared" si="48"/>
        <v>7</v>
      </c>
      <c r="O828">
        <f t="shared" si="49"/>
        <v>2020</v>
      </c>
      <c r="P828" s="3" t="str">
        <f t="shared" ca="1" si="50"/>
        <v>Exited</v>
      </c>
      <c r="Q828" s="2" t="str">
        <f t="shared" si="51"/>
        <v>Exited</v>
      </c>
    </row>
    <row r="829" spans="1:17" x14ac:dyDescent="0.3">
      <c r="A829">
        <v>1254</v>
      </c>
      <c r="B829" t="s">
        <v>1281</v>
      </c>
      <c r="C829" t="s">
        <v>664</v>
      </c>
      <c r="D829" s="1">
        <v>44004</v>
      </c>
      <c r="F829" t="s">
        <v>284</v>
      </c>
      <c r="G829" t="s">
        <v>14</v>
      </c>
      <c r="H829" t="s">
        <v>15</v>
      </c>
      <c r="I829" t="s">
        <v>28</v>
      </c>
      <c r="J829" s="2">
        <v>18421</v>
      </c>
      <c r="K829" t="s">
        <v>17</v>
      </c>
      <c r="L829" s="4" cm="1">
        <f t="array" aca="1" ref="L829" ca="1">_xlfn.IFS(E829="",NETWORKDAYS(D829,NOW()),E829&lt;&gt;"",NETWORKDAYS(D829,E829))</f>
        <v>925</v>
      </c>
      <c r="M829" s="4" cm="1">
        <f t="array" aca="1" ref="M829" ca="1">_xlfn.IFS(E829="",YEAR(TODAY())-YEAR(D829),E829&lt;&gt;"",YEAR(E829)-YEAR(D829))</f>
        <v>4</v>
      </c>
      <c r="N829" s="4">
        <f t="shared" si="48"/>
        <v>6</v>
      </c>
      <c r="O829">
        <f t="shared" si="49"/>
        <v>2020</v>
      </c>
      <c r="P829" s="3">
        <f t="shared" ca="1" si="50"/>
        <v>45296.53322986111</v>
      </c>
      <c r="Q829" s="2">
        <f t="shared" ca="1" si="51"/>
        <v>45382</v>
      </c>
    </row>
    <row r="830" spans="1:17" x14ac:dyDescent="0.3">
      <c r="A830">
        <v>1255</v>
      </c>
      <c r="B830" t="s">
        <v>471</v>
      </c>
      <c r="C830" t="s">
        <v>1282</v>
      </c>
      <c r="D830" s="1">
        <v>43738</v>
      </c>
      <c r="E830" s="1">
        <v>44257</v>
      </c>
      <c r="F830" t="s">
        <v>284</v>
      </c>
      <c r="G830" t="s">
        <v>291</v>
      </c>
      <c r="H830" t="s">
        <v>27</v>
      </c>
      <c r="I830" t="s">
        <v>21</v>
      </c>
      <c r="J830" s="2">
        <v>31010</v>
      </c>
      <c r="K830" t="s">
        <v>17</v>
      </c>
      <c r="L830" s="4" cm="1">
        <f t="array" aca="1" ref="L830" ca="1">_xlfn.IFS(E830="",NETWORKDAYS(D830,NOW()),E830&lt;&gt;"",NETWORKDAYS(D830,E830))</f>
        <v>372</v>
      </c>
      <c r="M830" s="4" cm="1">
        <f t="array" aca="1" ref="M830" ca="1">_xlfn.IFS(E830="",YEAR(TODAY())-YEAR(D830),E830&lt;&gt;"",YEAR(E830)-YEAR(D830))</f>
        <v>2</v>
      </c>
      <c r="N830" s="4">
        <f t="shared" si="48"/>
        <v>9</v>
      </c>
      <c r="O830">
        <f t="shared" si="49"/>
        <v>2019</v>
      </c>
      <c r="P830" s="3" t="str">
        <f t="shared" ca="1" si="50"/>
        <v>Exited</v>
      </c>
      <c r="Q830" s="2" t="str">
        <f t="shared" si="51"/>
        <v>Exited</v>
      </c>
    </row>
    <row r="831" spans="1:17" x14ac:dyDescent="0.3">
      <c r="A831">
        <v>1256</v>
      </c>
      <c r="B831" t="s">
        <v>806</v>
      </c>
      <c r="C831" t="s">
        <v>272</v>
      </c>
      <c r="D831" s="1">
        <v>43838</v>
      </c>
      <c r="F831" t="s">
        <v>284</v>
      </c>
      <c r="G831" t="s">
        <v>14</v>
      </c>
      <c r="H831" t="s">
        <v>15</v>
      </c>
      <c r="I831" t="s">
        <v>21</v>
      </c>
      <c r="J831" s="2">
        <v>33464</v>
      </c>
      <c r="K831" t="s">
        <v>17</v>
      </c>
      <c r="L831" s="4" cm="1">
        <f t="array" aca="1" ref="L831" ca="1">_xlfn.IFS(E831="",NETWORKDAYS(D831,NOW()),E831&lt;&gt;"",NETWORKDAYS(D831,E831))</f>
        <v>1043</v>
      </c>
      <c r="M831" s="4" cm="1">
        <f t="array" aca="1" ref="M831" ca="1">_xlfn.IFS(E831="",YEAR(TODAY())-YEAR(D831),E831&lt;&gt;"",YEAR(E831)-YEAR(D831))</f>
        <v>4</v>
      </c>
      <c r="N831" s="4">
        <f t="shared" si="48"/>
        <v>1</v>
      </c>
      <c r="O831">
        <f t="shared" si="49"/>
        <v>2020</v>
      </c>
      <c r="P831" s="3">
        <f t="shared" ca="1" si="50"/>
        <v>45296.53322986111</v>
      </c>
      <c r="Q831" s="2">
        <f t="shared" ca="1" si="51"/>
        <v>45382</v>
      </c>
    </row>
    <row r="832" spans="1:17" x14ac:dyDescent="0.3">
      <c r="A832">
        <v>1257</v>
      </c>
      <c r="B832" t="s">
        <v>1053</v>
      </c>
      <c r="C832" t="s">
        <v>1283</v>
      </c>
      <c r="D832" s="1">
        <v>44485</v>
      </c>
      <c r="F832" t="s">
        <v>284</v>
      </c>
      <c r="G832" t="s">
        <v>14</v>
      </c>
      <c r="H832" t="s">
        <v>27</v>
      </c>
      <c r="I832" t="s">
        <v>28</v>
      </c>
      <c r="J832" s="2">
        <v>28801</v>
      </c>
      <c r="K832" t="s">
        <v>17</v>
      </c>
      <c r="L832" s="4" cm="1">
        <f t="array" aca="1" ref="L832" ca="1">_xlfn.IFS(E832="",NETWORKDAYS(D832,NOW()),E832&lt;&gt;"",NETWORKDAYS(D832,E832))</f>
        <v>580</v>
      </c>
      <c r="M832" s="4" cm="1">
        <f t="array" aca="1" ref="M832" ca="1">_xlfn.IFS(E832="",YEAR(TODAY())-YEAR(D832),E832&lt;&gt;"",YEAR(E832)-YEAR(D832))</f>
        <v>3</v>
      </c>
      <c r="N832" s="4">
        <f t="shared" si="48"/>
        <v>10</v>
      </c>
      <c r="O832">
        <f t="shared" si="49"/>
        <v>2021</v>
      </c>
      <c r="P832" s="3">
        <f t="shared" ca="1" si="50"/>
        <v>45296.53322986111</v>
      </c>
      <c r="Q832" s="2">
        <f t="shared" ca="1" si="51"/>
        <v>45382</v>
      </c>
    </row>
    <row r="833" spans="1:17" x14ac:dyDescent="0.3">
      <c r="A833">
        <v>1258</v>
      </c>
      <c r="B833" t="s">
        <v>308</v>
      </c>
      <c r="C833" t="s">
        <v>1042</v>
      </c>
      <c r="D833" s="1">
        <v>44741</v>
      </c>
      <c r="F833" t="s">
        <v>284</v>
      </c>
      <c r="G833" t="s">
        <v>14</v>
      </c>
      <c r="H833" t="s">
        <v>27</v>
      </c>
      <c r="I833" t="s">
        <v>16</v>
      </c>
      <c r="J833" s="2">
        <v>28414</v>
      </c>
      <c r="K833" t="s">
        <v>17</v>
      </c>
      <c r="L833" s="4" cm="1">
        <f t="array" aca="1" ref="L833" ca="1">_xlfn.IFS(E833="",NETWORKDAYS(D833,NOW()),E833&lt;&gt;"",NETWORKDAYS(D833,E833))</f>
        <v>398</v>
      </c>
      <c r="M833" s="4" cm="1">
        <f t="array" aca="1" ref="M833" ca="1">_xlfn.IFS(E833="",YEAR(TODAY())-YEAR(D833),E833&lt;&gt;"",YEAR(E833)-YEAR(D833))</f>
        <v>2</v>
      </c>
      <c r="N833" s="4">
        <f t="shared" si="48"/>
        <v>6</v>
      </c>
      <c r="O833">
        <f t="shared" si="49"/>
        <v>2022</v>
      </c>
      <c r="P833" s="3">
        <f t="shared" ca="1" si="50"/>
        <v>45296.53322986111</v>
      </c>
      <c r="Q833" s="2">
        <f t="shared" ca="1" si="51"/>
        <v>45382</v>
      </c>
    </row>
    <row r="834" spans="1:17" x14ac:dyDescent="0.3">
      <c r="A834">
        <v>1259</v>
      </c>
      <c r="B834" t="s">
        <v>1284</v>
      </c>
      <c r="C834" t="s">
        <v>743</v>
      </c>
      <c r="D834" s="1">
        <v>44682</v>
      </c>
      <c r="E834" s="1">
        <v>45040</v>
      </c>
      <c r="F834" t="s">
        <v>13</v>
      </c>
      <c r="G834" t="s">
        <v>291</v>
      </c>
      <c r="H834" t="s">
        <v>27</v>
      </c>
      <c r="I834" t="s">
        <v>21</v>
      </c>
      <c r="J834" s="2">
        <v>20650</v>
      </c>
      <c r="K834" t="s">
        <v>23</v>
      </c>
      <c r="L834" s="4" cm="1">
        <f t="array" aca="1" ref="L834" ca="1">_xlfn.IFS(E834="",NETWORKDAYS(D834,NOW()),E834&lt;&gt;"",NETWORKDAYS(D834,E834))</f>
        <v>256</v>
      </c>
      <c r="M834" s="4" cm="1">
        <f t="array" aca="1" ref="M834" ca="1">_xlfn.IFS(E834="",YEAR(TODAY())-YEAR(D834),E834&lt;&gt;"",YEAR(E834)-YEAR(D834))</f>
        <v>1</v>
      </c>
      <c r="N834" s="4">
        <f t="shared" si="48"/>
        <v>5</v>
      </c>
      <c r="O834">
        <f t="shared" si="49"/>
        <v>2022</v>
      </c>
      <c r="P834" s="3" t="str">
        <f t="shared" ca="1" si="50"/>
        <v>Exited</v>
      </c>
      <c r="Q834" s="2" t="str">
        <f t="shared" si="51"/>
        <v>Exited</v>
      </c>
    </row>
    <row r="835" spans="1:17" x14ac:dyDescent="0.3">
      <c r="A835">
        <v>1260</v>
      </c>
      <c r="B835" t="s">
        <v>1285</v>
      </c>
      <c r="C835" t="s">
        <v>1286</v>
      </c>
      <c r="D835" s="1">
        <v>43328</v>
      </c>
      <c r="F835" t="s">
        <v>13</v>
      </c>
      <c r="G835" t="s">
        <v>14</v>
      </c>
      <c r="H835" t="s">
        <v>27</v>
      </c>
      <c r="I835" t="s">
        <v>28</v>
      </c>
      <c r="J835" s="2">
        <v>20989</v>
      </c>
      <c r="K835" t="s">
        <v>17</v>
      </c>
      <c r="L835" s="4" cm="1">
        <f t="array" aca="1" ref="L835" ca="1">_xlfn.IFS(E835="",NETWORKDAYS(D835,NOW()),E835&lt;&gt;"",NETWORKDAYS(D835,E835))</f>
        <v>1407</v>
      </c>
      <c r="M835" s="4" cm="1">
        <f t="array" aca="1" ref="M835" ca="1">_xlfn.IFS(E835="",YEAR(TODAY())-YEAR(D835),E835&lt;&gt;"",YEAR(E835)-YEAR(D835))</f>
        <v>6</v>
      </c>
      <c r="N835" s="4">
        <f t="shared" ref="N835:N898" si="52">MONTH(D835)</f>
        <v>8</v>
      </c>
      <c r="O835">
        <f t="shared" ref="O835:O898" si="53">YEAR(D835)</f>
        <v>2018</v>
      </c>
      <c r="P835" s="3">
        <f t="shared" ref="P835:P898" ca="1" si="54">IF(E835="",NOW(),"Exited")</f>
        <v>45296.53322986111</v>
      </c>
      <c r="Q835" s="2">
        <f t="shared" ref="Q835:Q898" ca="1" si="55">IF(E835="",EOMONTH(P835,2),"Exited")</f>
        <v>45382</v>
      </c>
    </row>
    <row r="836" spans="1:17" x14ac:dyDescent="0.3">
      <c r="A836">
        <v>1261</v>
      </c>
      <c r="B836" t="s">
        <v>1287</v>
      </c>
      <c r="C836" t="s">
        <v>1288</v>
      </c>
      <c r="D836" s="1">
        <v>43826</v>
      </c>
      <c r="F836" t="s">
        <v>13</v>
      </c>
      <c r="G836" t="s">
        <v>14</v>
      </c>
      <c r="H836" t="s">
        <v>22</v>
      </c>
      <c r="I836" t="s">
        <v>16</v>
      </c>
      <c r="J836" s="2">
        <v>21820</v>
      </c>
      <c r="K836" t="s">
        <v>17</v>
      </c>
      <c r="L836" s="4" cm="1">
        <f t="array" aca="1" ref="L836" ca="1">_xlfn.IFS(E836="",NETWORKDAYS(D836,NOW()),E836&lt;&gt;"",NETWORKDAYS(D836,E836))</f>
        <v>1051</v>
      </c>
      <c r="M836" s="4" cm="1">
        <f t="array" aca="1" ref="M836" ca="1">_xlfn.IFS(E836="",YEAR(TODAY())-YEAR(D836),E836&lt;&gt;"",YEAR(E836)-YEAR(D836))</f>
        <v>5</v>
      </c>
      <c r="N836" s="4">
        <f t="shared" si="52"/>
        <v>12</v>
      </c>
      <c r="O836">
        <f t="shared" si="53"/>
        <v>2019</v>
      </c>
      <c r="P836" s="3">
        <f t="shared" ca="1" si="54"/>
        <v>45296.53322986111</v>
      </c>
      <c r="Q836" s="2">
        <f t="shared" ca="1" si="55"/>
        <v>45382</v>
      </c>
    </row>
    <row r="837" spans="1:17" x14ac:dyDescent="0.3">
      <c r="A837">
        <v>1262</v>
      </c>
      <c r="B837" t="s">
        <v>1289</v>
      </c>
      <c r="C837" t="s">
        <v>1076</v>
      </c>
      <c r="D837" s="1">
        <v>44378</v>
      </c>
      <c r="E837" s="1">
        <v>45013</v>
      </c>
      <c r="F837" t="s">
        <v>13</v>
      </c>
      <c r="G837" t="s">
        <v>291</v>
      </c>
      <c r="H837" t="s">
        <v>22</v>
      </c>
      <c r="I837" t="s">
        <v>21</v>
      </c>
      <c r="J837" s="2">
        <v>28200</v>
      </c>
      <c r="K837" t="s">
        <v>17</v>
      </c>
      <c r="L837" s="4" cm="1">
        <f t="array" aca="1" ref="L837" ca="1">_xlfn.IFS(E837="",NETWORKDAYS(D837,NOW()),E837&lt;&gt;"",NETWORKDAYS(D837,E837))</f>
        <v>454</v>
      </c>
      <c r="M837" s="4" cm="1">
        <f t="array" aca="1" ref="M837" ca="1">_xlfn.IFS(E837="",YEAR(TODAY())-YEAR(D837),E837&lt;&gt;"",YEAR(E837)-YEAR(D837))</f>
        <v>2</v>
      </c>
      <c r="N837" s="4">
        <f t="shared" si="52"/>
        <v>7</v>
      </c>
      <c r="O837">
        <f t="shared" si="53"/>
        <v>2021</v>
      </c>
      <c r="P837" s="3" t="str">
        <f t="shared" ca="1" si="54"/>
        <v>Exited</v>
      </c>
      <c r="Q837" s="2" t="str">
        <f t="shared" si="55"/>
        <v>Exited</v>
      </c>
    </row>
    <row r="838" spans="1:17" x14ac:dyDescent="0.3">
      <c r="A838">
        <v>1263</v>
      </c>
      <c r="B838" t="s">
        <v>840</v>
      </c>
      <c r="C838" t="s">
        <v>951</v>
      </c>
      <c r="D838" s="1">
        <v>44854</v>
      </c>
      <c r="F838" t="s">
        <v>13</v>
      </c>
      <c r="G838" t="s">
        <v>14</v>
      </c>
      <c r="H838" t="s">
        <v>27</v>
      </c>
      <c r="I838" t="s">
        <v>28</v>
      </c>
      <c r="J838" s="2">
        <v>19312</v>
      </c>
      <c r="K838" t="s">
        <v>17</v>
      </c>
      <c r="L838" s="4" cm="1">
        <f t="array" aca="1" ref="L838" ca="1">_xlfn.IFS(E838="",NETWORKDAYS(D838,NOW()),E838&lt;&gt;"",NETWORKDAYS(D838,E838))</f>
        <v>317</v>
      </c>
      <c r="M838" s="4" cm="1">
        <f t="array" aca="1" ref="M838" ca="1">_xlfn.IFS(E838="",YEAR(TODAY())-YEAR(D838),E838&lt;&gt;"",YEAR(E838)-YEAR(D838))</f>
        <v>2</v>
      </c>
      <c r="N838" s="4">
        <f t="shared" si="52"/>
        <v>10</v>
      </c>
      <c r="O838">
        <f t="shared" si="53"/>
        <v>2022</v>
      </c>
      <c r="P838" s="3">
        <f t="shared" ca="1" si="54"/>
        <v>45296.53322986111</v>
      </c>
      <c r="Q838" s="2">
        <f t="shared" ca="1" si="55"/>
        <v>45382</v>
      </c>
    </row>
    <row r="839" spans="1:17" x14ac:dyDescent="0.3">
      <c r="A839">
        <v>1264</v>
      </c>
      <c r="B839" t="s">
        <v>216</v>
      </c>
      <c r="C839" t="s">
        <v>123</v>
      </c>
      <c r="D839" s="1">
        <v>43511</v>
      </c>
      <c r="F839" t="s">
        <v>13</v>
      </c>
      <c r="G839" t="s">
        <v>14</v>
      </c>
      <c r="H839" t="s">
        <v>27</v>
      </c>
      <c r="I839" t="s">
        <v>16</v>
      </c>
      <c r="J839" s="2">
        <v>36091</v>
      </c>
      <c r="K839" t="s">
        <v>17</v>
      </c>
      <c r="L839" s="4" cm="1">
        <f t="array" aca="1" ref="L839" ca="1">_xlfn.IFS(E839="",NETWORKDAYS(D839,NOW()),E839&lt;&gt;"",NETWORKDAYS(D839,E839))</f>
        <v>1276</v>
      </c>
      <c r="M839" s="4" cm="1">
        <f t="array" aca="1" ref="M839" ca="1">_xlfn.IFS(E839="",YEAR(TODAY())-YEAR(D839),E839&lt;&gt;"",YEAR(E839)-YEAR(D839))</f>
        <v>5</v>
      </c>
      <c r="N839" s="4">
        <f t="shared" si="52"/>
        <v>2</v>
      </c>
      <c r="O839">
        <f t="shared" si="53"/>
        <v>2019</v>
      </c>
      <c r="P839" s="3">
        <f t="shared" ca="1" si="54"/>
        <v>45296.53322986111</v>
      </c>
      <c r="Q839" s="2">
        <f t="shared" ca="1" si="55"/>
        <v>45382</v>
      </c>
    </row>
    <row r="840" spans="1:17" x14ac:dyDescent="0.3">
      <c r="A840">
        <v>1265</v>
      </c>
      <c r="B840" t="s">
        <v>1290</v>
      </c>
      <c r="C840" t="s">
        <v>1291</v>
      </c>
      <c r="D840" s="1">
        <v>44578</v>
      </c>
      <c r="E840" s="1">
        <v>44767</v>
      </c>
      <c r="F840" t="s">
        <v>13</v>
      </c>
      <c r="G840" t="s">
        <v>291</v>
      </c>
      <c r="H840" t="s">
        <v>22</v>
      </c>
      <c r="I840" t="s">
        <v>16</v>
      </c>
      <c r="J840" s="2">
        <v>27908</v>
      </c>
      <c r="K840" t="s">
        <v>23</v>
      </c>
      <c r="L840" s="4" cm="1">
        <f t="array" aca="1" ref="L840" ca="1">_xlfn.IFS(E840="",NETWORKDAYS(D840,NOW()),E840&lt;&gt;"",NETWORKDAYS(D840,E840))</f>
        <v>136</v>
      </c>
      <c r="M840" s="4" cm="1">
        <f t="array" aca="1" ref="M840" ca="1">_xlfn.IFS(E840="",YEAR(TODAY())-YEAR(D840),E840&lt;&gt;"",YEAR(E840)-YEAR(D840))</f>
        <v>0</v>
      </c>
      <c r="N840" s="4">
        <f t="shared" si="52"/>
        <v>1</v>
      </c>
      <c r="O840">
        <f t="shared" si="53"/>
        <v>2022</v>
      </c>
      <c r="P840" s="3" t="str">
        <f t="shared" ca="1" si="54"/>
        <v>Exited</v>
      </c>
      <c r="Q840" s="2" t="str">
        <f t="shared" si="55"/>
        <v>Exited</v>
      </c>
    </row>
    <row r="841" spans="1:17" x14ac:dyDescent="0.3">
      <c r="A841">
        <v>1266</v>
      </c>
      <c r="B841" t="s">
        <v>936</v>
      </c>
      <c r="C841" t="s">
        <v>1292</v>
      </c>
      <c r="D841" s="1">
        <v>44514</v>
      </c>
      <c r="E841" s="1">
        <v>44743</v>
      </c>
      <c r="F841" t="s">
        <v>13</v>
      </c>
      <c r="G841" t="s">
        <v>291</v>
      </c>
      <c r="H841" t="s">
        <v>27</v>
      </c>
      <c r="I841" t="s">
        <v>21</v>
      </c>
      <c r="J841" s="2">
        <v>26027</v>
      </c>
      <c r="K841" t="s">
        <v>23</v>
      </c>
      <c r="L841" s="4" cm="1">
        <f t="array" aca="1" ref="L841" ca="1">_xlfn.IFS(E841="",NETWORKDAYS(D841,NOW()),E841&lt;&gt;"",NETWORKDAYS(D841,E841))</f>
        <v>165</v>
      </c>
      <c r="M841" s="4" cm="1">
        <f t="array" aca="1" ref="M841" ca="1">_xlfn.IFS(E841="",YEAR(TODAY())-YEAR(D841),E841&lt;&gt;"",YEAR(E841)-YEAR(D841))</f>
        <v>1</v>
      </c>
      <c r="N841" s="4">
        <f t="shared" si="52"/>
        <v>11</v>
      </c>
      <c r="O841">
        <f t="shared" si="53"/>
        <v>2021</v>
      </c>
      <c r="P841" s="3" t="str">
        <f t="shared" ca="1" si="54"/>
        <v>Exited</v>
      </c>
      <c r="Q841" s="2" t="str">
        <f t="shared" si="55"/>
        <v>Exited</v>
      </c>
    </row>
    <row r="842" spans="1:17" x14ac:dyDescent="0.3">
      <c r="A842">
        <v>1267</v>
      </c>
      <c r="B842" t="s">
        <v>1293</v>
      </c>
      <c r="C842" t="s">
        <v>492</v>
      </c>
      <c r="D842" s="1">
        <v>44149</v>
      </c>
      <c r="E842" s="1">
        <v>44187</v>
      </c>
      <c r="F842" t="s">
        <v>13</v>
      </c>
      <c r="G842" t="s">
        <v>14</v>
      </c>
      <c r="H842" t="s">
        <v>22</v>
      </c>
      <c r="I842" t="s">
        <v>16</v>
      </c>
      <c r="J842" s="2">
        <v>26187</v>
      </c>
      <c r="K842" t="s">
        <v>17</v>
      </c>
      <c r="L842" s="4" cm="1">
        <f t="array" aca="1" ref="L842" ca="1">_xlfn.IFS(E842="",NETWORKDAYS(D842,NOW()),E842&lt;&gt;"",NETWORKDAYS(D842,E842))</f>
        <v>27</v>
      </c>
      <c r="M842" s="4" cm="1">
        <f t="array" aca="1" ref="M842" ca="1">_xlfn.IFS(E842="",YEAR(TODAY())-YEAR(D842),E842&lt;&gt;"",YEAR(E842)-YEAR(D842))</f>
        <v>0</v>
      </c>
      <c r="N842" s="4">
        <f t="shared" si="52"/>
        <v>11</v>
      </c>
      <c r="O842">
        <f t="shared" si="53"/>
        <v>2020</v>
      </c>
      <c r="P842" s="3" t="str">
        <f t="shared" ca="1" si="54"/>
        <v>Exited</v>
      </c>
      <c r="Q842" s="2" t="str">
        <f t="shared" si="55"/>
        <v>Exited</v>
      </c>
    </row>
    <row r="843" spans="1:17" x14ac:dyDescent="0.3">
      <c r="A843">
        <v>1268</v>
      </c>
      <c r="B843" t="s">
        <v>1294</v>
      </c>
      <c r="C843" t="s">
        <v>580</v>
      </c>
      <c r="D843" s="1">
        <v>44982</v>
      </c>
      <c r="F843" t="s">
        <v>13</v>
      </c>
      <c r="G843" t="s">
        <v>14</v>
      </c>
      <c r="H843" t="s">
        <v>22</v>
      </c>
      <c r="I843" t="s">
        <v>21</v>
      </c>
      <c r="J843" s="2">
        <v>22641</v>
      </c>
      <c r="K843" t="s">
        <v>17</v>
      </c>
      <c r="L843" s="4" cm="1">
        <f t="array" aca="1" ref="L843" ca="1">_xlfn.IFS(E843="",NETWORKDAYS(D843,NOW()),E843&lt;&gt;"",NETWORKDAYS(D843,E843))</f>
        <v>225</v>
      </c>
      <c r="M843" s="4" cm="1">
        <f t="array" aca="1" ref="M843" ca="1">_xlfn.IFS(E843="",YEAR(TODAY())-YEAR(D843),E843&lt;&gt;"",YEAR(E843)-YEAR(D843))</f>
        <v>1</v>
      </c>
      <c r="N843" s="4">
        <f t="shared" si="52"/>
        <v>2</v>
      </c>
      <c r="O843">
        <f t="shared" si="53"/>
        <v>2023</v>
      </c>
      <c r="P843" s="3">
        <f t="shared" ca="1" si="54"/>
        <v>45296.53322986111</v>
      </c>
      <c r="Q843" s="2">
        <f t="shared" ca="1" si="55"/>
        <v>45382</v>
      </c>
    </row>
    <row r="844" spans="1:17" x14ac:dyDescent="0.3">
      <c r="A844">
        <v>1269</v>
      </c>
      <c r="B844" t="s">
        <v>1287</v>
      </c>
      <c r="C844" t="s">
        <v>1271</v>
      </c>
      <c r="D844" s="1">
        <v>44796</v>
      </c>
      <c r="F844" t="s">
        <v>13</v>
      </c>
      <c r="G844" t="s">
        <v>14</v>
      </c>
      <c r="H844" t="s">
        <v>15</v>
      </c>
      <c r="I844" t="s">
        <v>21</v>
      </c>
      <c r="J844" s="2">
        <v>23860</v>
      </c>
      <c r="K844" t="s">
        <v>17</v>
      </c>
      <c r="L844" s="4" cm="1">
        <f t="array" aca="1" ref="L844" ca="1">_xlfn.IFS(E844="",NETWORKDAYS(D844,NOW()),E844&lt;&gt;"",NETWORKDAYS(D844,E844))</f>
        <v>359</v>
      </c>
      <c r="M844" s="4" cm="1">
        <f t="array" aca="1" ref="M844" ca="1">_xlfn.IFS(E844="",YEAR(TODAY())-YEAR(D844),E844&lt;&gt;"",YEAR(E844)-YEAR(D844))</f>
        <v>2</v>
      </c>
      <c r="N844" s="4">
        <f t="shared" si="52"/>
        <v>8</v>
      </c>
      <c r="O844">
        <f t="shared" si="53"/>
        <v>2022</v>
      </c>
      <c r="P844" s="3">
        <f t="shared" ca="1" si="54"/>
        <v>45296.53322986111</v>
      </c>
      <c r="Q844" s="2">
        <f t="shared" ca="1" si="55"/>
        <v>45382</v>
      </c>
    </row>
    <row r="845" spans="1:17" x14ac:dyDescent="0.3">
      <c r="A845">
        <v>1270</v>
      </c>
      <c r="B845" t="s">
        <v>1161</v>
      </c>
      <c r="C845" t="s">
        <v>1295</v>
      </c>
      <c r="D845" s="1">
        <v>43586</v>
      </c>
      <c r="E845" s="1">
        <v>43830</v>
      </c>
      <c r="F845" t="s">
        <v>13</v>
      </c>
      <c r="G845" t="s">
        <v>14</v>
      </c>
      <c r="H845" t="s">
        <v>22</v>
      </c>
      <c r="I845" t="s">
        <v>16</v>
      </c>
      <c r="J845" s="2">
        <v>24762</v>
      </c>
      <c r="K845" t="s">
        <v>17</v>
      </c>
      <c r="L845" s="4" cm="1">
        <f t="array" aca="1" ref="L845" ca="1">_xlfn.IFS(E845="",NETWORKDAYS(D845,NOW()),E845&lt;&gt;"",NETWORKDAYS(D845,E845))</f>
        <v>175</v>
      </c>
      <c r="M845" s="4" cm="1">
        <f t="array" aca="1" ref="M845" ca="1">_xlfn.IFS(E845="",YEAR(TODAY())-YEAR(D845),E845&lt;&gt;"",YEAR(E845)-YEAR(D845))</f>
        <v>0</v>
      </c>
      <c r="N845" s="4">
        <f t="shared" si="52"/>
        <v>5</v>
      </c>
      <c r="O845">
        <f t="shared" si="53"/>
        <v>2019</v>
      </c>
      <c r="P845" s="3" t="str">
        <f t="shared" ca="1" si="54"/>
        <v>Exited</v>
      </c>
      <c r="Q845" s="2" t="str">
        <f t="shared" si="55"/>
        <v>Exited</v>
      </c>
    </row>
    <row r="846" spans="1:17" x14ac:dyDescent="0.3">
      <c r="A846">
        <v>1271</v>
      </c>
      <c r="B846" t="s">
        <v>1296</v>
      </c>
      <c r="C846" t="s">
        <v>1297</v>
      </c>
      <c r="D846" s="1">
        <v>43947</v>
      </c>
      <c r="F846" t="s">
        <v>13</v>
      </c>
      <c r="G846" t="s">
        <v>14</v>
      </c>
      <c r="H846" t="s">
        <v>27</v>
      </c>
      <c r="I846" t="s">
        <v>21</v>
      </c>
      <c r="J846" s="2">
        <v>18948</v>
      </c>
      <c r="K846" t="s">
        <v>17</v>
      </c>
      <c r="L846" s="4" cm="1">
        <f t="array" aca="1" ref="L846" ca="1">_xlfn.IFS(E846="",NETWORKDAYS(D846,NOW()),E846&lt;&gt;"",NETWORKDAYS(D846,E846))</f>
        <v>965</v>
      </c>
      <c r="M846" s="4" cm="1">
        <f t="array" aca="1" ref="M846" ca="1">_xlfn.IFS(E846="",YEAR(TODAY())-YEAR(D846),E846&lt;&gt;"",YEAR(E846)-YEAR(D846))</f>
        <v>4</v>
      </c>
      <c r="N846" s="4">
        <f t="shared" si="52"/>
        <v>4</v>
      </c>
      <c r="O846">
        <f t="shared" si="53"/>
        <v>2020</v>
      </c>
      <c r="P846" s="3">
        <f t="shared" ca="1" si="54"/>
        <v>45296.53322986111</v>
      </c>
      <c r="Q846" s="2">
        <f t="shared" ca="1" si="55"/>
        <v>45382</v>
      </c>
    </row>
    <row r="847" spans="1:17" x14ac:dyDescent="0.3">
      <c r="A847">
        <v>1272</v>
      </c>
      <c r="B847" t="s">
        <v>1291</v>
      </c>
      <c r="C847" t="s">
        <v>1271</v>
      </c>
      <c r="D847" s="1">
        <v>44235</v>
      </c>
      <c r="E847" s="1">
        <v>44757</v>
      </c>
      <c r="F847" t="s">
        <v>13</v>
      </c>
      <c r="G847" t="s">
        <v>14</v>
      </c>
      <c r="H847" t="s">
        <v>27</v>
      </c>
      <c r="I847" t="s">
        <v>16</v>
      </c>
      <c r="J847" s="2">
        <v>26080</v>
      </c>
      <c r="K847" t="s">
        <v>17</v>
      </c>
      <c r="L847" s="4" cm="1">
        <f t="array" aca="1" ref="L847" ca="1">_xlfn.IFS(E847="",NETWORKDAYS(D847,NOW()),E847&lt;&gt;"",NETWORKDAYS(D847,E847))</f>
        <v>375</v>
      </c>
      <c r="M847" s="4" cm="1">
        <f t="array" aca="1" ref="M847" ca="1">_xlfn.IFS(E847="",YEAR(TODAY())-YEAR(D847),E847&lt;&gt;"",YEAR(E847)-YEAR(D847))</f>
        <v>1</v>
      </c>
      <c r="N847" s="4">
        <f t="shared" si="52"/>
        <v>2</v>
      </c>
      <c r="O847">
        <f t="shared" si="53"/>
        <v>2021</v>
      </c>
      <c r="P847" s="3" t="str">
        <f t="shared" ca="1" si="54"/>
        <v>Exited</v>
      </c>
      <c r="Q847" s="2" t="str">
        <f t="shared" si="55"/>
        <v>Exited</v>
      </c>
    </row>
    <row r="848" spans="1:17" x14ac:dyDescent="0.3">
      <c r="A848">
        <v>1273</v>
      </c>
      <c r="B848" t="s">
        <v>1298</v>
      </c>
      <c r="C848" t="s">
        <v>639</v>
      </c>
      <c r="D848" s="1">
        <v>44133</v>
      </c>
      <c r="E848" s="1">
        <v>44222</v>
      </c>
      <c r="F848" t="s">
        <v>1126</v>
      </c>
      <c r="G848" t="s">
        <v>14</v>
      </c>
      <c r="H848" t="s">
        <v>15</v>
      </c>
      <c r="I848" t="s">
        <v>21</v>
      </c>
      <c r="J848" s="2">
        <v>20893</v>
      </c>
      <c r="K848" t="s">
        <v>17</v>
      </c>
      <c r="L848" s="4" cm="1">
        <f t="array" aca="1" ref="L848" ca="1">_xlfn.IFS(E848="",NETWORKDAYS(D848,NOW()),E848&lt;&gt;"",NETWORKDAYS(D848,E848))</f>
        <v>64</v>
      </c>
      <c r="M848" s="4" cm="1">
        <f t="array" aca="1" ref="M848" ca="1">_xlfn.IFS(E848="",YEAR(TODAY())-YEAR(D848),E848&lt;&gt;"",YEAR(E848)-YEAR(D848))</f>
        <v>1</v>
      </c>
      <c r="N848" s="4">
        <f t="shared" si="52"/>
        <v>10</v>
      </c>
      <c r="O848">
        <f t="shared" si="53"/>
        <v>2020</v>
      </c>
      <c r="P848" s="3" t="str">
        <f t="shared" ca="1" si="54"/>
        <v>Exited</v>
      </c>
      <c r="Q848" s="2" t="str">
        <f t="shared" si="55"/>
        <v>Exited</v>
      </c>
    </row>
    <row r="849" spans="1:17" x14ac:dyDescent="0.3">
      <c r="A849">
        <v>1274</v>
      </c>
      <c r="B849" t="s">
        <v>1299</v>
      </c>
      <c r="C849" t="s">
        <v>1300</v>
      </c>
      <c r="D849" s="1">
        <v>44887</v>
      </c>
      <c r="F849" t="s">
        <v>1126</v>
      </c>
      <c r="G849" t="s">
        <v>14</v>
      </c>
      <c r="H849" t="s">
        <v>15</v>
      </c>
      <c r="I849" t="s">
        <v>21</v>
      </c>
      <c r="J849" s="2">
        <v>27704</v>
      </c>
      <c r="K849" t="s">
        <v>17</v>
      </c>
      <c r="L849" s="4" cm="1">
        <f t="array" aca="1" ref="L849" ca="1">_xlfn.IFS(E849="",NETWORKDAYS(D849,NOW()),E849&lt;&gt;"",NETWORKDAYS(D849,E849))</f>
        <v>294</v>
      </c>
      <c r="M849" s="4" cm="1">
        <f t="array" aca="1" ref="M849" ca="1">_xlfn.IFS(E849="",YEAR(TODAY())-YEAR(D849),E849&lt;&gt;"",YEAR(E849)-YEAR(D849))</f>
        <v>2</v>
      </c>
      <c r="N849" s="4">
        <f t="shared" si="52"/>
        <v>11</v>
      </c>
      <c r="O849">
        <f t="shared" si="53"/>
        <v>2022</v>
      </c>
      <c r="P849" s="3">
        <f t="shared" ca="1" si="54"/>
        <v>45296.53322986111</v>
      </c>
      <c r="Q849" s="2">
        <f t="shared" ca="1" si="55"/>
        <v>45382</v>
      </c>
    </row>
    <row r="850" spans="1:17" x14ac:dyDescent="0.3">
      <c r="A850">
        <v>1275</v>
      </c>
      <c r="B850" t="s">
        <v>1031</v>
      </c>
      <c r="C850" t="s">
        <v>1301</v>
      </c>
      <c r="D850" s="1">
        <v>44845</v>
      </c>
      <c r="F850" t="s">
        <v>284</v>
      </c>
      <c r="G850" t="s">
        <v>14</v>
      </c>
      <c r="H850" t="s">
        <v>27</v>
      </c>
      <c r="I850" t="s">
        <v>28</v>
      </c>
      <c r="J850" s="2">
        <v>30121</v>
      </c>
      <c r="K850" t="s">
        <v>17</v>
      </c>
      <c r="L850" s="4" cm="1">
        <f t="array" aca="1" ref="L850" ca="1">_xlfn.IFS(E850="",NETWORKDAYS(D850,NOW()),E850&lt;&gt;"",NETWORKDAYS(D850,E850))</f>
        <v>324</v>
      </c>
      <c r="M850" s="4" cm="1">
        <f t="array" aca="1" ref="M850" ca="1">_xlfn.IFS(E850="",YEAR(TODAY())-YEAR(D850),E850&lt;&gt;"",YEAR(E850)-YEAR(D850))</f>
        <v>2</v>
      </c>
      <c r="N850" s="4">
        <f t="shared" si="52"/>
        <v>10</v>
      </c>
      <c r="O850">
        <f t="shared" si="53"/>
        <v>2022</v>
      </c>
      <c r="P850" s="3">
        <f t="shared" ca="1" si="54"/>
        <v>45296.53322986111</v>
      </c>
      <c r="Q850" s="2">
        <f t="shared" ca="1" si="55"/>
        <v>45382</v>
      </c>
    </row>
    <row r="851" spans="1:17" x14ac:dyDescent="0.3">
      <c r="A851">
        <v>1276</v>
      </c>
      <c r="B851" t="s">
        <v>169</v>
      </c>
      <c r="C851" t="s">
        <v>1302</v>
      </c>
      <c r="D851" s="1">
        <v>43827</v>
      </c>
      <c r="F851" t="s">
        <v>284</v>
      </c>
      <c r="G851" t="s">
        <v>14</v>
      </c>
      <c r="H851" t="s">
        <v>27</v>
      </c>
      <c r="I851" t="s">
        <v>21</v>
      </c>
      <c r="J851" s="2">
        <v>28601</v>
      </c>
      <c r="K851" t="s">
        <v>17</v>
      </c>
      <c r="L851" s="4" cm="1">
        <f t="array" aca="1" ref="L851" ca="1">_xlfn.IFS(E851="",NETWORKDAYS(D851,NOW()),E851&lt;&gt;"",NETWORKDAYS(D851,E851))</f>
        <v>1050</v>
      </c>
      <c r="M851" s="4" cm="1">
        <f t="array" aca="1" ref="M851" ca="1">_xlfn.IFS(E851="",YEAR(TODAY())-YEAR(D851),E851&lt;&gt;"",YEAR(E851)-YEAR(D851))</f>
        <v>5</v>
      </c>
      <c r="N851" s="4">
        <f t="shared" si="52"/>
        <v>12</v>
      </c>
      <c r="O851">
        <f t="shared" si="53"/>
        <v>2019</v>
      </c>
      <c r="P851" s="3">
        <f t="shared" ca="1" si="54"/>
        <v>45296.53322986111</v>
      </c>
      <c r="Q851" s="2">
        <f t="shared" ca="1" si="55"/>
        <v>45382</v>
      </c>
    </row>
    <row r="852" spans="1:17" x14ac:dyDescent="0.3">
      <c r="A852">
        <v>1277</v>
      </c>
      <c r="B852" t="s">
        <v>853</v>
      </c>
      <c r="C852" t="s">
        <v>878</v>
      </c>
      <c r="D852" s="1">
        <v>43566</v>
      </c>
      <c r="F852" t="s">
        <v>284</v>
      </c>
      <c r="G852" t="s">
        <v>14</v>
      </c>
      <c r="H852" t="s">
        <v>27</v>
      </c>
      <c r="I852" t="s">
        <v>16</v>
      </c>
      <c r="J852" s="2">
        <v>30812</v>
      </c>
      <c r="K852" t="s">
        <v>17</v>
      </c>
      <c r="L852" s="4" cm="1">
        <f t="array" aca="1" ref="L852" ca="1">_xlfn.IFS(E852="",NETWORKDAYS(D852,NOW()),E852&lt;&gt;"",NETWORKDAYS(D852,E852))</f>
        <v>1237</v>
      </c>
      <c r="M852" s="4" cm="1">
        <f t="array" aca="1" ref="M852" ca="1">_xlfn.IFS(E852="",YEAR(TODAY())-YEAR(D852),E852&lt;&gt;"",YEAR(E852)-YEAR(D852))</f>
        <v>5</v>
      </c>
      <c r="N852" s="4">
        <f t="shared" si="52"/>
        <v>4</v>
      </c>
      <c r="O852">
        <f t="shared" si="53"/>
        <v>2019</v>
      </c>
      <c r="P852" s="3">
        <f t="shared" ca="1" si="54"/>
        <v>45296.53322986111</v>
      </c>
      <c r="Q852" s="2">
        <f t="shared" ca="1" si="55"/>
        <v>45382</v>
      </c>
    </row>
    <row r="853" spans="1:17" x14ac:dyDescent="0.3">
      <c r="A853">
        <v>1278</v>
      </c>
      <c r="B853" t="s">
        <v>514</v>
      </c>
      <c r="C853" t="s">
        <v>471</v>
      </c>
      <c r="D853" s="1">
        <v>44130</v>
      </c>
      <c r="F853" t="s">
        <v>284</v>
      </c>
      <c r="G853" t="s">
        <v>14</v>
      </c>
      <c r="H853" t="s">
        <v>27</v>
      </c>
      <c r="I853" t="s">
        <v>21</v>
      </c>
      <c r="J853" s="2">
        <v>20314</v>
      </c>
      <c r="K853" t="s">
        <v>17</v>
      </c>
      <c r="L853" s="4" cm="1">
        <f t="array" aca="1" ref="L853" ca="1">_xlfn.IFS(E853="",NETWORKDAYS(D853,NOW()),E853&lt;&gt;"",NETWORKDAYS(D853,E853))</f>
        <v>835</v>
      </c>
      <c r="M853" s="4" cm="1">
        <f t="array" aca="1" ref="M853" ca="1">_xlfn.IFS(E853="",YEAR(TODAY())-YEAR(D853),E853&lt;&gt;"",YEAR(E853)-YEAR(D853))</f>
        <v>4</v>
      </c>
      <c r="N853" s="4">
        <f t="shared" si="52"/>
        <v>10</v>
      </c>
      <c r="O853">
        <f t="shared" si="53"/>
        <v>2020</v>
      </c>
      <c r="P853" s="3">
        <f t="shared" ca="1" si="54"/>
        <v>45296.53322986111</v>
      </c>
      <c r="Q853" s="2">
        <f t="shared" ca="1" si="55"/>
        <v>45382</v>
      </c>
    </row>
    <row r="854" spans="1:17" x14ac:dyDescent="0.3">
      <c r="A854">
        <v>1279</v>
      </c>
      <c r="B854" t="s">
        <v>1303</v>
      </c>
      <c r="C854" t="s">
        <v>1304</v>
      </c>
      <c r="D854" s="1">
        <v>44386</v>
      </c>
      <c r="E854" s="1">
        <v>44953</v>
      </c>
      <c r="F854" t="s">
        <v>284</v>
      </c>
      <c r="G854" t="s">
        <v>291</v>
      </c>
      <c r="H854" t="s">
        <v>22</v>
      </c>
      <c r="I854" t="s">
        <v>28</v>
      </c>
      <c r="J854" s="2">
        <v>34531</v>
      </c>
      <c r="K854" t="s">
        <v>17</v>
      </c>
      <c r="L854" s="4" cm="1">
        <f t="array" aca="1" ref="L854" ca="1">_xlfn.IFS(E854="",NETWORKDAYS(D854,NOW()),E854&lt;&gt;"",NETWORKDAYS(D854,E854))</f>
        <v>406</v>
      </c>
      <c r="M854" s="4" cm="1">
        <f t="array" aca="1" ref="M854" ca="1">_xlfn.IFS(E854="",YEAR(TODAY())-YEAR(D854),E854&lt;&gt;"",YEAR(E854)-YEAR(D854))</f>
        <v>2</v>
      </c>
      <c r="N854" s="4">
        <f t="shared" si="52"/>
        <v>7</v>
      </c>
      <c r="O854">
        <f t="shared" si="53"/>
        <v>2021</v>
      </c>
      <c r="P854" s="3" t="str">
        <f t="shared" ca="1" si="54"/>
        <v>Exited</v>
      </c>
      <c r="Q854" s="2" t="str">
        <f t="shared" si="55"/>
        <v>Exited</v>
      </c>
    </row>
    <row r="855" spans="1:17" x14ac:dyDescent="0.3">
      <c r="A855">
        <v>1280</v>
      </c>
      <c r="B855" t="s">
        <v>1305</v>
      </c>
      <c r="C855" t="s">
        <v>1306</v>
      </c>
      <c r="D855" s="1">
        <v>44573</v>
      </c>
      <c r="F855" t="s">
        <v>13</v>
      </c>
      <c r="G855" t="s">
        <v>14</v>
      </c>
      <c r="H855" t="s">
        <v>27</v>
      </c>
      <c r="I855" t="s">
        <v>16</v>
      </c>
      <c r="J855" s="2">
        <v>16181</v>
      </c>
      <c r="K855" t="s">
        <v>23</v>
      </c>
      <c r="L855" s="4" cm="1">
        <f t="array" aca="1" ref="L855" ca="1">_xlfn.IFS(E855="",NETWORKDAYS(D855,NOW()),E855&lt;&gt;"",NETWORKDAYS(D855,E855))</f>
        <v>518</v>
      </c>
      <c r="M855" s="4" cm="1">
        <f t="array" aca="1" ref="M855" ca="1">_xlfn.IFS(E855="",YEAR(TODAY())-YEAR(D855),E855&lt;&gt;"",YEAR(E855)-YEAR(D855))</f>
        <v>2</v>
      </c>
      <c r="N855" s="4">
        <f t="shared" si="52"/>
        <v>1</v>
      </c>
      <c r="O855">
        <f t="shared" si="53"/>
        <v>2022</v>
      </c>
      <c r="P855" s="3">
        <f t="shared" ca="1" si="54"/>
        <v>45296.53322986111</v>
      </c>
      <c r="Q855" s="2">
        <f t="shared" ca="1" si="55"/>
        <v>45382</v>
      </c>
    </row>
    <row r="856" spans="1:17" x14ac:dyDescent="0.3">
      <c r="A856">
        <v>1281</v>
      </c>
      <c r="B856" t="s">
        <v>1307</v>
      </c>
      <c r="C856" t="s">
        <v>1308</v>
      </c>
      <c r="D856" s="1">
        <v>44050</v>
      </c>
      <c r="E856" s="1">
        <v>44397</v>
      </c>
      <c r="F856" t="s">
        <v>13</v>
      </c>
      <c r="G856" t="s">
        <v>291</v>
      </c>
      <c r="H856" t="s">
        <v>22</v>
      </c>
      <c r="I856" t="s">
        <v>21</v>
      </c>
      <c r="J856" s="2">
        <v>25191</v>
      </c>
      <c r="K856" t="s">
        <v>17</v>
      </c>
      <c r="L856" s="4" cm="1">
        <f t="array" aca="1" ref="L856" ca="1">_xlfn.IFS(E856="",NETWORKDAYS(D856,NOW()),E856&lt;&gt;"",NETWORKDAYS(D856,E856))</f>
        <v>248</v>
      </c>
      <c r="M856" s="4" cm="1">
        <f t="array" aca="1" ref="M856" ca="1">_xlfn.IFS(E856="",YEAR(TODAY())-YEAR(D856),E856&lt;&gt;"",YEAR(E856)-YEAR(D856))</f>
        <v>1</v>
      </c>
      <c r="N856" s="4">
        <f t="shared" si="52"/>
        <v>8</v>
      </c>
      <c r="O856">
        <f t="shared" si="53"/>
        <v>2020</v>
      </c>
      <c r="P856" s="3" t="str">
        <f t="shared" ca="1" si="54"/>
        <v>Exited</v>
      </c>
      <c r="Q856" s="2" t="str">
        <f t="shared" si="55"/>
        <v>Exited</v>
      </c>
    </row>
    <row r="857" spans="1:17" x14ac:dyDescent="0.3">
      <c r="A857">
        <v>1282</v>
      </c>
      <c r="B857" t="s">
        <v>211</v>
      </c>
      <c r="C857" t="s">
        <v>1309</v>
      </c>
      <c r="D857" s="1">
        <v>44296</v>
      </c>
      <c r="E857" s="1">
        <v>44884</v>
      </c>
      <c r="F857" t="s">
        <v>13</v>
      </c>
      <c r="G857" t="s">
        <v>291</v>
      </c>
      <c r="H857" t="s">
        <v>22</v>
      </c>
      <c r="I857" t="s">
        <v>21</v>
      </c>
      <c r="J857" s="2">
        <v>29583</v>
      </c>
      <c r="K857" t="s">
        <v>17</v>
      </c>
      <c r="L857" s="4" cm="1">
        <f t="array" aca="1" ref="L857" ca="1">_xlfn.IFS(E857="",NETWORKDAYS(D857,NOW()),E857&lt;&gt;"",NETWORKDAYS(D857,E857))</f>
        <v>420</v>
      </c>
      <c r="M857" s="4" cm="1">
        <f t="array" aca="1" ref="M857" ca="1">_xlfn.IFS(E857="",YEAR(TODAY())-YEAR(D857),E857&lt;&gt;"",YEAR(E857)-YEAR(D857))</f>
        <v>1</v>
      </c>
      <c r="N857" s="4">
        <f t="shared" si="52"/>
        <v>4</v>
      </c>
      <c r="O857">
        <f t="shared" si="53"/>
        <v>2021</v>
      </c>
      <c r="P857" s="3" t="str">
        <f t="shared" ca="1" si="54"/>
        <v>Exited</v>
      </c>
      <c r="Q857" s="2" t="str">
        <f t="shared" si="55"/>
        <v>Exited</v>
      </c>
    </row>
    <row r="858" spans="1:17" x14ac:dyDescent="0.3">
      <c r="A858">
        <v>1283</v>
      </c>
      <c r="B858" t="s">
        <v>490</v>
      </c>
      <c r="C858" t="s">
        <v>348</v>
      </c>
      <c r="D858" s="1">
        <v>44207</v>
      </c>
      <c r="F858" t="s">
        <v>13</v>
      </c>
      <c r="G858" t="s">
        <v>14</v>
      </c>
      <c r="H858" t="s">
        <v>27</v>
      </c>
      <c r="I858" t="s">
        <v>16</v>
      </c>
      <c r="J858" s="2">
        <v>36574</v>
      </c>
      <c r="K858" t="s">
        <v>17</v>
      </c>
      <c r="L858" s="4" cm="1">
        <f t="array" aca="1" ref="L858" ca="1">_xlfn.IFS(E858="",NETWORKDAYS(D858,NOW()),E858&lt;&gt;"",NETWORKDAYS(D858,E858))</f>
        <v>780</v>
      </c>
      <c r="M858" s="4" cm="1">
        <f t="array" aca="1" ref="M858" ca="1">_xlfn.IFS(E858="",YEAR(TODAY())-YEAR(D858),E858&lt;&gt;"",YEAR(E858)-YEAR(D858))</f>
        <v>3</v>
      </c>
      <c r="N858" s="4">
        <f t="shared" si="52"/>
        <v>1</v>
      </c>
      <c r="O858">
        <f t="shared" si="53"/>
        <v>2021</v>
      </c>
      <c r="P858" s="3">
        <f t="shared" ca="1" si="54"/>
        <v>45296.53322986111</v>
      </c>
      <c r="Q858" s="2">
        <f t="shared" ca="1" si="55"/>
        <v>45382</v>
      </c>
    </row>
    <row r="859" spans="1:17" x14ac:dyDescent="0.3">
      <c r="A859">
        <v>1284</v>
      </c>
      <c r="B859" t="s">
        <v>1310</v>
      </c>
      <c r="C859" t="s">
        <v>70</v>
      </c>
      <c r="D859" s="1">
        <v>43807</v>
      </c>
      <c r="F859" t="s">
        <v>13</v>
      </c>
      <c r="G859" t="s">
        <v>14</v>
      </c>
      <c r="H859" t="s">
        <v>15</v>
      </c>
      <c r="I859" t="s">
        <v>28</v>
      </c>
      <c r="J859" s="2">
        <v>31075</v>
      </c>
      <c r="K859" t="s">
        <v>17</v>
      </c>
      <c r="L859" s="4" cm="1">
        <f t="array" aca="1" ref="L859" ca="1">_xlfn.IFS(E859="",NETWORKDAYS(D859,NOW()),E859&lt;&gt;"",NETWORKDAYS(D859,E859))</f>
        <v>1065</v>
      </c>
      <c r="M859" s="4" cm="1">
        <f t="array" aca="1" ref="M859" ca="1">_xlfn.IFS(E859="",YEAR(TODAY())-YEAR(D859),E859&lt;&gt;"",YEAR(E859)-YEAR(D859))</f>
        <v>5</v>
      </c>
      <c r="N859" s="4">
        <f t="shared" si="52"/>
        <v>12</v>
      </c>
      <c r="O859">
        <f t="shared" si="53"/>
        <v>2019</v>
      </c>
      <c r="P859" s="3">
        <f t="shared" ca="1" si="54"/>
        <v>45296.53322986111</v>
      </c>
      <c r="Q859" s="2">
        <f t="shared" ca="1" si="55"/>
        <v>45382</v>
      </c>
    </row>
    <row r="860" spans="1:17" x14ac:dyDescent="0.3">
      <c r="A860">
        <v>1285</v>
      </c>
      <c r="B860" t="s">
        <v>1311</v>
      </c>
      <c r="C860" t="s">
        <v>1312</v>
      </c>
      <c r="D860" s="1">
        <v>44465</v>
      </c>
      <c r="F860" t="s">
        <v>13</v>
      </c>
      <c r="G860" t="s">
        <v>14</v>
      </c>
      <c r="H860" t="s">
        <v>22</v>
      </c>
      <c r="I860" t="s">
        <v>16</v>
      </c>
      <c r="J860" s="2">
        <v>34536</v>
      </c>
      <c r="K860" t="s">
        <v>23</v>
      </c>
      <c r="L860" s="4" cm="1">
        <f t="array" aca="1" ref="L860" ca="1">_xlfn.IFS(E860="",NETWORKDAYS(D860,NOW()),E860&lt;&gt;"",NETWORKDAYS(D860,E860))</f>
        <v>595</v>
      </c>
      <c r="M860" s="4" cm="1">
        <f t="array" aca="1" ref="M860" ca="1">_xlfn.IFS(E860="",YEAR(TODAY())-YEAR(D860),E860&lt;&gt;"",YEAR(E860)-YEAR(D860))</f>
        <v>3</v>
      </c>
      <c r="N860" s="4">
        <f t="shared" si="52"/>
        <v>9</v>
      </c>
      <c r="O860">
        <f t="shared" si="53"/>
        <v>2021</v>
      </c>
      <c r="P860" s="3">
        <f t="shared" ca="1" si="54"/>
        <v>45296.53322986111</v>
      </c>
      <c r="Q860" s="2">
        <f t="shared" ca="1" si="55"/>
        <v>45382</v>
      </c>
    </row>
    <row r="861" spans="1:17" x14ac:dyDescent="0.3">
      <c r="A861">
        <v>1286</v>
      </c>
      <c r="B861" t="s">
        <v>155</v>
      </c>
      <c r="C861" t="s">
        <v>57</v>
      </c>
      <c r="D861" s="1">
        <v>44448</v>
      </c>
      <c r="E861" s="1">
        <v>44497</v>
      </c>
      <c r="F861" t="s">
        <v>13</v>
      </c>
      <c r="G861" t="s">
        <v>291</v>
      </c>
      <c r="H861" t="s">
        <v>27</v>
      </c>
      <c r="I861" t="s">
        <v>28</v>
      </c>
      <c r="J861" s="2">
        <v>36305</v>
      </c>
      <c r="K861" t="s">
        <v>23</v>
      </c>
      <c r="L861" s="4" cm="1">
        <f t="array" aca="1" ref="L861" ca="1">_xlfn.IFS(E861="",NETWORKDAYS(D861,NOW()),E861&lt;&gt;"",NETWORKDAYS(D861,E861))</f>
        <v>36</v>
      </c>
      <c r="M861" s="4" cm="1">
        <f t="array" aca="1" ref="M861" ca="1">_xlfn.IFS(E861="",YEAR(TODAY())-YEAR(D861),E861&lt;&gt;"",YEAR(E861)-YEAR(D861))</f>
        <v>0</v>
      </c>
      <c r="N861" s="4">
        <f t="shared" si="52"/>
        <v>9</v>
      </c>
      <c r="O861">
        <f t="shared" si="53"/>
        <v>2021</v>
      </c>
      <c r="P861" s="3" t="str">
        <f t="shared" ca="1" si="54"/>
        <v>Exited</v>
      </c>
      <c r="Q861" s="2" t="str">
        <f t="shared" si="55"/>
        <v>Exited</v>
      </c>
    </row>
    <row r="862" spans="1:17" x14ac:dyDescent="0.3">
      <c r="A862">
        <v>1287</v>
      </c>
      <c r="B862" t="s">
        <v>1313</v>
      </c>
      <c r="C862" t="s">
        <v>1314</v>
      </c>
      <c r="D862" s="1">
        <v>44093</v>
      </c>
      <c r="E862" s="1">
        <v>44977</v>
      </c>
      <c r="F862" t="s">
        <v>13</v>
      </c>
      <c r="G862" t="s">
        <v>291</v>
      </c>
      <c r="H862" t="s">
        <v>27</v>
      </c>
      <c r="I862" t="s">
        <v>21</v>
      </c>
      <c r="J862" s="2">
        <v>15967</v>
      </c>
      <c r="K862" t="s">
        <v>17</v>
      </c>
      <c r="L862" s="4" cm="1">
        <f t="array" aca="1" ref="L862" ca="1">_xlfn.IFS(E862="",NETWORKDAYS(D862,NOW()),E862&lt;&gt;"",NETWORKDAYS(D862,E862))</f>
        <v>631</v>
      </c>
      <c r="M862" s="4" cm="1">
        <f t="array" aca="1" ref="M862" ca="1">_xlfn.IFS(E862="",YEAR(TODAY())-YEAR(D862),E862&lt;&gt;"",YEAR(E862)-YEAR(D862))</f>
        <v>3</v>
      </c>
      <c r="N862" s="4">
        <f t="shared" si="52"/>
        <v>9</v>
      </c>
      <c r="O862">
        <f t="shared" si="53"/>
        <v>2020</v>
      </c>
      <c r="P862" s="3" t="str">
        <f t="shared" ca="1" si="54"/>
        <v>Exited</v>
      </c>
      <c r="Q862" s="2" t="str">
        <f t="shared" si="55"/>
        <v>Exited</v>
      </c>
    </row>
    <row r="863" spans="1:17" x14ac:dyDescent="0.3">
      <c r="A863">
        <v>1288</v>
      </c>
      <c r="B863" t="s">
        <v>1315</v>
      </c>
      <c r="C863" t="s">
        <v>1316</v>
      </c>
      <c r="D863" s="1">
        <v>44572</v>
      </c>
      <c r="E863" s="1">
        <v>44860</v>
      </c>
      <c r="F863" t="s">
        <v>13</v>
      </c>
      <c r="G863" t="s">
        <v>14</v>
      </c>
      <c r="H863" t="s">
        <v>27</v>
      </c>
      <c r="I863" t="s">
        <v>16</v>
      </c>
      <c r="J863" s="2">
        <v>35944</v>
      </c>
      <c r="K863" t="s">
        <v>17</v>
      </c>
      <c r="L863" s="4" cm="1">
        <f t="array" aca="1" ref="L863" ca="1">_xlfn.IFS(E863="",NETWORKDAYS(D863,NOW()),E863&lt;&gt;"",NETWORKDAYS(D863,E863))</f>
        <v>207</v>
      </c>
      <c r="M863" s="4" cm="1">
        <f t="array" aca="1" ref="M863" ca="1">_xlfn.IFS(E863="",YEAR(TODAY())-YEAR(D863),E863&lt;&gt;"",YEAR(E863)-YEAR(D863))</f>
        <v>0</v>
      </c>
      <c r="N863" s="4">
        <f t="shared" si="52"/>
        <v>1</v>
      </c>
      <c r="O863">
        <f t="shared" si="53"/>
        <v>2022</v>
      </c>
      <c r="P863" s="3" t="str">
        <f t="shared" ca="1" si="54"/>
        <v>Exited</v>
      </c>
      <c r="Q863" s="2" t="str">
        <f t="shared" si="55"/>
        <v>Exited</v>
      </c>
    </row>
    <row r="864" spans="1:17" x14ac:dyDescent="0.3">
      <c r="A864">
        <v>1289</v>
      </c>
      <c r="B864" t="s">
        <v>1317</v>
      </c>
      <c r="C864" t="s">
        <v>1318</v>
      </c>
      <c r="D864" s="1">
        <v>43664</v>
      </c>
      <c r="F864" t="s">
        <v>13</v>
      </c>
      <c r="G864" t="s">
        <v>14</v>
      </c>
      <c r="H864" t="s">
        <v>27</v>
      </c>
      <c r="I864" t="s">
        <v>16</v>
      </c>
      <c r="J864" s="2">
        <v>15523</v>
      </c>
      <c r="K864" t="s">
        <v>17</v>
      </c>
      <c r="L864" s="4" cm="1">
        <f t="array" aca="1" ref="L864" ca="1">_xlfn.IFS(E864="",NETWORKDAYS(D864,NOW()),E864&lt;&gt;"",NETWORKDAYS(D864,E864))</f>
        <v>1167</v>
      </c>
      <c r="M864" s="4" cm="1">
        <f t="array" aca="1" ref="M864" ca="1">_xlfn.IFS(E864="",YEAR(TODAY())-YEAR(D864),E864&lt;&gt;"",YEAR(E864)-YEAR(D864))</f>
        <v>5</v>
      </c>
      <c r="N864" s="4">
        <f t="shared" si="52"/>
        <v>7</v>
      </c>
      <c r="O864">
        <f t="shared" si="53"/>
        <v>2019</v>
      </c>
      <c r="P864" s="3">
        <f t="shared" ca="1" si="54"/>
        <v>45296.53322986111</v>
      </c>
      <c r="Q864" s="2">
        <f t="shared" ca="1" si="55"/>
        <v>45382</v>
      </c>
    </row>
    <row r="865" spans="1:17" x14ac:dyDescent="0.3">
      <c r="A865">
        <v>1290</v>
      </c>
      <c r="B865" t="s">
        <v>1319</v>
      </c>
      <c r="C865" t="s">
        <v>344</v>
      </c>
      <c r="D865" s="1">
        <v>44299</v>
      </c>
      <c r="F865" t="s">
        <v>13</v>
      </c>
      <c r="G865" t="s">
        <v>14</v>
      </c>
      <c r="H865" t="s">
        <v>27</v>
      </c>
      <c r="I865" t="s">
        <v>21</v>
      </c>
      <c r="J865" s="2">
        <v>35199</v>
      </c>
      <c r="K865" t="s">
        <v>17</v>
      </c>
      <c r="L865" s="4" cm="1">
        <f t="array" aca="1" ref="L865" ca="1">_xlfn.IFS(E865="",NETWORKDAYS(D865,NOW()),E865&lt;&gt;"",NETWORKDAYS(D865,E865))</f>
        <v>714</v>
      </c>
      <c r="M865" s="4" cm="1">
        <f t="array" aca="1" ref="M865" ca="1">_xlfn.IFS(E865="",YEAR(TODAY())-YEAR(D865),E865&lt;&gt;"",YEAR(E865)-YEAR(D865))</f>
        <v>3</v>
      </c>
      <c r="N865" s="4">
        <f t="shared" si="52"/>
        <v>4</v>
      </c>
      <c r="O865">
        <f t="shared" si="53"/>
        <v>2021</v>
      </c>
      <c r="P865" s="3">
        <f t="shared" ca="1" si="54"/>
        <v>45296.53322986111</v>
      </c>
      <c r="Q865" s="2">
        <f t="shared" ca="1" si="55"/>
        <v>45382</v>
      </c>
    </row>
    <row r="866" spans="1:17" x14ac:dyDescent="0.3">
      <c r="A866">
        <v>1291</v>
      </c>
      <c r="B866" t="s">
        <v>1116</v>
      </c>
      <c r="C866" t="s">
        <v>1320</v>
      </c>
      <c r="D866" s="1">
        <v>45094</v>
      </c>
      <c r="E866" s="1">
        <v>45134</v>
      </c>
      <c r="F866" t="s">
        <v>13</v>
      </c>
      <c r="G866" t="s">
        <v>14</v>
      </c>
      <c r="H866" t="s">
        <v>15</v>
      </c>
      <c r="I866" t="s">
        <v>28</v>
      </c>
      <c r="J866" s="2">
        <v>32214</v>
      </c>
      <c r="K866" t="s">
        <v>17</v>
      </c>
      <c r="L866" s="4" cm="1">
        <f t="array" aca="1" ref="L866" ca="1">_xlfn.IFS(E866="",NETWORKDAYS(D866,NOW()),E866&lt;&gt;"",NETWORKDAYS(D866,E866))</f>
        <v>29</v>
      </c>
      <c r="M866" s="4" cm="1">
        <f t="array" aca="1" ref="M866" ca="1">_xlfn.IFS(E866="",YEAR(TODAY())-YEAR(D866),E866&lt;&gt;"",YEAR(E866)-YEAR(D866))</f>
        <v>0</v>
      </c>
      <c r="N866" s="4">
        <f t="shared" si="52"/>
        <v>6</v>
      </c>
      <c r="O866">
        <f t="shared" si="53"/>
        <v>2023</v>
      </c>
      <c r="P866" s="3" t="str">
        <f t="shared" ca="1" si="54"/>
        <v>Exited</v>
      </c>
      <c r="Q866" s="2" t="str">
        <f t="shared" si="55"/>
        <v>Exited</v>
      </c>
    </row>
    <row r="867" spans="1:17" x14ac:dyDescent="0.3">
      <c r="A867">
        <v>1292</v>
      </c>
      <c r="B867" t="s">
        <v>1321</v>
      </c>
      <c r="C867" t="s">
        <v>621</v>
      </c>
      <c r="D867" s="1">
        <v>43400</v>
      </c>
      <c r="F867" t="s">
        <v>13</v>
      </c>
      <c r="G867" t="s">
        <v>14</v>
      </c>
      <c r="H867" t="s">
        <v>27</v>
      </c>
      <c r="I867" t="s">
        <v>21</v>
      </c>
      <c r="J867" s="2">
        <v>15884</v>
      </c>
      <c r="K867" t="s">
        <v>17</v>
      </c>
      <c r="L867" s="4" cm="1">
        <f t="array" aca="1" ref="L867" ca="1">_xlfn.IFS(E867="",NETWORKDAYS(D867,NOW()),E867&lt;&gt;"",NETWORKDAYS(D867,E867))</f>
        <v>1355</v>
      </c>
      <c r="M867" s="4" cm="1">
        <f t="array" aca="1" ref="M867" ca="1">_xlfn.IFS(E867="",YEAR(TODAY())-YEAR(D867),E867&lt;&gt;"",YEAR(E867)-YEAR(D867))</f>
        <v>6</v>
      </c>
      <c r="N867" s="4">
        <f t="shared" si="52"/>
        <v>10</v>
      </c>
      <c r="O867">
        <f t="shared" si="53"/>
        <v>2018</v>
      </c>
      <c r="P867" s="3">
        <f t="shared" ca="1" si="54"/>
        <v>45296.53322986111</v>
      </c>
      <c r="Q867" s="2">
        <f t="shared" ca="1" si="55"/>
        <v>45382</v>
      </c>
    </row>
    <row r="868" spans="1:17" x14ac:dyDescent="0.3">
      <c r="A868">
        <v>1293</v>
      </c>
      <c r="B868" t="s">
        <v>1322</v>
      </c>
      <c r="C868" t="s">
        <v>627</v>
      </c>
      <c r="D868" s="1">
        <v>44348</v>
      </c>
      <c r="E868" s="1">
        <v>45045</v>
      </c>
      <c r="F868" t="s">
        <v>13</v>
      </c>
      <c r="G868" t="s">
        <v>14</v>
      </c>
      <c r="H868" t="s">
        <v>15</v>
      </c>
      <c r="I868" t="s">
        <v>28</v>
      </c>
      <c r="J868" s="2">
        <v>34263</v>
      </c>
      <c r="K868" t="s">
        <v>17</v>
      </c>
      <c r="L868" s="4" cm="1">
        <f t="array" aca="1" ref="L868" ca="1">_xlfn.IFS(E868="",NETWORKDAYS(D868,NOW()),E868&lt;&gt;"",NETWORKDAYS(D868,E868))</f>
        <v>499</v>
      </c>
      <c r="M868" s="4" cm="1">
        <f t="array" aca="1" ref="M868" ca="1">_xlfn.IFS(E868="",YEAR(TODAY())-YEAR(D868),E868&lt;&gt;"",YEAR(E868)-YEAR(D868))</f>
        <v>2</v>
      </c>
      <c r="N868" s="4">
        <f t="shared" si="52"/>
        <v>6</v>
      </c>
      <c r="O868">
        <f t="shared" si="53"/>
        <v>2021</v>
      </c>
      <c r="P868" s="3" t="str">
        <f t="shared" ca="1" si="54"/>
        <v>Exited</v>
      </c>
      <c r="Q868" s="2" t="str">
        <f t="shared" si="55"/>
        <v>Exited</v>
      </c>
    </row>
    <row r="869" spans="1:17" x14ac:dyDescent="0.3">
      <c r="A869">
        <v>1294</v>
      </c>
      <c r="B869" t="s">
        <v>1087</v>
      </c>
      <c r="C869" t="s">
        <v>1323</v>
      </c>
      <c r="D869" s="1">
        <v>45023</v>
      </c>
      <c r="E869" s="1">
        <v>45053</v>
      </c>
      <c r="F869" t="s">
        <v>1126</v>
      </c>
      <c r="G869" t="s">
        <v>14</v>
      </c>
      <c r="H869" t="s">
        <v>22</v>
      </c>
      <c r="I869" t="s">
        <v>28</v>
      </c>
      <c r="J869" s="2">
        <v>25839</v>
      </c>
      <c r="K869" t="s">
        <v>17</v>
      </c>
      <c r="L869" s="4" cm="1">
        <f t="array" aca="1" ref="L869" ca="1">_xlfn.IFS(E869="",NETWORKDAYS(D869,NOW()),E869&lt;&gt;"",NETWORKDAYS(D869,E869))</f>
        <v>21</v>
      </c>
      <c r="M869" s="4" cm="1">
        <f t="array" aca="1" ref="M869" ca="1">_xlfn.IFS(E869="",YEAR(TODAY())-YEAR(D869),E869&lt;&gt;"",YEAR(E869)-YEAR(D869))</f>
        <v>0</v>
      </c>
      <c r="N869" s="4">
        <f t="shared" si="52"/>
        <v>4</v>
      </c>
      <c r="O869">
        <f t="shared" si="53"/>
        <v>2023</v>
      </c>
      <c r="P869" s="3" t="str">
        <f t="shared" ca="1" si="54"/>
        <v>Exited</v>
      </c>
      <c r="Q869" s="2" t="str">
        <f t="shared" si="55"/>
        <v>Exited</v>
      </c>
    </row>
    <row r="870" spans="1:17" x14ac:dyDescent="0.3">
      <c r="A870">
        <v>1295</v>
      </c>
      <c r="B870" t="s">
        <v>263</v>
      </c>
      <c r="C870" t="s">
        <v>1007</v>
      </c>
      <c r="D870" s="1">
        <v>44360</v>
      </c>
      <c r="F870" t="s">
        <v>284</v>
      </c>
      <c r="G870" t="s">
        <v>14</v>
      </c>
      <c r="H870" t="s">
        <v>27</v>
      </c>
      <c r="I870" t="s">
        <v>21</v>
      </c>
      <c r="J870" s="2">
        <v>25865</v>
      </c>
      <c r="K870" t="s">
        <v>17</v>
      </c>
      <c r="L870" s="4" cm="1">
        <f t="array" aca="1" ref="L870" ca="1">_xlfn.IFS(E870="",NETWORKDAYS(D870,NOW()),E870&lt;&gt;"",NETWORKDAYS(D870,E870))</f>
        <v>670</v>
      </c>
      <c r="M870" s="4" cm="1">
        <f t="array" aca="1" ref="M870" ca="1">_xlfn.IFS(E870="",YEAR(TODAY())-YEAR(D870),E870&lt;&gt;"",YEAR(E870)-YEAR(D870))</f>
        <v>3</v>
      </c>
      <c r="N870" s="4">
        <f t="shared" si="52"/>
        <v>6</v>
      </c>
      <c r="O870">
        <f t="shared" si="53"/>
        <v>2021</v>
      </c>
      <c r="P870" s="3">
        <f t="shared" ca="1" si="54"/>
        <v>45296.53322986111</v>
      </c>
      <c r="Q870" s="2">
        <f t="shared" ca="1" si="55"/>
        <v>45382</v>
      </c>
    </row>
    <row r="871" spans="1:17" x14ac:dyDescent="0.3">
      <c r="A871">
        <v>1296</v>
      </c>
      <c r="B871" t="s">
        <v>1324</v>
      </c>
      <c r="C871" t="s">
        <v>1325</v>
      </c>
      <c r="D871" s="1">
        <v>43537</v>
      </c>
      <c r="E871" s="1">
        <v>44086</v>
      </c>
      <c r="F871" t="s">
        <v>284</v>
      </c>
      <c r="G871" t="s">
        <v>291</v>
      </c>
      <c r="H871" t="s">
        <v>27</v>
      </c>
      <c r="I871" t="s">
        <v>28</v>
      </c>
      <c r="J871" s="2">
        <v>31074</v>
      </c>
      <c r="K871" t="s">
        <v>17</v>
      </c>
      <c r="L871" s="4" cm="1">
        <f t="array" aca="1" ref="L871" ca="1">_xlfn.IFS(E871="",NETWORKDAYS(D871,NOW()),E871&lt;&gt;"",NETWORKDAYS(D871,E871))</f>
        <v>393</v>
      </c>
      <c r="M871" s="4" cm="1">
        <f t="array" aca="1" ref="M871" ca="1">_xlfn.IFS(E871="",YEAR(TODAY())-YEAR(D871),E871&lt;&gt;"",YEAR(E871)-YEAR(D871))</f>
        <v>1</v>
      </c>
      <c r="N871" s="4">
        <f t="shared" si="52"/>
        <v>3</v>
      </c>
      <c r="O871">
        <f t="shared" si="53"/>
        <v>2019</v>
      </c>
      <c r="P871" s="3" t="str">
        <f t="shared" ca="1" si="54"/>
        <v>Exited</v>
      </c>
      <c r="Q871" s="2" t="str">
        <f t="shared" si="55"/>
        <v>Exited</v>
      </c>
    </row>
    <row r="872" spans="1:17" x14ac:dyDescent="0.3">
      <c r="A872">
        <v>1297</v>
      </c>
      <c r="B872" t="s">
        <v>552</v>
      </c>
      <c r="C872" t="s">
        <v>1326</v>
      </c>
      <c r="D872" s="1">
        <v>43609</v>
      </c>
      <c r="E872" s="1">
        <v>44478</v>
      </c>
      <c r="F872" t="s">
        <v>284</v>
      </c>
      <c r="G872" t="s">
        <v>291</v>
      </c>
      <c r="H872" t="s">
        <v>22</v>
      </c>
      <c r="I872" t="s">
        <v>21</v>
      </c>
      <c r="J872" s="2">
        <v>25058</v>
      </c>
      <c r="K872" t="s">
        <v>17</v>
      </c>
      <c r="L872" s="4" cm="1">
        <f t="array" aca="1" ref="L872" ca="1">_xlfn.IFS(E872="",NETWORKDAYS(D872,NOW()),E872&lt;&gt;"",NETWORKDAYS(D872,E872))</f>
        <v>621</v>
      </c>
      <c r="M872" s="4" cm="1">
        <f t="array" aca="1" ref="M872" ca="1">_xlfn.IFS(E872="",YEAR(TODAY())-YEAR(D872),E872&lt;&gt;"",YEAR(E872)-YEAR(D872))</f>
        <v>2</v>
      </c>
      <c r="N872" s="4">
        <f t="shared" si="52"/>
        <v>5</v>
      </c>
      <c r="O872">
        <f t="shared" si="53"/>
        <v>2019</v>
      </c>
      <c r="P872" s="3" t="str">
        <f t="shared" ca="1" si="54"/>
        <v>Exited</v>
      </c>
      <c r="Q872" s="2" t="str">
        <f t="shared" si="55"/>
        <v>Exited</v>
      </c>
    </row>
    <row r="873" spans="1:17" x14ac:dyDescent="0.3">
      <c r="A873">
        <v>1298</v>
      </c>
      <c r="B873" t="s">
        <v>1327</v>
      </c>
      <c r="C873" t="s">
        <v>1328</v>
      </c>
      <c r="D873" s="1">
        <v>44982</v>
      </c>
      <c r="F873" t="s">
        <v>284</v>
      </c>
      <c r="G873" t="s">
        <v>14</v>
      </c>
      <c r="H873" t="s">
        <v>22</v>
      </c>
      <c r="I873" t="s">
        <v>28</v>
      </c>
      <c r="J873" s="2">
        <v>30385</v>
      </c>
      <c r="K873" t="s">
        <v>17</v>
      </c>
      <c r="L873" s="4" cm="1">
        <f t="array" aca="1" ref="L873" ca="1">_xlfn.IFS(E873="",NETWORKDAYS(D873,NOW()),E873&lt;&gt;"",NETWORKDAYS(D873,E873))</f>
        <v>225</v>
      </c>
      <c r="M873" s="4" cm="1">
        <f t="array" aca="1" ref="M873" ca="1">_xlfn.IFS(E873="",YEAR(TODAY())-YEAR(D873),E873&lt;&gt;"",YEAR(E873)-YEAR(D873))</f>
        <v>1</v>
      </c>
      <c r="N873" s="4">
        <f t="shared" si="52"/>
        <v>2</v>
      </c>
      <c r="O873">
        <f t="shared" si="53"/>
        <v>2023</v>
      </c>
      <c r="P873" s="3">
        <f t="shared" ca="1" si="54"/>
        <v>45296.53322986111</v>
      </c>
      <c r="Q873" s="2">
        <f t="shared" ca="1" si="55"/>
        <v>45382</v>
      </c>
    </row>
    <row r="874" spans="1:17" x14ac:dyDescent="0.3">
      <c r="A874">
        <v>1299</v>
      </c>
      <c r="B874" t="s">
        <v>159</v>
      </c>
      <c r="C874" t="s">
        <v>371</v>
      </c>
      <c r="D874" s="1">
        <v>43914</v>
      </c>
      <c r="F874" t="s">
        <v>284</v>
      </c>
      <c r="G874" t="s">
        <v>14</v>
      </c>
      <c r="H874" t="s">
        <v>15</v>
      </c>
      <c r="I874" t="s">
        <v>28</v>
      </c>
      <c r="J874" s="2">
        <v>19642</v>
      </c>
      <c r="K874" t="s">
        <v>17</v>
      </c>
      <c r="L874" s="4" cm="1">
        <f t="array" aca="1" ref="L874" ca="1">_xlfn.IFS(E874="",NETWORKDAYS(D874,NOW()),E874&lt;&gt;"",NETWORKDAYS(D874,E874))</f>
        <v>989</v>
      </c>
      <c r="M874" s="4" cm="1">
        <f t="array" aca="1" ref="M874" ca="1">_xlfn.IFS(E874="",YEAR(TODAY())-YEAR(D874),E874&lt;&gt;"",YEAR(E874)-YEAR(D874))</f>
        <v>4</v>
      </c>
      <c r="N874" s="4">
        <f t="shared" si="52"/>
        <v>3</v>
      </c>
      <c r="O874">
        <f t="shared" si="53"/>
        <v>2020</v>
      </c>
      <c r="P874" s="3">
        <f t="shared" ca="1" si="54"/>
        <v>45296.53322986111</v>
      </c>
      <c r="Q874" s="2">
        <f t="shared" ca="1" si="55"/>
        <v>45382</v>
      </c>
    </row>
    <row r="875" spans="1:17" x14ac:dyDescent="0.3">
      <c r="A875">
        <v>1300</v>
      </c>
      <c r="B875" t="s">
        <v>1329</v>
      </c>
      <c r="C875" t="s">
        <v>1330</v>
      </c>
      <c r="D875" s="1">
        <v>44359</v>
      </c>
      <c r="F875" t="s">
        <v>284</v>
      </c>
      <c r="G875" t="s">
        <v>14</v>
      </c>
      <c r="H875" t="s">
        <v>15</v>
      </c>
      <c r="I875" t="s">
        <v>28</v>
      </c>
      <c r="J875" s="2">
        <v>24720</v>
      </c>
      <c r="K875" t="s">
        <v>17</v>
      </c>
      <c r="L875" s="4" cm="1">
        <f t="array" aca="1" ref="L875" ca="1">_xlfn.IFS(E875="",NETWORKDAYS(D875,NOW()),E875&lt;&gt;"",NETWORKDAYS(D875,E875))</f>
        <v>670</v>
      </c>
      <c r="M875" s="4" cm="1">
        <f t="array" aca="1" ref="M875" ca="1">_xlfn.IFS(E875="",YEAR(TODAY())-YEAR(D875),E875&lt;&gt;"",YEAR(E875)-YEAR(D875))</f>
        <v>3</v>
      </c>
      <c r="N875" s="4">
        <f t="shared" si="52"/>
        <v>6</v>
      </c>
      <c r="O875">
        <f t="shared" si="53"/>
        <v>2021</v>
      </c>
      <c r="P875" s="3">
        <f t="shared" ca="1" si="54"/>
        <v>45296.53322986111</v>
      </c>
      <c r="Q875" s="2">
        <f t="shared" ca="1" si="55"/>
        <v>45382</v>
      </c>
    </row>
    <row r="876" spans="1:17" x14ac:dyDescent="0.3">
      <c r="A876">
        <v>1301</v>
      </c>
      <c r="B876" t="s">
        <v>1331</v>
      </c>
      <c r="C876" t="s">
        <v>1332</v>
      </c>
      <c r="D876" s="1">
        <v>43546</v>
      </c>
      <c r="E876" s="1">
        <v>44643</v>
      </c>
      <c r="F876" t="s">
        <v>13</v>
      </c>
      <c r="G876" t="s">
        <v>291</v>
      </c>
      <c r="H876" t="s">
        <v>22</v>
      </c>
      <c r="I876" t="s">
        <v>28</v>
      </c>
      <c r="J876" s="2">
        <v>18350</v>
      </c>
      <c r="K876" t="s">
        <v>17</v>
      </c>
      <c r="L876" s="4" cm="1">
        <f t="array" aca="1" ref="L876" ca="1">_xlfn.IFS(E876="",NETWORKDAYS(D876,NOW()),E876&lt;&gt;"",NETWORKDAYS(D876,E876))</f>
        <v>784</v>
      </c>
      <c r="M876" s="4" cm="1">
        <f t="array" aca="1" ref="M876" ca="1">_xlfn.IFS(E876="",YEAR(TODAY())-YEAR(D876),E876&lt;&gt;"",YEAR(E876)-YEAR(D876))</f>
        <v>3</v>
      </c>
      <c r="N876" s="4">
        <f t="shared" si="52"/>
        <v>3</v>
      </c>
      <c r="O876">
        <f t="shared" si="53"/>
        <v>2019</v>
      </c>
      <c r="P876" s="3" t="str">
        <f t="shared" ca="1" si="54"/>
        <v>Exited</v>
      </c>
      <c r="Q876" s="2" t="str">
        <f t="shared" si="55"/>
        <v>Exited</v>
      </c>
    </row>
    <row r="877" spans="1:17" x14ac:dyDescent="0.3">
      <c r="A877">
        <v>1302</v>
      </c>
      <c r="B877" t="s">
        <v>96</v>
      </c>
      <c r="C877" t="s">
        <v>1333</v>
      </c>
      <c r="D877" s="1">
        <v>44263</v>
      </c>
      <c r="E877" s="1">
        <v>44912</v>
      </c>
      <c r="F877" t="s">
        <v>13</v>
      </c>
      <c r="G877" t="s">
        <v>291</v>
      </c>
      <c r="H877" t="s">
        <v>27</v>
      </c>
      <c r="I877" t="s">
        <v>21</v>
      </c>
      <c r="J877" s="2">
        <v>36709</v>
      </c>
      <c r="K877" t="s">
        <v>17</v>
      </c>
      <c r="L877" s="4" cm="1">
        <f t="array" aca="1" ref="L877" ca="1">_xlfn.IFS(E877="",NETWORKDAYS(D877,NOW()),E877&lt;&gt;"",NETWORKDAYS(D877,E877))</f>
        <v>465</v>
      </c>
      <c r="M877" s="4" cm="1">
        <f t="array" aca="1" ref="M877" ca="1">_xlfn.IFS(E877="",YEAR(TODAY())-YEAR(D877),E877&lt;&gt;"",YEAR(E877)-YEAR(D877))</f>
        <v>1</v>
      </c>
      <c r="N877" s="4">
        <f t="shared" si="52"/>
        <v>3</v>
      </c>
      <c r="O877">
        <f t="shared" si="53"/>
        <v>2021</v>
      </c>
      <c r="P877" s="3" t="str">
        <f t="shared" ca="1" si="54"/>
        <v>Exited</v>
      </c>
      <c r="Q877" s="2" t="str">
        <f t="shared" si="55"/>
        <v>Exited</v>
      </c>
    </row>
    <row r="878" spans="1:17" x14ac:dyDescent="0.3">
      <c r="A878">
        <v>1303</v>
      </c>
      <c r="B878" t="s">
        <v>1334</v>
      </c>
      <c r="C878" t="s">
        <v>1335</v>
      </c>
      <c r="D878" s="1">
        <v>43966</v>
      </c>
      <c r="F878" t="s">
        <v>13</v>
      </c>
      <c r="G878" t="s">
        <v>14</v>
      </c>
      <c r="H878" t="s">
        <v>15</v>
      </c>
      <c r="I878" t="s">
        <v>21</v>
      </c>
      <c r="J878" s="2">
        <v>20852</v>
      </c>
      <c r="K878" t="s">
        <v>17</v>
      </c>
      <c r="L878" s="4" cm="1">
        <f t="array" aca="1" ref="L878" ca="1">_xlfn.IFS(E878="",NETWORKDAYS(D878,NOW()),E878&lt;&gt;"",NETWORKDAYS(D878,E878))</f>
        <v>951</v>
      </c>
      <c r="M878" s="4" cm="1">
        <f t="array" aca="1" ref="M878" ca="1">_xlfn.IFS(E878="",YEAR(TODAY())-YEAR(D878),E878&lt;&gt;"",YEAR(E878)-YEAR(D878))</f>
        <v>4</v>
      </c>
      <c r="N878" s="4">
        <f t="shared" si="52"/>
        <v>5</v>
      </c>
      <c r="O878">
        <f t="shared" si="53"/>
        <v>2020</v>
      </c>
      <c r="P878" s="3">
        <f t="shared" ca="1" si="54"/>
        <v>45296.53322986111</v>
      </c>
      <c r="Q878" s="2">
        <f t="shared" ca="1" si="55"/>
        <v>45382</v>
      </c>
    </row>
    <row r="879" spans="1:17" x14ac:dyDescent="0.3">
      <c r="A879">
        <v>1304</v>
      </c>
      <c r="B879" t="s">
        <v>497</v>
      </c>
      <c r="C879" t="s">
        <v>111</v>
      </c>
      <c r="D879" s="1">
        <v>44950</v>
      </c>
      <c r="F879" t="s">
        <v>13</v>
      </c>
      <c r="G879" t="s">
        <v>14</v>
      </c>
      <c r="H879" t="s">
        <v>27</v>
      </c>
      <c r="I879" t="s">
        <v>28</v>
      </c>
      <c r="J879" s="2">
        <v>35108</v>
      </c>
      <c r="K879" t="s">
        <v>17</v>
      </c>
      <c r="L879" s="4" cm="1">
        <f t="array" aca="1" ref="L879" ca="1">_xlfn.IFS(E879="",NETWORKDAYS(D879,NOW()),E879&lt;&gt;"",NETWORKDAYS(D879,E879))</f>
        <v>249</v>
      </c>
      <c r="M879" s="4" cm="1">
        <f t="array" aca="1" ref="M879" ca="1">_xlfn.IFS(E879="",YEAR(TODAY())-YEAR(D879),E879&lt;&gt;"",YEAR(E879)-YEAR(D879))</f>
        <v>1</v>
      </c>
      <c r="N879" s="4">
        <f t="shared" si="52"/>
        <v>1</v>
      </c>
      <c r="O879">
        <f t="shared" si="53"/>
        <v>2023</v>
      </c>
      <c r="P879" s="3">
        <f t="shared" ca="1" si="54"/>
        <v>45296.53322986111</v>
      </c>
      <c r="Q879" s="2">
        <f t="shared" ca="1" si="55"/>
        <v>45382</v>
      </c>
    </row>
    <row r="880" spans="1:17" x14ac:dyDescent="0.3">
      <c r="A880">
        <v>1305</v>
      </c>
      <c r="B880" t="s">
        <v>797</v>
      </c>
      <c r="C880" t="s">
        <v>206</v>
      </c>
      <c r="D880" s="1">
        <v>44202</v>
      </c>
      <c r="E880" s="1">
        <v>44925</v>
      </c>
      <c r="F880" t="s">
        <v>13</v>
      </c>
      <c r="G880" t="s">
        <v>291</v>
      </c>
      <c r="H880" t="s">
        <v>27</v>
      </c>
      <c r="I880" t="s">
        <v>28</v>
      </c>
      <c r="J880" s="2">
        <v>36113</v>
      </c>
      <c r="K880" t="s">
        <v>23</v>
      </c>
      <c r="L880" s="4" cm="1">
        <f t="array" aca="1" ref="L880" ca="1">_xlfn.IFS(E880="",NETWORKDAYS(D880,NOW()),E880&lt;&gt;"",NETWORKDAYS(D880,E880))</f>
        <v>518</v>
      </c>
      <c r="M880" s="4" cm="1">
        <f t="array" aca="1" ref="M880" ca="1">_xlfn.IFS(E880="",YEAR(TODAY())-YEAR(D880),E880&lt;&gt;"",YEAR(E880)-YEAR(D880))</f>
        <v>1</v>
      </c>
      <c r="N880" s="4">
        <f t="shared" si="52"/>
        <v>1</v>
      </c>
      <c r="O880">
        <f t="shared" si="53"/>
        <v>2021</v>
      </c>
      <c r="P880" s="3" t="str">
        <f t="shared" ca="1" si="54"/>
        <v>Exited</v>
      </c>
      <c r="Q880" s="2" t="str">
        <f t="shared" si="55"/>
        <v>Exited</v>
      </c>
    </row>
    <row r="881" spans="1:17" x14ac:dyDescent="0.3">
      <c r="A881">
        <v>1306</v>
      </c>
      <c r="B881" t="s">
        <v>1229</v>
      </c>
      <c r="C881" t="s">
        <v>297</v>
      </c>
      <c r="D881" s="1">
        <v>44302</v>
      </c>
      <c r="F881" t="s">
        <v>13</v>
      </c>
      <c r="G881" t="s">
        <v>14</v>
      </c>
      <c r="H881" t="s">
        <v>22</v>
      </c>
      <c r="I881" t="s">
        <v>28</v>
      </c>
      <c r="J881" s="2">
        <v>35649</v>
      </c>
      <c r="K881" t="s">
        <v>23</v>
      </c>
      <c r="L881" s="4" cm="1">
        <f t="array" aca="1" ref="L881" ca="1">_xlfn.IFS(E881="",NETWORKDAYS(D881,NOW()),E881&lt;&gt;"",NETWORKDAYS(D881,E881))</f>
        <v>711</v>
      </c>
      <c r="M881" s="4" cm="1">
        <f t="array" aca="1" ref="M881" ca="1">_xlfn.IFS(E881="",YEAR(TODAY())-YEAR(D881),E881&lt;&gt;"",YEAR(E881)-YEAR(D881))</f>
        <v>3</v>
      </c>
      <c r="N881" s="4">
        <f t="shared" si="52"/>
        <v>4</v>
      </c>
      <c r="O881">
        <f t="shared" si="53"/>
        <v>2021</v>
      </c>
      <c r="P881" s="3">
        <f t="shared" ca="1" si="54"/>
        <v>45296.53322986111</v>
      </c>
      <c r="Q881" s="2">
        <f t="shared" ca="1" si="55"/>
        <v>45382</v>
      </c>
    </row>
    <row r="882" spans="1:17" x14ac:dyDescent="0.3">
      <c r="A882">
        <v>1307</v>
      </c>
      <c r="B882" t="s">
        <v>1336</v>
      </c>
      <c r="C882" t="s">
        <v>1337</v>
      </c>
      <c r="D882" s="1">
        <v>44461</v>
      </c>
      <c r="E882" s="1">
        <v>44494</v>
      </c>
      <c r="F882" t="s">
        <v>13</v>
      </c>
      <c r="G882" t="s">
        <v>291</v>
      </c>
      <c r="H882" t="s">
        <v>15</v>
      </c>
      <c r="I882" t="s">
        <v>21</v>
      </c>
      <c r="J882" s="2">
        <v>29641</v>
      </c>
      <c r="K882" t="s">
        <v>23</v>
      </c>
      <c r="L882" s="4" cm="1">
        <f t="array" aca="1" ref="L882" ca="1">_xlfn.IFS(E882="",NETWORKDAYS(D882,NOW()),E882&lt;&gt;"",NETWORKDAYS(D882,E882))</f>
        <v>24</v>
      </c>
      <c r="M882" s="4" cm="1">
        <f t="array" aca="1" ref="M882" ca="1">_xlfn.IFS(E882="",YEAR(TODAY())-YEAR(D882),E882&lt;&gt;"",YEAR(E882)-YEAR(D882))</f>
        <v>0</v>
      </c>
      <c r="N882" s="4">
        <f t="shared" si="52"/>
        <v>9</v>
      </c>
      <c r="O882">
        <f t="shared" si="53"/>
        <v>2021</v>
      </c>
      <c r="P882" s="3" t="str">
        <f t="shared" ca="1" si="54"/>
        <v>Exited</v>
      </c>
      <c r="Q882" s="2" t="str">
        <f t="shared" si="55"/>
        <v>Exited</v>
      </c>
    </row>
    <row r="883" spans="1:17" x14ac:dyDescent="0.3">
      <c r="A883">
        <v>1308</v>
      </c>
      <c r="B883" t="s">
        <v>1338</v>
      </c>
      <c r="C883" t="s">
        <v>168</v>
      </c>
      <c r="D883" s="1">
        <v>44740</v>
      </c>
      <c r="E883" s="1">
        <v>44992</v>
      </c>
      <c r="F883" t="s">
        <v>13</v>
      </c>
      <c r="G883" t="s">
        <v>14</v>
      </c>
      <c r="H883" t="s">
        <v>27</v>
      </c>
      <c r="I883" t="s">
        <v>16</v>
      </c>
      <c r="J883" s="2">
        <v>29497</v>
      </c>
      <c r="K883" t="s">
        <v>17</v>
      </c>
      <c r="L883" s="4" cm="1">
        <f t="array" aca="1" ref="L883" ca="1">_xlfn.IFS(E883="",NETWORKDAYS(D883,NOW()),E883&lt;&gt;"",NETWORKDAYS(D883,E883))</f>
        <v>181</v>
      </c>
      <c r="M883" s="4" cm="1">
        <f t="array" aca="1" ref="M883" ca="1">_xlfn.IFS(E883="",YEAR(TODAY())-YEAR(D883),E883&lt;&gt;"",YEAR(E883)-YEAR(D883))</f>
        <v>1</v>
      </c>
      <c r="N883" s="4">
        <f t="shared" si="52"/>
        <v>6</v>
      </c>
      <c r="O883">
        <f t="shared" si="53"/>
        <v>2022</v>
      </c>
      <c r="P883" s="3" t="str">
        <f t="shared" ca="1" si="54"/>
        <v>Exited</v>
      </c>
      <c r="Q883" s="2" t="str">
        <f t="shared" si="55"/>
        <v>Exited</v>
      </c>
    </row>
    <row r="884" spans="1:17" x14ac:dyDescent="0.3">
      <c r="A884">
        <v>1309</v>
      </c>
      <c r="B884" t="s">
        <v>1339</v>
      </c>
      <c r="C884" t="s">
        <v>157</v>
      </c>
      <c r="D884" s="1">
        <v>44060</v>
      </c>
      <c r="F884" t="s">
        <v>13</v>
      </c>
      <c r="G884" t="s">
        <v>14</v>
      </c>
      <c r="H884" t="s">
        <v>22</v>
      </c>
      <c r="I884" t="s">
        <v>16</v>
      </c>
      <c r="J884" s="2">
        <v>29356</v>
      </c>
      <c r="K884" t="s">
        <v>17</v>
      </c>
      <c r="L884" s="4" cm="1">
        <f t="array" aca="1" ref="L884" ca="1">_xlfn.IFS(E884="",NETWORKDAYS(D884,NOW()),E884&lt;&gt;"",NETWORKDAYS(D884,E884))</f>
        <v>885</v>
      </c>
      <c r="M884" s="4" cm="1">
        <f t="array" aca="1" ref="M884" ca="1">_xlfn.IFS(E884="",YEAR(TODAY())-YEAR(D884),E884&lt;&gt;"",YEAR(E884)-YEAR(D884))</f>
        <v>4</v>
      </c>
      <c r="N884" s="4">
        <f t="shared" si="52"/>
        <v>8</v>
      </c>
      <c r="O884">
        <f t="shared" si="53"/>
        <v>2020</v>
      </c>
      <c r="P884" s="3">
        <f t="shared" ca="1" si="54"/>
        <v>45296.53322986111</v>
      </c>
      <c r="Q884" s="2">
        <f t="shared" ca="1" si="55"/>
        <v>45382</v>
      </c>
    </row>
    <row r="885" spans="1:17" x14ac:dyDescent="0.3">
      <c r="A885">
        <v>1310</v>
      </c>
      <c r="B885" t="s">
        <v>1155</v>
      </c>
      <c r="C885" t="s">
        <v>1340</v>
      </c>
      <c r="D885" s="1">
        <v>45019</v>
      </c>
      <c r="E885" s="1">
        <v>45128</v>
      </c>
      <c r="F885" t="s">
        <v>13</v>
      </c>
      <c r="G885" t="s">
        <v>14</v>
      </c>
      <c r="H885" t="s">
        <v>22</v>
      </c>
      <c r="I885" t="s">
        <v>28</v>
      </c>
      <c r="J885" s="2">
        <v>32184</v>
      </c>
      <c r="K885" t="s">
        <v>17</v>
      </c>
      <c r="L885" s="4" cm="1">
        <f t="array" aca="1" ref="L885" ca="1">_xlfn.IFS(E885="",NETWORKDAYS(D885,NOW()),E885&lt;&gt;"",NETWORKDAYS(D885,E885))</f>
        <v>80</v>
      </c>
      <c r="M885" s="4" cm="1">
        <f t="array" aca="1" ref="M885" ca="1">_xlfn.IFS(E885="",YEAR(TODAY())-YEAR(D885),E885&lt;&gt;"",YEAR(E885)-YEAR(D885))</f>
        <v>0</v>
      </c>
      <c r="N885" s="4">
        <f t="shared" si="52"/>
        <v>4</v>
      </c>
      <c r="O885">
        <f t="shared" si="53"/>
        <v>2023</v>
      </c>
      <c r="P885" s="3" t="str">
        <f t="shared" ca="1" si="54"/>
        <v>Exited</v>
      </c>
      <c r="Q885" s="2" t="str">
        <f t="shared" si="55"/>
        <v>Exited</v>
      </c>
    </row>
    <row r="886" spans="1:17" x14ac:dyDescent="0.3">
      <c r="A886">
        <v>1311</v>
      </c>
      <c r="B886" t="s">
        <v>1341</v>
      </c>
      <c r="C886" t="s">
        <v>964</v>
      </c>
      <c r="D886" s="1">
        <v>45072</v>
      </c>
      <c r="E886" s="1">
        <v>45089</v>
      </c>
      <c r="F886" t="s">
        <v>13</v>
      </c>
      <c r="G886" t="s">
        <v>14</v>
      </c>
      <c r="H886" t="s">
        <v>27</v>
      </c>
      <c r="I886" t="s">
        <v>16</v>
      </c>
      <c r="J886" s="2">
        <v>31830</v>
      </c>
      <c r="K886" t="s">
        <v>23</v>
      </c>
      <c r="L886" s="4" cm="1">
        <f t="array" aca="1" ref="L886" ca="1">_xlfn.IFS(E886="",NETWORKDAYS(D886,NOW()),E886&lt;&gt;"",NETWORKDAYS(D886,E886))</f>
        <v>12</v>
      </c>
      <c r="M886" s="4" cm="1">
        <f t="array" aca="1" ref="M886" ca="1">_xlfn.IFS(E886="",YEAR(TODAY())-YEAR(D886),E886&lt;&gt;"",YEAR(E886)-YEAR(D886))</f>
        <v>0</v>
      </c>
      <c r="N886" s="4">
        <f t="shared" si="52"/>
        <v>5</v>
      </c>
      <c r="O886">
        <f t="shared" si="53"/>
        <v>2023</v>
      </c>
      <c r="P886" s="3" t="str">
        <f t="shared" ca="1" si="54"/>
        <v>Exited</v>
      </c>
      <c r="Q886" s="2" t="str">
        <f t="shared" si="55"/>
        <v>Exited</v>
      </c>
    </row>
    <row r="887" spans="1:17" x14ac:dyDescent="0.3">
      <c r="A887">
        <v>1312</v>
      </c>
      <c r="B887" t="s">
        <v>1342</v>
      </c>
      <c r="C887" t="s">
        <v>1343</v>
      </c>
      <c r="D887" s="1">
        <v>44296</v>
      </c>
      <c r="F887" t="s">
        <v>13</v>
      </c>
      <c r="G887" t="s">
        <v>14</v>
      </c>
      <c r="H887" t="s">
        <v>27</v>
      </c>
      <c r="I887" t="s">
        <v>28</v>
      </c>
      <c r="J887" s="2">
        <v>35651</v>
      </c>
      <c r="K887" t="s">
        <v>17</v>
      </c>
      <c r="L887" s="4" cm="1">
        <f t="array" aca="1" ref="L887" ca="1">_xlfn.IFS(E887="",NETWORKDAYS(D887,NOW()),E887&lt;&gt;"",NETWORKDAYS(D887,E887))</f>
        <v>715</v>
      </c>
      <c r="M887" s="4" cm="1">
        <f t="array" aca="1" ref="M887" ca="1">_xlfn.IFS(E887="",YEAR(TODAY())-YEAR(D887),E887&lt;&gt;"",YEAR(E887)-YEAR(D887))</f>
        <v>3</v>
      </c>
      <c r="N887" s="4">
        <f t="shared" si="52"/>
        <v>4</v>
      </c>
      <c r="O887">
        <f t="shared" si="53"/>
        <v>2021</v>
      </c>
      <c r="P887" s="3">
        <f t="shared" ca="1" si="54"/>
        <v>45296.53322986111</v>
      </c>
      <c r="Q887" s="2">
        <f t="shared" ca="1" si="55"/>
        <v>45382</v>
      </c>
    </row>
    <row r="888" spans="1:17" x14ac:dyDescent="0.3">
      <c r="A888">
        <v>1313</v>
      </c>
      <c r="B888" t="s">
        <v>1344</v>
      </c>
      <c r="C888" t="s">
        <v>1345</v>
      </c>
      <c r="D888" s="1">
        <v>45034</v>
      </c>
      <c r="F888" t="s">
        <v>13</v>
      </c>
      <c r="G888" t="s">
        <v>14</v>
      </c>
      <c r="H888" t="s">
        <v>15</v>
      </c>
      <c r="I888" t="s">
        <v>16</v>
      </c>
      <c r="J888" s="2">
        <v>21158</v>
      </c>
      <c r="K888" t="s">
        <v>17</v>
      </c>
      <c r="L888" s="4" cm="1">
        <f t="array" aca="1" ref="L888" ca="1">_xlfn.IFS(E888="",NETWORKDAYS(D888,NOW()),E888&lt;&gt;"",NETWORKDAYS(D888,E888))</f>
        <v>189</v>
      </c>
      <c r="M888" s="4" cm="1">
        <f t="array" aca="1" ref="M888" ca="1">_xlfn.IFS(E888="",YEAR(TODAY())-YEAR(D888),E888&lt;&gt;"",YEAR(E888)-YEAR(D888))</f>
        <v>1</v>
      </c>
      <c r="N888" s="4">
        <f t="shared" si="52"/>
        <v>4</v>
      </c>
      <c r="O888">
        <f t="shared" si="53"/>
        <v>2023</v>
      </c>
      <c r="P888" s="3">
        <f t="shared" ca="1" si="54"/>
        <v>45296.53322986111</v>
      </c>
      <c r="Q888" s="2">
        <f t="shared" ca="1" si="55"/>
        <v>45382</v>
      </c>
    </row>
    <row r="889" spans="1:17" x14ac:dyDescent="0.3">
      <c r="A889">
        <v>1314</v>
      </c>
      <c r="B889" t="s">
        <v>1346</v>
      </c>
      <c r="C889" t="s">
        <v>1347</v>
      </c>
      <c r="D889" s="1">
        <v>44482</v>
      </c>
      <c r="E889" s="1">
        <v>45098</v>
      </c>
      <c r="F889" t="s">
        <v>13</v>
      </c>
      <c r="G889" t="s">
        <v>14</v>
      </c>
      <c r="H889" t="s">
        <v>15</v>
      </c>
      <c r="I889" t="s">
        <v>16</v>
      </c>
      <c r="J889" s="2">
        <v>35307</v>
      </c>
      <c r="K889" t="s">
        <v>17</v>
      </c>
      <c r="L889" s="4" cm="1">
        <f t="array" aca="1" ref="L889" ca="1">_xlfn.IFS(E889="",NETWORKDAYS(D889,NOW()),E889&lt;&gt;"",NETWORKDAYS(D889,E889))</f>
        <v>441</v>
      </c>
      <c r="M889" s="4" cm="1">
        <f t="array" aca="1" ref="M889" ca="1">_xlfn.IFS(E889="",YEAR(TODAY())-YEAR(D889),E889&lt;&gt;"",YEAR(E889)-YEAR(D889))</f>
        <v>2</v>
      </c>
      <c r="N889" s="4">
        <f t="shared" si="52"/>
        <v>10</v>
      </c>
      <c r="O889">
        <f t="shared" si="53"/>
        <v>2021</v>
      </c>
      <c r="P889" s="3" t="str">
        <f t="shared" ca="1" si="54"/>
        <v>Exited</v>
      </c>
      <c r="Q889" s="2" t="str">
        <f t="shared" si="55"/>
        <v>Exited</v>
      </c>
    </row>
    <row r="890" spans="1:17" x14ac:dyDescent="0.3">
      <c r="A890">
        <v>1315</v>
      </c>
      <c r="B890" t="s">
        <v>770</v>
      </c>
      <c r="C890" t="s">
        <v>1348</v>
      </c>
      <c r="D890" s="1">
        <v>44114</v>
      </c>
      <c r="F890" t="s">
        <v>925</v>
      </c>
      <c r="G890" t="s">
        <v>14</v>
      </c>
      <c r="H890" t="s">
        <v>22</v>
      </c>
      <c r="I890" t="s">
        <v>21</v>
      </c>
      <c r="J890" s="2">
        <v>20810</v>
      </c>
      <c r="K890" t="s">
        <v>17</v>
      </c>
      <c r="L890" s="4" cm="1">
        <f t="array" aca="1" ref="L890" ca="1">_xlfn.IFS(E890="",NETWORKDAYS(D890,NOW()),E890&lt;&gt;"",NETWORKDAYS(D890,E890))</f>
        <v>845</v>
      </c>
      <c r="M890" s="4" cm="1">
        <f t="array" aca="1" ref="M890" ca="1">_xlfn.IFS(E890="",YEAR(TODAY())-YEAR(D890),E890&lt;&gt;"",YEAR(E890)-YEAR(D890))</f>
        <v>4</v>
      </c>
      <c r="N890" s="4">
        <f t="shared" si="52"/>
        <v>10</v>
      </c>
      <c r="O890">
        <f t="shared" si="53"/>
        <v>2020</v>
      </c>
      <c r="P890" s="3">
        <f t="shared" ca="1" si="54"/>
        <v>45296.53322986111</v>
      </c>
      <c r="Q890" s="2">
        <f t="shared" ca="1" si="55"/>
        <v>45382</v>
      </c>
    </row>
    <row r="891" spans="1:17" x14ac:dyDescent="0.3">
      <c r="A891">
        <v>1316</v>
      </c>
      <c r="B891" t="s">
        <v>1349</v>
      </c>
      <c r="C891" t="s">
        <v>1350</v>
      </c>
      <c r="D891" s="1">
        <v>43485</v>
      </c>
      <c r="E891" s="1">
        <v>44454</v>
      </c>
      <c r="F891" t="s">
        <v>1351</v>
      </c>
      <c r="G891" t="s">
        <v>14</v>
      </c>
      <c r="H891" t="s">
        <v>22</v>
      </c>
      <c r="I891" t="s">
        <v>21</v>
      </c>
      <c r="J891" s="2">
        <v>20386</v>
      </c>
      <c r="K891" t="s">
        <v>17</v>
      </c>
      <c r="L891" s="4" cm="1">
        <f t="array" aca="1" ref="L891" ca="1">_xlfn.IFS(E891="",NETWORKDAYS(D891,NOW()),E891&lt;&gt;"",NETWORKDAYS(D891,E891))</f>
        <v>693</v>
      </c>
      <c r="M891" s="4" cm="1">
        <f t="array" aca="1" ref="M891" ca="1">_xlfn.IFS(E891="",YEAR(TODAY())-YEAR(D891),E891&lt;&gt;"",YEAR(E891)-YEAR(D891))</f>
        <v>2</v>
      </c>
      <c r="N891" s="4">
        <f t="shared" si="52"/>
        <v>1</v>
      </c>
      <c r="O891">
        <f t="shared" si="53"/>
        <v>2019</v>
      </c>
      <c r="P891" s="3" t="str">
        <f t="shared" ca="1" si="54"/>
        <v>Exited</v>
      </c>
      <c r="Q891" s="2" t="str">
        <f t="shared" si="55"/>
        <v>Exited</v>
      </c>
    </row>
    <row r="892" spans="1:17" x14ac:dyDescent="0.3">
      <c r="A892">
        <v>1317</v>
      </c>
      <c r="B892" t="s">
        <v>1352</v>
      </c>
      <c r="C892" t="s">
        <v>1353</v>
      </c>
      <c r="D892" s="1">
        <v>44325</v>
      </c>
      <c r="E892" s="1">
        <v>44861</v>
      </c>
      <c r="F892" t="s">
        <v>925</v>
      </c>
      <c r="G892" t="s">
        <v>14</v>
      </c>
      <c r="H892" t="s">
        <v>27</v>
      </c>
      <c r="I892" t="s">
        <v>21</v>
      </c>
      <c r="J892" s="2">
        <v>18590</v>
      </c>
      <c r="K892" t="s">
        <v>17</v>
      </c>
      <c r="L892" s="4" cm="1">
        <f t="array" aca="1" ref="L892" ca="1">_xlfn.IFS(E892="",NETWORKDAYS(D892,NOW()),E892&lt;&gt;"",NETWORKDAYS(D892,E892))</f>
        <v>384</v>
      </c>
      <c r="M892" s="4" cm="1">
        <f t="array" aca="1" ref="M892" ca="1">_xlfn.IFS(E892="",YEAR(TODAY())-YEAR(D892),E892&lt;&gt;"",YEAR(E892)-YEAR(D892))</f>
        <v>1</v>
      </c>
      <c r="N892" s="4">
        <f t="shared" si="52"/>
        <v>5</v>
      </c>
      <c r="O892">
        <f t="shared" si="53"/>
        <v>2021</v>
      </c>
      <c r="P892" s="3" t="str">
        <f t="shared" ca="1" si="54"/>
        <v>Exited</v>
      </c>
      <c r="Q892" s="2" t="str">
        <f t="shared" si="55"/>
        <v>Exited</v>
      </c>
    </row>
    <row r="893" spans="1:17" x14ac:dyDescent="0.3">
      <c r="A893">
        <v>1318</v>
      </c>
      <c r="B893" t="s">
        <v>1354</v>
      </c>
      <c r="C893" t="s">
        <v>1355</v>
      </c>
      <c r="D893" s="1">
        <v>45136</v>
      </c>
      <c r="E893" s="1">
        <v>45142</v>
      </c>
      <c r="F893" t="s">
        <v>1356</v>
      </c>
      <c r="G893" t="s">
        <v>14</v>
      </c>
      <c r="H893" t="s">
        <v>15</v>
      </c>
      <c r="I893" t="s">
        <v>28</v>
      </c>
      <c r="J893" s="2">
        <v>30816</v>
      </c>
      <c r="K893" t="s">
        <v>17</v>
      </c>
      <c r="L893" s="4" cm="1">
        <f t="array" aca="1" ref="L893" ca="1">_xlfn.IFS(E893="",NETWORKDAYS(D893,NOW()),E893&lt;&gt;"",NETWORKDAYS(D893,E893))</f>
        <v>5</v>
      </c>
      <c r="M893" s="4" cm="1">
        <f t="array" aca="1" ref="M893" ca="1">_xlfn.IFS(E893="",YEAR(TODAY())-YEAR(D893),E893&lt;&gt;"",YEAR(E893)-YEAR(D893))</f>
        <v>0</v>
      </c>
      <c r="N893" s="4">
        <f t="shared" si="52"/>
        <v>7</v>
      </c>
      <c r="O893">
        <f t="shared" si="53"/>
        <v>2023</v>
      </c>
      <c r="P893" s="3" t="str">
        <f t="shared" ca="1" si="54"/>
        <v>Exited</v>
      </c>
      <c r="Q893" s="2" t="str">
        <f t="shared" si="55"/>
        <v>Exited</v>
      </c>
    </row>
    <row r="894" spans="1:17" x14ac:dyDescent="0.3">
      <c r="A894">
        <v>1319</v>
      </c>
      <c r="B894" t="s">
        <v>190</v>
      </c>
      <c r="C894" t="s">
        <v>1357</v>
      </c>
      <c r="D894" s="1">
        <v>43701</v>
      </c>
      <c r="E894" s="1">
        <v>44909</v>
      </c>
      <c r="F894" t="s">
        <v>1358</v>
      </c>
      <c r="G894" t="s">
        <v>14</v>
      </c>
      <c r="H894" t="s">
        <v>22</v>
      </c>
      <c r="I894" t="s">
        <v>16</v>
      </c>
      <c r="J894" s="2">
        <v>23581</v>
      </c>
      <c r="K894" t="s">
        <v>23</v>
      </c>
      <c r="L894" s="4" cm="1">
        <f t="array" aca="1" ref="L894" ca="1">_xlfn.IFS(E894="",NETWORKDAYS(D894,NOW()),E894&lt;&gt;"",NETWORKDAYS(D894,E894))</f>
        <v>863</v>
      </c>
      <c r="M894" s="4" cm="1">
        <f t="array" aca="1" ref="M894" ca="1">_xlfn.IFS(E894="",YEAR(TODAY())-YEAR(D894),E894&lt;&gt;"",YEAR(E894)-YEAR(D894))</f>
        <v>3</v>
      </c>
      <c r="N894" s="4">
        <f t="shared" si="52"/>
        <v>8</v>
      </c>
      <c r="O894">
        <f t="shared" si="53"/>
        <v>2019</v>
      </c>
      <c r="P894" s="3" t="str">
        <f t="shared" ca="1" si="54"/>
        <v>Exited</v>
      </c>
      <c r="Q894" s="2" t="str">
        <f t="shared" si="55"/>
        <v>Exited</v>
      </c>
    </row>
    <row r="895" spans="1:17" x14ac:dyDescent="0.3">
      <c r="A895">
        <v>1320</v>
      </c>
      <c r="B895" t="s">
        <v>1359</v>
      </c>
      <c r="C895" t="s">
        <v>1360</v>
      </c>
      <c r="D895" s="1">
        <v>43459</v>
      </c>
      <c r="F895" t="s">
        <v>1356</v>
      </c>
      <c r="G895" t="s">
        <v>14</v>
      </c>
      <c r="H895" t="s">
        <v>22</v>
      </c>
      <c r="I895" t="s">
        <v>28</v>
      </c>
      <c r="J895" s="2">
        <v>30565</v>
      </c>
      <c r="K895" t="s">
        <v>17</v>
      </c>
      <c r="L895" s="4" cm="1">
        <f t="array" aca="1" ref="L895" ca="1">_xlfn.IFS(E895="",NETWORKDAYS(D895,NOW()),E895&lt;&gt;"",NETWORKDAYS(D895,E895))</f>
        <v>1314</v>
      </c>
      <c r="M895" s="4" cm="1">
        <f t="array" aca="1" ref="M895" ca="1">_xlfn.IFS(E895="",YEAR(TODAY())-YEAR(D895),E895&lt;&gt;"",YEAR(E895)-YEAR(D895))</f>
        <v>6</v>
      </c>
      <c r="N895" s="4">
        <f t="shared" si="52"/>
        <v>12</v>
      </c>
      <c r="O895">
        <f t="shared" si="53"/>
        <v>2018</v>
      </c>
      <c r="P895" s="3">
        <f t="shared" ca="1" si="54"/>
        <v>45296.53322986111</v>
      </c>
      <c r="Q895" s="2">
        <f t="shared" ca="1" si="55"/>
        <v>45382</v>
      </c>
    </row>
    <row r="896" spans="1:17" x14ac:dyDescent="0.3">
      <c r="A896">
        <v>1321</v>
      </c>
      <c r="B896" t="s">
        <v>1361</v>
      </c>
      <c r="C896" t="s">
        <v>1362</v>
      </c>
      <c r="D896" s="1">
        <v>44343</v>
      </c>
      <c r="E896" s="1">
        <v>44432</v>
      </c>
      <c r="F896" t="s">
        <v>1358</v>
      </c>
      <c r="G896" t="s">
        <v>14</v>
      </c>
      <c r="H896" t="s">
        <v>15</v>
      </c>
      <c r="I896" t="s">
        <v>21</v>
      </c>
      <c r="J896" s="2">
        <v>21260</v>
      </c>
      <c r="K896" t="s">
        <v>23</v>
      </c>
      <c r="L896" s="4" cm="1">
        <f t="array" aca="1" ref="L896" ca="1">_xlfn.IFS(E896="",NETWORKDAYS(D896,NOW()),E896&lt;&gt;"",NETWORKDAYS(D896,E896))</f>
        <v>64</v>
      </c>
      <c r="M896" s="4" cm="1">
        <f t="array" aca="1" ref="M896" ca="1">_xlfn.IFS(E896="",YEAR(TODAY())-YEAR(D896),E896&lt;&gt;"",YEAR(E896)-YEAR(D896))</f>
        <v>0</v>
      </c>
      <c r="N896" s="4">
        <f t="shared" si="52"/>
        <v>5</v>
      </c>
      <c r="O896">
        <f t="shared" si="53"/>
        <v>2021</v>
      </c>
      <c r="P896" s="3" t="str">
        <f t="shared" ca="1" si="54"/>
        <v>Exited</v>
      </c>
      <c r="Q896" s="2" t="str">
        <f t="shared" si="55"/>
        <v>Exited</v>
      </c>
    </row>
    <row r="897" spans="1:17" x14ac:dyDescent="0.3">
      <c r="A897">
        <v>1322</v>
      </c>
      <c r="B897" t="s">
        <v>741</v>
      </c>
      <c r="C897" t="s">
        <v>1363</v>
      </c>
      <c r="D897" s="1">
        <v>44959</v>
      </c>
      <c r="E897" s="1">
        <v>45100</v>
      </c>
      <c r="F897" t="s">
        <v>1358</v>
      </c>
      <c r="G897" t="s">
        <v>14</v>
      </c>
      <c r="H897" t="s">
        <v>27</v>
      </c>
      <c r="I897" t="s">
        <v>28</v>
      </c>
      <c r="J897" s="2">
        <v>31185</v>
      </c>
      <c r="K897" t="s">
        <v>17</v>
      </c>
      <c r="L897" s="4" cm="1">
        <f t="array" aca="1" ref="L897" ca="1">_xlfn.IFS(E897="",NETWORKDAYS(D897,NOW()),E897&lt;&gt;"",NETWORKDAYS(D897,E897))</f>
        <v>102</v>
      </c>
      <c r="M897" s="4" cm="1">
        <f t="array" aca="1" ref="M897" ca="1">_xlfn.IFS(E897="",YEAR(TODAY())-YEAR(D897),E897&lt;&gt;"",YEAR(E897)-YEAR(D897))</f>
        <v>0</v>
      </c>
      <c r="N897" s="4">
        <f t="shared" si="52"/>
        <v>2</v>
      </c>
      <c r="O897">
        <f t="shared" si="53"/>
        <v>2023</v>
      </c>
      <c r="P897" s="3" t="str">
        <f t="shared" ca="1" si="54"/>
        <v>Exited</v>
      </c>
      <c r="Q897" s="2" t="str">
        <f t="shared" si="55"/>
        <v>Exited</v>
      </c>
    </row>
    <row r="898" spans="1:17" x14ac:dyDescent="0.3">
      <c r="A898">
        <v>1323</v>
      </c>
      <c r="B898" t="s">
        <v>1364</v>
      </c>
      <c r="C898" t="s">
        <v>639</v>
      </c>
      <c r="D898" s="1">
        <v>44901</v>
      </c>
      <c r="F898" t="s">
        <v>1356</v>
      </c>
      <c r="G898" t="s">
        <v>14</v>
      </c>
      <c r="H898" t="s">
        <v>27</v>
      </c>
      <c r="I898" t="s">
        <v>28</v>
      </c>
      <c r="J898" s="2">
        <v>19437</v>
      </c>
      <c r="K898" t="s">
        <v>17</v>
      </c>
      <c r="L898" s="4" cm="1">
        <f t="array" aca="1" ref="L898" ca="1">_xlfn.IFS(E898="",NETWORKDAYS(D898,NOW()),E898&lt;&gt;"",NETWORKDAYS(D898,E898))</f>
        <v>284</v>
      </c>
      <c r="M898" s="4" cm="1">
        <f t="array" aca="1" ref="M898" ca="1">_xlfn.IFS(E898="",YEAR(TODAY())-YEAR(D898),E898&lt;&gt;"",YEAR(E898)-YEAR(D898))</f>
        <v>2</v>
      </c>
      <c r="N898" s="4">
        <f t="shared" si="52"/>
        <v>12</v>
      </c>
      <c r="O898">
        <f t="shared" si="53"/>
        <v>2022</v>
      </c>
      <c r="P898" s="3">
        <f t="shared" ca="1" si="54"/>
        <v>45296.53322986111</v>
      </c>
      <c r="Q898" s="2">
        <f t="shared" ca="1" si="55"/>
        <v>45382</v>
      </c>
    </row>
    <row r="899" spans="1:17" x14ac:dyDescent="0.3">
      <c r="A899">
        <v>1324</v>
      </c>
      <c r="B899" t="s">
        <v>1365</v>
      </c>
      <c r="C899" t="s">
        <v>1202</v>
      </c>
      <c r="D899" s="1">
        <v>44400</v>
      </c>
      <c r="F899" t="s">
        <v>1358</v>
      </c>
      <c r="G899" t="s">
        <v>14</v>
      </c>
      <c r="H899" t="s">
        <v>22</v>
      </c>
      <c r="I899" t="s">
        <v>21</v>
      </c>
      <c r="J899" s="2">
        <v>31713</v>
      </c>
      <c r="K899" t="s">
        <v>17</v>
      </c>
      <c r="L899" s="4" cm="1">
        <f t="array" aca="1" ref="L899" ca="1">_xlfn.IFS(E899="",NETWORKDAYS(D899,NOW()),E899&lt;&gt;"",NETWORKDAYS(D899,E899))</f>
        <v>641</v>
      </c>
      <c r="M899" s="4" cm="1">
        <f t="array" aca="1" ref="M899" ca="1">_xlfn.IFS(E899="",YEAR(TODAY())-YEAR(D899),E899&lt;&gt;"",YEAR(E899)-YEAR(D899))</f>
        <v>3</v>
      </c>
      <c r="N899" s="4">
        <f t="shared" ref="N899:N962" si="56">MONTH(D899)</f>
        <v>7</v>
      </c>
      <c r="O899">
        <f t="shared" ref="O899:O962" si="57">YEAR(D899)</f>
        <v>2021</v>
      </c>
      <c r="P899" s="3">
        <f t="shared" ref="P899:P962" ca="1" si="58">IF(E899="",NOW(),"Exited")</f>
        <v>45296.53322986111</v>
      </c>
      <c r="Q899" s="2">
        <f t="shared" ref="Q899:Q962" ca="1" si="59">IF(E899="",EOMONTH(P899,2),"Exited")</f>
        <v>45382</v>
      </c>
    </row>
    <row r="900" spans="1:17" x14ac:dyDescent="0.3">
      <c r="A900">
        <v>1325</v>
      </c>
      <c r="B900" t="s">
        <v>577</v>
      </c>
      <c r="C900" t="s">
        <v>1366</v>
      </c>
      <c r="D900" s="1">
        <v>43785</v>
      </c>
      <c r="F900" t="s">
        <v>1358</v>
      </c>
      <c r="G900" t="s">
        <v>14</v>
      </c>
      <c r="H900" t="s">
        <v>15</v>
      </c>
      <c r="I900" t="s">
        <v>28</v>
      </c>
      <c r="J900" s="2">
        <v>30073</v>
      </c>
      <c r="K900" t="s">
        <v>17</v>
      </c>
      <c r="L900" s="4" cm="1">
        <f t="array" aca="1" ref="L900" ca="1">_xlfn.IFS(E900="",NETWORKDAYS(D900,NOW()),E900&lt;&gt;"",NETWORKDAYS(D900,E900))</f>
        <v>1080</v>
      </c>
      <c r="M900" s="4" cm="1">
        <f t="array" aca="1" ref="M900" ca="1">_xlfn.IFS(E900="",YEAR(TODAY())-YEAR(D900),E900&lt;&gt;"",YEAR(E900)-YEAR(D900))</f>
        <v>5</v>
      </c>
      <c r="N900" s="4">
        <f t="shared" si="56"/>
        <v>11</v>
      </c>
      <c r="O900">
        <f t="shared" si="57"/>
        <v>2019</v>
      </c>
      <c r="P900" s="3">
        <f t="shared" ca="1" si="58"/>
        <v>45296.53322986111</v>
      </c>
      <c r="Q900" s="2">
        <f t="shared" ca="1" si="59"/>
        <v>45382</v>
      </c>
    </row>
    <row r="901" spans="1:17" x14ac:dyDescent="0.3">
      <c r="A901">
        <v>1326</v>
      </c>
      <c r="B901" t="s">
        <v>1367</v>
      </c>
      <c r="C901" t="s">
        <v>1368</v>
      </c>
      <c r="D901" s="1">
        <v>43898</v>
      </c>
      <c r="E901" s="1">
        <v>44507</v>
      </c>
      <c r="F901" t="s">
        <v>695</v>
      </c>
      <c r="G901" t="s">
        <v>14</v>
      </c>
      <c r="H901" t="s">
        <v>27</v>
      </c>
      <c r="I901" t="s">
        <v>21</v>
      </c>
      <c r="J901" s="2">
        <v>28446</v>
      </c>
      <c r="K901" t="s">
        <v>23</v>
      </c>
      <c r="L901" s="4" cm="1">
        <f t="array" aca="1" ref="L901" ca="1">_xlfn.IFS(E901="",NETWORKDAYS(D901,NOW()),E901&lt;&gt;"",NETWORKDAYS(D901,E901))</f>
        <v>435</v>
      </c>
      <c r="M901" s="4" cm="1">
        <f t="array" aca="1" ref="M901" ca="1">_xlfn.IFS(E901="",YEAR(TODAY())-YEAR(D901),E901&lt;&gt;"",YEAR(E901)-YEAR(D901))</f>
        <v>1</v>
      </c>
      <c r="N901" s="4">
        <f t="shared" si="56"/>
        <v>3</v>
      </c>
      <c r="O901">
        <f t="shared" si="57"/>
        <v>2020</v>
      </c>
      <c r="P901" s="3" t="str">
        <f t="shared" ca="1" si="58"/>
        <v>Exited</v>
      </c>
      <c r="Q901" s="2" t="str">
        <f t="shared" si="59"/>
        <v>Exited</v>
      </c>
    </row>
    <row r="902" spans="1:17" x14ac:dyDescent="0.3">
      <c r="A902">
        <v>1327</v>
      </c>
      <c r="B902" t="s">
        <v>851</v>
      </c>
      <c r="C902" t="s">
        <v>1243</v>
      </c>
      <c r="D902" s="1">
        <v>43479</v>
      </c>
      <c r="F902" t="s">
        <v>695</v>
      </c>
      <c r="G902" t="s">
        <v>14</v>
      </c>
      <c r="H902" t="s">
        <v>22</v>
      </c>
      <c r="I902" t="s">
        <v>28</v>
      </c>
      <c r="J902" s="2">
        <v>21966</v>
      </c>
      <c r="K902" t="s">
        <v>23</v>
      </c>
      <c r="L902" s="4" cm="1">
        <f t="array" aca="1" ref="L902" ca="1">_xlfn.IFS(E902="",NETWORKDAYS(D902,NOW()),E902&lt;&gt;"",NETWORKDAYS(D902,E902))</f>
        <v>1300</v>
      </c>
      <c r="M902" s="4" cm="1">
        <f t="array" aca="1" ref="M902" ca="1">_xlfn.IFS(E902="",YEAR(TODAY())-YEAR(D902),E902&lt;&gt;"",YEAR(E902)-YEAR(D902))</f>
        <v>5</v>
      </c>
      <c r="N902" s="4">
        <f t="shared" si="56"/>
        <v>1</v>
      </c>
      <c r="O902">
        <f t="shared" si="57"/>
        <v>2019</v>
      </c>
      <c r="P902" s="3">
        <f t="shared" ca="1" si="58"/>
        <v>45296.53322986111</v>
      </c>
      <c r="Q902" s="2">
        <f t="shared" ca="1" si="59"/>
        <v>45382</v>
      </c>
    </row>
    <row r="903" spans="1:17" x14ac:dyDescent="0.3">
      <c r="A903">
        <v>1328</v>
      </c>
      <c r="B903" t="s">
        <v>600</v>
      </c>
      <c r="C903" t="s">
        <v>1369</v>
      </c>
      <c r="D903" s="1">
        <v>43890</v>
      </c>
      <c r="E903" s="1">
        <v>44462</v>
      </c>
      <c r="F903" t="s">
        <v>695</v>
      </c>
      <c r="G903" t="s">
        <v>14</v>
      </c>
      <c r="H903" t="s">
        <v>22</v>
      </c>
      <c r="I903" t="s">
        <v>16</v>
      </c>
      <c r="J903" s="2">
        <v>27752</v>
      </c>
      <c r="K903" t="s">
        <v>23</v>
      </c>
      <c r="L903" s="4" cm="1">
        <f t="array" aca="1" ref="L903" ca="1">_xlfn.IFS(E903="",NETWORKDAYS(D903,NOW()),E903&lt;&gt;"",NETWORKDAYS(D903,E903))</f>
        <v>409</v>
      </c>
      <c r="M903" s="4" cm="1">
        <f t="array" aca="1" ref="M903" ca="1">_xlfn.IFS(E903="",YEAR(TODAY())-YEAR(D903),E903&lt;&gt;"",YEAR(E903)-YEAR(D903))</f>
        <v>1</v>
      </c>
      <c r="N903" s="4">
        <f t="shared" si="56"/>
        <v>2</v>
      </c>
      <c r="O903">
        <f t="shared" si="57"/>
        <v>2020</v>
      </c>
      <c r="P903" s="3" t="str">
        <f t="shared" ca="1" si="58"/>
        <v>Exited</v>
      </c>
      <c r="Q903" s="2" t="str">
        <f t="shared" si="59"/>
        <v>Exited</v>
      </c>
    </row>
    <row r="904" spans="1:17" x14ac:dyDescent="0.3">
      <c r="A904">
        <v>1329</v>
      </c>
      <c r="B904" t="s">
        <v>1166</v>
      </c>
      <c r="C904" t="s">
        <v>1370</v>
      </c>
      <c r="D904" s="1">
        <v>44890</v>
      </c>
      <c r="E904" s="1">
        <v>45028</v>
      </c>
      <c r="F904" t="s">
        <v>931</v>
      </c>
      <c r="G904" t="s">
        <v>14</v>
      </c>
      <c r="H904" t="s">
        <v>15</v>
      </c>
      <c r="I904" t="s">
        <v>28</v>
      </c>
      <c r="J904" s="2">
        <v>21490</v>
      </c>
      <c r="K904" t="s">
        <v>23</v>
      </c>
      <c r="L904" s="4" cm="1">
        <f t="array" aca="1" ref="L904" ca="1">_xlfn.IFS(E904="",NETWORKDAYS(D904,NOW()),E904&lt;&gt;"",NETWORKDAYS(D904,E904))</f>
        <v>99</v>
      </c>
      <c r="M904" s="4" cm="1">
        <f t="array" aca="1" ref="M904" ca="1">_xlfn.IFS(E904="",YEAR(TODAY())-YEAR(D904),E904&lt;&gt;"",YEAR(E904)-YEAR(D904))</f>
        <v>1</v>
      </c>
      <c r="N904" s="4">
        <f t="shared" si="56"/>
        <v>11</v>
      </c>
      <c r="O904">
        <f t="shared" si="57"/>
        <v>2022</v>
      </c>
      <c r="P904" s="3" t="str">
        <f t="shared" ca="1" si="58"/>
        <v>Exited</v>
      </c>
      <c r="Q904" s="2" t="str">
        <f t="shared" si="59"/>
        <v>Exited</v>
      </c>
    </row>
    <row r="905" spans="1:17" x14ac:dyDescent="0.3">
      <c r="A905">
        <v>1330</v>
      </c>
      <c r="B905" t="s">
        <v>1344</v>
      </c>
      <c r="C905" t="s">
        <v>661</v>
      </c>
      <c r="D905" s="1">
        <v>44819</v>
      </c>
      <c r="E905" s="1">
        <v>45051</v>
      </c>
      <c r="F905" t="s">
        <v>1358</v>
      </c>
      <c r="G905" t="s">
        <v>14</v>
      </c>
      <c r="H905" t="s">
        <v>27</v>
      </c>
      <c r="I905" t="s">
        <v>21</v>
      </c>
      <c r="J905" s="2">
        <v>32933</v>
      </c>
      <c r="K905" t="s">
        <v>17</v>
      </c>
      <c r="L905" s="4" cm="1">
        <f t="array" aca="1" ref="L905" ca="1">_xlfn.IFS(E905="",NETWORKDAYS(D905,NOW()),E905&lt;&gt;"",NETWORKDAYS(D905,E905))</f>
        <v>167</v>
      </c>
      <c r="M905" s="4" cm="1">
        <f t="array" aca="1" ref="M905" ca="1">_xlfn.IFS(E905="",YEAR(TODAY())-YEAR(D905),E905&lt;&gt;"",YEAR(E905)-YEAR(D905))</f>
        <v>1</v>
      </c>
      <c r="N905" s="4">
        <f t="shared" si="56"/>
        <v>9</v>
      </c>
      <c r="O905">
        <f t="shared" si="57"/>
        <v>2022</v>
      </c>
      <c r="P905" s="3" t="str">
        <f t="shared" ca="1" si="58"/>
        <v>Exited</v>
      </c>
      <c r="Q905" s="2" t="str">
        <f t="shared" si="59"/>
        <v>Exited</v>
      </c>
    </row>
    <row r="906" spans="1:17" x14ac:dyDescent="0.3">
      <c r="A906">
        <v>1331</v>
      </c>
      <c r="B906" t="s">
        <v>1371</v>
      </c>
      <c r="C906" t="s">
        <v>964</v>
      </c>
      <c r="D906" s="1">
        <v>44419</v>
      </c>
      <c r="F906" t="s">
        <v>1358</v>
      </c>
      <c r="G906" t="s">
        <v>14</v>
      </c>
      <c r="H906" t="s">
        <v>27</v>
      </c>
      <c r="I906" t="s">
        <v>16</v>
      </c>
      <c r="J906" s="2">
        <v>17095</v>
      </c>
      <c r="K906" t="s">
        <v>17</v>
      </c>
      <c r="L906" s="4" cm="1">
        <f t="array" aca="1" ref="L906" ca="1">_xlfn.IFS(E906="",NETWORKDAYS(D906,NOW()),E906&lt;&gt;"",NETWORKDAYS(D906,E906))</f>
        <v>628</v>
      </c>
      <c r="M906" s="4" cm="1">
        <f t="array" aca="1" ref="M906" ca="1">_xlfn.IFS(E906="",YEAR(TODAY())-YEAR(D906),E906&lt;&gt;"",YEAR(E906)-YEAR(D906))</f>
        <v>3</v>
      </c>
      <c r="N906" s="4">
        <f t="shared" si="56"/>
        <v>8</v>
      </c>
      <c r="O906">
        <f t="shared" si="57"/>
        <v>2021</v>
      </c>
      <c r="P906" s="3">
        <f t="shared" ca="1" si="58"/>
        <v>45296.53322986111</v>
      </c>
      <c r="Q906" s="2">
        <f t="shared" ca="1" si="59"/>
        <v>45382</v>
      </c>
    </row>
    <row r="907" spans="1:17" x14ac:dyDescent="0.3">
      <c r="A907">
        <v>1332</v>
      </c>
      <c r="B907" t="s">
        <v>1372</v>
      </c>
      <c r="C907" t="s">
        <v>664</v>
      </c>
      <c r="D907" s="1">
        <v>45141</v>
      </c>
      <c r="F907" t="s">
        <v>695</v>
      </c>
      <c r="G907" t="s">
        <v>14</v>
      </c>
      <c r="H907" t="s">
        <v>15</v>
      </c>
      <c r="I907" t="s">
        <v>28</v>
      </c>
      <c r="J907" s="2">
        <v>17097</v>
      </c>
      <c r="K907" t="s">
        <v>23</v>
      </c>
      <c r="L907" s="4" cm="1">
        <f t="array" aca="1" ref="L907" ca="1">_xlfn.IFS(E907="",NETWORKDAYS(D907,NOW()),E907&lt;&gt;"",NETWORKDAYS(D907,E907))</f>
        <v>112</v>
      </c>
      <c r="M907" s="4" cm="1">
        <f t="array" aca="1" ref="M907" ca="1">_xlfn.IFS(E907="",YEAR(TODAY())-YEAR(D907),E907&lt;&gt;"",YEAR(E907)-YEAR(D907))</f>
        <v>1</v>
      </c>
      <c r="N907" s="4">
        <f t="shared" si="56"/>
        <v>8</v>
      </c>
      <c r="O907">
        <f t="shared" si="57"/>
        <v>2023</v>
      </c>
      <c r="P907" s="3">
        <f t="shared" ca="1" si="58"/>
        <v>45296.53322986111</v>
      </c>
      <c r="Q907" s="2">
        <f t="shared" ca="1" si="59"/>
        <v>45382</v>
      </c>
    </row>
    <row r="908" spans="1:17" x14ac:dyDescent="0.3">
      <c r="A908">
        <v>1333</v>
      </c>
      <c r="B908" t="s">
        <v>1373</v>
      </c>
      <c r="C908" t="s">
        <v>788</v>
      </c>
      <c r="D908" s="1">
        <v>44634</v>
      </c>
      <c r="F908" t="s">
        <v>695</v>
      </c>
      <c r="G908" t="s">
        <v>14</v>
      </c>
      <c r="H908" t="s">
        <v>22</v>
      </c>
      <c r="I908" t="s">
        <v>21</v>
      </c>
      <c r="J908" s="2">
        <v>28595</v>
      </c>
      <c r="K908" t="s">
        <v>23</v>
      </c>
      <c r="L908" s="4" cm="1">
        <f t="array" aca="1" ref="L908" ca="1">_xlfn.IFS(E908="",NETWORKDAYS(D908,NOW()),E908&lt;&gt;"",NETWORKDAYS(D908,E908))</f>
        <v>475</v>
      </c>
      <c r="M908" s="4" cm="1">
        <f t="array" aca="1" ref="M908" ca="1">_xlfn.IFS(E908="",YEAR(TODAY())-YEAR(D908),E908&lt;&gt;"",YEAR(E908)-YEAR(D908))</f>
        <v>2</v>
      </c>
      <c r="N908" s="4">
        <f t="shared" si="56"/>
        <v>3</v>
      </c>
      <c r="O908">
        <f t="shared" si="57"/>
        <v>2022</v>
      </c>
      <c r="P908" s="3">
        <f t="shared" ca="1" si="58"/>
        <v>45296.53322986111</v>
      </c>
      <c r="Q908" s="2">
        <f t="shared" ca="1" si="59"/>
        <v>45382</v>
      </c>
    </row>
    <row r="909" spans="1:17" x14ac:dyDescent="0.3">
      <c r="A909">
        <v>1334</v>
      </c>
      <c r="B909" t="s">
        <v>289</v>
      </c>
      <c r="C909" t="s">
        <v>944</v>
      </c>
      <c r="D909" s="1">
        <v>44075</v>
      </c>
      <c r="E909" s="1">
        <v>44164</v>
      </c>
      <c r="F909" t="s">
        <v>695</v>
      </c>
      <c r="G909" t="s">
        <v>14</v>
      </c>
      <c r="H909" t="s">
        <v>27</v>
      </c>
      <c r="I909" t="s">
        <v>28</v>
      </c>
      <c r="J909" s="2">
        <v>19260</v>
      </c>
      <c r="K909" t="s">
        <v>23</v>
      </c>
      <c r="L909" s="4" cm="1">
        <f t="array" aca="1" ref="L909" ca="1">_xlfn.IFS(E909="",NETWORKDAYS(D909,NOW()),E909&lt;&gt;"",NETWORKDAYS(D909,E909))</f>
        <v>64</v>
      </c>
      <c r="M909" s="4" cm="1">
        <f t="array" aca="1" ref="M909" ca="1">_xlfn.IFS(E909="",YEAR(TODAY())-YEAR(D909),E909&lt;&gt;"",YEAR(E909)-YEAR(D909))</f>
        <v>0</v>
      </c>
      <c r="N909" s="4">
        <f t="shared" si="56"/>
        <v>9</v>
      </c>
      <c r="O909">
        <f t="shared" si="57"/>
        <v>2020</v>
      </c>
      <c r="P909" s="3" t="str">
        <f t="shared" ca="1" si="58"/>
        <v>Exited</v>
      </c>
      <c r="Q909" s="2" t="str">
        <f t="shared" si="59"/>
        <v>Exited</v>
      </c>
    </row>
    <row r="910" spans="1:17" x14ac:dyDescent="0.3">
      <c r="A910">
        <v>1335</v>
      </c>
      <c r="B910" t="s">
        <v>1374</v>
      </c>
      <c r="C910" t="s">
        <v>1375</v>
      </c>
      <c r="D910" s="1">
        <v>44500</v>
      </c>
      <c r="F910" t="s">
        <v>931</v>
      </c>
      <c r="G910" t="s">
        <v>14</v>
      </c>
      <c r="H910" t="s">
        <v>15</v>
      </c>
      <c r="I910" t="s">
        <v>21</v>
      </c>
      <c r="J910" s="2">
        <v>17495</v>
      </c>
      <c r="K910" t="s">
        <v>17</v>
      </c>
      <c r="L910" s="4" cm="1">
        <f t="array" aca="1" ref="L910" ca="1">_xlfn.IFS(E910="",NETWORKDAYS(D910,NOW()),E910&lt;&gt;"",NETWORKDAYS(D910,E910))</f>
        <v>570</v>
      </c>
      <c r="M910" s="4" cm="1">
        <f t="array" aca="1" ref="M910" ca="1">_xlfn.IFS(E910="",YEAR(TODAY())-YEAR(D910),E910&lt;&gt;"",YEAR(E910)-YEAR(D910))</f>
        <v>3</v>
      </c>
      <c r="N910" s="4">
        <f t="shared" si="56"/>
        <v>10</v>
      </c>
      <c r="O910">
        <f t="shared" si="57"/>
        <v>2021</v>
      </c>
      <c r="P910" s="3">
        <f t="shared" ca="1" si="58"/>
        <v>45296.53322986111</v>
      </c>
      <c r="Q910" s="2">
        <f t="shared" ca="1" si="59"/>
        <v>45382</v>
      </c>
    </row>
    <row r="911" spans="1:17" x14ac:dyDescent="0.3">
      <c r="A911">
        <v>1336</v>
      </c>
      <c r="B911" t="s">
        <v>349</v>
      </c>
      <c r="C911" t="s">
        <v>639</v>
      </c>
      <c r="D911" s="1">
        <v>43887</v>
      </c>
      <c r="E911" s="1">
        <v>45015</v>
      </c>
      <c r="F911" t="s">
        <v>1358</v>
      </c>
      <c r="G911" t="s">
        <v>14</v>
      </c>
      <c r="H911" t="s">
        <v>27</v>
      </c>
      <c r="I911" t="s">
        <v>21</v>
      </c>
      <c r="J911" s="2">
        <v>17362</v>
      </c>
      <c r="K911" t="s">
        <v>17</v>
      </c>
      <c r="L911" s="4" cm="1">
        <f t="array" aca="1" ref="L911" ca="1">_xlfn.IFS(E911="",NETWORKDAYS(D911,NOW()),E911&lt;&gt;"",NETWORKDAYS(D911,E911))</f>
        <v>807</v>
      </c>
      <c r="M911" s="4" cm="1">
        <f t="array" aca="1" ref="M911" ca="1">_xlfn.IFS(E911="",YEAR(TODAY())-YEAR(D911),E911&lt;&gt;"",YEAR(E911)-YEAR(D911))</f>
        <v>3</v>
      </c>
      <c r="N911" s="4">
        <f t="shared" si="56"/>
        <v>2</v>
      </c>
      <c r="O911">
        <f t="shared" si="57"/>
        <v>2020</v>
      </c>
      <c r="P911" s="3" t="str">
        <f t="shared" ca="1" si="58"/>
        <v>Exited</v>
      </c>
      <c r="Q911" s="2" t="str">
        <f t="shared" si="59"/>
        <v>Exited</v>
      </c>
    </row>
    <row r="912" spans="1:17" x14ac:dyDescent="0.3">
      <c r="A912">
        <v>1337</v>
      </c>
      <c r="B912" t="s">
        <v>1376</v>
      </c>
      <c r="C912" t="s">
        <v>1377</v>
      </c>
      <c r="D912" s="1">
        <v>43322</v>
      </c>
      <c r="E912" s="1">
        <v>44537</v>
      </c>
      <c r="F912" t="s">
        <v>1358</v>
      </c>
      <c r="G912" t="s">
        <v>14</v>
      </c>
      <c r="H912" t="s">
        <v>27</v>
      </c>
      <c r="I912" t="s">
        <v>21</v>
      </c>
      <c r="J912" s="2">
        <v>19448</v>
      </c>
      <c r="K912" t="s">
        <v>17</v>
      </c>
      <c r="L912" s="4" cm="1">
        <f t="array" aca="1" ref="L912" ca="1">_xlfn.IFS(E912="",NETWORKDAYS(D912,NOW()),E912&lt;&gt;"",NETWORKDAYS(D912,E912))</f>
        <v>868</v>
      </c>
      <c r="M912" s="4" cm="1">
        <f t="array" aca="1" ref="M912" ca="1">_xlfn.IFS(E912="",YEAR(TODAY())-YEAR(D912),E912&lt;&gt;"",YEAR(E912)-YEAR(D912))</f>
        <v>3</v>
      </c>
      <c r="N912" s="4">
        <f t="shared" si="56"/>
        <v>8</v>
      </c>
      <c r="O912">
        <f t="shared" si="57"/>
        <v>2018</v>
      </c>
      <c r="P912" s="3" t="str">
        <f t="shared" ca="1" si="58"/>
        <v>Exited</v>
      </c>
      <c r="Q912" s="2" t="str">
        <f t="shared" si="59"/>
        <v>Exited</v>
      </c>
    </row>
    <row r="913" spans="1:17" x14ac:dyDescent="0.3">
      <c r="A913">
        <v>1338</v>
      </c>
      <c r="B913" t="s">
        <v>1378</v>
      </c>
      <c r="C913" t="s">
        <v>1379</v>
      </c>
      <c r="D913" s="1">
        <v>44104</v>
      </c>
      <c r="F913" t="s">
        <v>695</v>
      </c>
      <c r="G913" t="s">
        <v>14</v>
      </c>
      <c r="H913" t="s">
        <v>15</v>
      </c>
      <c r="I913" t="s">
        <v>16</v>
      </c>
      <c r="J913" s="2">
        <v>32216</v>
      </c>
      <c r="K913" t="s">
        <v>23</v>
      </c>
      <c r="L913" s="4" cm="1">
        <f t="array" aca="1" ref="L913" ca="1">_xlfn.IFS(E913="",NETWORKDAYS(D913,NOW()),E913&lt;&gt;"",NETWORKDAYS(D913,E913))</f>
        <v>853</v>
      </c>
      <c r="M913" s="4" cm="1">
        <f t="array" aca="1" ref="M913" ca="1">_xlfn.IFS(E913="",YEAR(TODAY())-YEAR(D913),E913&lt;&gt;"",YEAR(E913)-YEAR(D913))</f>
        <v>4</v>
      </c>
      <c r="N913" s="4">
        <f t="shared" si="56"/>
        <v>9</v>
      </c>
      <c r="O913">
        <f t="shared" si="57"/>
        <v>2020</v>
      </c>
      <c r="P913" s="3">
        <f t="shared" ca="1" si="58"/>
        <v>45296.53322986111</v>
      </c>
      <c r="Q913" s="2">
        <f t="shared" ca="1" si="59"/>
        <v>45382</v>
      </c>
    </row>
    <row r="914" spans="1:17" x14ac:dyDescent="0.3">
      <c r="A914">
        <v>1339</v>
      </c>
      <c r="B914" t="s">
        <v>1380</v>
      </c>
      <c r="C914" t="s">
        <v>277</v>
      </c>
      <c r="D914" s="1">
        <v>44287</v>
      </c>
      <c r="E914" s="1">
        <v>44787</v>
      </c>
      <c r="F914" t="s">
        <v>695</v>
      </c>
      <c r="G914" t="s">
        <v>14</v>
      </c>
      <c r="H914" t="s">
        <v>15</v>
      </c>
      <c r="I914" t="s">
        <v>28</v>
      </c>
      <c r="J914" s="2">
        <v>29909</v>
      </c>
      <c r="K914" t="s">
        <v>23</v>
      </c>
      <c r="L914" s="4" cm="1">
        <f t="array" aca="1" ref="L914" ca="1">_xlfn.IFS(E914="",NETWORKDAYS(D914,NOW()),E914&lt;&gt;"",NETWORKDAYS(D914,E914))</f>
        <v>357</v>
      </c>
      <c r="M914" s="4" cm="1">
        <f t="array" aca="1" ref="M914" ca="1">_xlfn.IFS(E914="",YEAR(TODAY())-YEAR(D914),E914&lt;&gt;"",YEAR(E914)-YEAR(D914))</f>
        <v>1</v>
      </c>
      <c r="N914" s="4">
        <f t="shared" si="56"/>
        <v>4</v>
      </c>
      <c r="O914">
        <f t="shared" si="57"/>
        <v>2021</v>
      </c>
      <c r="P914" s="3" t="str">
        <f t="shared" ca="1" si="58"/>
        <v>Exited</v>
      </c>
      <c r="Q914" s="2" t="str">
        <f t="shared" si="59"/>
        <v>Exited</v>
      </c>
    </row>
    <row r="915" spans="1:17" x14ac:dyDescent="0.3">
      <c r="A915">
        <v>1340</v>
      </c>
      <c r="B915" t="s">
        <v>101</v>
      </c>
      <c r="C915" t="s">
        <v>1381</v>
      </c>
      <c r="D915" s="1">
        <v>44276</v>
      </c>
      <c r="E915" s="1">
        <v>44521</v>
      </c>
      <c r="F915" t="s">
        <v>695</v>
      </c>
      <c r="G915" t="s">
        <v>14</v>
      </c>
      <c r="H915" t="s">
        <v>27</v>
      </c>
      <c r="I915" t="s">
        <v>28</v>
      </c>
      <c r="J915" s="2">
        <v>16518</v>
      </c>
      <c r="K915" t="s">
        <v>23</v>
      </c>
      <c r="L915" s="4" cm="1">
        <f t="array" aca="1" ref="L915" ca="1">_xlfn.IFS(E915="",NETWORKDAYS(D915,NOW()),E915&lt;&gt;"",NETWORKDAYS(D915,E915))</f>
        <v>175</v>
      </c>
      <c r="M915" s="4" cm="1">
        <f t="array" aca="1" ref="M915" ca="1">_xlfn.IFS(E915="",YEAR(TODAY())-YEAR(D915),E915&lt;&gt;"",YEAR(E915)-YEAR(D915))</f>
        <v>0</v>
      </c>
      <c r="N915" s="4">
        <f t="shared" si="56"/>
        <v>3</v>
      </c>
      <c r="O915">
        <f t="shared" si="57"/>
        <v>2021</v>
      </c>
      <c r="P915" s="3" t="str">
        <f t="shared" ca="1" si="58"/>
        <v>Exited</v>
      </c>
      <c r="Q915" s="2" t="str">
        <f t="shared" si="59"/>
        <v>Exited</v>
      </c>
    </row>
    <row r="916" spans="1:17" x14ac:dyDescent="0.3">
      <c r="A916">
        <v>1341</v>
      </c>
      <c r="B916" t="s">
        <v>681</v>
      </c>
      <c r="C916" t="s">
        <v>1382</v>
      </c>
      <c r="D916" s="1">
        <v>44503</v>
      </c>
      <c r="F916" t="s">
        <v>929</v>
      </c>
      <c r="G916" t="s">
        <v>14</v>
      </c>
      <c r="H916" t="s">
        <v>22</v>
      </c>
      <c r="I916" t="s">
        <v>16</v>
      </c>
      <c r="J916" s="2">
        <v>28908</v>
      </c>
      <c r="K916" t="s">
        <v>17</v>
      </c>
      <c r="L916" s="4" cm="1">
        <f t="array" aca="1" ref="L916" ca="1">_xlfn.IFS(E916="",NETWORKDAYS(D916,NOW()),E916&lt;&gt;"",NETWORKDAYS(D916,E916))</f>
        <v>568</v>
      </c>
      <c r="M916" s="4" cm="1">
        <f t="array" aca="1" ref="M916" ca="1">_xlfn.IFS(E916="",YEAR(TODAY())-YEAR(D916),E916&lt;&gt;"",YEAR(E916)-YEAR(D916))</f>
        <v>3</v>
      </c>
      <c r="N916" s="4">
        <f t="shared" si="56"/>
        <v>11</v>
      </c>
      <c r="O916">
        <f t="shared" si="57"/>
        <v>2021</v>
      </c>
      <c r="P916" s="3">
        <f t="shared" ca="1" si="58"/>
        <v>45296.53322986111</v>
      </c>
      <c r="Q916" s="2">
        <f t="shared" ca="1" si="59"/>
        <v>45382</v>
      </c>
    </row>
    <row r="917" spans="1:17" x14ac:dyDescent="0.3">
      <c r="A917">
        <v>1342</v>
      </c>
      <c r="B917" t="s">
        <v>862</v>
      </c>
      <c r="C917" t="s">
        <v>1383</v>
      </c>
      <c r="D917" s="1">
        <v>43638</v>
      </c>
      <c r="E917" s="1">
        <v>43703</v>
      </c>
      <c r="F917" t="s">
        <v>1358</v>
      </c>
      <c r="G917" t="s">
        <v>14</v>
      </c>
      <c r="H917" t="s">
        <v>27</v>
      </c>
      <c r="I917" t="s">
        <v>28</v>
      </c>
      <c r="J917" s="2">
        <v>31228</v>
      </c>
      <c r="K917" t="s">
        <v>17</v>
      </c>
      <c r="L917" s="4" cm="1">
        <f t="array" aca="1" ref="L917" ca="1">_xlfn.IFS(E917="",NETWORKDAYS(D917,NOW()),E917&lt;&gt;"",NETWORKDAYS(D917,E917))</f>
        <v>46</v>
      </c>
      <c r="M917" s="4" cm="1">
        <f t="array" aca="1" ref="M917" ca="1">_xlfn.IFS(E917="",YEAR(TODAY())-YEAR(D917),E917&lt;&gt;"",YEAR(E917)-YEAR(D917))</f>
        <v>0</v>
      </c>
      <c r="N917" s="4">
        <f t="shared" si="56"/>
        <v>6</v>
      </c>
      <c r="O917">
        <f t="shared" si="57"/>
        <v>2019</v>
      </c>
      <c r="P917" s="3" t="str">
        <f t="shared" ca="1" si="58"/>
        <v>Exited</v>
      </c>
      <c r="Q917" s="2" t="str">
        <f t="shared" si="59"/>
        <v>Exited</v>
      </c>
    </row>
    <row r="918" spans="1:17" x14ac:dyDescent="0.3">
      <c r="A918">
        <v>1343</v>
      </c>
      <c r="B918" t="s">
        <v>412</v>
      </c>
      <c r="C918" t="s">
        <v>1011</v>
      </c>
      <c r="D918" s="1">
        <v>43781</v>
      </c>
      <c r="E918" s="1">
        <v>45065</v>
      </c>
      <c r="F918" t="s">
        <v>1358</v>
      </c>
      <c r="G918" t="s">
        <v>14</v>
      </c>
      <c r="H918" t="s">
        <v>15</v>
      </c>
      <c r="I918" t="s">
        <v>28</v>
      </c>
      <c r="J918" s="2">
        <v>21336</v>
      </c>
      <c r="K918" t="s">
        <v>17</v>
      </c>
      <c r="L918" s="4" cm="1">
        <f t="array" aca="1" ref="L918" ca="1">_xlfn.IFS(E918="",NETWORKDAYS(D918,NOW()),E918&lt;&gt;"",NETWORKDAYS(D918,E918))</f>
        <v>919</v>
      </c>
      <c r="M918" s="4" cm="1">
        <f t="array" aca="1" ref="M918" ca="1">_xlfn.IFS(E918="",YEAR(TODAY())-YEAR(D918),E918&lt;&gt;"",YEAR(E918)-YEAR(D918))</f>
        <v>4</v>
      </c>
      <c r="N918" s="4">
        <f t="shared" si="56"/>
        <v>11</v>
      </c>
      <c r="O918">
        <f t="shared" si="57"/>
        <v>2019</v>
      </c>
      <c r="P918" s="3" t="str">
        <f t="shared" ca="1" si="58"/>
        <v>Exited</v>
      </c>
      <c r="Q918" s="2" t="str">
        <f t="shared" si="59"/>
        <v>Exited</v>
      </c>
    </row>
    <row r="919" spans="1:17" x14ac:dyDescent="0.3">
      <c r="A919">
        <v>1344</v>
      </c>
      <c r="B919" t="s">
        <v>1384</v>
      </c>
      <c r="C919" t="s">
        <v>1158</v>
      </c>
      <c r="D919" s="1">
        <v>44824</v>
      </c>
      <c r="F919" t="s">
        <v>1358</v>
      </c>
      <c r="G919" t="s">
        <v>14</v>
      </c>
      <c r="H919" t="s">
        <v>22</v>
      </c>
      <c r="I919" t="s">
        <v>21</v>
      </c>
      <c r="J919" s="2">
        <v>29576</v>
      </c>
      <c r="K919" t="s">
        <v>23</v>
      </c>
      <c r="L919" s="4" cm="1">
        <f t="array" aca="1" ref="L919" ca="1">_xlfn.IFS(E919="",NETWORKDAYS(D919,NOW()),E919&lt;&gt;"",NETWORKDAYS(D919,E919))</f>
        <v>339</v>
      </c>
      <c r="M919" s="4" cm="1">
        <f t="array" aca="1" ref="M919" ca="1">_xlfn.IFS(E919="",YEAR(TODAY())-YEAR(D919),E919&lt;&gt;"",YEAR(E919)-YEAR(D919))</f>
        <v>2</v>
      </c>
      <c r="N919" s="4">
        <f t="shared" si="56"/>
        <v>9</v>
      </c>
      <c r="O919">
        <f t="shared" si="57"/>
        <v>2022</v>
      </c>
      <c r="P919" s="3">
        <f t="shared" ca="1" si="58"/>
        <v>45296.53322986111</v>
      </c>
      <c r="Q919" s="2">
        <f t="shared" ca="1" si="59"/>
        <v>45382</v>
      </c>
    </row>
    <row r="920" spans="1:17" x14ac:dyDescent="0.3">
      <c r="A920">
        <v>1345</v>
      </c>
      <c r="B920" t="s">
        <v>1385</v>
      </c>
      <c r="C920" t="s">
        <v>1386</v>
      </c>
      <c r="D920" s="1">
        <v>44953</v>
      </c>
      <c r="F920" t="s">
        <v>695</v>
      </c>
      <c r="G920" t="s">
        <v>14</v>
      </c>
      <c r="H920" t="s">
        <v>27</v>
      </c>
      <c r="I920" t="s">
        <v>21</v>
      </c>
      <c r="J920" s="2">
        <v>28623</v>
      </c>
      <c r="K920" t="s">
        <v>23</v>
      </c>
      <c r="L920" s="4" cm="1">
        <f t="array" aca="1" ref="L920" ca="1">_xlfn.IFS(E920="",NETWORKDAYS(D920,NOW()),E920&lt;&gt;"",NETWORKDAYS(D920,E920))</f>
        <v>246</v>
      </c>
      <c r="M920" s="4" cm="1">
        <f t="array" aca="1" ref="M920" ca="1">_xlfn.IFS(E920="",YEAR(TODAY())-YEAR(D920),E920&lt;&gt;"",YEAR(E920)-YEAR(D920))</f>
        <v>1</v>
      </c>
      <c r="N920" s="4">
        <f t="shared" si="56"/>
        <v>1</v>
      </c>
      <c r="O920">
        <f t="shared" si="57"/>
        <v>2023</v>
      </c>
      <c r="P920" s="3">
        <f t="shared" ca="1" si="58"/>
        <v>45296.53322986111</v>
      </c>
      <c r="Q920" s="2">
        <f t="shared" ca="1" si="59"/>
        <v>45382</v>
      </c>
    </row>
    <row r="921" spans="1:17" x14ac:dyDescent="0.3">
      <c r="A921">
        <v>1346</v>
      </c>
      <c r="B921" t="s">
        <v>456</v>
      </c>
      <c r="C921" t="s">
        <v>675</v>
      </c>
      <c r="D921" s="1">
        <v>44248</v>
      </c>
      <c r="E921" s="1">
        <v>44795</v>
      </c>
      <c r="F921" t="s">
        <v>695</v>
      </c>
      <c r="G921" t="s">
        <v>14</v>
      </c>
      <c r="H921" t="s">
        <v>15</v>
      </c>
      <c r="I921" t="s">
        <v>16</v>
      </c>
      <c r="J921" s="2">
        <v>17789</v>
      </c>
      <c r="K921" t="s">
        <v>23</v>
      </c>
      <c r="L921" s="4" cm="1">
        <f t="array" aca="1" ref="L921" ca="1">_xlfn.IFS(E921="",NETWORKDAYS(D921,NOW()),E921&lt;&gt;"",NETWORKDAYS(D921,E921))</f>
        <v>391</v>
      </c>
      <c r="M921" s="4" cm="1">
        <f t="array" aca="1" ref="M921" ca="1">_xlfn.IFS(E921="",YEAR(TODAY())-YEAR(D921),E921&lt;&gt;"",YEAR(E921)-YEAR(D921))</f>
        <v>1</v>
      </c>
      <c r="N921" s="4">
        <f t="shared" si="56"/>
        <v>2</v>
      </c>
      <c r="O921">
        <f t="shared" si="57"/>
        <v>2021</v>
      </c>
      <c r="P921" s="3" t="str">
        <f t="shared" ca="1" si="58"/>
        <v>Exited</v>
      </c>
      <c r="Q921" s="2" t="str">
        <f t="shared" si="59"/>
        <v>Exited</v>
      </c>
    </row>
    <row r="922" spans="1:17" x14ac:dyDescent="0.3">
      <c r="A922">
        <v>1347</v>
      </c>
      <c r="B922" t="s">
        <v>1387</v>
      </c>
      <c r="C922" t="s">
        <v>79</v>
      </c>
      <c r="D922" s="1">
        <v>44624</v>
      </c>
      <c r="E922" s="1">
        <v>44944</v>
      </c>
      <c r="F922" t="s">
        <v>695</v>
      </c>
      <c r="G922" t="s">
        <v>14</v>
      </c>
      <c r="H922" t="s">
        <v>22</v>
      </c>
      <c r="I922" t="s">
        <v>28</v>
      </c>
      <c r="J922" s="2">
        <v>34779</v>
      </c>
      <c r="K922" t="s">
        <v>23</v>
      </c>
      <c r="L922" s="4" cm="1">
        <f t="array" aca="1" ref="L922" ca="1">_xlfn.IFS(E922="",NETWORKDAYS(D922,NOW()),E922&lt;&gt;"",NETWORKDAYS(D922,E922))</f>
        <v>229</v>
      </c>
      <c r="M922" s="4" cm="1">
        <f t="array" aca="1" ref="M922" ca="1">_xlfn.IFS(E922="",YEAR(TODAY())-YEAR(D922),E922&lt;&gt;"",YEAR(E922)-YEAR(D922))</f>
        <v>1</v>
      </c>
      <c r="N922" s="4">
        <f t="shared" si="56"/>
        <v>3</v>
      </c>
      <c r="O922">
        <f t="shared" si="57"/>
        <v>2022</v>
      </c>
      <c r="P922" s="3" t="str">
        <f t="shared" ca="1" si="58"/>
        <v>Exited</v>
      </c>
      <c r="Q922" s="2" t="str">
        <f t="shared" si="59"/>
        <v>Exited</v>
      </c>
    </row>
    <row r="923" spans="1:17" x14ac:dyDescent="0.3">
      <c r="A923">
        <v>1348</v>
      </c>
      <c r="B923" t="s">
        <v>1388</v>
      </c>
      <c r="C923" t="s">
        <v>1389</v>
      </c>
      <c r="D923" s="1">
        <v>43576</v>
      </c>
      <c r="E923" s="1">
        <v>44167</v>
      </c>
      <c r="F923" t="s">
        <v>929</v>
      </c>
      <c r="G923" t="s">
        <v>66</v>
      </c>
      <c r="H923" t="s">
        <v>15</v>
      </c>
      <c r="I923" t="s">
        <v>16</v>
      </c>
      <c r="J923" s="2">
        <v>34072</v>
      </c>
      <c r="K923" t="s">
        <v>17</v>
      </c>
      <c r="L923" s="4" cm="1">
        <f t="array" aca="1" ref="L923" ca="1">_xlfn.IFS(E923="",NETWORKDAYS(D923,NOW()),E923&lt;&gt;"",NETWORKDAYS(D923,E923))</f>
        <v>423</v>
      </c>
      <c r="M923" s="4" cm="1">
        <f t="array" aca="1" ref="M923" ca="1">_xlfn.IFS(E923="",YEAR(TODAY())-YEAR(D923),E923&lt;&gt;"",YEAR(E923)-YEAR(D923))</f>
        <v>1</v>
      </c>
      <c r="N923" s="4">
        <f t="shared" si="56"/>
        <v>4</v>
      </c>
      <c r="O923">
        <f t="shared" si="57"/>
        <v>2019</v>
      </c>
      <c r="P923" s="3" t="str">
        <f t="shared" ca="1" si="58"/>
        <v>Exited</v>
      </c>
      <c r="Q923" s="2" t="str">
        <f t="shared" si="59"/>
        <v>Exited</v>
      </c>
    </row>
    <row r="924" spans="1:17" x14ac:dyDescent="0.3">
      <c r="A924">
        <v>1349</v>
      </c>
      <c r="B924" t="s">
        <v>1390</v>
      </c>
      <c r="C924" t="s">
        <v>1391</v>
      </c>
      <c r="D924" s="1">
        <v>44410</v>
      </c>
      <c r="E924" s="1">
        <v>44891</v>
      </c>
      <c r="F924" t="s">
        <v>1358</v>
      </c>
      <c r="G924" t="s">
        <v>14</v>
      </c>
      <c r="H924" t="s">
        <v>27</v>
      </c>
      <c r="I924" t="s">
        <v>28</v>
      </c>
      <c r="J924" s="2">
        <v>18229</v>
      </c>
      <c r="K924" t="s">
        <v>17</v>
      </c>
      <c r="L924" s="4" cm="1">
        <f t="array" aca="1" ref="L924" ca="1">_xlfn.IFS(E924="",NETWORKDAYS(D924,NOW()),E924&lt;&gt;"",NETWORKDAYS(D924,E924))</f>
        <v>345</v>
      </c>
      <c r="M924" s="4" cm="1">
        <f t="array" aca="1" ref="M924" ca="1">_xlfn.IFS(E924="",YEAR(TODAY())-YEAR(D924),E924&lt;&gt;"",YEAR(E924)-YEAR(D924))</f>
        <v>1</v>
      </c>
      <c r="N924" s="4">
        <f t="shared" si="56"/>
        <v>8</v>
      </c>
      <c r="O924">
        <f t="shared" si="57"/>
        <v>2021</v>
      </c>
      <c r="P924" s="3" t="str">
        <f t="shared" ca="1" si="58"/>
        <v>Exited</v>
      </c>
      <c r="Q924" s="2" t="str">
        <f t="shared" si="59"/>
        <v>Exited</v>
      </c>
    </row>
    <row r="925" spans="1:17" x14ac:dyDescent="0.3">
      <c r="A925">
        <v>1350</v>
      </c>
      <c r="B925" t="s">
        <v>306</v>
      </c>
      <c r="C925" t="s">
        <v>1392</v>
      </c>
      <c r="D925" s="1">
        <v>44624</v>
      </c>
      <c r="F925" t="s">
        <v>1358</v>
      </c>
      <c r="G925" t="s">
        <v>14</v>
      </c>
      <c r="H925" t="s">
        <v>22</v>
      </c>
      <c r="I925" t="s">
        <v>28</v>
      </c>
      <c r="J925" s="2">
        <v>25144</v>
      </c>
      <c r="K925" t="s">
        <v>17</v>
      </c>
      <c r="L925" s="4" cm="1">
        <f t="array" aca="1" ref="L925" ca="1">_xlfn.IFS(E925="",NETWORKDAYS(D925,NOW()),E925&lt;&gt;"",NETWORKDAYS(D925,E925))</f>
        <v>481</v>
      </c>
      <c r="M925" s="4" cm="1">
        <f t="array" aca="1" ref="M925" ca="1">_xlfn.IFS(E925="",YEAR(TODAY())-YEAR(D925),E925&lt;&gt;"",YEAR(E925)-YEAR(D925))</f>
        <v>2</v>
      </c>
      <c r="N925" s="4">
        <f t="shared" si="56"/>
        <v>3</v>
      </c>
      <c r="O925">
        <f t="shared" si="57"/>
        <v>2022</v>
      </c>
      <c r="P925" s="3">
        <f t="shared" ca="1" si="58"/>
        <v>45296.53322986111</v>
      </c>
      <c r="Q925" s="2">
        <f t="shared" ca="1" si="59"/>
        <v>45382</v>
      </c>
    </row>
    <row r="926" spans="1:17" x14ac:dyDescent="0.3">
      <c r="A926">
        <v>1351</v>
      </c>
      <c r="B926" t="s">
        <v>1028</v>
      </c>
      <c r="C926" t="s">
        <v>1393</v>
      </c>
      <c r="D926" s="1">
        <v>44283</v>
      </c>
      <c r="F926" t="s">
        <v>1358</v>
      </c>
      <c r="G926" t="s">
        <v>14</v>
      </c>
      <c r="H926" t="s">
        <v>15</v>
      </c>
      <c r="I926" t="s">
        <v>16</v>
      </c>
      <c r="J926" s="2">
        <v>35859</v>
      </c>
      <c r="K926" t="s">
        <v>23</v>
      </c>
      <c r="L926" s="4" cm="1">
        <f t="array" aca="1" ref="L926" ca="1">_xlfn.IFS(E926="",NETWORKDAYS(D926,NOW()),E926&lt;&gt;"",NETWORKDAYS(D926,E926))</f>
        <v>725</v>
      </c>
      <c r="M926" s="4" cm="1">
        <f t="array" aca="1" ref="M926" ca="1">_xlfn.IFS(E926="",YEAR(TODAY())-YEAR(D926),E926&lt;&gt;"",YEAR(E926)-YEAR(D926))</f>
        <v>3</v>
      </c>
      <c r="N926" s="4">
        <f t="shared" si="56"/>
        <v>3</v>
      </c>
      <c r="O926">
        <f t="shared" si="57"/>
        <v>2021</v>
      </c>
      <c r="P926" s="3">
        <f t="shared" ca="1" si="58"/>
        <v>45296.53322986111</v>
      </c>
      <c r="Q926" s="2">
        <f t="shared" ca="1" si="59"/>
        <v>45382</v>
      </c>
    </row>
    <row r="927" spans="1:17" x14ac:dyDescent="0.3">
      <c r="A927">
        <v>1352</v>
      </c>
      <c r="B927" t="s">
        <v>1394</v>
      </c>
      <c r="C927" t="s">
        <v>471</v>
      </c>
      <c r="D927" s="1">
        <v>43320</v>
      </c>
      <c r="E927" s="1">
        <v>45078</v>
      </c>
      <c r="F927" t="s">
        <v>695</v>
      </c>
      <c r="G927" t="s">
        <v>14</v>
      </c>
      <c r="H927" t="s">
        <v>15</v>
      </c>
      <c r="I927" t="s">
        <v>28</v>
      </c>
      <c r="J927" s="2">
        <v>27198</v>
      </c>
      <c r="K927" t="s">
        <v>23</v>
      </c>
      <c r="L927" s="4" cm="1">
        <f t="array" aca="1" ref="L927" ca="1">_xlfn.IFS(E927="",NETWORKDAYS(D927,NOW()),E927&lt;&gt;"",NETWORKDAYS(D927,E927))</f>
        <v>1257</v>
      </c>
      <c r="M927" s="4" cm="1">
        <f t="array" aca="1" ref="M927" ca="1">_xlfn.IFS(E927="",YEAR(TODAY())-YEAR(D927),E927&lt;&gt;"",YEAR(E927)-YEAR(D927))</f>
        <v>5</v>
      </c>
      <c r="N927" s="4">
        <f t="shared" si="56"/>
        <v>8</v>
      </c>
      <c r="O927">
        <f t="shared" si="57"/>
        <v>2018</v>
      </c>
      <c r="P927" s="3" t="str">
        <f t="shared" ca="1" si="58"/>
        <v>Exited</v>
      </c>
      <c r="Q927" s="2" t="str">
        <f t="shared" si="59"/>
        <v>Exited</v>
      </c>
    </row>
    <row r="928" spans="1:17" x14ac:dyDescent="0.3">
      <c r="A928">
        <v>1353</v>
      </c>
      <c r="B928" t="s">
        <v>1395</v>
      </c>
      <c r="C928" t="s">
        <v>379</v>
      </c>
      <c r="D928" s="1">
        <v>44089</v>
      </c>
      <c r="E928" s="1">
        <v>44567</v>
      </c>
      <c r="F928" t="s">
        <v>695</v>
      </c>
      <c r="G928" t="s">
        <v>14</v>
      </c>
      <c r="H928" t="s">
        <v>22</v>
      </c>
      <c r="I928" t="s">
        <v>21</v>
      </c>
      <c r="J928" s="2">
        <v>16865</v>
      </c>
      <c r="K928" t="s">
        <v>23</v>
      </c>
      <c r="L928" s="4" cm="1">
        <f t="array" aca="1" ref="L928" ca="1">_xlfn.IFS(E928="",NETWORKDAYS(D928,NOW()),E928&lt;&gt;"",NETWORKDAYS(D928,E928))</f>
        <v>343</v>
      </c>
      <c r="M928" s="4" cm="1">
        <f t="array" aca="1" ref="M928" ca="1">_xlfn.IFS(E928="",YEAR(TODAY())-YEAR(D928),E928&lt;&gt;"",YEAR(E928)-YEAR(D928))</f>
        <v>2</v>
      </c>
      <c r="N928" s="4">
        <f t="shared" si="56"/>
        <v>9</v>
      </c>
      <c r="O928">
        <f t="shared" si="57"/>
        <v>2020</v>
      </c>
      <c r="P928" s="3" t="str">
        <f t="shared" ca="1" si="58"/>
        <v>Exited</v>
      </c>
      <c r="Q928" s="2" t="str">
        <f t="shared" si="59"/>
        <v>Exited</v>
      </c>
    </row>
    <row r="929" spans="1:17" x14ac:dyDescent="0.3">
      <c r="A929">
        <v>1354</v>
      </c>
      <c r="B929" t="s">
        <v>1396</v>
      </c>
      <c r="C929" t="s">
        <v>39</v>
      </c>
      <c r="D929" s="1">
        <v>44132</v>
      </c>
      <c r="E929" s="1">
        <v>44619</v>
      </c>
      <c r="F929" t="s">
        <v>929</v>
      </c>
      <c r="G929" t="s">
        <v>66</v>
      </c>
      <c r="H929" t="s">
        <v>27</v>
      </c>
      <c r="I929" t="s">
        <v>16</v>
      </c>
      <c r="J929" s="2">
        <v>21677</v>
      </c>
      <c r="K929" t="s">
        <v>17</v>
      </c>
      <c r="L929" s="4" cm="1">
        <f t="array" aca="1" ref="L929" ca="1">_xlfn.IFS(E929="",NETWORKDAYS(D929,NOW()),E929&lt;&gt;"",NETWORKDAYS(D929,E929))</f>
        <v>348</v>
      </c>
      <c r="M929" s="4" cm="1">
        <f t="array" aca="1" ref="M929" ca="1">_xlfn.IFS(E929="",YEAR(TODAY())-YEAR(D929),E929&lt;&gt;"",YEAR(E929)-YEAR(D929))</f>
        <v>2</v>
      </c>
      <c r="N929" s="4">
        <f t="shared" si="56"/>
        <v>10</v>
      </c>
      <c r="O929">
        <f t="shared" si="57"/>
        <v>2020</v>
      </c>
      <c r="P929" s="3" t="str">
        <f t="shared" ca="1" si="58"/>
        <v>Exited</v>
      </c>
      <c r="Q929" s="2" t="str">
        <f t="shared" si="59"/>
        <v>Exited</v>
      </c>
    </row>
    <row r="930" spans="1:17" x14ac:dyDescent="0.3">
      <c r="A930">
        <v>1355</v>
      </c>
      <c r="B930" t="s">
        <v>1010</v>
      </c>
      <c r="C930" t="s">
        <v>726</v>
      </c>
      <c r="D930" s="1">
        <v>44363</v>
      </c>
      <c r="E930" s="1">
        <v>44523</v>
      </c>
      <c r="F930" t="s">
        <v>1356</v>
      </c>
      <c r="G930" t="s">
        <v>14</v>
      </c>
      <c r="H930" t="s">
        <v>27</v>
      </c>
      <c r="I930" t="s">
        <v>28</v>
      </c>
      <c r="J930" s="2">
        <v>16577</v>
      </c>
      <c r="K930" t="s">
        <v>17</v>
      </c>
      <c r="L930" s="4" cm="1">
        <f t="array" aca="1" ref="L930" ca="1">_xlfn.IFS(E930="",NETWORKDAYS(D930,NOW()),E930&lt;&gt;"",NETWORKDAYS(D930,E930))</f>
        <v>115</v>
      </c>
      <c r="M930" s="4" cm="1">
        <f t="array" aca="1" ref="M930" ca="1">_xlfn.IFS(E930="",YEAR(TODAY())-YEAR(D930),E930&lt;&gt;"",YEAR(E930)-YEAR(D930))</f>
        <v>0</v>
      </c>
      <c r="N930" s="4">
        <f t="shared" si="56"/>
        <v>6</v>
      </c>
      <c r="O930">
        <f t="shared" si="57"/>
        <v>2021</v>
      </c>
      <c r="P930" s="3" t="str">
        <f t="shared" ca="1" si="58"/>
        <v>Exited</v>
      </c>
      <c r="Q930" s="2" t="str">
        <f t="shared" si="59"/>
        <v>Exited</v>
      </c>
    </row>
    <row r="931" spans="1:17" x14ac:dyDescent="0.3">
      <c r="A931">
        <v>1356</v>
      </c>
      <c r="B931" t="s">
        <v>758</v>
      </c>
      <c r="C931" t="s">
        <v>1397</v>
      </c>
      <c r="D931" s="1">
        <v>45005</v>
      </c>
      <c r="E931" s="1">
        <v>45098</v>
      </c>
      <c r="F931" t="s">
        <v>1358</v>
      </c>
      <c r="G931" t="s">
        <v>14</v>
      </c>
      <c r="H931" t="s">
        <v>22</v>
      </c>
      <c r="I931" t="s">
        <v>21</v>
      </c>
      <c r="J931" s="2">
        <v>32306</v>
      </c>
      <c r="K931" t="s">
        <v>17</v>
      </c>
      <c r="L931" s="4" cm="1">
        <f t="array" aca="1" ref="L931" ca="1">_xlfn.IFS(E931="",NETWORKDAYS(D931,NOW()),E931&lt;&gt;"",NETWORKDAYS(D931,E931))</f>
        <v>68</v>
      </c>
      <c r="M931" s="4" cm="1">
        <f t="array" aca="1" ref="M931" ca="1">_xlfn.IFS(E931="",YEAR(TODAY())-YEAR(D931),E931&lt;&gt;"",YEAR(E931)-YEAR(D931))</f>
        <v>0</v>
      </c>
      <c r="N931" s="4">
        <f t="shared" si="56"/>
        <v>3</v>
      </c>
      <c r="O931">
        <f t="shared" si="57"/>
        <v>2023</v>
      </c>
      <c r="P931" s="3" t="str">
        <f t="shared" ca="1" si="58"/>
        <v>Exited</v>
      </c>
      <c r="Q931" s="2" t="str">
        <f t="shared" si="59"/>
        <v>Exited</v>
      </c>
    </row>
    <row r="932" spans="1:17" x14ac:dyDescent="0.3">
      <c r="A932">
        <v>1357</v>
      </c>
      <c r="B932" t="s">
        <v>1398</v>
      </c>
      <c r="C932" t="s">
        <v>919</v>
      </c>
      <c r="D932" s="1">
        <v>43350</v>
      </c>
      <c r="E932" s="1">
        <v>44393</v>
      </c>
      <c r="F932" t="s">
        <v>1358</v>
      </c>
      <c r="G932" t="s">
        <v>14</v>
      </c>
      <c r="H932" t="s">
        <v>27</v>
      </c>
      <c r="I932" t="s">
        <v>16</v>
      </c>
      <c r="J932" s="2">
        <v>26484</v>
      </c>
      <c r="K932" t="s">
        <v>23</v>
      </c>
      <c r="L932" s="4" cm="1">
        <f t="array" aca="1" ref="L932" ca="1">_xlfn.IFS(E932="",NETWORKDAYS(D932,NOW()),E932&lt;&gt;"",NETWORKDAYS(D932,E932))</f>
        <v>746</v>
      </c>
      <c r="M932" s="4" cm="1">
        <f t="array" aca="1" ref="M932" ca="1">_xlfn.IFS(E932="",YEAR(TODAY())-YEAR(D932),E932&lt;&gt;"",YEAR(E932)-YEAR(D932))</f>
        <v>3</v>
      </c>
      <c r="N932" s="4">
        <f t="shared" si="56"/>
        <v>9</v>
      </c>
      <c r="O932">
        <f t="shared" si="57"/>
        <v>2018</v>
      </c>
      <c r="P932" s="3" t="str">
        <f t="shared" ca="1" si="58"/>
        <v>Exited</v>
      </c>
      <c r="Q932" s="2" t="str">
        <f t="shared" si="59"/>
        <v>Exited</v>
      </c>
    </row>
    <row r="933" spans="1:17" x14ac:dyDescent="0.3">
      <c r="A933">
        <v>1358</v>
      </c>
      <c r="B933" t="s">
        <v>1399</v>
      </c>
      <c r="C933" t="s">
        <v>596</v>
      </c>
      <c r="D933" s="1">
        <v>43412</v>
      </c>
      <c r="E933" s="1">
        <v>44862</v>
      </c>
      <c r="F933" t="s">
        <v>1358</v>
      </c>
      <c r="G933" t="s">
        <v>14</v>
      </c>
      <c r="H933" t="s">
        <v>22</v>
      </c>
      <c r="I933" t="s">
        <v>28</v>
      </c>
      <c r="J933" s="2">
        <v>35153</v>
      </c>
      <c r="K933" t="s">
        <v>23</v>
      </c>
      <c r="L933" s="4" cm="1">
        <f t="array" aca="1" ref="L933" ca="1">_xlfn.IFS(E933="",NETWORKDAYS(D933,NOW()),E933&lt;&gt;"",NETWORKDAYS(D933,E933))</f>
        <v>1037</v>
      </c>
      <c r="M933" s="4" cm="1">
        <f t="array" aca="1" ref="M933" ca="1">_xlfn.IFS(E933="",YEAR(TODAY())-YEAR(D933),E933&lt;&gt;"",YEAR(E933)-YEAR(D933))</f>
        <v>4</v>
      </c>
      <c r="N933" s="4">
        <f t="shared" si="56"/>
        <v>11</v>
      </c>
      <c r="O933">
        <f t="shared" si="57"/>
        <v>2018</v>
      </c>
      <c r="P933" s="3" t="str">
        <f t="shared" ca="1" si="58"/>
        <v>Exited</v>
      </c>
      <c r="Q933" s="2" t="str">
        <f t="shared" si="59"/>
        <v>Exited</v>
      </c>
    </row>
    <row r="934" spans="1:17" x14ac:dyDescent="0.3">
      <c r="A934">
        <v>1359</v>
      </c>
      <c r="B934" t="s">
        <v>1400</v>
      </c>
      <c r="C934" t="s">
        <v>1401</v>
      </c>
      <c r="D934" s="1">
        <v>43491</v>
      </c>
      <c r="F934" t="s">
        <v>695</v>
      </c>
      <c r="G934" t="s">
        <v>14</v>
      </c>
      <c r="H934" t="s">
        <v>27</v>
      </c>
      <c r="I934" t="s">
        <v>21</v>
      </c>
      <c r="J934" s="2">
        <v>35873</v>
      </c>
      <c r="K934" t="s">
        <v>23</v>
      </c>
      <c r="L934" s="4" cm="1">
        <f t="array" aca="1" ref="L934" ca="1">_xlfn.IFS(E934="",NETWORKDAYS(D934,NOW()),E934&lt;&gt;"",NETWORKDAYS(D934,E934))</f>
        <v>1290</v>
      </c>
      <c r="M934" s="4" cm="1">
        <f t="array" aca="1" ref="M934" ca="1">_xlfn.IFS(E934="",YEAR(TODAY())-YEAR(D934),E934&lt;&gt;"",YEAR(E934)-YEAR(D934))</f>
        <v>5</v>
      </c>
      <c r="N934" s="4">
        <f t="shared" si="56"/>
        <v>1</v>
      </c>
      <c r="O934">
        <f t="shared" si="57"/>
        <v>2019</v>
      </c>
      <c r="P934" s="3">
        <f t="shared" ca="1" si="58"/>
        <v>45296.53322986111</v>
      </c>
      <c r="Q934" s="2">
        <f t="shared" ca="1" si="59"/>
        <v>45382</v>
      </c>
    </row>
    <row r="935" spans="1:17" x14ac:dyDescent="0.3">
      <c r="A935">
        <v>1360</v>
      </c>
      <c r="B935" t="s">
        <v>1402</v>
      </c>
      <c r="C935" t="s">
        <v>1263</v>
      </c>
      <c r="D935" s="1">
        <v>44438</v>
      </c>
      <c r="F935" t="s">
        <v>695</v>
      </c>
      <c r="G935" t="s">
        <v>14</v>
      </c>
      <c r="H935" t="s">
        <v>15</v>
      </c>
      <c r="I935" t="s">
        <v>28</v>
      </c>
      <c r="J935" s="2">
        <v>23645</v>
      </c>
      <c r="K935" t="s">
        <v>23</v>
      </c>
      <c r="L935" s="4" cm="1">
        <f t="array" aca="1" ref="L935" ca="1">_xlfn.IFS(E935="",NETWORKDAYS(D935,NOW()),E935&lt;&gt;"",NETWORKDAYS(D935,E935))</f>
        <v>615</v>
      </c>
      <c r="M935" s="4" cm="1">
        <f t="array" aca="1" ref="M935" ca="1">_xlfn.IFS(E935="",YEAR(TODAY())-YEAR(D935),E935&lt;&gt;"",YEAR(E935)-YEAR(D935))</f>
        <v>3</v>
      </c>
      <c r="N935" s="4">
        <f t="shared" si="56"/>
        <v>8</v>
      </c>
      <c r="O935">
        <f t="shared" si="57"/>
        <v>2021</v>
      </c>
      <c r="P935" s="3">
        <f t="shared" ca="1" si="58"/>
        <v>45296.53322986111</v>
      </c>
      <c r="Q935" s="2">
        <f t="shared" ca="1" si="59"/>
        <v>45382</v>
      </c>
    </row>
    <row r="936" spans="1:17" x14ac:dyDescent="0.3">
      <c r="A936">
        <v>1361</v>
      </c>
      <c r="B936" t="s">
        <v>1403</v>
      </c>
      <c r="C936" t="s">
        <v>461</v>
      </c>
      <c r="D936" s="1">
        <v>44993</v>
      </c>
      <c r="E936" s="1">
        <v>45015</v>
      </c>
      <c r="F936" t="s">
        <v>925</v>
      </c>
      <c r="G936" t="s">
        <v>66</v>
      </c>
      <c r="H936" t="s">
        <v>27</v>
      </c>
      <c r="I936" t="s">
        <v>21</v>
      </c>
      <c r="J936" s="2">
        <v>18167</v>
      </c>
      <c r="K936" t="s">
        <v>17</v>
      </c>
      <c r="L936" s="4" cm="1">
        <f t="array" aca="1" ref="L936" ca="1">_xlfn.IFS(E936="",NETWORKDAYS(D936,NOW()),E936&lt;&gt;"",NETWORKDAYS(D936,E936))</f>
        <v>17</v>
      </c>
      <c r="M936" s="4" cm="1">
        <f t="array" aca="1" ref="M936" ca="1">_xlfn.IFS(E936="",YEAR(TODAY())-YEAR(D936),E936&lt;&gt;"",YEAR(E936)-YEAR(D936))</f>
        <v>0</v>
      </c>
      <c r="N936" s="4">
        <f t="shared" si="56"/>
        <v>3</v>
      </c>
      <c r="O936">
        <f t="shared" si="57"/>
        <v>2023</v>
      </c>
      <c r="P936" s="3" t="str">
        <f t="shared" ca="1" si="58"/>
        <v>Exited</v>
      </c>
      <c r="Q936" s="2" t="str">
        <f t="shared" si="59"/>
        <v>Exited</v>
      </c>
    </row>
    <row r="937" spans="1:17" x14ac:dyDescent="0.3">
      <c r="A937">
        <v>1362</v>
      </c>
      <c r="B937" t="s">
        <v>402</v>
      </c>
      <c r="C937" t="s">
        <v>201</v>
      </c>
      <c r="D937" s="1">
        <v>43779</v>
      </c>
      <c r="E937" s="1">
        <v>44168</v>
      </c>
      <c r="F937" t="s">
        <v>1356</v>
      </c>
      <c r="G937" t="s">
        <v>14</v>
      </c>
      <c r="H937" t="s">
        <v>27</v>
      </c>
      <c r="I937" t="s">
        <v>16</v>
      </c>
      <c r="J937" s="2">
        <v>30600</v>
      </c>
      <c r="K937" t="s">
        <v>17</v>
      </c>
      <c r="L937" s="4" cm="1">
        <f t="array" aca="1" ref="L937" ca="1">_xlfn.IFS(E937="",NETWORKDAYS(D937,NOW()),E937&lt;&gt;"",NETWORKDAYS(D937,E937))</f>
        <v>279</v>
      </c>
      <c r="M937" s="4" cm="1">
        <f t="array" aca="1" ref="M937" ca="1">_xlfn.IFS(E937="",YEAR(TODAY())-YEAR(D937),E937&lt;&gt;"",YEAR(E937)-YEAR(D937))</f>
        <v>1</v>
      </c>
      <c r="N937" s="4">
        <f t="shared" si="56"/>
        <v>11</v>
      </c>
      <c r="O937">
        <f t="shared" si="57"/>
        <v>2019</v>
      </c>
      <c r="P937" s="3" t="str">
        <f t="shared" ca="1" si="58"/>
        <v>Exited</v>
      </c>
      <c r="Q937" s="2" t="str">
        <f t="shared" si="59"/>
        <v>Exited</v>
      </c>
    </row>
    <row r="938" spans="1:17" x14ac:dyDescent="0.3">
      <c r="A938">
        <v>1363</v>
      </c>
      <c r="B938" t="s">
        <v>1404</v>
      </c>
      <c r="C938" t="s">
        <v>840</v>
      </c>
      <c r="D938" s="1">
        <v>45135</v>
      </c>
      <c r="F938" t="s">
        <v>1358</v>
      </c>
      <c r="G938" t="s">
        <v>14</v>
      </c>
      <c r="H938" t="s">
        <v>27</v>
      </c>
      <c r="I938" t="s">
        <v>21</v>
      </c>
      <c r="J938" s="2">
        <v>30062</v>
      </c>
      <c r="K938" t="s">
        <v>17</v>
      </c>
      <c r="L938" s="4" cm="1">
        <f t="array" aca="1" ref="L938" ca="1">_xlfn.IFS(E938="",NETWORKDAYS(D938,NOW()),E938&lt;&gt;"",NETWORKDAYS(D938,E938))</f>
        <v>116</v>
      </c>
      <c r="M938" s="4" cm="1">
        <f t="array" aca="1" ref="M938" ca="1">_xlfn.IFS(E938="",YEAR(TODAY())-YEAR(D938),E938&lt;&gt;"",YEAR(E938)-YEAR(D938))</f>
        <v>1</v>
      </c>
      <c r="N938" s="4">
        <f t="shared" si="56"/>
        <v>7</v>
      </c>
      <c r="O938">
        <f t="shared" si="57"/>
        <v>2023</v>
      </c>
      <c r="P938" s="3">
        <f t="shared" ca="1" si="58"/>
        <v>45296.53322986111</v>
      </c>
      <c r="Q938" s="2">
        <f t="shared" ca="1" si="59"/>
        <v>45382</v>
      </c>
    </row>
    <row r="939" spans="1:17" x14ac:dyDescent="0.3">
      <c r="A939">
        <v>1364</v>
      </c>
      <c r="B939" t="s">
        <v>1405</v>
      </c>
      <c r="C939" t="s">
        <v>1003</v>
      </c>
      <c r="D939" s="1">
        <v>43558</v>
      </c>
      <c r="E939" s="1">
        <v>43682</v>
      </c>
      <c r="F939" t="s">
        <v>1358</v>
      </c>
      <c r="G939" t="s">
        <v>14</v>
      </c>
      <c r="H939" t="s">
        <v>15</v>
      </c>
      <c r="I939" t="s">
        <v>16</v>
      </c>
      <c r="J939" s="2">
        <v>26684</v>
      </c>
      <c r="K939" t="s">
        <v>23</v>
      </c>
      <c r="L939" s="4" cm="1">
        <f t="array" aca="1" ref="L939" ca="1">_xlfn.IFS(E939="",NETWORKDAYS(D939,NOW()),E939&lt;&gt;"",NETWORKDAYS(D939,E939))</f>
        <v>89</v>
      </c>
      <c r="M939" s="4" cm="1">
        <f t="array" aca="1" ref="M939" ca="1">_xlfn.IFS(E939="",YEAR(TODAY())-YEAR(D939),E939&lt;&gt;"",YEAR(E939)-YEAR(D939))</f>
        <v>0</v>
      </c>
      <c r="N939" s="4">
        <f t="shared" si="56"/>
        <v>4</v>
      </c>
      <c r="O939">
        <f t="shared" si="57"/>
        <v>2019</v>
      </c>
      <c r="P939" s="3" t="str">
        <f t="shared" ca="1" si="58"/>
        <v>Exited</v>
      </c>
      <c r="Q939" s="2" t="str">
        <f t="shared" si="59"/>
        <v>Exited</v>
      </c>
    </row>
    <row r="940" spans="1:17" x14ac:dyDescent="0.3">
      <c r="A940">
        <v>1365</v>
      </c>
      <c r="B940" t="s">
        <v>1406</v>
      </c>
      <c r="C940" t="s">
        <v>97</v>
      </c>
      <c r="D940" s="1">
        <v>43670</v>
      </c>
      <c r="F940" t="s">
        <v>1358</v>
      </c>
      <c r="G940" t="s">
        <v>14</v>
      </c>
      <c r="H940" t="s">
        <v>15</v>
      </c>
      <c r="I940" t="s">
        <v>16</v>
      </c>
      <c r="J940" s="2">
        <v>30145</v>
      </c>
      <c r="K940" t="s">
        <v>23</v>
      </c>
      <c r="L940" s="4" cm="1">
        <f t="array" aca="1" ref="L940" ca="1">_xlfn.IFS(E940="",NETWORKDAYS(D940,NOW()),E940&lt;&gt;"",NETWORKDAYS(D940,E940))</f>
        <v>1163</v>
      </c>
      <c r="M940" s="4" cm="1">
        <f t="array" aca="1" ref="M940" ca="1">_xlfn.IFS(E940="",YEAR(TODAY())-YEAR(D940),E940&lt;&gt;"",YEAR(E940)-YEAR(D940))</f>
        <v>5</v>
      </c>
      <c r="N940" s="4">
        <f t="shared" si="56"/>
        <v>7</v>
      </c>
      <c r="O940">
        <f t="shared" si="57"/>
        <v>2019</v>
      </c>
      <c r="P940" s="3">
        <f t="shared" ca="1" si="58"/>
        <v>45296.53322986111</v>
      </c>
      <c r="Q940" s="2">
        <f t="shared" ca="1" si="59"/>
        <v>45382</v>
      </c>
    </row>
    <row r="941" spans="1:17" x14ac:dyDescent="0.3">
      <c r="A941">
        <v>1366</v>
      </c>
      <c r="B941" t="s">
        <v>1294</v>
      </c>
      <c r="C941" t="s">
        <v>1407</v>
      </c>
      <c r="D941" s="1">
        <v>44680</v>
      </c>
      <c r="E941" s="1">
        <v>44906</v>
      </c>
      <c r="F941" t="s">
        <v>695</v>
      </c>
      <c r="G941" t="s">
        <v>14</v>
      </c>
      <c r="H941" t="s">
        <v>15</v>
      </c>
      <c r="I941" t="s">
        <v>28</v>
      </c>
      <c r="J941" s="2">
        <v>18278</v>
      </c>
      <c r="K941" t="s">
        <v>23</v>
      </c>
      <c r="L941" s="4" cm="1">
        <f t="array" aca="1" ref="L941" ca="1">_xlfn.IFS(E941="",NETWORKDAYS(D941,NOW()),E941&lt;&gt;"",NETWORKDAYS(D941,E941))</f>
        <v>161</v>
      </c>
      <c r="M941" s="4" cm="1">
        <f t="array" aca="1" ref="M941" ca="1">_xlfn.IFS(E941="",YEAR(TODAY())-YEAR(D941),E941&lt;&gt;"",YEAR(E941)-YEAR(D941))</f>
        <v>0</v>
      </c>
      <c r="N941" s="4">
        <f t="shared" si="56"/>
        <v>4</v>
      </c>
      <c r="O941">
        <f t="shared" si="57"/>
        <v>2022</v>
      </c>
      <c r="P941" s="3" t="str">
        <f t="shared" ca="1" si="58"/>
        <v>Exited</v>
      </c>
      <c r="Q941" s="2" t="str">
        <f t="shared" si="59"/>
        <v>Exited</v>
      </c>
    </row>
    <row r="942" spans="1:17" x14ac:dyDescent="0.3">
      <c r="A942">
        <v>1367</v>
      </c>
      <c r="B942" t="s">
        <v>1408</v>
      </c>
      <c r="C942" t="s">
        <v>400</v>
      </c>
      <c r="D942" s="1">
        <v>44110</v>
      </c>
      <c r="F942" t="s">
        <v>695</v>
      </c>
      <c r="G942" t="s">
        <v>14</v>
      </c>
      <c r="H942" t="s">
        <v>22</v>
      </c>
      <c r="I942" t="s">
        <v>28</v>
      </c>
      <c r="J942" s="2">
        <v>33097</v>
      </c>
      <c r="K942" t="s">
        <v>17</v>
      </c>
      <c r="L942" s="4" cm="1">
        <f t="array" aca="1" ref="L942" ca="1">_xlfn.IFS(E942="",NETWORKDAYS(D942,NOW()),E942&lt;&gt;"",NETWORKDAYS(D942,E942))</f>
        <v>849</v>
      </c>
      <c r="M942" s="4" cm="1">
        <f t="array" aca="1" ref="M942" ca="1">_xlfn.IFS(E942="",YEAR(TODAY())-YEAR(D942),E942&lt;&gt;"",YEAR(E942)-YEAR(D942))</f>
        <v>4</v>
      </c>
      <c r="N942" s="4">
        <f t="shared" si="56"/>
        <v>10</v>
      </c>
      <c r="O942">
        <f t="shared" si="57"/>
        <v>2020</v>
      </c>
      <c r="P942" s="3">
        <f t="shared" ca="1" si="58"/>
        <v>45296.53322986111</v>
      </c>
      <c r="Q942" s="2">
        <f t="shared" ca="1" si="59"/>
        <v>45382</v>
      </c>
    </row>
    <row r="943" spans="1:17" x14ac:dyDescent="0.3">
      <c r="A943">
        <v>1368</v>
      </c>
      <c r="B943" t="s">
        <v>300</v>
      </c>
      <c r="C943" t="s">
        <v>1066</v>
      </c>
      <c r="D943" s="1">
        <v>43925</v>
      </c>
      <c r="F943" t="s">
        <v>925</v>
      </c>
      <c r="G943" t="s">
        <v>14</v>
      </c>
      <c r="H943" t="s">
        <v>22</v>
      </c>
      <c r="I943" t="s">
        <v>16</v>
      </c>
      <c r="J943" s="2">
        <v>34207</v>
      </c>
      <c r="K943" t="s">
        <v>17</v>
      </c>
      <c r="L943" s="4" cm="1">
        <f t="array" aca="1" ref="L943" ca="1">_xlfn.IFS(E943="",NETWORKDAYS(D943,NOW()),E943&lt;&gt;"",NETWORKDAYS(D943,E943))</f>
        <v>980</v>
      </c>
      <c r="M943" s="4" cm="1">
        <f t="array" aca="1" ref="M943" ca="1">_xlfn.IFS(E943="",YEAR(TODAY())-YEAR(D943),E943&lt;&gt;"",YEAR(E943)-YEAR(D943))</f>
        <v>4</v>
      </c>
      <c r="N943" s="4">
        <f t="shared" si="56"/>
        <v>4</v>
      </c>
      <c r="O943">
        <f t="shared" si="57"/>
        <v>2020</v>
      </c>
      <c r="P943" s="3">
        <f t="shared" ca="1" si="58"/>
        <v>45296.53322986111</v>
      </c>
      <c r="Q943" s="2">
        <f t="shared" ca="1" si="59"/>
        <v>45382</v>
      </c>
    </row>
    <row r="944" spans="1:17" x14ac:dyDescent="0.3">
      <c r="A944">
        <v>1369</v>
      </c>
      <c r="B944" t="s">
        <v>1226</v>
      </c>
      <c r="C944" t="s">
        <v>1409</v>
      </c>
      <c r="D944" s="1">
        <v>44281</v>
      </c>
      <c r="F944" t="s">
        <v>1356</v>
      </c>
      <c r="G944" t="s">
        <v>14</v>
      </c>
      <c r="H944" t="s">
        <v>15</v>
      </c>
      <c r="I944" t="s">
        <v>16</v>
      </c>
      <c r="J944" s="2">
        <v>27112</v>
      </c>
      <c r="K944" t="s">
        <v>17</v>
      </c>
      <c r="L944" s="4" cm="1">
        <f t="array" aca="1" ref="L944" ca="1">_xlfn.IFS(E944="",NETWORKDAYS(D944,NOW()),E944&lt;&gt;"",NETWORKDAYS(D944,E944))</f>
        <v>726</v>
      </c>
      <c r="M944" s="4" cm="1">
        <f t="array" aca="1" ref="M944" ca="1">_xlfn.IFS(E944="",YEAR(TODAY())-YEAR(D944),E944&lt;&gt;"",YEAR(E944)-YEAR(D944))</f>
        <v>3</v>
      </c>
      <c r="N944" s="4">
        <f t="shared" si="56"/>
        <v>3</v>
      </c>
      <c r="O944">
        <f t="shared" si="57"/>
        <v>2021</v>
      </c>
      <c r="P944" s="3">
        <f t="shared" ca="1" si="58"/>
        <v>45296.53322986111</v>
      </c>
      <c r="Q944" s="2">
        <f t="shared" ca="1" si="59"/>
        <v>45382</v>
      </c>
    </row>
    <row r="945" spans="1:17" x14ac:dyDescent="0.3">
      <c r="A945">
        <v>1370</v>
      </c>
      <c r="B945" t="s">
        <v>1410</v>
      </c>
      <c r="C945" t="s">
        <v>223</v>
      </c>
      <c r="D945" s="1">
        <v>44700</v>
      </c>
      <c r="F945" t="s">
        <v>1356</v>
      </c>
      <c r="G945" t="s">
        <v>14</v>
      </c>
      <c r="H945" t="s">
        <v>22</v>
      </c>
      <c r="I945" t="s">
        <v>21</v>
      </c>
      <c r="J945" s="2">
        <v>33951</v>
      </c>
      <c r="K945" t="s">
        <v>17</v>
      </c>
      <c r="L945" s="4" cm="1">
        <f t="array" aca="1" ref="L945" ca="1">_xlfn.IFS(E945="",NETWORKDAYS(D945,NOW()),E945&lt;&gt;"",NETWORKDAYS(D945,E945))</f>
        <v>427</v>
      </c>
      <c r="M945" s="4" cm="1">
        <f t="array" aca="1" ref="M945" ca="1">_xlfn.IFS(E945="",YEAR(TODAY())-YEAR(D945),E945&lt;&gt;"",YEAR(E945)-YEAR(D945))</f>
        <v>2</v>
      </c>
      <c r="N945" s="4">
        <f t="shared" si="56"/>
        <v>5</v>
      </c>
      <c r="O945">
        <f t="shared" si="57"/>
        <v>2022</v>
      </c>
      <c r="P945" s="3">
        <f t="shared" ca="1" si="58"/>
        <v>45296.53322986111</v>
      </c>
      <c r="Q945" s="2">
        <f t="shared" ca="1" si="59"/>
        <v>45382</v>
      </c>
    </row>
    <row r="946" spans="1:17" x14ac:dyDescent="0.3">
      <c r="A946">
        <v>1371</v>
      </c>
      <c r="B946" t="s">
        <v>1411</v>
      </c>
      <c r="C946" t="s">
        <v>1412</v>
      </c>
      <c r="D946" s="1">
        <v>44436</v>
      </c>
      <c r="E946" s="1">
        <v>44485</v>
      </c>
      <c r="F946" t="s">
        <v>1358</v>
      </c>
      <c r="G946" t="s">
        <v>14</v>
      </c>
      <c r="H946" t="s">
        <v>15</v>
      </c>
      <c r="I946" t="s">
        <v>21</v>
      </c>
      <c r="J946" s="2">
        <v>20947</v>
      </c>
      <c r="K946" t="s">
        <v>17</v>
      </c>
      <c r="L946" s="4" cm="1">
        <f t="array" aca="1" ref="L946" ca="1">_xlfn.IFS(E946="",NETWORKDAYS(D946,NOW()),E946&lt;&gt;"",NETWORKDAYS(D946,E946))</f>
        <v>35</v>
      </c>
      <c r="M946" s="4" cm="1">
        <f t="array" aca="1" ref="M946" ca="1">_xlfn.IFS(E946="",YEAR(TODAY())-YEAR(D946),E946&lt;&gt;"",YEAR(E946)-YEAR(D946))</f>
        <v>0</v>
      </c>
      <c r="N946" s="4">
        <f t="shared" si="56"/>
        <v>8</v>
      </c>
      <c r="O946">
        <f t="shared" si="57"/>
        <v>2021</v>
      </c>
      <c r="P946" s="3" t="str">
        <f t="shared" ca="1" si="58"/>
        <v>Exited</v>
      </c>
      <c r="Q946" s="2" t="str">
        <f t="shared" si="59"/>
        <v>Exited</v>
      </c>
    </row>
    <row r="947" spans="1:17" x14ac:dyDescent="0.3">
      <c r="A947">
        <v>1372</v>
      </c>
      <c r="B947" t="s">
        <v>370</v>
      </c>
      <c r="C947" t="s">
        <v>361</v>
      </c>
      <c r="D947" s="1">
        <v>44889</v>
      </c>
      <c r="F947" t="s">
        <v>1358</v>
      </c>
      <c r="G947" t="s">
        <v>14</v>
      </c>
      <c r="H947" t="s">
        <v>15</v>
      </c>
      <c r="I947" t="s">
        <v>21</v>
      </c>
      <c r="J947" s="2">
        <v>33469</v>
      </c>
      <c r="K947" t="s">
        <v>23</v>
      </c>
      <c r="L947" s="4" cm="1">
        <f t="array" aca="1" ref="L947" ca="1">_xlfn.IFS(E947="",NETWORKDAYS(D947,NOW()),E947&lt;&gt;"",NETWORKDAYS(D947,E947))</f>
        <v>292</v>
      </c>
      <c r="M947" s="4" cm="1">
        <f t="array" aca="1" ref="M947" ca="1">_xlfn.IFS(E947="",YEAR(TODAY())-YEAR(D947),E947&lt;&gt;"",YEAR(E947)-YEAR(D947))</f>
        <v>2</v>
      </c>
      <c r="N947" s="4">
        <f t="shared" si="56"/>
        <v>11</v>
      </c>
      <c r="O947">
        <f t="shared" si="57"/>
        <v>2022</v>
      </c>
      <c r="P947" s="3">
        <f t="shared" ca="1" si="58"/>
        <v>45296.53322986111</v>
      </c>
      <c r="Q947" s="2">
        <f t="shared" ca="1" si="59"/>
        <v>45382</v>
      </c>
    </row>
    <row r="948" spans="1:17" x14ac:dyDescent="0.3">
      <c r="A948">
        <v>1373</v>
      </c>
      <c r="B948" t="s">
        <v>634</v>
      </c>
      <c r="C948" t="s">
        <v>1413</v>
      </c>
      <c r="D948" s="1">
        <v>44573</v>
      </c>
      <c r="E948" s="1">
        <v>44876</v>
      </c>
      <c r="F948" t="s">
        <v>1358</v>
      </c>
      <c r="G948" t="s">
        <v>14</v>
      </c>
      <c r="H948" t="s">
        <v>15</v>
      </c>
      <c r="I948" t="s">
        <v>21</v>
      </c>
      <c r="J948" s="2">
        <v>31522</v>
      </c>
      <c r="K948" t="s">
        <v>23</v>
      </c>
      <c r="L948" s="4" cm="1">
        <f t="array" aca="1" ref="L948" ca="1">_xlfn.IFS(E948="",NETWORKDAYS(D948,NOW()),E948&lt;&gt;"",NETWORKDAYS(D948,E948))</f>
        <v>218</v>
      </c>
      <c r="M948" s="4" cm="1">
        <f t="array" aca="1" ref="M948" ca="1">_xlfn.IFS(E948="",YEAR(TODAY())-YEAR(D948),E948&lt;&gt;"",YEAR(E948)-YEAR(D948))</f>
        <v>0</v>
      </c>
      <c r="N948" s="4">
        <f t="shared" si="56"/>
        <v>1</v>
      </c>
      <c r="O948">
        <f t="shared" si="57"/>
        <v>2022</v>
      </c>
      <c r="P948" s="3" t="str">
        <f t="shared" ca="1" si="58"/>
        <v>Exited</v>
      </c>
      <c r="Q948" s="2" t="str">
        <f t="shared" si="59"/>
        <v>Exited</v>
      </c>
    </row>
    <row r="949" spans="1:17" x14ac:dyDescent="0.3">
      <c r="A949">
        <v>1374</v>
      </c>
      <c r="B949" t="s">
        <v>982</v>
      </c>
      <c r="C949" t="s">
        <v>332</v>
      </c>
      <c r="D949" s="1">
        <v>43653</v>
      </c>
      <c r="F949" t="s">
        <v>695</v>
      </c>
      <c r="G949" t="s">
        <v>14</v>
      </c>
      <c r="H949" t="s">
        <v>22</v>
      </c>
      <c r="I949" t="s">
        <v>28</v>
      </c>
      <c r="J949" s="2">
        <v>15596</v>
      </c>
      <c r="K949" t="s">
        <v>17</v>
      </c>
      <c r="L949" s="4" cm="1">
        <f t="array" aca="1" ref="L949" ca="1">_xlfn.IFS(E949="",NETWORKDAYS(D949,NOW()),E949&lt;&gt;"",NETWORKDAYS(D949,E949))</f>
        <v>1175</v>
      </c>
      <c r="M949" s="4" cm="1">
        <f t="array" aca="1" ref="M949" ca="1">_xlfn.IFS(E949="",YEAR(TODAY())-YEAR(D949),E949&lt;&gt;"",YEAR(E949)-YEAR(D949))</f>
        <v>5</v>
      </c>
      <c r="N949" s="4">
        <f t="shared" si="56"/>
        <v>7</v>
      </c>
      <c r="O949">
        <f t="shared" si="57"/>
        <v>2019</v>
      </c>
      <c r="P949" s="3">
        <f t="shared" ca="1" si="58"/>
        <v>45296.53322986111</v>
      </c>
      <c r="Q949" s="2">
        <f t="shared" ca="1" si="59"/>
        <v>45382</v>
      </c>
    </row>
    <row r="950" spans="1:17" x14ac:dyDescent="0.3">
      <c r="A950">
        <v>1375</v>
      </c>
      <c r="B950" t="s">
        <v>1414</v>
      </c>
      <c r="C950" t="s">
        <v>201</v>
      </c>
      <c r="D950" s="1">
        <v>44391</v>
      </c>
      <c r="F950" t="s">
        <v>925</v>
      </c>
      <c r="G950" t="s">
        <v>14</v>
      </c>
      <c r="H950" t="s">
        <v>15</v>
      </c>
      <c r="I950" t="s">
        <v>28</v>
      </c>
      <c r="J950" s="2">
        <v>36348</v>
      </c>
      <c r="K950" t="s">
        <v>17</v>
      </c>
      <c r="L950" s="4" cm="1">
        <f t="array" aca="1" ref="L950" ca="1">_xlfn.IFS(E950="",NETWORKDAYS(D950,NOW()),E950&lt;&gt;"",NETWORKDAYS(D950,E950))</f>
        <v>648</v>
      </c>
      <c r="M950" s="4" cm="1">
        <f t="array" aca="1" ref="M950" ca="1">_xlfn.IFS(E950="",YEAR(TODAY())-YEAR(D950),E950&lt;&gt;"",YEAR(E950)-YEAR(D950))</f>
        <v>3</v>
      </c>
      <c r="N950" s="4">
        <f t="shared" si="56"/>
        <v>7</v>
      </c>
      <c r="O950">
        <f t="shared" si="57"/>
        <v>2021</v>
      </c>
      <c r="P950" s="3">
        <f t="shared" ca="1" si="58"/>
        <v>45296.53322986111</v>
      </c>
      <c r="Q950" s="2">
        <f t="shared" ca="1" si="59"/>
        <v>45382</v>
      </c>
    </row>
    <row r="951" spans="1:17" x14ac:dyDescent="0.3">
      <c r="A951">
        <v>1376</v>
      </c>
      <c r="B951" t="s">
        <v>1415</v>
      </c>
      <c r="C951" t="s">
        <v>500</v>
      </c>
      <c r="D951" s="1">
        <v>43802</v>
      </c>
      <c r="E951" s="1">
        <v>44602</v>
      </c>
      <c r="F951" t="s">
        <v>1356</v>
      </c>
      <c r="G951" t="s">
        <v>14</v>
      </c>
      <c r="H951" t="s">
        <v>27</v>
      </c>
      <c r="I951" t="s">
        <v>28</v>
      </c>
      <c r="J951" s="2">
        <v>21527</v>
      </c>
      <c r="K951" t="s">
        <v>17</v>
      </c>
      <c r="L951" s="4" cm="1">
        <f t="array" aca="1" ref="L951" ca="1">_xlfn.IFS(E951="",NETWORKDAYS(D951,NOW()),E951&lt;&gt;"",NETWORKDAYS(D951,E951))</f>
        <v>573</v>
      </c>
      <c r="M951" s="4" cm="1">
        <f t="array" aca="1" ref="M951" ca="1">_xlfn.IFS(E951="",YEAR(TODAY())-YEAR(D951),E951&lt;&gt;"",YEAR(E951)-YEAR(D951))</f>
        <v>3</v>
      </c>
      <c r="N951" s="4">
        <f t="shared" si="56"/>
        <v>12</v>
      </c>
      <c r="O951">
        <f t="shared" si="57"/>
        <v>2019</v>
      </c>
      <c r="P951" s="3" t="str">
        <f t="shared" ca="1" si="58"/>
        <v>Exited</v>
      </c>
      <c r="Q951" s="2" t="str">
        <f t="shared" si="59"/>
        <v>Exited</v>
      </c>
    </row>
    <row r="952" spans="1:17" x14ac:dyDescent="0.3">
      <c r="A952">
        <v>1377</v>
      </c>
      <c r="B952" t="s">
        <v>1321</v>
      </c>
      <c r="C952" t="s">
        <v>1416</v>
      </c>
      <c r="D952" s="1">
        <v>44258</v>
      </c>
      <c r="E952" s="1">
        <v>44387</v>
      </c>
      <c r="F952" t="s">
        <v>1356</v>
      </c>
      <c r="G952" t="s">
        <v>14</v>
      </c>
      <c r="H952" t="s">
        <v>22</v>
      </c>
      <c r="I952" t="s">
        <v>21</v>
      </c>
      <c r="J952" s="2">
        <v>24976</v>
      </c>
      <c r="K952" t="s">
        <v>17</v>
      </c>
      <c r="L952" s="4" cm="1">
        <f t="array" aca="1" ref="L952" ca="1">_xlfn.IFS(E952="",NETWORKDAYS(D952,NOW()),E952&lt;&gt;"",NETWORKDAYS(D952,E952))</f>
        <v>93</v>
      </c>
      <c r="M952" s="4" cm="1">
        <f t="array" aca="1" ref="M952" ca="1">_xlfn.IFS(E952="",YEAR(TODAY())-YEAR(D952),E952&lt;&gt;"",YEAR(E952)-YEAR(D952))</f>
        <v>0</v>
      </c>
      <c r="N952" s="4">
        <f t="shared" si="56"/>
        <v>3</v>
      </c>
      <c r="O952">
        <f t="shared" si="57"/>
        <v>2021</v>
      </c>
      <c r="P952" s="3" t="str">
        <f t="shared" ca="1" si="58"/>
        <v>Exited</v>
      </c>
      <c r="Q952" s="2" t="str">
        <f t="shared" si="59"/>
        <v>Exited</v>
      </c>
    </row>
    <row r="953" spans="1:17" x14ac:dyDescent="0.3">
      <c r="A953">
        <v>1378</v>
      </c>
      <c r="B953" t="s">
        <v>1417</v>
      </c>
      <c r="C953" t="s">
        <v>1144</v>
      </c>
      <c r="D953" s="1">
        <v>44725</v>
      </c>
      <c r="F953" t="s">
        <v>1358</v>
      </c>
      <c r="G953" t="s">
        <v>14</v>
      </c>
      <c r="H953" t="s">
        <v>27</v>
      </c>
      <c r="I953" t="s">
        <v>16</v>
      </c>
      <c r="J953" s="2">
        <v>27459</v>
      </c>
      <c r="K953" t="s">
        <v>17</v>
      </c>
      <c r="L953" s="4" cm="1">
        <f t="array" aca="1" ref="L953" ca="1">_xlfn.IFS(E953="",NETWORKDAYS(D953,NOW()),E953&lt;&gt;"",NETWORKDAYS(D953,E953))</f>
        <v>410</v>
      </c>
      <c r="M953" s="4" cm="1">
        <f t="array" aca="1" ref="M953" ca="1">_xlfn.IFS(E953="",YEAR(TODAY())-YEAR(D953),E953&lt;&gt;"",YEAR(E953)-YEAR(D953))</f>
        <v>2</v>
      </c>
      <c r="N953" s="4">
        <f t="shared" si="56"/>
        <v>6</v>
      </c>
      <c r="O953">
        <f t="shared" si="57"/>
        <v>2022</v>
      </c>
      <c r="P953" s="3">
        <f t="shared" ca="1" si="58"/>
        <v>45296.53322986111</v>
      </c>
      <c r="Q953" s="2">
        <f t="shared" ca="1" si="59"/>
        <v>45382</v>
      </c>
    </row>
    <row r="954" spans="1:17" x14ac:dyDescent="0.3">
      <c r="A954">
        <v>1379</v>
      </c>
      <c r="B954" t="s">
        <v>1418</v>
      </c>
      <c r="C954" t="s">
        <v>91</v>
      </c>
      <c r="D954" s="1">
        <v>44949</v>
      </c>
      <c r="F954" t="s">
        <v>1358</v>
      </c>
      <c r="G954" t="s">
        <v>14</v>
      </c>
      <c r="H954" t="s">
        <v>22</v>
      </c>
      <c r="I954" t="s">
        <v>21</v>
      </c>
      <c r="J954" s="2">
        <v>30976</v>
      </c>
      <c r="K954" t="s">
        <v>23</v>
      </c>
      <c r="L954" s="4" cm="1">
        <f t="array" aca="1" ref="L954" ca="1">_xlfn.IFS(E954="",NETWORKDAYS(D954,NOW()),E954&lt;&gt;"",NETWORKDAYS(D954,E954))</f>
        <v>250</v>
      </c>
      <c r="M954" s="4" cm="1">
        <f t="array" aca="1" ref="M954" ca="1">_xlfn.IFS(E954="",YEAR(TODAY())-YEAR(D954),E954&lt;&gt;"",YEAR(E954)-YEAR(D954))</f>
        <v>1</v>
      </c>
      <c r="N954" s="4">
        <f t="shared" si="56"/>
        <v>1</v>
      </c>
      <c r="O954">
        <f t="shared" si="57"/>
        <v>2023</v>
      </c>
      <c r="P954" s="3">
        <f t="shared" ca="1" si="58"/>
        <v>45296.53322986111</v>
      </c>
      <c r="Q954" s="2">
        <f t="shared" ca="1" si="59"/>
        <v>45382</v>
      </c>
    </row>
    <row r="955" spans="1:17" x14ac:dyDescent="0.3">
      <c r="A955">
        <v>1380</v>
      </c>
      <c r="B955" t="s">
        <v>728</v>
      </c>
      <c r="C955" t="s">
        <v>1419</v>
      </c>
      <c r="D955" s="1">
        <v>44080</v>
      </c>
      <c r="F955" t="s">
        <v>1358</v>
      </c>
      <c r="G955" t="s">
        <v>14</v>
      </c>
      <c r="H955" t="s">
        <v>22</v>
      </c>
      <c r="I955" t="s">
        <v>21</v>
      </c>
      <c r="J955" s="2">
        <v>19483</v>
      </c>
      <c r="K955" t="s">
        <v>23</v>
      </c>
      <c r="L955" s="4" cm="1">
        <f t="array" aca="1" ref="L955" ca="1">_xlfn.IFS(E955="",NETWORKDAYS(D955,NOW()),E955&lt;&gt;"",NETWORKDAYS(D955,E955))</f>
        <v>870</v>
      </c>
      <c r="M955" s="4" cm="1">
        <f t="array" aca="1" ref="M955" ca="1">_xlfn.IFS(E955="",YEAR(TODAY())-YEAR(D955),E955&lt;&gt;"",YEAR(E955)-YEAR(D955))</f>
        <v>4</v>
      </c>
      <c r="N955" s="4">
        <f t="shared" si="56"/>
        <v>9</v>
      </c>
      <c r="O955">
        <f t="shared" si="57"/>
        <v>2020</v>
      </c>
      <c r="P955" s="3">
        <f t="shared" ca="1" si="58"/>
        <v>45296.53322986111</v>
      </c>
      <c r="Q955" s="2">
        <f t="shared" ca="1" si="59"/>
        <v>45382</v>
      </c>
    </row>
    <row r="956" spans="1:17" x14ac:dyDescent="0.3">
      <c r="A956">
        <v>1381</v>
      </c>
      <c r="B956" t="s">
        <v>1420</v>
      </c>
      <c r="C956" t="s">
        <v>1278</v>
      </c>
      <c r="D956" s="1">
        <v>44851</v>
      </c>
      <c r="F956" t="s">
        <v>695</v>
      </c>
      <c r="G956" t="s">
        <v>14</v>
      </c>
      <c r="H956" t="s">
        <v>27</v>
      </c>
      <c r="I956" t="s">
        <v>21</v>
      </c>
      <c r="J956" s="2">
        <v>36831</v>
      </c>
      <c r="K956" t="s">
        <v>17</v>
      </c>
      <c r="L956" s="4" cm="1">
        <f t="array" aca="1" ref="L956" ca="1">_xlfn.IFS(E956="",NETWORKDAYS(D956,NOW()),E956&lt;&gt;"",NETWORKDAYS(D956,E956))</f>
        <v>320</v>
      </c>
      <c r="M956" s="4" cm="1">
        <f t="array" aca="1" ref="M956" ca="1">_xlfn.IFS(E956="",YEAR(TODAY())-YEAR(D956),E956&lt;&gt;"",YEAR(E956)-YEAR(D956))</f>
        <v>2</v>
      </c>
      <c r="N956" s="4">
        <f t="shared" si="56"/>
        <v>10</v>
      </c>
      <c r="O956">
        <f t="shared" si="57"/>
        <v>2022</v>
      </c>
      <c r="P956" s="3">
        <f t="shared" ca="1" si="58"/>
        <v>45296.53322986111</v>
      </c>
      <c r="Q956" s="2">
        <f t="shared" ca="1" si="59"/>
        <v>45382</v>
      </c>
    </row>
    <row r="957" spans="1:17" x14ac:dyDescent="0.3">
      <c r="A957">
        <v>1382</v>
      </c>
      <c r="B957" t="s">
        <v>1421</v>
      </c>
      <c r="C957" t="s">
        <v>160</v>
      </c>
      <c r="D957" s="1">
        <v>43623</v>
      </c>
      <c r="F957" t="s">
        <v>925</v>
      </c>
      <c r="G957" t="s">
        <v>14</v>
      </c>
      <c r="H957" t="s">
        <v>27</v>
      </c>
      <c r="I957" t="s">
        <v>28</v>
      </c>
      <c r="J957" s="2">
        <v>24913</v>
      </c>
      <c r="K957" t="s">
        <v>17</v>
      </c>
      <c r="L957" s="4" cm="1">
        <f t="array" aca="1" ref="L957" ca="1">_xlfn.IFS(E957="",NETWORKDAYS(D957,NOW()),E957&lt;&gt;"",NETWORKDAYS(D957,E957))</f>
        <v>1196</v>
      </c>
      <c r="M957" s="4" cm="1">
        <f t="array" aca="1" ref="M957" ca="1">_xlfn.IFS(E957="",YEAR(TODAY())-YEAR(D957),E957&lt;&gt;"",YEAR(E957)-YEAR(D957))</f>
        <v>5</v>
      </c>
      <c r="N957" s="4">
        <f t="shared" si="56"/>
        <v>6</v>
      </c>
      <c r="O957">
        <f t="shared" si="57"/>
        <v>2019</v>
      </c>
      <c r="P957" s="3">
        <f t="shared" ca="1" si="58"/>
        <v>45296.53322986111</v>
      </c>
      <c r="Q957" s="2">
        <f t="shared" ca="1" si="59"/>
        <v>45382</v>
      </c>
    </row>
    <row r="958" spans="1:17" x14ac:dyDescent="0.3">
      <c r="A958">
        <v>1383</v>
      </c>
      <c r="B958" t="s">
        <v>1422</v>
      </c>
      <c r="C958" t="s">
        <v>1423</v>
      </c>
      <c r="D958" s="1">
        <v>44589</v>
      </c>
      <c r="E958" s="1">
        <v>44820</v>
      </c>
      <c r="F958" t="s">
        <v>925</v>
      </c>
      <c r="G958" t="s">
        <v>14</v>
      </c>
      <c r="H958" t="s">
        <v>15</v>
      </c>
      <c r="I958" t="s">
        <v>16</v>
      </c>
      <c r="J958" s="2">
        <v>34617</v>
      </c>
      <c r="K958" t="s">
        <v>17</v>
      </c>
      <c r="L958" s="4" cm="1">
        <f t="array" aca="1" ref="L958" ca="1">_xlfn.IFS(E958="",NETWORKDAYS(D958,NOW()),E958&lt;&gt;"",NETWORKDAYS(D958,E958))</f>
        <v>166</v>
      </c>
      <c r="M958" s="4" cm="1">
        <f t="array" aca="1" ref="M958" ca="1">_xlfn.IFS(E958="",YEAR(TODAY())-YEAR(D958),E958&lt;&gt;"",YEAR(E958)-YEAR(D958))</f>
        <v>0</v>
      </c>
      <c r="N958" s="4">
        <f t="shared" si="56"/>
        <v>1</v>
      </c>
      <c r="O958">
        <f t="shared" si="57"/>
        <v>2022</v>
      </c>
      <c r="P958" s="3" t="str">
        <f t="shared" ca="1" si="58"/>
        <v>Exited</v>
      </c>
      <c r="Q958" s="2" t="str">
        <f t="shared" si="59"/>
        <v>Exited</v>
      </c>
    </row>
    <row r="959" spans="1:17" x14ac:dyDescent="0.3">
      <c r="A959">
        <v>1384</v>
      </c>
      <c r="B959" t="s">
        <v>1061</v>
      </c>
      <c r="C959" t="s">
        <v>1022</v>
      </c>
      <c r="D959" s="1">
        <v>44013</v>
      </c>
      <c r="E959" s="1">
        <v>44260</v>
      </c>
      <c r="F959" t="s">
        <v>1356</v>
      </c>
      <c r="G959" t="s">
        <v>14</v>
      </c>
      <c r="H959" t="s">
        <v>22</v>
      </c>
      <c r="I959" t="s">
        <v>28</v>
      </c>
      <c r="J959" s="2">
        <v>20526</v>
      </c>
      <c r="K959" t="s">
        <v>17</v>
      </c>
      <c r="L959" s="4" cm="1">
        <f t="array" aca="1" ref="L959" ca="1">_xlfn.IFS(E959="",NETWORKDAYS(D959,NOW()),E959&lt;&gt;"",NETWORKDAYS(D959,E959))</f>
        <v>178</v>
      </c>
      <c r="M959" s="4" cm="1">
        <f t="array" aca="1" ref="M959" ca="1">_xlfn.IFS(E959="",YEAR(TODAY())-YEAR(D959),E959&lt;&gt;"",YEAR(E959)-YEAR(D959))</f>
        <v>1</v>
      </c>
      <c r="N959" s="4">
        <f t="shared" si="56"/>
        <v>7</v>
      </c>
      <c r="O959">
        <f t="shared" si="57"/>
        <v>2020</v>
      </c>
      <c r="P959" s="3" t="str">
        <f t="shared" ca="1" si="58"/>
        <v>Exited</v>
      </c>
      <c r="Q959" s="2" t="str">
        <f t="shared" si="59"/>
        <v>Exited</v>
      </c>
    </row>
    <row r="960" spans="1:17" x14ac:dyDescent="0.3">
      <c r="A960">
        <v>1385</v>
      </c>
      <c r="B960" t="s">
        <v>463</v>
      </c>
      <c r="C960" t="s">
        <v>1176</v>
      </c>
      <c r="D960" s="1">
        <v>43981</v>
      </c>
      <c r="F960" t="s">
        <v>1356</v>
      </c>
      <c r="G960" t="s">
        <v>14</v>
      </c>
      <c r="H960" t="s">
        <v>27</v>
      </c>
      <c r="I960" t="s">
        <v>16</v>
      </c>
      <c r="J960" s="2">
        <v>24236</v>
      </c>
      <c r="K960" t="s">
        <v>17</v>
      </c>
      <c r="L960" s="4" cm="1">
        <f t="array" aca="1" ref="L960" ca="1">_xlfn.IFS(E960="",NETWORKDAYS(D960,NOW()),E960&lt;&gt;"",NETWORKDAYS(D960,E960))</f>
        <v>940</v>
      </c>
      <c r="M960" s="4" cm="1">
        <f t="array" aca="1" ref="M960" ca="1">_xlfn.IFS(E960="",YEAR(TODAY())-YEAR(D960),E960&lt;&gt;"",YEAR(E960)-YEAR(D960))</f>
        <v>4</v>
      </c>
      <c r="N960" s="4">
        <f t="shared" si="56"/>
        <v>5</v>
      </c>
      <c r="O960">
        <f t="shared" si="57"/>
        <v>2020</v>
      </c>
      <c r="P960" s="3">
        <f t="shared" ca="1" si="58"/>
        <v>45296.53322986111</v>
      </c>
      <c r="Q960" s="2">
        <f t="shared" ca="1" si="59"/>
        <v>45382</v>
      </c>
    </row>
    <row r="961" spans="1:17" x14ac:dyDescent="0.3">
      <c r="A961">
        <v>1386</v>
      </c>
      <c r="B961" t="s">
        <v>540</v>
      </c>
      <c r="C961" t="s">
        <v>943</v>
      </c>
      <c r="D961" s="1">
        <v>43743</v>
      </c>
      <c r="E961" s="1">
        <v>44961</v>
      </c>
      <c r="F961" t="s">
        <v>1358</v>
      </c>
      <c r="G961" t="s">
        <v>14</v>
      </c>
      <c r="H961" t="s">
        <v>15</v>
      </c>
      <c r="I961" t="s">
        <v>16</v>
      </c>
      <c r="J961" s="2">
        <v>27991</v>
      </c>
      <c r="K961" t="s">
        <v>17</v>
      </c>
      <c r="L961" s="4" cm="1">
        <f t="array" aca="1" ref="L961" ca="1">_xlfn.IFS(E961="",NETWORKDAYS(D961,NOW()),E961&lt;&gt;"",NETWORKDAYS(D961,E961))</f>
        <v>870</v>
      </c>
      <c r="M961" s="4" cm="1">
        <f t="array" aca="1" ref="M961" ca="1">_xlfn.IFS(E961="",YEAR(TODAY())-YEAR(D961),E961&lt;&gt;"",YEAR(E961)-YEAR(D961))</f>
        <v>4</v>
      </c>
      <c r="N961" s="4">
        <f t="shared" si="56"/>
        <v>10</v>
      </c>
      <c r="O961">
        <f t="shared" si="57"/>
        <v>2019</v>
      </c>
      <c r="P961" s="3" t="str">
        <f t="shared" ca="1" si="58"/>
        <v>Exited</v>
      </c>
      <c r="Q961" s="2" t="str">
        <f t="shared" si="59"/>
        <v>Exited</v>
      </c>
    </row>
    <row r="962" spans="1:17" x14ac:dyDescent="0.3">
      <c r="A962">
        <v>1387</v>
      </c>
      <c r="B962" t="s">
        <v>1424</v>
      </c>
      <c r="C962" t="s">
        <v>398</v>
      </c>
      <c r="D962" s="1">
        <v>44506</v>
      </c>
      <c r="E962" s="1">
        <v>45036</v>
      </c>
      <c r="F962" t="s">
        <v>1358</v>
      </c>
      <c r="G962" t="s">
        <v>14</v>
      </c>
      <c r="H962" t="s">
        <v>15</v>
      </c>
      <c r="I962" t="s">
        <v>28</v>
      </c>
      <c r="J962" s="2">
        <v>18867</v>
      </c>
      <c r="K962" t="s">
        <v>23</v>
      </c>
      <c r="L962" s="4" cm="1">
        <f t="array" aca="1" ref="L962" ca="1">_xlfn.IFS(E962="",NETWORKDAYS(D962,NOW()),E962&lt;&gt;"",NETWORKDAYS(D962,E962))</f>
        <v>379</v>
      </c>
      <c r="M962" s="4" cm="1">
        <f t="array" aca="1" ref="M962" ca="1">_xlfn.IFS(E962="",YEAR(TODAY())-YEAR(D962),E962&lt;&gt;"",YEAR(E962)-YEAR(D962))</f>
        <v>2</v>
      </c>
      <c r="N962" s="4">
        <f t="shared" si="56"/>
        <v>11</v>
      </c>
      <c r="O962">
        <f t="shared" si="57"/>
        <v>2021</v>
      </c>
      <c r="P962" s="3" t="str">
        <f t="shared" ca="1" si="58"/>
        <v>Exited</v>
      </c>
      <c r="Q962" s="2" t="str">
        <f t="shared" si="59"/>
        <v>Exited</v>
      </c>
    </row>
    <row r="963" spans="1:17" x14ac:dyDescent="0.3">
      <c r="A963">
        <v>1388</v>
      </c>
      <c r="B963" t="s">
        <v>620</v>
      </c>
      <c r="C963" t="s">
        <v>1335</v>
      </c>
      <c r="D963" s="1">
        <v>43594</v>
      </c>
      <c r="E963" s="1">
        <v>43958</v>
      </c>
      <c r="F963" t="s">
        <v>1358</v>
      </c>
      <c r="G963" t="s">
        <v>14</v>
      </c>
      <c r="H963" t="s">
        <v>22</v>
      </c>
      <c r="I963" t="s">
        <v>28</v>
      </c>
      <c r="J963" s="2">
        <v>25925</v>
      </c>
      <c r="K963" t="s">
        <v>17</v>
      </c>
      <c r="L963" s="4" cm="1">
        <f t="array" aca="1" ref="L963" ca="1">_xlfn.IFS(E963="",NETWORKDAYS(D963,NOW()),E963&lt;&gt;"",NETWORKDAYS(D963,E963))</f>
        <v>261</v>
      </c>
      <c r="M963" s="4" cm="1">
        <f t="array" aca="1" ref="M963" ca="1">_xlfn.IFS(E963="",YEAR(TODAY())-YEAR(D963),E963&lt;&gt;"",YEAR(E963)-YEAR(D963))</f>
        <v>1</v>
      </c>
      <c r="N963" s="4">
        <f t="shared" ref="N963:N1026" si="60">MONTH(D963)</f>
        <v>5</v>
      </c>
      <c r="O963">
        <f t="shared" ref="O963:O1026" si="61">YEAR(D963)</f>
        <v>2019</v>
      </c>
      <c r="P963" s="3" t="str">
        <f t="shared" ref="P963:P1026" ca="1" si="62">IF(E963="",NOW(),"Exited")</f>
        <v>Exited</v>
      </c>
      <c r="Q963" s="2" t="str">
        <f t="shared" ref="Q963:Q1026" si="63">IF(E963="",EOMONTH(P963,2),"Exited")</f>
        <v>Exited</v>
      </c>
    </row>
    <row r="964" spans="1:17" x14ac:dyDescent="0.3">
      <c r="A964">
        <v>1389</v>
      </c>
      <c r="B964" t="s">
        <v>1425</v>
      </c>
      <c r="C964" t="s">
        <v>139</v>
      </c>
      <c r="D964" s="1">
        <v>43766</v>
      </c>
      <c r="F964" t="s">
        <v>284</v>
      </c>
      <c r="G964" t="s">
        <v>14</v>
      </c>
      <c r="H964" t="s">
        <v>22</v>
      </c>
      <c r="I964" t="s">
        <v>21</v>
      </c>
      <c r="J964" s="2">
        <v>22961</v>
      </c>
      <c r="K964" t="s">
        <v>23</v>
      </c>
      <c r="L964" s="4" cm="1">
        <f t="array" aca="1" ref="L964" ca="1">_xlfn.IFS(E964="",NETWORKDAYS(D964,NOW()),E964&lt;&gt;"",NETWORKDAYS(D964,E964))</f>
        <v>1095</v>
      </c>
      <c r="M964" s="4" cm="1">
        <f t="array" aca="1" ref="M964" ca="1">_xlfn.IFS(E964="",YEAR(TODAY())-YEAR(D964),E964&lt;&gt;"",YEAR(E964)-YEAR(D964))</f>
        <v>5</v>
      </c>
      <c r="N964" s="4">
        <f t="shared" si="60"/>
        <v>10</v>
      </c>
      <c r="O964">
        <f t="shared" si="61"/>
        <v>2019</v>
      </c>
      <c r="P964" s="3">
        <f t="shared" ca="1" si="62"/>
        <v>45296.53322986111</v>
      </c>
      <c r="Q964" s="2">
        <f t="shared" ca="1" si="63"/>
        <v>45382</v>
      </c>
    </row>
    <row r="965" spans="1:17" x14ac:dyDescent="0.3">
      <c r="A965">
        <v>1390</v>
      </c>
      <c r="B965" t="s">
        <v>1426</v>
      </c>
      <c r="C965" t="s">
        <v>139</v>
      </c>
      <c r="D965" s="1">
        <v>43476</v>
      </c>
      <c r="F965" t="s">
        <v>13</v>
      </c>
      <c r="G965" t="s">
        <v>14</v>
      </c>
      <c r="H965" t="s">
        <v>15</v>
      </c>
      <c r="I965" t="s">
        <v>16</v>
      </c>
      <c r="J965" s="2">
        <v>20444</v>
      </c>
      <c r="K965" t="s">
        <v>23</v>
      </c>
      <c r="L965" s="4" cm="1">
        <f t="array" aca="1" ref="L965" ca="1">_xlfn.IFS(E965="",NETWORKDAYS(D965,NOW()),E965&lt;&gt;"",NETWORKDAYS(D965,E965))</f>
        <v>1301</v>
      </c>
      <c r="M965" s="4" cm="1">
        <f t="array" aca="1" ref="M965" ca="1">_xlfn.IFS(E965="",YEAR(TODAY())-YEAR(D965),E965&lt;&gt;"",YEAR(E965)-YEAR(D965))</f>
        <v>5</v>
      </c>
      <c r="N965" s="4">
        <f t="shared" si="60"/>
        <v>1</v>
      </c>
      <c r="O965">
        <f t="shared" si="61"/>
        <v>2019</v>
      </c>
      <c r="P965" s="3">
        <f t="shared" ca="1" si="62"/>
        <v>45296.53322986111</v>
      </c>
      <c r="Q965" s="2">
        <f t="shared" ca="1" si="63"/>
        <v>45382</v>
      </c>
    </row>
    <row r="966" spans="1:17" x14ac:dyDescent="0.3">
      <c r="A966">
        <v>1391</v>
      </c>
      <c r="B966" t="s">
        <v>964</v>
      </c>
      <c r="C966" t="s">
        <v>1427</v>
      </c>
      <c r="D966" s="1">
        <v>43923</v>
      </c>
      <c r="F966" t="s">
        <v>13</v>
      </c>
      <c r="G966" t="s">
        <v>14</v>
      </c>
      <c r="H966" t="s">
        <v>15</v>
      </c>
      <c r="I966" t="s">
        <v>21</v>
      </c>
      <c r="J966" s="2">
        <v>15298</v>
      </c>
      <c r="K966" t="s">
        <v>17</v>
      </c>
      <c r="L966" s="4" cm="1">
        <f t="array" aca="1" ref="L966" ca="1">_xlfn.IFS(E966="",NETWORKDAYS(D966,NOW()),E966&lt;&gt;"",NETWORKDAYS(D966,E966))</f>
        <v>982</v>
      </c>
      <c r="M966" s="4" cm="1">
        <f t="array" aca="1" ref="M966" ca="1">_xlfn.IFS(E966="",YEAR(TODAY())-YEAR(D966),E966&lt;&gt;"",YEAR(E966)-YEAR(D966))</f>
        <v>4</v>
      </c>
      <c r="N966" s="4">
        <f t="shared" si="60"/>
        <v>4</v>
      </c>
      <c r="O966">
        <f t="shared" si="61"/>
        <v>2020</v>
      </c>
      <c r="P966" s="3">
        <f t="shared" ca="1" si="62"/>
        <v>45296.53322986111</v>
      </c>
      <c r="Q966" s="2">
        <f t="shared" ca="1" si="63"/>
        <v>45382</v>
      </c>
    </row>
    <row r="967" spans="1:17" x14ac:dyDescent="0.3">
      <c r="A967">
        <v>1392</v>
      </c>
      <c r="B967" t="s">
        <v>1428</v>
      </c>
      <c r="C967" t="s">
        <v>1429</v>
      </c>
      <c r="D967" s="1">
        <v>43623</v>
      </c>
      <c r="E967" s="1">
        <v>43692</v>
      </c>
      <c r="F967" t="s">
        <v>13</v>
      </c>
      <c r="G967" t="s">
        <v>14</v>
      </c>
      <c r="H967" t="s">
        <v>22</v>
      </c>
      <c r="I967" t="s">
        <v>21</v>
      </c>
      <c r="J967" s="2">
        <v>20145</v>
      </c>
      <c r="K967" t="s">
        <v>17</v>
      </c>
      <c r="L967" s="4" cm="1">
        <f t="array" aca="1" ref="L967" ca="1">_xlfn.IFS(E967="",NETWORKDAYS(D967,NOW()),E967&lt;&gt;"",NETWORKDAYS(D967,E967))</f>
        <v>50</v>
      </c>
      <c r="M967" s="4" cm="1">
        <f t="array" aca="1" ref="M967" ca="1">_xlfn.IFS(E967="",YEAR(TODAY())-YEAR(D967),E967&lt;&gt;"",YEAR(E967)-YEAR(D967))</f>
        <v>0</v>
      </c>
      <c r="N967" s="4">
        <f t="shared" si="60"/>
        <v>6</v>
      </c>
      <c r="O967">
        <f t="shared" si="61"/>
        <v>2019</v>
      </c>
      <c r="P967" s="3" t="str">
        <f t="shared" ca="1" si="62"/>
        <v>Exited</v>
      </c>
      <c r="Q967" s="2" t="str">
        <f t="shared" si="63"/>
        <v>Exited</v>
      </c>
    </row>
    <row r="968" spans="1:17" x14ac:dyDescent="0.3">
      <c r="A968">
        <v>1393</v>
      </c>
      <c r="B968" t="s">
        <v>1430</v>
      </c>
      <c r="C968" t="s">
        <v>1431</v>
      </c>
      <c r="D968" s="1">
        <v>44522</v>
      </c>
      <c r="E968" s="1">
        <v>44888</v>
      </c>
      <c r="F968" t="s">
        <v>13</v>
      </c>
      <c r="G968" t="s">
        <v>14</v>
      </c>
      <c r="H968" t="s">
        <v>22</v>
      </c>
      <c r="I968" t="s">
        <v>16</v>
      </c>
      <c r="J968" s="2">
        <v>17246</v>
      </c>
      <c r="K968" t="s">
        <v>17</v>
      </c>
      <c r="L968" s="4" cm="1">
        <f t="array" aca="1" ref="L968" ca="1">_xlfn.IFS(E968="",NETWORKDAYS(D968,NOW()),E968&lt;&gt;"",NETWORKDAYS(D968,E968))</f>
        <v>263</v>
      </c>
      <c r="M968" s="4" cm="1">
        <f t="array" aca="1" ref="M968" ca="1">_xlfn.IFS(E968="",YEAR(TODAY())-YEAR(D968),E968&lt;&gt;"",YEAR(E968)-YEAR(D968))</f>
        <v>1</v>
      </c>
      <c r="N968" s="4">
        <f t="shared" si="60"/>
        <v>11</v>
      </c>
      <c r="O968">
        <f t="shared" si="61"/>
        <v>2021</v>
      </c>
      <c r="P968" s="3" t="str">
        <f t="shared" ca="1" si="62"/>
        <v>Exited</v>
      </c>
      <c r="Q968" s="2" t="str">
        <f t="shared" si="63"/>
        <v>Exited</v>
      </c>
    </row>
    <row r="969" spans="1:17" x14ac:dyDescent="0.3">
      <c r="A969">
        <v>1394</v>
      </c>
      <c r="B969" t="s">
        <v>1432</v>
      </c>
      <c r="C969" t="s">
        <v>1433</v>
      </c>
      <c r="D969" s="1">
        <v>43484</v>
      </c>
      <c r="F969" t="s">
        <v>13</v>
      </c>
      <c r="G969" t="s">
        <v>14</v>
      </c>
      <c r="H969" t="s">
        <v>27</v>
      </c>
      <c r="I969" t="s">
        <v>21</v>
      </c>
      <c r="J969" s="2">
        <v>15839</v>
      </c>
      <c r="K969" t="s">
        <v>23</v>
      </c>
      <c r="L969" s="4" cm="1">
        <f t="array" aca="1" ref="L969" ca="1">_xlfn.IFS(E969="",NETWORKDAYS(D969,NOW()),E969&lt;&gt;"",NETWORKDAYS(D969,E969))</f>
        <v>1295</v>
      </c>
      <c r="M969" s="4" cm="1">
        <f t="array" aca="1" ref="M969" ca="1">_xlfn.IFS(E969="",YEAR(TODAY())-YEAR(D969),E969&lt;&gt;"",YEAR(E969)-YEAR(D969))</f>
        <v>5</v>
      </c>
      <c r="N969" s="4">
        <f t="shared" si="60"/>
        <v>1</v>
      </c>
      <c r="O969">
        <f t="shared" si="61"/>
        <v>2019</v>
      </c>
      <c r="P969" s="3">
        <f t="shared" ca="1" si="62"/>
        <v>45296.53322986111</v>
      </c>
      <c r="Q969" s="2">
        <f t="shared" ca="1" si="63"/>
        <v>45382</v>
      </c>
    </row>
    <row r="970" spans="1:17" x14ac:dyDescent="0.3">
      <c r="A970">
        <v>1395</v>
      </c>
      <c r="B970" t="s">
        <v>602</v>
      </c>
      <c r="C970" t="s">
        <v>1434</v>
      </c>
      <c r="D970" s="1">
        <v>44547</v>
      </c>
      <c r="E970" s="1">
        <v>44556</v>
      </c>
      <c r="F970" t="s">
        <v>284</v>
      </c>
      <c r="G970" t="s">
        <v>291</v>
      </c>
      <c r="H970" t="s">
        <v>27</v>
      </c>
      <c r="I970" t="s">
        <v>16</v>
      </c>
      <c r="J970" s="2">
        <v>22234</v>
      </c>
      <c r="K970" t="s">
        <v>23</v>
      </c>
      <c r="L970" s="4" cm="1">
        <f t="array" aca="1" ref="L970" ca="1">_xlfn.IFS(E970="",NETWORKDAYS(D970,NOW()),E970&lt;&gt;"",NETWORKDAYS(D970,E970))</f>
        <v>6</v>
      </c>
      <c r="M970" s="4" cm="1">
        <f t="array" aca="1" ref="M970" ca="1">_xlfn.IFS(E970="",YEAR(TODAY())-YEAR(D970),E970&lt;&gt;"",YEAR(E970)-YEAR(D970))</f>
        <v>0</v>
      </c>
      <c r="N970" s="4">
        <f t="shared" si="60"/>
        <v>12</v>
      </c>
      <c r="O970">
        <f t="shared" si="61"/>
        <v>2021</v>
      </c>
      <c r="P970" s="3" t="str">
        <f t="shared" ca="1" si="62"/>
        <v>Exited</v>
      </c>
      <c r="Q970" s="2" t="str">
        <f t="shared" si="63"/>
        <v>Exited</v>
      </c>
    </row>
    <row r="971" spans="1:17" x14ac:dyDescent="0.3">
      <c r="A971">
        <v>1396</v>
      </c>
      <c r="B971" t="s">
        <v>1435</v>
      </c>
      <c r="C971" t="s">
        <v>1436</v>
      </c>
      <c r="D971" s="1">
        <v>43589</v>
      </c>
      <c r="E971" s="1">
        <v>44242</v>
      </c>
      <c r="F971" t="s">
        <v>13</v>
      </c>
      <c r="G971" t="s">
        <v>14</v>
      </c>
      <c r="H971" t="s">
        <v>22</v>
      </c>
      <c r="I971" t="s">
        <v>21</v>
      </c>
      <c r="J971" s="2">
        <v>20705</v>
      </c>
      <c r="K971" t="s">
        <v>17</v>
      </c>
      <c r="L971" s="4" cm="1">
        <f t="array" aca="1" ref="L971" ca="1">_xlfn.IFS(E971="",NETWORKDAYS(D971,NOW()),E971&lt;&gt;"",NETWORKDAYS(D971,E971))</f>
        <v>466</v>
      </c>
      <c r="M971" s="4" cm="1">
        <f t="array" aca="1" ref="M971" ca="1">_xlfn.IFS(E971="",YEAR(TODAY())-YEAR(D971),E971&lt;&gt;"",YEAR(E971)-YEAR(D971))</f>
        <v>2</v>
      </c>
      <c r="N971" s="4">
        <f t="shared" si="60"/>
        <v>5</v>
      </c>
      <c r="O971">
        <f t="shared" si="61"/>
        <v>2019</v>
      </c>
      <c r="P971" s="3" t="str">
        <f t="shared" ca="1" si="62"/>
        <v>Exited</v>
      </c>
      <c r="Q971" s="2" t="str">
        <f t="shared" si="63"/>
        <v>Exited</v>
      </c>
    </row>
    <row r="972" spans="1:17" x14ac:dyDescent="0.3">
      <c r="A972">
        <v>1397</v>
      </c>
      <c r="B972" t="s">
        <v>1437</v>
      </c>
      <c r="C972" t="s">
        <v>1438</v>
      </c>
      <c r="D972" s="1">
        <v>43459</v>
      </c>
      <c r="E972" s="1">
        <v>43535</v>
      </c>
      <c r="F972" t="s">
        <v>13</v>
      </c>
      <c r="G972" t="s">
        <v>14</v>
      </c>
      <c r="H972" t="s">
        <v>15</v>
      </c>
      <c r="I972" t="s">
        <v>21</v>
      </c>
      <c r="J972" s="2">
        <v>29643</v>
      </c>
      <c r="K972" t="s">
        <v>23</v>
      </c>
      <c r="L972" s="4" cm="1">
        <f t="array" aca="1" ref="L972" ca="1">_xlfn.IFS(E972="",NETWORKDAYS(D972,NOW()),E972&lt;&gt;"",NETWORKDAYS(D972,E972))</f>
        <v>55</v>
      </c>
      <c r="M972" s="4" cm="1">
        <f t="array" aca="1" ref="M972" ca="1">_xlfn.IFS(E972="",YEAR(TODAY())-YEAR(D972),E972&lt;&gt;"",YEAR(E972)-YEAR(D972))</f>
        <v>1</v>
      </c>
      <c r="N972" s="4">
        <f t="shared" si="60"/>
        <v>12</v>
      </c>
      <c r="O972">
        <f t="shared" si="61"/>
        <v>2018</v>
      </c>
      <c r="P972" s="3" t="str">
        <f t="shared" ca="1" si="62"/>
        <v>Exited</v>
      </c>
      <c r="Q972" s="2" t="str">
        <f t="shared" si="63"/>
        <v>Exited</v>
      </c>
    </row>
    <row r="973" spans="1:17" x14ac:dyDescent="0.3">
      <c r="A973">
        <v>1398</v>
      </c>
      <c r="B973" t="s">
        <v>1439</v>
      </c>
      <c r="C973" t="s">
        <v>1440</v>
      </c>
      <c r="D973" s="1">
        <v>44199</v>
      </c>
      <c r="E973" s="1">
        <v>44993</v>
      </c>
      <c r="F973" t="s">
        <v>13</v>
      </c>
      <c r="G973" t="s">
        <v>14</v>
      </c>
      <c r="H973" t="s">
        <v>22</v>
      </c>
      <c r="I973" t="s">
        <v>16</v>
      </c>
      <c r="J973" s="2">
        <v>26645</v>
      </c>
      <c r="K973" t="s">
        <v>17</v>
      </c>
      <c r="L973" s="4" cm="1">
        <f t="array" aca="1" ref="L973" ca="1">_xlfn.IFS(E973="",NETWORKDAYS(D973,NOW()),E973&lt;&gt;"",NETWORKDAYS(D973,E973))</f>
        <v>568</v>
      </c>
      <c r="M973" s="4" cm="1">
        <f t="array" aca="1" ref="M973" ca="1">_xlfn.IFS(E973="",YEAR(TODAY())-YEAR(D973),E973&lt;&gt;"",YEAR(E973)-YEAR(D973))</f>
        <v>2</v>
      </c>
      <c r="N973" s="4">
        <f t="shared" si="60"/>
        <v>1</v>
      </c>
      <c r="O973">
        <f t="shared" si="61"/>
        <v>2021</v>
      </c>
      <c r="P973" s="3" t="str">
        <f t="shared" ca="1" si="62"/>
        <v>Exited</v>
      </c>
      <c r="Q973" s="2" t="str">
        <f t="shared" si="63"/>
        <v>Exited</v>
      </c>
    </row>
    <row r="974" spans="1:17" x14ac:dyDescent="0.3">
      <c r="A974">
        <v>1399</v>
      </c>
      <c r="B974" t="s">
        <v>1441</v>
      </c>
      <c r="C974" t="s">
        <v>1442</v>
      </c>
      <c r="D974" s="1">
        <v>45092</v>
      </c>
      <c r="F974" t="s">
        <v>13</v>
      </c>
      <c r="G974" t="s">
        <v>14</v>
      </c>
      <c r="H974" t="s">
        <v>22</v>
      </c>
      <c r="I974" t="s">
        <v>16</v>
      </c>
      <c r="J974" s="2">
        <v>28474</v>
      </c>
      <c r="K974" t="s">
        <v>17</v>
      </c>
      <c r="L974" s="4" cm="1">
        <f t="array" aca="1" ref="L974" ca="1">_xlfn.IFS(E974="",NETWORKDAYS(D974,NOW()),E974&lt;&gt;"",NETWORKDAYS(D974,E974))</f>
        <v>147</v>
      </c>
      <c r="M974" s="4" cm="1">
        <f t="array" aca="1" ref="M974" ca="1">_xlfn.IFS(E974="",YEAR(TODAY())-YEAR(D974),E974&lt;&gt;"",YEAR(E974)-YEAR(D974))</f>
        <v>1</v>
      </c>
      <c r="N974" s="4">
        <f t="shared" si="60"/>
        <v>6</v>
      </c>
      <c r="O974">
        <f t="shared" si="61"/>
        <v>2023</v>
      </c>
      <c r="P974" s="3">
        <f t="shared" ca="1" si="62"/>
        <v>45296.53322986111</v>
      </c>
      <c r="Q974" s="2">
        <f t="shared" ca="1" si="63"/>
        <v>45382</v>
      </c>
    </row>
    <row r="975" spans="1:17" x14ac:dyDescent="0.3">
      <c r="A975">
        <v>1400</v>
      </c>
      <c r="B975" t="s">
        <v>1443</v>
      </c>
      <c r="C975" t="s">
        <v>1444</v>
      </c>
      <c r="D975" s="1">
        <v>43341</v>
      </c>
      <c r="E975" s="1">
        <v>44966</v>
      </c>
      <c r="F975" t="s">
        <v>284</v>
      </c>
      <c r="G975" t="s">
        <v>14</v>
      </c>
      <c r="H975" t="s">
        <v>27</v>
      </c>
      <c r="I975" t="s">
        <v>28</v>
      </c>
      <c r="J975" s="2">
        <v>20182</v>
      </c>
      <c r="K975" t="s">
        <v>17</v>
      </c>
      <c r="L975" s="4" cm="1">
        <f t="array" aca="1" ref="L975" ca="1">_xlfn.IFS(E975="",NETWORKDAYS(D975,NOW()),E975&lt;&gt;"",NETWORKDAYS(D975,E975))</f>
        <v>1162</v>
      </c>
      <c r="M975" s="4" cm="1">
        <f t="array" aca="1" ref="M975" ca="1">_xlfn.IFS(E975="",YEAR(TODAY())-YEAR(D975),E975&lt;&gt;"",YEAR(E975)-YEAR(D975))</f>
        <v>5</v>
      </c>
      <c r="N975" s="4">
        <f t="shared" si="60"/>
        <v>8</v>
      </c>
      <c r="O975">
        <f t="shared" si="61"/>
        <v>2018</v>
      </c>
      <c r="P975" s="3" t="str">
        <f t="shared" ca="1" si="62"/>
        <v>Exited</v>
      </c>
      <c r="Q975" s="2" t="str">
        <f t="shared" si="63"/>
        <v>Exited</v>
      </c>
    </row>
    <row r="976" spans="1:17" x14ac:dyDescent="0.3">
      <c r="A976">
        <v>1401</v>
      </c>
      <c r="B976" t="s">
        <v>1445</v>
      </c>
      <c r="C976" t="s">
        <v>667</v>
      </c>
      <c r="D976" s="1">
        <v>43469</v>
      </c>
      <c r="F976" t="s">
        <v>13</v>
      </c>
      <c r="G976" t="s">
        <v>14</v>
      </c>
      <c r="H976" t="s">
        <v>15</v>
      </c>
      <c r="I976" t="s">
        <v>28</v>
      </c>
      <c r="J976" s="2">
        <v>24701</v>
      </c>
      <c r="K976" t="s">
        <v>23</v>
      </c>
      <c r="L976" s="4" cm="1">
        <f t="array" aca="1" ref="L976" ca="1">_xlfn.IFS(E976="",NETWORKDAYS(D976,NOW()),E976&lt;&gt;"",NETWORKDAYS(D976,E976))</f>
        <v>1306</v>
      </c>
      <c r="M976" s="4" cm="1">
        <f t="array" aca="1" ref="M976" ca="1">_xlfn.IFS(E976="",YEAR(TODAY())-YEAR(D976),E976&lt;&gt;"",YEAR(E976)-YEAR(D976))</f>
        <v>5</v>
      </c>
      <c r="N976" s="4">
        <f t="shared" si="60"/>
        <v>1</v>
      </c>
      <c r="O976">
        <f t="shared" si="61"/>
        <v>2019</v>
      </c>
      <c r="P976" s="3">
        <f t="shared" ca="1" si="62"/>
        <v>45296.53322986111</v>
      </c>
      <c r="Q976" s="2">
        <f t="shared" ca="1" si="63"/>
        <v>45382</v>
      </c>
    </row>
    <row r="977" spans="1:17" x14ac:dyDescent="0.3">
      <c r="A977">
        <v>1402</v>
      </c>
      <c r="B977" t="s">
        <v>709</v>
      </c>
      <c r="C977" t="s">
        <v>1446</v>
      </c>
      <c r="D977" s="1">
        <v>44449</v>
      </c>
      <c r="F977" t="s">
        <v>13</v>
      </c>
      <c r="G977" t="s">
        <v>14</v>
      </c>
      <c r="H977" t="s">
        <v>27</v>
      </c>
      <c r="I977" t="s">
        <v>28</v>
      </c>
      <c r="J977" s="2">
        <v>32428</v>
      </c>
      <c r="K977" t="s">
        <v>17</v>
      </c>
      <c r="L977" s="4" cm="1">
        <f t="array" aca="1" ref="L977" ca="1">_xlfn.IFS(E977="",NETWORKDAYS(D977,NOW()),E977&lt;&gt;"",NETWORKDAYS(D977,E977))</f>
        <v>606</v>
      </c>
      <c r="M977" s="4" cm="1">
        <f t="array" aca="1" ref="M977" ca="1">_xlfn.IFS(E977="",YEAR(TODAY())-YEAR(D977),E977&lt;&gt;"",YEAR(E977)-YEAR(D977))</f>
        <v>3</v>
      </c>
      <c r="N977" s="4">
        <f t="shared" si="60"/>
        <v>9</v>
      </c>
      <c r="O977">
        <f t="shared" si="61"/>
        <v>2021</v>
      </c>
      <c r="P977" s="3">
        <f t="shared" ca="1" si="62"/>
        <v>45296.53322986111</v>
      </c>
      <c r="Q977" s="2">
        <f t="shared" ca="1" si="63"/>
        <v>45382</v>
      </c>
    </row>
    <row r="978" spans="1:17" x14ac:dyDescent="0.3">
      <c r="A978">
        <v>1403</v>
      </c>
      <c r="B978" t="s">
        <v>1394</v>
      </c>
      <c r="C978" t="s">
        <v>1447</v>
      </c>
      <c r="D978" s="1">
        <v>44385</v>
      </c>
      <c r="F978" t="s">
        <v>13</v>
      </c>
      <c r="G978" t="s">
        <v>14</v>
      </c>
      <c r="H978" t="s">
        <v>27</v>
      </c>
      <c r="I978" t="s">
        <v>28</v>
      </c>
      <c r="J978" s="2">
        <v>16415</v>
      </c>
      <c r="K978" t="s">
        <v>17</v>
      </c>
      <c r="L978" s="4" cm="1">
        <f t="array" aca="1" ref="L978" ca="1">_xlfn.IFS(E978="",NETWORKDAYS(D978,NOW()),E978&lt;&gt;"",NETWORKDAYS(D978,E978))</f>
        <v>652</v>
      </c>
      <c r="M978" s="4" cm="1">
        <f t="array" aca="1" ref="M978" ca="1">_xlfn.IFS(E978="",YEAR(TODAY())-YEAR(D978),E978&lt;&gt;"",YEAR(E978)-YEAR(D978))</f>
        <v>3</v>
      </c>
      <c r="N978" s="4">
        <f t="shared" si="60"/>
        <v>7</v>
      </c>
      <c r="O978">
        <f t="shared" si="61"/>
        <v>2021</v>
      </c>
      <c r="P978" s="3">
        <f t="shared" ca="1" si="62"/>
        <v>45296.53322986111</v>
      </c>
      <c r="Q978" s="2">
        <f t="shared" ca="1" si="63"/>
        <v>45382</v>
      </c>
    </row>
    <row r="979" spans="1:17" x14ac:dyDescent="0.3">
      <c r="A979">
        <v>1404</v>
      </c>
      <c r="B979" t="s">
        <v>1448</v>
      </c>
      <c r="C979" t="s">
        <v>839</v>
      </c>
      <c r="D979" s="1">
        <v>43405</v>
      </c>
      <c r="E979" s="1">
        <v>44315</v>
      </c>
      <c r="F979" t="s">
        <v>284</v>
      </c>
      <c r="G979" t="s">
        <v>291</v>
      </c>
      <c r="H979" t="s">
        <v>15</v>
      </c>
      <c r="I979" t="s">
        <v>28</v>
      </c>
      <c r="J979" s="2">
        <v>28830</v>
      </c>
      <c r="K979" t="s">
        <v>23</v>
      </c>
      <c r="L979" s="4" cm="1">
        <f t="array" aca="1" ref="L979" ca="1">_xlfn.IFS(E979="",NETWORKDAYS(D979,NOW()),E979&lt;&gt;"",NETWORKDAYS(D979,E979))</f>
        <v>651</v>
      </c>
      <c r="M979" s="4" cm="1">
        <f t="array" aca="1" ref="M979" ca="1">_xlfn.IFS(E979="",YEAR(TODAY())-YEAR(D979),E979&lt;&gt;"",YEAR(E979)-YEAR(D979))</f>
        <v>3</v>
      </c>
      <c r="N979" s="4">
        <f t="shared" si="60"/>
        <v>11</v>
      </c>
      <c r="O979">
        <f t="shared" si="61"/>
        <v>2018</v>
      </c>
      <c r="P979" s="3" t="str">
        <f t="shared" ca="1" si="62"/>
        <v>Exited</v>
      </c>
      <c r="Q979" s="2" t="str">
        <f t="shared" si="63"/>
        <v>Exited</v>
      </c>
    </row>
    <row r="980" spans="1:17" x14ac:dyDescent="0.3">
      <c r="A980">
        <v>1405</v>
      </c>
      <c r="B980" t="s">
        <v>1449</v>
      </c>
      <c r="C980" t="s">
        <v>1450</v>
      </c>
      <c r="D980" s="1">
        <v>43442</v>
      </c>
      <c r="E980" s="1">
        <v>44723</v>
      </c>
      <c r="F980" t="s">
        <v>284</v>
      </c>
      <c r="G980" t="s">
        <v>14</v>
      </c>
      <c r="H980" t="s">
        <v>22</v>
      </c>
      <c r="I980" t="s">
        <v>21</v>
      </c>
      <c r="J980" s="2">
        <v>28214</v>
      </c>
      <c r="K980" t="s">
        <v>17</v>
      </c>
      <c r="L980" s="4" cm="1">
        <f t="array" aca="1" ref="L980" ca="1">_xlfn.IFS(E980="",NETWORKDAYS(D980,NOW()),E980&lt;&gt;"",NETWORKDAYS(D980,E980))</f>
        <v>915</v>
      </c>
      <c r="M980" s="4" cm="1">
        <f t="array" aca="1" ref="M980" ca="1">_xlfn.IFS(E980="",YEAR(TODAY())-YEAR(D980),E980&lt;&gt;"",YEAR(E980)-YEAR(D980))</f>
        <v>4</v>
      </c>
      <c r="N980" s="4">
        <f t="shared" si="60"/>
        <v>12</v>
      </c>
      <c r="O980">
        <f t="shared" si="61"/>
        <v>2018</v>
      </c>
      <c r="P980" s="3" t="str">
        <f t="shared" ca="1" si="62"/>
        <v>Exited</v>
      </c>
      <c r="Q980" s="2" t="str">
        <f t="shared" si="63"/>
        <v>Exited</v>
      </c>
    </row>
    <row r="981" spans="1:17" x14ac:dyDescent="0.3">
      <c r="A981">
        <v>1406</v>
      </c>
      <c r="B981" t="s">
        <v>308</v>
      </c>
      <c r="C981" t="s">
        <v>1451</v>
      </c>
      <c r="D981" s="1">
        <v>44859</v>
      </c>
      <c r="F981" t="s">
        <v>284</v>
      </c>
      <c r="G981" t="s">
        <v>14</v>
      </c>
      <c r="H981" t="s">
        <v>22</v>
      </c>
      <c r="I981" t="s">
        <v>21</v>
      </c>
      <c r="J981" s="2">
        <v>30265</v>
      </c>
      <c r="K981" t="s">
        <v>17</v>
      </c>
      <c r="L981" s="4" cm="1">
        <f t="array" aca="1" ref="L981" ca="1">_xlfn.IFS(E981="",NETWORKDAYS(D981,NOW()),E981&lt;&gt;"",NETWORKDAYS(D981,E981))</f>
        <v>314</v>
      </c>
      <c r="M981" s="4" cm="1">
        <f t="array" aca="1" ref="M981" ca="1">_xlfn.IFS(E981="",YEAR(TODAY())-YEAR(D981),E981&lt;&gt;"",YEAR(E981)-YEAR(D981))</f>
        <v>2</v>
      </c>
      <c r="N981" s="4">
        <f t="shared" si="60"/>
        <v>10</v>
      </c>
      <c r="O981">
        <f t="shared" si="61"/>
        <v>2022</v>
      </c>
      <c r="P981" s="3">
        <f t="shared" ca="1" si="62"/>
        <v>45296.53322986111</v>
      </c>
      <c r="Q981" s="2">
        <f t="shared" ca="1" si="63"/>
        <v>45382</v>
      </c>
    </row>
    <row r="982" spans="1:17" x14ac:dyDescent="0.3">
      <c r="A982">
        <v>1407</v>
      </c>
      <c r="B982" t="s">
        <v>1452</v>
      </c>
      <c r="C982" t="s">
        <v>89</v>
      </c>
      <c r="D982" s="1">
        <v>45020</v>
      </c>
      <c r="F982" t="s">
        <v>13</v>
      </c>
      <c r="G982" t="s">
        <v>14</v>
      </c>
      <c r="H982" t="s">
        <v>27</v>
      </c>
      <c r="I982" t="s">
        <v>28</v>
      </c>
      <c r="J982" s="2">
        <v>30405</v>
      </c>
      <c r="K982" t="s">
        <v>23</v>
      </c>
      <c r="L982" s="4" cm="1">
        <f t="array" aca="1" ref="L982" ca="1">_xlfn.IFS(E982="",NETWORKDAYS(D982,NOW()),E982&lt;&gt;"",NETWORKDAYS(D982,E982))</f>
        <v>199</v>
      </c>
      <c r="M982" s="4" cm="1">
        <f t="array" aca="1" ref="M982" ca="1">_xlfn.IFS(E982="",YEAR(TODAY())-YEAR(D982),E982&lt;&gt;"",YEAR(E982)-YEAR(D982))</f>
        <v>1</v>
      </c>
      <c r="N982" s="4">
        <f t="shared" si="60"/>
        <v>4</v>
      </c>
      <c r="O982">
        <f t="shared" si="61"/>
        <v>2023</v>
      </c>
      <c r="P982" s="3">
        <f t="shared" ca="1" si="62"/>
        <v>45296.53322986111</v>
      </c>
      <c r="Q982" s="2">
        <f t="shared" ca="1" si="63"/>
        <v>45382</v>
      </c>
    </row>
    <row r="983" spans="1:17" x14ac:dyDescent="0.3">
      <c r="A983">
        <v>1408</v>
      </c>
      <c r="B983" t="s">
        <v>1453</v>
      </c>
      <c r="C983" t="s">
        <v>1454</v>
      </c>
      <c r="D983" s="1">
        <v>44272</v>
      </c>
      <c r="F983" t="s">
        <v>13</v>
      </c>
      <c r="G983" t="s">
        <v>14</v>
      </c>
      <c r="H983" t="s">
        <v>15</v>
      </c>
      <c r="I983" t="s">
        <v>28</v>
      </c>
      <c r="J983" s="2">
        <v>29558</v>
      </c>
      <c r="K983" t="s">
        <v>17</v>
      </c>
      <c r="L983" s="4" cm="1">
        <f t="array" aca="1" ref="L983" ca="1">_xlfn.IFS(E983="",NETWORKDAYS(D983,NOW()),E983&lt;&gt;"",NETWORKDAYS(D983,E983))</f>
        <v>733</v>
      </c>
      <c r="M983" s="4" cm="1">
        <f t="array" aca="1" ref="M983" ca="1">_xlfn.IFS(E983="",YEAR(TODAY())-YEAR(D983),E983&lt;&gt;"",YEAR(E983)-YEAR(D983))</f>
        <v>3</v>
      </c>
      <c r="N983" s="4">
        <f t="shared" si="60"/>
        <v>3</v>
      </c>
      <c r="O983">
        <f t="shared" si="61"/>
        <v>2021</v>
      </c>
      <c r="P983" s="3">
        <f t="shared" ca="1" si="62"/>
        <v>45296.53322986111</v>
      </c>
      <c r="Q983" s="2">
        <f t="shared" ca="1" si="63"/>
        <v>45382</v>
      </c>
    </row>
    <row r="984" spans="1:17" x14ac:dyDescent="0.3">
      <c r="A984">
        <v>1409</v>
      </c>
      <c r="B984" t="s">
        <v>1455</v>
      </c>
      <c r="C984" t="s">
        <v>1456</v>
      </c>
      <c r="D984" s="1">
        <v>43535</v>
      </c>
      <c r="E984" s="1">
        <v>44445</v>
      </c>
      <c r="F984" t="s">
        <v>13</v>
      </c>
      <c r="G984" t="s">
        <v>291</v>
      </c>
      <c r="H984" t="s">
        <v>27</v>
      </c>
      <c r="I984" t="s">
        <v>21</v>
      </c>
      <c r="J984" s="2">
        <v>29678</v>
      </c>
      <c r="K984" t="s">
        <v>17</v>
      </c>
      <c r="L984" s="4" cm="1">
        <f t="array" aca="1" ref="L984" ca="1">_xlfn.IFS(E984="",NETWORKDAYS(D984,NOW()),E984&lt;&gt;"",NETWORKDAYS(D984,E984))</f>
        <v>651</v>
      </c>
      <c r="M984" s="4" cm="1">
        <f t="array" aca="1" ref="M984" ca="1">_xlfn.IFS(E984="",YEAR(TODAY())-YEAR(D984),E984&lt;&gt;"",YEAR(E984)-YEAR(D984))</f>
        <v>2</v>
      </c>
      <c r="N984" s="4">
        <f t="shared" si="60"/>
        <v>3</v>
      </c>
      <c r="O984">
        <f t="shared" si="61"/>
        <v>2019</v>
      </c>
      <c r="P984" s="3" t="str">
        <f t="shared" ca="1" si="62"/>
        <v>Exited</v>
      </c>
      <c r="Q984" s="2" t="str">
        <f t="shared" si="63"/>
        <v>Exited</v>
      </c>
    </row>
    <row r="985" spans="1:17" x14ac:dyDescent="0.3">
      <c r="A985">
        <v>1410</v>
      </c>
      <c r="B985" t="s">
        <v>1273</v>
      </c>
      <c r="C985" t="s">
        <v>1457</v>
      </c>
      <c r="D985" s="1">
        <v>44617</v>
      </c>
      <c r="E985" s="1">
        <v>45044</v>
      </c>
      <c r="F985" t="s">
        <v>13</v>
      </c>
      <c r="G985" t="s">
        <v>14</v>
      </c>
      <c r="H985" t="s">
        <v>15</v>
      </c>
      <c r="I985" t="s">
        <v>16</v>
      </c>
      <c r="J985" s="2">
        <v>16657</v>
      </c>
      <c r="K985" t="s">
        <v>17</v>
      </c>
      <c r="L985" s="4" cm="1">
        <f t="array" aca="1" ref="L985" ca="1">_xlfn.IFS(E985="",NETWORKDAYS(D985,NOW()),E985&lt;&gt;"",NETWORKDAYS(D985,E985))</f>
        <v>306</v>
      </c>
      <c r="M985" s="4" cm="1">
        <f t="array" aca="1" ref="M985" ca="1">_xlfn.IFS(E985="",YEAR(TODAY())-YEAR(D985),E985&lt;&gt;"",YEAR(E985)-YEAR(D985))</f>
        <v>1</v>
      </c>
      <c r="N985" s="4">
        <f t="shared" si="60"/>
        <v>2</v>
      </c>
      <c r="O985">
        <f t="shared" si="61"/>
        <v>2022</v>
      </c>
      <c r="P985" s="3" t="str">
        <f t="shared" ca="1" si="62"/>
        <v>Exited</v>
      </c>
      <c r="Q985" s="2" t="str">
        <f t="shared" si="63"/>
        <v>Exited</v>
      </c>
    </row>
    <row r="986" spans="1:17" x14ac:dyDescent="0.3">
      <c r="A986">
        <v>1411</v>
      </c>
      <c r="B986" t="s">
        <v>1374</v>
      </c>
      <c r="C986" t="s">
        <v>1458</v>
      </c>
      <c r="D986" s="1">
        <v>43648</v>
      </c>
      <c r="F986" t="s">
        <v>13</v>
      </c>
      <c r="G986" t="s">
        <v>14</v>
      </c>
      <c r="H986" t="s">
        <v>22</v>
      </c>
      <c r="I986" t="s">
        <v>16</v>
      </c>
      <c r="J986" s="2">
        <v>29367</v>
      </c>
      <c r="K986" t="s">
        <v>17</v>
      </c>
      <c r="L986" s="4" cm="1">
        <f t="array" aca="1" ref="L986" ca="1">_xlfn.IFS(E986="",NETWORKDAYS(D986,NOW()),E986&lt;&gt;"",NETWORKDAYS(D986,E986))</f>
        <v>1179</v>
      </c>
      <c r="M986" s="4" cm="1">
        <f t="array" aca="1" ref="M986" ca="1">_xlfn.IFS(E986="",YEAR(TODAY())-YEAR(D986),E986&lt;&gt;"",YEAR(E986)-YEAR(D986))</f>
        <v>5</v>
      </c>
      <c r="N986" s="4">
        <f t="shared" si="60"/>
        <v>7</v>
      </c>
      <c r="O986">
        <f t="shared" si="61"/>
        <v>2019</v>
      </c>
      <c r="P986" s="3">
        <f t="shared" ca="1" si="62"/>
        <v>45296.53322986111</v>
      </c>
      <c r="Q986" s="2">
        <f t="shared" ca="1" si="63"/>
        <v>45382</v>
      </c>
    </row>
    <row r="987" spans="1:17" x14ac:dyDescent="0.3">
      <c r="A987">
        <v>1412</v>
      </c>
      <c r="B987" t="s">
        <v>1459</v>
      </c>
      <c r="C987" t="s">
        <v>129</v>
      </c>
      <c r="D987" s="1">
        <v>43636</v>
      </c>
      <c r="F987" t="s">
        <v>13</v>
      </c>
      <c r="G987" t="s">
        <v>14</v>
      </c>
      <c r="H987" t="s">
        <v>22</v>
      </c>
      <c r="I987" t="s">
        <v>28</v>
      </c>
      <c r="J987" s="2">
        <v>30213</v>
      </c>
      <c r="K987" t="s">
        <v>17</v>
      </c>
      <c r="L987" s="4" cm="1">
        <f t="array" aca="1" ref="L987" ca="1">_xlfn.IFS(E987="",NETWORKDAYS(D987,NOW()),E987&lt;&gt;"",NETWORKDAYS(D987,E987))</f>
        <v>1187</v>
      </c>
      <c r="M987" s="4" cm="1">
        <f t="array" aca="1" ref="M987" ca="1">_xlfn.IFS(E987="",YEAR(TODAY())-YEAR(D987),E987&lt;&gt;"",YEAR(E987)-YEAR(D987))</f>
        <v>5</v>
      </c>
      <c r="N987" s="4">
        <f t="shared" si="60"/>
        <v>6</v>
      </c>
      <c r="O987">
        <f t="shared" si="61"/>
        <v>2019</v>
      </c>
      <c r="P987" s="3">
        <f t="shared" ca="1" si="62"/>
        <v>45296.53322986111</v>
      </c>
      <c r="Q987" s="2">
        <f t="shared" ca="1" si="63"/>
        <v>45382</v>
      </c>
    </row>
    <row r="988" spans="1:17" x14ac:dyDescent="0.3">
      <c r="A988">
        <v>1413</v>
      </c>
      <c r="B988" t="s">
        <v>642</v>
      </c>
      <c r="C988" t="s">
        <v>1460</v>
      </c>
      <c r="D988" s="1">
        <v>43735</v>
      </c>
      <c r="E988" s="1">
        <v>44965</v>
      </c>
      <c r="F988" t="s">
        <v>13</v>
      </c>
      <c r="G988" t="s">
        <v>14</v>
      </c>
      <c r="H988" t="s">
        <v>22</v>
      </c>
      <c r="I988" t="s">
        <v>21</v>
      </c>
      <c r="J988" s="2">
        <v>15777</v>
      </c>
      <c r="K988" t="s">
        <v>23</v>
      </c>
      <c r="L988" s="4" cm="1">
        <f t="array" aca="1" ref="L988" ca="1">_xlfn.IFS(E988="",NETWORKDAYS(D988,NOW()),E988&lt;&gt;"",NETWORKDAYS(D988,E988))</f>
        <v>879</v>
      </c>
      <c r="M988" s="4" cm="1">
        <f t="array" aca="1" ref="M988" ca="1">_xlfn.IFS(E988="",YEAR(TODAY())-YEAR(D988),E988&lt;&gt;"",YEAR(E988)-YEAR(D988))</f>
        <v>4</v>
      </c>
      <c r="N988" s="4">
        <f t="shared" si="60"/>
        <v>9</v>
      </c>
      <c r="O988">
        <f t="shared" si="61"/>
        <v>2019</v>
      </c>
      <c r="P988" s="3" t="str">
        <f t="shared" ca="1" si="62"/>
        <v>Exited</v>
      </c>
      <c r="Q988" s="2" t="str">
        <f t="shared" si="63"/>
        <v>Exited</v>
      </c>
    </row>
    <row r="989" spans="1:17" x14ac:dyDescent="0.3">
      <c r="A989">
        <v>1414</v>
      </c>
      <c r="B989" t="s">
        <v>1461</v>
      </c>
      <c r="C989" t="s">
        <v>1462</v>
      </c>
      <c r="D989" s="1">
        <v>44880</v>
      </c>
      <c r="E989" s="1">
        <v>45133</v>
      </c>
      <c r="F989" t="s">
        <v>13</v>
      </c>
      <c r="G989" t="s">
        <v>14</v>
      </c>
      <c r="H989" t="s">
        <v>15</v>
      </c>
      <c r="I989" t="s">
        <v>16</v>
      </c>
      <c r="J989" s="2">
        <v>24261</v>
      </c>
      <c r="K989" t="s">
        <v>23</v>
      </c>
      <c r="L989" s="4" cm="1">
        <f t="array" aca="1" ref="L989" ca="1">_xlfn.IFS(E989="",NETWORKDAYS(D989,NOW()),E989&lt;&gt;"",NETWORKDAYS(D989,E989))</f>
        <v>182</v>
      </c>
      <c r="M989" s="4" cm="1">
        <f t="array" aca="1" ref="M989" ca="1">_xlfn.IFS(E989="",YEAR(TODAY())-YEAR(D989),E989&lt;&gt;"",YEAR(E989)-YEAR(D989))</f>
        <v>1</v>
      </c>
      <c r="N989" s="4">
        <f t="shared" si="60"/>
        <v>11</v>
      </c>
      <c r="O989">
        <f t="shared" si="61"/>
        <v>2022</v>
      </c>
      <c r="P989" s="3" t="str">
        <f t="shared" ca="1" si="62"/>
        <v>Exited</v>
      </c>
      <c r="Q989" s="2" t="str">
        <f t="shared" si="63"/>
        <v>Exited</v>
      </c>
    </row>
    <row r="990" spans="1:17" x14ac:dyDescent="0.3">
      <c r="A990">
        <v>1415</v>
      </c>
      <c r="B990" t="s">
        <v>1463</v>
      </c>
      <c r="C990" t="s">
        <v>1464</v>
      </c>
      <c r="D990" s="1">
        <v>44065</v>
      </c>
      <c r="F990" t="s">
        <v>13</v>
      </c>
      <c r="G990" t="s">
        <v>14</v>
      </c>
      <c r="H990" t="s">
        <v>22</v>
      </c>
      <c r="I990" t="s">
        <v>21</v>
      </c>
      <c r="J990" s="2">
        <v>28351</v>
      </c>
      <c r="K990" t="s">
        <v>23</v>
      </c>
      <c r="L990" s="4" cm="1">
        <f t="array" aca="1" ref="L990" ca="1">_xlfn.IFS(E990="",NETWORKDAYS(D990,NOW()),E990&lt;&gt;"",NETWORKDAYS(D990,E990))</f>
        <v>880</v>
      </c>
      <c r="M990" s="4" cm="1">
        <f t="array" aca="1" ref="M990" ca="1">_xlfn.IFS(E990="",YEAR(TODAY())-YEAR(D990),E990&lt;&gt;"",YEAR(E990)-YEAR(D990))</f>
        <v>4</v>
      </c>
      <c r="N990" s="4">
        <f t="shared" si="60"/>
        <v>8</v>
      </c>
      <c r="O990">
        <f t="shared" si="61"/>
        <v>2020</v>
      </c>
      <c r="P990" s="3">
        <f t="shared" ca="1" si="62"/>
        <v>45296.53322986111</v>
      </c>
      <c r="Q990" s="2">
        <f t="shared" ca="1" si="63"/>
        <v>45382</v>
      </c>
    </row>
    <row r="991" spans="1:17" x14ac:dyDescent="0.3">
      <c r="A991">
        <v>1416</v>
      </c>
      <c r="B991" t="s">
        <v>24</v>
      </c>
      <c r="C991" t="s">
        <v>199</v>
      </c>
      <c r="D991" s="1">
        <v>43930</v>
      </c>
      <c r="F991" t="s">
        <v>13</v>
      </c>
      <c r="G991" t="s">
        <v>14</v>
      </c>
      <c r="H991" t="s">
        <v>22</v>
      </c>
      <c r="I991" t="s">
        <v>28</v>
      </c>
      <c r="J991" s="2">
        <v>19614</v>
      </c>
      <c r="K991" t="s">
        <v>23</v>
      </c>
      <c r="L991" s="4" cm="1">
        <f t="array" aca="1" ref="L991" ca="1">_xlfn.IFS(E991="",NETWORKDAYS(D991,NOW()),E991&lt;&gt;"",NETWORKDAYS(D991,E991))</f>
        <v>977</v>
      </c>
      <c r="M991" s="4" cm="1">
        <f t="array" aca="1" ref="M991" ca="1">_xlfn.IFS(E991="",YEAR(TODAY())-YEAR(D991),E991&lt;&gt;"",YEAR(E991)-YEAR(D991))</f>
        <v>4</v>
      </c>
      <c r="N991" s="4">
        <f t="shared" si="60"/>
        <v>4</v>
      </c>
      <c r="O991">
        <f t="shared" si="61"/>
        <v>2020</v>
      </c>
      <c r="P991" s="3">
        <f t="shared" ca="1" si="62"/>
        <v>45296.53322986111</v>
      </c>
      <c r="Q991" s="2">
        <f t="shared" ca="1" si="63"/>
        <v>45382</v>
      </c>
    </row>
    <row r="992" spans="1:17" x14ac:dyDescent="0.3">
      <c r="A992">
        <v>1417</v>
      </c>
      <c r="B992" t="s">
        <v>1465</v>
      </c>
      <c r="C992" t="s">
        <v>1165</v>
      </c>
      <c r="D992" s="1">
        <v>44285</v>
      </c>
      <c r="F992" t="s">
        <v>13</v>
      </c>
      <c r="G992" t="s">
        <v>14</v>
      </c>
      <c r="H992" t="s">
        <v>27</v>
      </c>
      <c r="I992" t="s">
        <v>16</v>
      </c>
      <c r="J992" s="2">
        <v>17931</v>
      </c>
      <c r="K992" t="s">
        <v>17</v>
      </c>
      <c r="L992" s="4" cm="1">
        <f t="array" aca="1" ref="L992" ca="1">_xlfn.IFS(E992="",NETWORKDAYS(D992,NOW()),E992&lt;&gt;"",NETWORKDAYS(D992,E992))</f>
        <v>724</v>
      </c>
      <c r="M992" s="4" cm="1">
        <f t="array" aca="1" ref="M992" ca="1">_xlfn.IFS(E992="",YEAR(TODAY())-YEAR(D992),E992&lt;&gt;"",YEAR(E992)-YEAR(D992))</f>
        <v>3</v>
      </c>
      <c r="N992" s="4">
        <f t="shared" si="60"/>
        <v>3</v>
      </c>
      <c r="O992">
        <f t="shared" si="61"/>
        <v>2021</v>
      </c>
      <c r="P992" s="3">
        <f t="shared" ca="1" si="62"/>
        <v>45296.53322986111</v>
      </c>
      <c r="Q992" s="2">
        <f t="shared" ca="1" si="63"/>
        <v>45382</v>
      </c>
    </row>
    <row r="993" spans="1:17" x14ac:dyDescent="0.3">
      <c r="A993">
        <v>1418</v>
      </c>
      <c r="B993" t="s">
        <v>1466</v>
      </c>
      <c r="C993" t="s">
        <v>1300</v>
      </c>
      <c r="D993" s="1">
        <v>43369</v>
      </c>
      <c r="F993" t="s">
        <v>13</v>
      </c>
      <c r="G993" t="s">
        <v>14</v>
      </c>
      <c r="H993" t="s">
        <v>22</v>
      </c>
      <c r="I993" t="s">
        <v>16</v>
      </c>
      <c r="J993" s="2">
        <v>36890</v>
      </c>
      <c r="K993" t="s">
        <v>17</v>
      </c>
      <c r="L993" s="4" cm="1">
        <f t="array" aca="1" ref="L993" ca="1">_xlfn.IFS(E993="",NETWORKDAYS(D993,NOW()),E993&lt;&gt;"",NETWORKDAYS(D993,E993))</f>
        <v>1378</v>
      </c>
      <c r="M993" s="4" cm="1">
        <f t="array" aca="1" ref="M993" ca="1">_xlfn.IFS(E993="",YEAR(TODAY())-YEAR(D993),E993&lt;&gt;"",YEAR(E993)-YEAR(D993))</f>
        <v>6</v>
      </c>
      <c r="N993" s="4">
        <f t="shared" si="60"/>
        <v>9</v>
      </c>
      <c r="O993">
        <f t="shared" si="61"/>
        <v>2018</v>
      </c>
      <c r="P993" s="3">
        <f t="shared" ca="1" si="62"/>
        <v>45296.53322986111</v>
      </c>
      <c r="Q993" s="2">
        <f t="shared" ca="1" si="63"/>
        <v>45382</v>
      </c>
    </row>
    <row r="994" spans="1:17" x14ac:dyDescent="0.3">
      <c r="A994">
        <v>1419</v>
      </c>
      <c r="B994" t="s">
        <v>1467</v>
      </c>
      <c r="C994" t="s">
        <v>661</v>
      </c>
      <c r="D994" s="1">
        <v>45068</v>
      </c>
      <c r="F994" t="s">
        <v>13</v>
      </c>
      <c r="G994" t="s">
        <v>14</v>
      </c>
      <c r="H994" t="s">
        <v>15</v>
      </c>
      <c r="I994" t="s">
        <v>16</v>
      </c>
      <c r="J994" s="2">
        <v>30692</v>
      </c>
      <c r="K994" t="s">
        <v>17</v>
      </c>
      <c r="L994" s="4" cm="1">
        <f t="array" aca="1" ref="L994" ca="1">_xlfn.IFS(E994="",NETWORKDAYS(D994,NOW()),E994&lt;&gt;"",NETWORKDAYS(D994,E994))</f>
        <v>165</v>
      </c>
      <c r="M994" s="4" cm="1">
        <f t="array" aca="1" ref="M994" ca="1">_xlfn.IFS(E994="",YEAR(TODAY())-YEAR(D994),E994&lt;&gt;"",YEAR(E994)-YEAR(D994))</f>
        <v>1</v>
      </c>
      <c r="N994" s="4">
        <f t="shared" si="60"/>
        <v>5</v>
      </c>
      <c r="O994">
        <f t="shared" si="61"/>
        <v>2023</v>
      </c>
      <c r="P994" s="3">
        <f t="shared" ca="1" si="62"/>
        <v>45296.53322986111</v>
      </c>
      <c r="Q994" s="2">
        <f t="shared" ca="1" si="63"/>
        <v>45382</v>
      </c>
    </row>
    <row r="995" spans="1:17" x14ac:dyDescent="0.3">
      <c r="A995">
        <v>1420</v>
      </c>
      <c r="B995" t="s">
        <v>1468</v>
      </c>
      <c r="C995" t="s">
        <v>472</v>
      </c>
      <c r="D995" s="1">
        <v>44351</v>
      </c>
      <c r="F995" t="s">
        <v>13</v>
      </c>
      <c r="G995" t="s">
        <v>14</v>
      </c>
      <c r="H995" t="s">
        <v>15</v>
      </c>
      <c r="I995" t="s">
        <v>28</v>
      </c>
      <c r="J995" s="2">
        <v>18626</v>
      </c>
      <c r="K995" t="s">
        <v>17</v>
      </c>
      <c r="L995" s="4" cm="1">
        <f t="array" aca="1" ref="L995" ca="1">_xlfn.IFS(E995="",NETWORKDAYS(D995,NOW()),E995&lt;&gt;"",NETWORKDAYS(D995,E995))</f>
        <v>676</v>
      </c>
      <c r="M995" s="4" cm="1">
        <f t="array" aca="1" ref="M995" ca="1">_xlfn.IFS(E995="",YEAR(TODAY())-YEAR(D995),E995&lt;&gt;"",YEAR(E995)-YEAR(D995))</f>
        <v>3</v>
      </c>
      <c r="N995" s="4">
        <f t="shared" si="60"/>
        <v>6</v>
      </c>
      <c r="O995">
        <f t="shared" si="61"/>
        <v>2021</v>
      </c>
      <c r="P995" s="3">
        <f t="shared" ca="1" si="62"/>
        <v>45296.53322986111</v>
      </c>
      <c r="Q995" s="2">
        <f t="shared" ca="1" si="63"/>
        <v>45382</v>
      </c>
    </row>
    <row r="996" spans="1:17" x14ac:dyDescent="0.3">
      <c r="A996">
        <v>1421</v>
      </c>
      <c r="B996" t="s">
        <v>1469</v>
      </c>
      <c r="C996" t="s">
        <v>466</v>
      </c>
      <c r="D996" s="1">
        <v>43760</v>
      </c>
      <c r="E996" s="1">
        <v>45132</v>
      </c>
      <c r="F996" t="s">
        <v>13</v>
      </c>
      <c r="G996" t="s">
        <v>14</v>
      </c>
      <c r="H996" t="s">
        <v>15</v>
      </c>
      <c r="I996" t="s">
        <v>16</v>
      </c>
      <c r="J996" s="2">
        <v>17867</v>
      </c>
      <c r="K996" t="s">
        <v>17</v>
      </c>
      <c r="L996" s="4" cm="1">
        <f t="array" aca="1" ref="L996" ca="1">_xlfn.IFS(E996="",NETWORKDAYS(D996,NOW()),E996&lt;&gt;"",NETWORKDAYS(D996,E996))</f>
        <v>981</v>
      </c>
      <c r="M996" s="4" cm="1">
        <f t="array" aca="1" ref="M996" ca="1">_xlfn.IFS(E996="",YEAR(TODAY())-YEAR(D996),E996&lt;&gt;"",YEAR(E996)-YEAR(D996))</f>
        <v>4</v>
      </c>
      <c r="N996" s="4">
        <f t="shared" si="60"/>
        <v>10</v>
      </c>
      <c r="O996">
        <f t="shared" si="61"/>
        <v>2019</v>
      </c>
      <c r="P996" s="3" t="str">
        <f t="shared" ca="1" si="62"/>
        <v>Exited</v>
      </c>
      <c r="Q996" s="2" t="str">
        <f t="shared" si="63"/>
        <v>Exited</v>
      </c>
    </row>
    <row r="997" spans="1:17" x14ac:dyDescent="0.3">
      <c r="A997">
        <v>1422</v>
      </c>
      <c r="B997" t="s">
        <v>1470</v>
      </c>
      <c r="C997" t="s">
        <v>798</v>
      </c>
      <c r="D997" s="1">
        <v>43742</v>
      </c>
      <c r="E997" s="1">
        <v>44122</v>
      </c>
      <c r="F997" t="s">
        <v>13</v>
      </c>
      <c r="G997" t="s">
        <v>66</v>
      </c>
      <c r="H997" t="s">
        <v>27</v>
      </c>
      <c r="I997" t="s">
        <v>28</v>
      </c>
      <c r="J997" s="2">
        <v>34609</v>
      </c>
      <c r="K997" t="s">
        <v>17</v>
      </c>
      <c r="L997" s="4" cm="1">
        <f t="array" aca="1" ref="L997" ca="1">_xlfn.IFS(E997="",NETWORKDAYS(D997,NOW()),E997&lt;&gt;"",NETWORKDAYS(D997,E997))</f>
        <v>271</v>
      </c>
      <c r="M997" s="4" cm="1">
        <f t="array" aca="1" ref="M997" ca="1">_xlfn.IFS(E997="",YEAR(TODAY())-YEAR(D997),E997&lt;&gt;"",YEAR(E997)-YEAR(D997))</f>
        <v>1</v>
      </c>
      <c r="N997" s="4">
        <f t="shared" si="60"/>
        <v>10</v>
      </c>
      <c r="O997">
        <f t="shared" si="61"/>
        <v>2019</v>
      </c>
      <c r="P997" s="3" t="str">
        <f t="shared" ca="1" si="62"/>
        <v>Exited</v>
      </c>
      <c r="Q997" s="2" t="str">
        <f t="shared" si="63"/>
        <v>Exited</v>
      </c>
    </row>
    <row r="998" spans="1:17" x14ac:dyDescent="0.3">
      <c r="A998">
        <v>1423</v>
      </c>
      <c r="B998" t="s">
        <v>1471</v>
      </c>
      <c r="C998" t="s">
        <v>1278</v>
      </c>
      <c r="D998" s="1">
        <v>44737</v>
      </c>
      <c r="F998" t="s">
        <v>13</v>
      </c>
      <c r="G998" t="s">
        <v>14</v>
      </c>
      <c r="H998" t="s">
        <v>27</v>
      </c>
      <c r="I998" t="s">
        <v>21</v>
      </c>
      <c r="J998" s="2">
        <v>33675</v>
      </c>
      <c r="K998" t="s">
        <v>17</v>
      </c>
      <c r="L998" s="4" cm="1">
        <f t="array" aca="1" ref="L998" ca="1">_xlfn.IFS(E998="",NETWORKDAYS(D998,NOW()),E998&lt;&gt;"",NETWORKDAYS(D998,E998))</f>
        <v>400</v>
      </c>
      <c r="M998" s="4" cm="1">
        <f t="array" aca="1" ref="M998" ca="1">_xlfn.IFS(E998="",YEAR(TODAY())-YEAR(D998),E998&lt;&gt;"",YEAR(E998)-YEAR(D998))</f>
        <v>2</v>
      </c>
      <c r="N998" s="4">
        <f t="shared" si="60"/>
        <v>6</v>
      </c>
      <c r="O998">
        <f t="shared" si="61"/>
        <v>2022</v>
      </c>
      <c r="P998" s="3">
        <f t="shared" ca="1" si="62"/>
        <v>45296.53322986111</v>
      </c>
      <c r="Q998" s="2">
        <f t="shared" ca="1" si="63"/>
        <v>45382</v>
      </c>
    </row>
    <row r="999" spans="1:17" x14ac:dyDescent="0.3">
      <c r="A999">
        <v>1424</v>
      </c>
      <c r="B999" t="s">
        <v>1200</v>
      </c>
      <c r="C999" t="s">
        <v>1472</v>
      </c>
      <c r="D999" s="1">
        <v>44517</v>
      </c>
      <c r="E999" s="1">
        <v>44776</v>
      </c>
      <c r="F999" t="s">
        <v>13</v>
      </c>
      <c r="G999" t="s">
        <v>704</v>
      </c>
      <c r="H999" t="s">
        <v>27</v>
      </c>
      <c r="I999" t="s">
        <v>28</v>
      </c>
      <c r="J999" s="2">
        <v>30293</v>
      </c>
      <c r="K999" t="s">
        <v>17</v>
      </c>
      <c r="L999" s="4" cm="1">
        <f t="array" aca="1" ref="L999" ca="1">_xlfn.IFS(E999="",NETWORKDAYS(D999,NOW()),E999&lt;&gt;"",NETWORKDAYS(D999,E999))</f>
        <v>186</v>
      </c>
      <c r="M999" s="4" cm="1">
        <f t="array" aca="1" ref="M999" ca="1">_xlfn.IFS(E999="",YEAR(TODAY())-YEAR(D999),E999&lt;&gt;"",YEAR(E999)-YEAR(D999))</f>
        <v>1</v>
      </c>
      <c r="N999" s="4">
        <f t="shared" si="60"/>
        <v>11</v>
      </c>
      <c r="O999">
        <f t="shared" si="61"/>
        <v>2021</v>
      </c>
      <c r="P999" s="3" t="str">
        <f t="shared" ca="1" si="62"/>
        <v>Exited</v>
      </c>
      <c r="Q999" s="2" t="str">
        <f t="shared" si="63"/>
        <v>Exited</v>
      </c>
    </row>
    <row r="1000" spans="1:17" x14ac:dyDescent="0.3">
      <c r="A1000">
        <v>1425</v>
      </c>
      <c r="B1000" t="s">
        <v>1473</v>
      </c>
      <c r="C1000" t="s">
        <v>1474</v>
      </c>
      <c r="D1000" s="1">
        <v>43681</v>
      </c>
      <c r="F1000" t="s">
        <v>13</v>
      </c>
      <c r="G1000" t="s">
        <v>14</v>
      </c>
      <c r="H1000" t="s">
        <v>22</v>
      </c>
      <c r="I1000" t="s">
        <v>28</v>
      </c>
      <c r="J1000" s="2">
        <v>15513</v>
      </c>
      <c r="K1000" t="s">
        <v>17</v>
      </c>
      <c r="L1000" s="4" cm="1">
        <f t="array" aca="1" ref="L1000" ca="1">_xlfn.IFS(E1000="",NETWORKDAYS(D1000,NOW()),E1000&lt;&gt;"",NETWORKDAYS(D1000,E1000))</f>
        <v>1155</v>
      </c>
      <c r="M1000" s="4" cm="1">
        <f t="array" aca="1" ref="M1000" ca="1">_xlfn.IFS(E1000="",YEAR(TODAY())-YEAR(D1000),E1000&lt;&gt;"",YEAR(E1000)-YEAR(D1000))</f>
        <v>5</v>
      </c>
      <c r="N1000" s="4">
        <f t="shared" si="60"/>
        <v>8</v>
      </c>
      <c r="O1000">
        <f t="shared" si="61"/>
        <v>2019</v>
      </c>
      <c r="P1000" s="3">
        <f t="shared" ca="1" si="62"/>
        <v>45296.53322986111</v>
      </c>
      <c r="Q1000" s="2">
        <f t="shared" ca="1" si="63"/>
        <v>45382</v>
      </c>
    </row>
    <row r="1001" spans="1:17" x14ac:dyDescent="0.3">
      <c r="A1001">
        <v>1426</v>
      </c>
      <c r="B1001" t="s">
        <v>200</v>
      </c>
      <c r="C1001" t="s">
        <v>378</v>
      </c>
      <c r="D1001" s="1">
        <v>44628</v>
      </c>
      <c r="E1001" s="1">
        <v>44877</v>
      </c>
      <c r="F1001" t="s">
        <v>13</v>
      </c>
      <c r="G1001" t="s">
        <v>291</v>
      </c>
      <c r="H1001" t="s">
        <v>27</v>
      </c>
      <c r="I1001" t="s">
        <v>21</v>
      </c>
      <c r="J1001" s="2">
        <v>36726</v>
      </c>
      <c r="K1001" t="s">
        <v>17</v>
      </c>
      <c r="L1001" s="4" cm="1">
        <f t="array" aca="1" ref="L1001" ca="1">_xlfn.IFS(E1001="",NETWORKDAYS(D1001,NOW()),E1001&lt;&gt;"",NETWORKDAYS(D1001,E1001))</f>
        <v>179</v>
      </c>
      <c r="M1001" s="4" cm="1">
        <f t="array" aca="1" ref="M1001" ca="1">_xlfn.IFS(E1001="",YEAR(TODAY())-YEAR(D1001),E1001&lt;&gt;"",YEAR(E1001)-YEAR(D1001))</f>
        <v>0</v>
      </c>
      <c r="N1001" s="4">
        <f t="shared" si="60"/>
        <v>3</v>
      </c>
      <c r="O1001">
        <f t="shared" si="61"/>
        <v>2022</v>
      </c>
      <c r="P1001" s="3" t="str">
        <f t="shared" ca="1" si="62"/>
        <v>Exited</v>
      </c>
      <c r="Q1001" s="2" t="str">
        <f t="shared" si="63"/>
        <v>Exited</v>
      </c>
    </row>
    <row r="1002" spans="1:17" x14ac:dyDescent="0.3">
      <c r="A1002">
        <v>1427</v>
      </c>
      <c r="B1002" t="s">
        <v>285</v>
      </c>
      <c r="C1002" t="s">
        <v>1138</v>
      </c>
      <c r="D1002" s="1">
        <v>43518</v>
      </c>
      <c r="F1002" t="s">
        <v>284</v>
      </c>
      <c r="G1002" t="s">
        <v>14</v>
      </c>
      <c r="H1002" t="s">
        <v>27</v>
      </c>
      <c r="I1002" t="s">
        <v>21</v>
      </c>
      <c r="J1002" s="2">
        <v>19488</v>
      </c>
      <c r="K1002" t="s">
        <v>23</v>
      </c>
      <c r="L1002" s="4" cm="1">
        <f t="array" aca="1" ref="L1002" ca="1">_xlfn.IFS(E1002="",NETWORKDAYS(D1002,NOW()),E1002&lt;&gt;"",NETWORKDAYS(D1002,E1002))</f>
        <v>1271</v>
      </c>
      <c r="M1002" s="4" cm="1">
        <f t="array" aca="1" ref="M1002" ca="1">_xlfn.IFS(E1002="",YEAR(TODAY())-YEAR(D1002),E1002&lt;&gt;"",YEAR(E1002)-YEAR(D1002))</f>
        <v>5</v>
      </c>
      <c r="N1002" s="4">
        <f t="shared" si="60"/>
        <v>2</v>
      </c>
      <c r="O1002">
        <f t="shared" si="61"/>
        <v>2019</v>
      </c>
      <c r="P1002" s="3">
        <f t="shared" ca="1" si="62"/>
        <v>45296.53322986111</v>
      </c>
      <c r="Q1002" s="2">
        <f t="shared" ca="1" si="63"/>
        <v>45382</v>
      </c>
    </row>
    <row r="1003" spans="1:17" x14ac:dyDescent="0.3">
      <c r="A1003">
        <v>1428</v>
      </c>
      <c r="B1003" t="s">
        <v>1475</v>
      </c>
      <c r="C1003" t="s">
        <v>1476</v>
      </c>
      <c r="D1003" s="1">
        <v>44903</v>
      </c>
      <c r="F1003" t="s">
        <v>284</v>
      </c>
      <c r="G1003" t="s">
        <v>14</v>
      </c>
      <c r="H1003" t="s">
        <v>27</v>
      </c>
      <c r="I1003" t="s">
        <v>16</v>
      </c>
      <c r="J1003" s="2">
        <v>25625</v>
      </c>
      <c r="K1003" t="s">
        <v>23</v>
      </c>
      <c r="L1003" s="4" cm="1">
        <f t="array" aca="1" ref="L1003" ca="1">_xlfn.IFS(E1003="",NETWORKDAYS(D1003,NOW()),E1003&lt;&gt;"",NETWORKDAYS(D1003,E1003))</f>
        <v>282</v>
      </c>
      <c r="M1003" s="4" cm="1">
        <f t="array" aca="1" ref="M1003" ca="1">_xlfn.IFS(E1003="",YEAR(TODAY())-YEAR(D1003),E1003&lt;&gt;"",YEAR(E1003)-YEAR(D1003))</f>
        <v>2</v>
      </c>
      <c r="N1003" s="4">
        <f t="shared" si="60"/>
        <v>12</v>
      </c>
      <c r="O1003">
        <f t="shared" si="61"/>
        <v>2022</v>
      </c>
      <c r="P1003" s="3">
        <f t="shared" ca="1" si="62"/>
        <v>45296.53322986111</v>
      </c>
      <c r="Q1003" s="2">
        <f t="shared" ca="1" si="63"/>
        <v>45382</v>
      </c>
    </row>
    <row r="1004" spans="1:17" x14ac:dyDescent="0.3">
      <c r="A1004">
        <v>1429</v>
      </c>
      <c r="B1004" t="s">
        <v>610</v>
      </c>
      <c r="C1004" t="s">
        <v>623</v>
      </c>
      <c r="D1004" s="1">
        <v>43791</v>
      </c>
      <c r="E1004" s="1">
        <v>44632</v>
      </c>
      <c r="F1004" t="s">
        <v>284</v>
      </c>
      <c r="G1004" t="s">
        <v>291</v>
      </c>
      <c r="H1004" t="s">
        <v>15</v>
      </c>
      <c r="I1004" t="s">
        <v>28</v>
      </c>
      <c r="J1004" s="2">
        <v>16317</v>
      </c>
      <c r="K1004" t="s">
        <v>17</v>
      </c>
      <c r="L1004" s="4" cm="1">
        <f t="array" aca="1" ref="L1004" ca="1">_xlfn.IFS(E1004="",NETWORKDAYS(D1004,NOW()),E1004&lt;&gt;"",NETWORKDAYS(D1004,E1004))</f>
        <v>601</v>
      </c>
      <c r="M1004" s="4" cm="1">
        <f t="array" aca="1" ref="M1004" ca="1">_xlfn.IFS(E1004="",YEAR(TODAY())-YEAR(D1004),E1004&lt;&gt;"",YEAR(E1004)-YEAR(D1004))</f>
        <v>3</v>
      </c>
      <c r="N1004" s="4">
        <f t="shared" si="60"/>
        <v>11</v>
      </c>
      <c r="O1004">
        <f t="shared" si="61"/>
        <v>2019</v>
      </c>
      <c r="P1004" s="3" t="str">
        <f t="shared" ca="1" si="62"/>
        <v>Exited</v>
      </c>
      <c r="Q1004" s="2" t="str">
        <f t="shared" si="63"/>
        <v>Exited</v>
      </c>
    </row>
    <row r="1005" spans="1:17" x14ac:dyDescent="0.3">
      <c r="A1005">
        <v>1430</v>
      </c>
      <c r="B1005" t="s">
        <v>1477</v>
      </c>
      <c r="C1005" t="s">
        <v>1478</v>
      </c>
      <c r="D1005" s="1">
        <v>44970</v>
      </c>
      <c r="E1005" s="1">
        <v>44988</v>
      </c>
      <c r="F1005" t="s">
        <v>284</v>
      </c>
      <c r="G1005" t="s">
        <v>291</v>
      </c>
      <c r="H1005" t="s">
        <v>22</v>
      </c>
      <c r="I1005" t="s">
        <v>21</v>
      </c>
      <c r="J1005" s="2">
        <v>21569</v>
      </c>
      <c r="K1005" t="s">
        <v>17</v>
      </c>
      <c r="L1005" s="4" cm="1">
        <f t="array" aca="1" ref="L1005" ca="1">_xlfn.IFS(E1005="",NETWORKDAYS(D1005,NOW()),E1005&lt;&gt;"",NETWORKDAYS(D1005,E1005))</f>
        <v>15</v>
      </c>
      <c r="M1005" s="4" cm="1">
        <f t="array" aca="1" ref="M1005" ca="1">_xlfn.IFS(E1005="",YEAR(TODAY())-YEAR(D1005),E1005&lt;&gt;"",YEAR(E1005)-YEAR(D1005))</f>
        <v>0</v>
      </c>
      <c r="N1005" s="4">
        <f t="shared" si="60"/>
        <v>2</v>
      </c>
      <c r="O1005">
        <f t="shared" si="61"/>
        <v>2023</v>
      </c>
      <c r="P1005" s="3" t="str">
        <f t="shared" ca="1" si="62"/>
        <v>Exited</v>
      </c>
      <c r="Q1005" s="2" t="str">
        <f t="shared" si="63"/>
        <v>Exited</v>
      </c>
    </row>
    <row r="1006" spans="1:17" x14ac:dyDescent="0.3">
      <c r="A1006">
        <v>1431</v>
      </c>
      <c r="B1006" t="s">
        <v>1479</v>
      </c>
      <c r="C1006" t="s">
        <v>606</v>
      </c>
      <c r="D1006" s="1">
        <v>43539</v>
      </c>
      <c r="F1006" t="s">
        <v>284</v>
      </c>
      <c r="G1006" t="s">
        <v>14</v>
      </c>
      <c r="H1006" t="s">
        <v>27</v>
      </c>
      <c r="I1006" t="s">
        <v>28</v>
      </c>
      <c r="J1006" s="2">
        <v>18932</v>
      </c>
      <c r="K1006" t="s">
        <v>17</v>
      </c>
      <c r="L1006" s="4" cm="1">
        <f t="array" aca="1" ref="L1006" ca="1">_xlfn.IFS(E1006="",NETWORKDAYS(D1006,NOW()),E1006&lt;&gt;"",NETWORKDAYS(D1006,E1006))</f>
        <v>1256</v>
      </c>
      <c r="M1006" s="4" cm="1">
        <f t="array" aca="1" ref="M1006" ca="1">_xlfn.IFS(E1006="",YEAR(TODAY())-YEAR(D1006),E1006&lt;&gt;"",YEAR(E1006)-YEAR(D1006))</f>
        <v>5</v>
      </c>
      <c r="N1006" s="4">
        <f t="shared" si="60"/>
        <v>3</v>
      </c>
      <c r="O1006">
        <f t="shared" si="61"/>
        <v>2019</v>
      </c>
      <c r="P1006" s="3">
        <f t="shared" ca="1" si="62"/>
        <v>45296.53322986111</v>
      </c>
      <c r="Q1006" s="2">
        <f t="shared" ca="1" si="63"/>
        <v>45382</v>
      </c>
    </row>
    <row r="1007" spans="1:17" x14ac:dyDescent="0.3">
      <c r="A1007">
        <v>1432</v>
      </c>
      <c r="B1007" t="s">
        <v>1480</v>
      </c>
      <c r="C1007" t="s">
        <v>1481</v>
      </c>
      <c r="D1007" s="1">
        <v>43664</v>
      </c>
      <c r="F1007" t="s">
        <v>284</v>
      </c>
      <c r="G1007" t="s">
        <v>14</v>
      </c>
      <c r="H1007" t="s">
        <v>15</v>
      </c>
      <c r="I1007" t="s">
        <v>21</v>
      </c>
      <c r="J1007" s="2">
        <v>33448</v>
      </c>
      <c r="K1007" t="s">
        <v>23</v>
      </c>
      <c r="L1007" s="4" cm="1">
        <f t="array" aca="1" ref="L1007" ca="1">_xlfn.IFS(E1007="",NETWORKDAYS(D1007,NOW()),E1007&lt;&gt;"",NETWORKDAYS(D1007,E1007))</f>
        <v>1167</v>
      </c>
      <c r="M1007" s="4" cm="1">
        <f t="array" aca="1" ref="M1007" ca="1">_xlfn.IFS(E1007="",YEAR(TODAY())-YEAR(D1007),E1007&lt;&gt;"",YEAR(E1007)-YEAR(D1007))</f>
        <v>5</v>
      </c>
      <c r="N1007" s="4">
        <f t="shared" si="60"/>
        <v>7</v>
      </c>
      <c r="O1007">
        <f t="shared" si="61"/>
        <v>2019</v>
      </c>
      <c r="P1007" s="3">
        <f t="shared" ca="1" si="62"/>
        <v>45296.53322986111</v>
      </c>
      <c r="Q1007" s="2">
        <f t="shared" ca="1" si="63"/>
        <v>45382</v>
      </c>
    </row>
    <row r="1008" spans="1:17" x14ac:dyDescent="0.3">
      <c r="A1008">
        <v>1433</v>
      </c>
      <c r="B1008" t="s">
        <v>1482</v>
      </c>
      <c r="C1008" t="s">
        <v>1355</v>
      </c>
      <c r="D1008" s="1">
        <v>44295</v>
      </c>
      <c r="E1008" s="1">
        <v>44528</v>
      </c>
      <c r="F1008" t="s">
        <v>13</v>
      </c>
      <c r="G1008" t="s">
        <v>14</v>
      </c>
      <c r="H1008" t="s">
        <v>22</v>
      </c>
      <c r="I1008" t="s">
        <v>16</v>
      </c>
      <c r="J1008" s="2">
        <v>34936</v>
      </c>
      <c r="K1008" t="s">
        <v>17</v>
      </c>
      <c r="L1008" s="4" cm="1">
        <f t="array" aca="1" ref="L1008" ca="1">_xlfn.IFS(E1008="",NETWORKDAYS(D1008,NOW()),E1008&lt;&gt;"",NETWORKDAYS(D1008,E1008))</f>
        <v>166</v>
      </c>
      <c r="M1008" s="4" cm="1">
        <f t="array" aca="1" ref="M1008" ca="1">_xlfn.IFS(E1008="",YEAR(TODAY())-YEAR(D1008),E1008&lt;&gt;"",YEAR(E1008)-YEAR(D1008))</f>
        <v>0</v>
      </c>
      <c r="N1008" s="4">
        <f t="shared" si="60"/>
        <v>4</v>
      </c>
      <c r="O1008">
        <f t="shared" si="61"/>
        <v>2021</v>
      </c>
      <c r="P1008" s="3" t="str">
        <f t="shared" ca="1" si="62"/>
        <v>Exited</v>
      </c>
      <c r="Q1008" s="2" t="str">
        <f t="shared" si="63"/>
        <v>Exited</v>
      </c>
    </row>
    <row r="1009" spans="1:17" x14ac:dyDescent="0.3">
      <c r="A1009">
        <v>1434</v>
      </c>
      <c r="B1009" t="s">
        <v>1483</v>
      </c>
      <c r="C1009" t="s">
        <v>669</v>
      </c>
      <c r="D1009" s="1">
        <v>43464</v>
      </c>
      <c r="E1009" s="1">
        <v>45015</v>
      </c>
      <c r="F1009" t="s">
        <v>13</v>
      </c>
      <c r="G1009" t="s">
        <v>14</v>
      </c>
      <c r="H1009" t="s">
        <v>22</v>
      </c>
      <c r="I1009" t="s">
        <v>16</v>
      </c>
      <c r="J1009" s="2">
        <v>31774</v>
      </c>
      <c r="K1009" t="s">
        <v>17</v>
      </c>
      <c r="L1009" s="4" cm="1">
        <f t="array" aca="1" ref="L1009" ca="1">_xlfn.IFS(E1009="",NETWORKDAYS(D1009,NOW()),E1009&lt;&gt;"",NETWORKDAYS(D1009,E1009))</f>
        <v>1109</v>
      </c>
      <c r="M1009" s="4" cm="1">
        <f t="array" aca="1" ref="M1009" ca="1">_xlfn.IFS(E1009="",YEAR(TODAY())-YEAR(D1009),E1009&lt;&gt;"",YEAR(E1009)-YEAR(D1009))</f>
        <v>5</v>
      </c>
      <c r="N1009" s="4">
        <f t="shared" si="60"/>
        <v>12</v>
      </c>
      <c r="O1009">
        <f t="shared" si="61"/>
        <v>2018</v>
      </c>
      <c r="P1009" s="3" t="str">
        <f t="shared" ca="1" si="62"/>
        <v>Exited</v>
      </c>
      <c r="Q1009" s="2" t="str">
        <f t="shared" si="63"/>
        <v>Exited</v>
      </c>
    </row>
    <row r="1010" spans="1:17" x14ac:dyDescent="0.3">
      <c r="A1010">
        <v>1435</v>
      </c>
      <c r="B1010" t="s">
        <v>1049</v>
      </c>
      <c r="C1010" t="s">
        <v>1484</v>
      </c>
      <c r="D1010" s="1">
        <v>44407</v>
      </c>
      <c r="F1010" t="s">
        <v>13</v>
      </c>
      <c r="G1010" t="s">
        <v>14</v>
      </c>
      <c r="H1010" t="s">
        <v>15</v>
      </c>
      <c r="I1010" t="s">
        <v>16</v>
      </c>
      <c r="J1010" s="2">
        <v>36128</v>
      </c>
      <c r="K1010" t="s">
        <v>17</v>
      </c>
      <c r="L1010" s="4" cm="1">
        <f t="array" aca="1" ref="L1010" ca="1">_xlfn.IFS(E1010="",NETWORKDAYS(D1010,NOW()),E1010&lt;&gt;"",NETWORKDAYS(D1010,E1010))</f>
        <v>636</v>
      </c>
      <c r="M1010" s="4" cm="1">
        <f t="array" aca="1" ref="M1010" ca="1">_xlfn.IFS(E1010="",YEAR(TODAY())-YEAR(D1010),E1010&lt;&gt;"",YEAR(E1010)-YEAR(D1010))</f>
        <v>3</v>
      </c>
      <c r="N1010" s="4">
        <f t="shared" si="60"/>
        <v>7</v>
      </c>
      <c r="O1010">
        <f t="shared" si="61"/>
        <v>2021</v>
      </c>
      <c r="P1010" s="3">
        <f t="shared" ca="1" si="62"/>
        <v>45296.53322986111</v>
      </c>
      <c r="Q1010" s="2">
        <f t="shared" ca="1" si="63"/>
        <v>45382</v>
      </c>
    </row>
    <row r="1011" spans="1:17" x14ac:dyDescent="0.3">
      <c r="A1011">
        <v>1436</v>
      </c>
      <c r="B1011" t="s">
        <v>1485</v>
      </c>
      <c r="C1011" t="s">
        <v>1486</v>
      </c>
      <c r="D1011" s="1">
        <v>44862</v>
      </c>
      <c r="F1011" t="s">
        <v>13</v>
      </c>
      <c r="G1011" t="s">
        <v>14</v>
      </c>
      <c r="H1011" t="s">
        <v>27</v>
      </c>
      <c r="I1011" t="s">
        <v>16</v>
      </c>
      <c r="J1011" s="2">
        <v>32655</v>
      </c>
      <c r="K1011" t="s">
        <v>23</v>
      </c>
      <c r="L1011" s="4" cm="1">
        <f t="array" aca="1" ref="L1011" ca="1">_xlfn.IFS(E1011="",NETWORKDAYS(D1011,NOW()),E1011&lt;&gt;"",NETWORKDAYS(D1011,E1011))</f>
        <v>311</v>
      </c>
      <c r="M1011" s="4" cm="1">
        <f t="array" aca="1" ref="M1011" ca="1">_xlfn.IFS(E1011="",YEAR(TODAY())-YEAR(D1011),E1011&lt;&gt;"",YEAR(E1011)-YEAR(D1011))</f>
        <v>2</v>
      </c>
      <c r="N1011" s="4">
        <f t="shared" si="60"/>
        <v>10</v>
      </c>
      <c r="O1011">
        <f t="shared" si="61"/>
        <v>2022</v>
      </c>
      <c r="P1011" s="3">
        <f t="shared" ca="1" si="62"/>
        <v>45296.53322986111</v>
      </c>
      <c r="Q1011" s="2">
        <f t="shared" ca="1" si="63"/>
        <v>45382</v>
      </c>
    </row>
    <row r="1012" spans="1:17" x14ac:dyDescent="0.3">
      <c r="A1012">
        <v>1437</v>
      </c>
      <c r="B1012" t="s">
        <v>789</v>
      </c>
      <c r="C1012" t="s">
        <v>1487</v>
      </c>
      <c r="D1012" s="1">
        <v>44133</v>
      </c>
      <c r="F1012" t="s">
        <v>13</v>
      </c>
      <c r="G1012" t="s">
        <v>14</v>
      </c>
      <c r="H1012" t="s">
        <v>15</v>
      </c>
      <c r="I1012" t="s">
        <v>16</v>
      </c>
      <c r="J1012" s="2">
        <v>35241</v>
      </c>
      <c r="K1012" t="s">
        <v>23</v>
      </c>
      <c r="L1012" s="4" cm="1">
        <f t="array" aca="1" ref="L1012" ca="1">_xlfn.IFS(E1012="",NETWORKDAYS(D1012,NOW()),E1012&lt;&gt;"",NETWORKDAYS(D1012,E1012))</f>
        <v>832</v>
      </c>
      <c r="M1012" s="4" cm="1">
        <f t="array" aca="1" ref="M1012" ca="1">_xlfn.IFS(E1012="",YEAR(TODAY())-YEAR(D1012),E1012&lt;&gt;"",YEAR(E1012)-YEAR(D1012))</f>
        <v>4</v>
      </c>
      <c r="N1012" s="4">
        <f t="shared" si="60"/>
        <v>10</v>
      </c>
      <c r="O1012">
        <f t="shared" si="61"/>
        <v>2020</v>
      </c>
      <c r="P1012" s="3">
        <f t="shared" ca="1" si="62"/>
        <v>45296.53322986111</v>
      </c>
      <c r="Q1012" s="2">
        <f t="shared" ca="1" si="63"/>
        <v>45382</v>
      </c>
    </row>
    <row r="1013" spans="1:17" x14ac:dyDescent="0.3">
      <c r="A1013">
        <v>1438</v>
      </c>
      <c r="B1013" t="s">
        <v>1488</v>
      </c>
      <c r="C1013" t="s">
        <v>1489</v>
      </c>
      <c r="D1013" s="1">
        <v>45002</v>
      </c>
      <c r="E1013" s="1">
        <v>45007</v>
      </c>
      <c r="F1013" t="s">
        <v>13</v>
      </c>
      <c r="G1013" t="s">
        <v>14</v>
      </c>
      <c r="H1013" t="s">
        <v>15</v>
      </c>
      <c r="I1013" t="s">
        <v>28</v>
      </c>
      <c r="J1013" s="2">
        <v>28475</v>
      </c>
      <c r="K1013" t="s">
        <v>23</v>
      </c>
      <c r="L1013" s="4" cm="1">
        <f t="array" aca="1" ref="L1013" ca="1">_xlfn.IFS(E1013="",NETWORKDAYS(D1013,NOW()),E1013&lt;&gt;"",NETWORKDAYS(D1013,E1013))</f>
        <v>4</v>
      </c>
      <c r="M1013" s="4" cm="1">
        <f t="array" aca="1" ref="M1013" ca="1">_xlfn.IFS(E1013="",YEAR(TODAY())-YEAR(D1013),E1013&lt;&gt;"",YEAR(E1013)-YEAR(D1013))</f>
        <v>0</v>
      </c>
      <c r="N1013" s="4">
        <f t="shared" si="60"/>
        <v>3</v>
      </c>
      <c r="O1013">
        <f t="shared" si="61"/>
        <v>2023</v>
      </c>
      <c r="P1013" s="3" t="str">
        <f t="shared" ca="1" si="62"/>
        <v>Exited</v>
      </c>
      <c r="Q1013" s="2" t="str">
        <f t="shared" si="63"/>
        <v>Exited</v>
      </c>
    </row>
    <row r="1014" spans="1:17" x14ac:dyDescent="0.3">
      <c r="A1014">
        <v>1439</v>
      </c>
      <c r="B1014" t="s">
        <v>1490</v>
      </c>
      <c r="C1014" t="s">
        <v>1491</v>
      </c>
      <c r="D1014" s="1">
        <v>44762</v>
      </c>
      <c r="E1014" s="1">
        <v>45042</v>
      </c>
      <c r="F1014" t="s">
        <v>13</v>
      </c>
      <c r="G1014" t="s">
        <v>14</v>
      </c>
      <c r="H1014" t="s">
        <v>27</v>
      </c>
      <c r="I1014" t="s">
        <v>21</v>
      </c>
      <c r="J1014" s="2">
        <v>32166</v>
      </c>
      <c r="K1014" t="s">
        <v>17</v>
      </c>
      <c r="L1014" s="4" cm="1">
        <f t="array" aca="1" ref="L1014" ca="1">_xlfn.IFS(E1014="",NETWORKDAYS(D1014,NOW()),E1014&lt;&gt;"",NETWORKDAYS(D1014,E1014))</f>
        <v>201</v>
      </c>
      <c r="M1014" s="4" cm="1">
        <f t="array" aca="1" ref="M1014" ca="1">_xlfn.IFS(E1014="",YEAR(TODAY())-YEAR(D1014),E1014&lt;&gt;"",YEAR(E1014)-YEAR(D1014))</f>
        <v>1</v>
      </c>
      <c r="N1014" s="4">
        <f t="shared" si="60"/>
        <v>7</v>
      </c>
      <c r="O1014">
        <f t="shared" si="61"/>
        <v>2022</v>
      </c>
      <c r="P1014" s="3" t="str">
        <f t="shared" ca="1" si="62"/>
        <v>Exited</v>
      </c>
      <c r="Q1014" s="2" t="str">
        <f t="shared" si="63"/>
        <v>Exited</v>
      </c>
    </row>
    <row r="1015" spans="1:17" x14ac:dyDescent="0.3">
      <c r="A1015">
        <v>1440</v>
      </c>
      <c r="B1015" t="s">
        <v>1492</v>
      </c>
      <c r="C1015" t="s">
        <v>1493</v>
      </c>
      <c r="D1015" s="1">
        <v>45142</v>
      </c>
      <c r="F1015" t="s">
        <v>13</v>
      </c>
      <c r="G1015" t="s">
        <v>14</v>
      </c>
      <c r="H1015" t="s">
        <v>22</v>
      </c>
      <c r="I1015" t="s">
        <v>21</v>
      </c>
      <c r="J1015" s="2">
        <v>35482</v>
      </c>
      <c r="K1015" t="s">
        <v>17</v>
      </c>
      <c r="L1015" s="4" cm="1">
        <f t="array" aca="1" ref="L1015" ca="1">_xlfn.IFS(E1015="",NETWORKDAYS(D1015,NOW()),E1015&lt;&gt;"",NETWORKDAYS(D1015,E1015))</f>
        <v>111</v>
      </c>
      <c r="M1015" s="4" cm="1">
        <f t="array" aca="1" ref="M1015" ca="1">_xlfn.IFS(E1015="",YEAR(TODAY())-YEAR(D1015),E1015&lt;&gt;"",YEAR(E1015)-YEAR(D1015))</f>
        <v>1</v>
      </c>
      <c r="N1015" s="4">
        <f t="shared" si="60"/>
        <v>8</v>
      </c>
      <c r="O1015">
        <f t="shared" si="61"/>
        <v>2023</v>
      </c>
      <c r="P1015" s="3">
        <f t="shared" ca="1" si="62"/>
        <v>45296.53322986111</v>
      </c>
      <c r="Q1015" s="2">
        <f t="shared" ca="1" si="63"/>
        <v>45382</v>
      </c>
    </row>
    <row r="1016" spans="1:17" x14ac:dyDescent="0.3">
      <c r="A1016">
        <v>1441</v>
      </c>
      <c r="B1016" t="s">
        <v>83</v>
      </c>
      <c r="C1016" t="s">
        <v>1494</v>
      </c>
      <c r="D1016" s="1">
        <v>44526</v>
      </c>
      <c r="E1016" s="1">
        <v>44827</v>
      </c>
      <c r="F1016" t="s">
        <v>13</v>
      </c>
      <c r="G1016" t="s">
        <v>14</v>
      </c>
      <c r="H1016" t="s">
        <v>15</v>
      </c>
      <c r="I1016" t="s">
        <v>21</v>
      </c>
      <c r="J1016" s="2">
        <v>30026</v>
      </c>
      <c r="K1016" t="s">
        <v>17</v>
      </c>
      <c r="L1016" s="4" cm="1">
        <f t="array" aca="1" ref="L1016" ca="1">_xlfn.IFS(E1016="",NETWORKDAYS(D1016,NOW()),E1016&lt;&gt;"",NETWORKDAYS(D1016,E1016))</f>
        <v>216</v>
      </c>
      <c r="M1016" s="4" cm="1">
        <f t="array" aca="1" ref="M1016" ca="1">_xlfn.IFS(E1016="",YEAR(TODAY())-YEAR(D1016),E1016&lt;&gt;"",YEAR(E1016)-YEAR(D1016))</f>
        <v>1</v>
      </c>
      <c r="N1016" s="4">
        <f t="shared" si="60"/>
        <v>11</v>
      </c>
      <c r="O1016">
        <f t="shared" si="61"/>
        <v>2021</v>
      </c>
      <c r="P1016" s="3" t="str">
        <f t="shared" ca="1" si="62"/>
        <v>Exited</v>
      </c>
      <c r="Q1016" s="2" t="str">
        <f t="shared" si="63"/>
        <v>Exited</v>
      </c>
    </row>
    <row r="1017" spans="1:17" x14ac:dyDescent="0.3">
      <c r="A1017">
        <v>1442</v>
      </c>
      <c r="B1017" t="s">
        <v>1495</v>
      </c>
      <c r="C1017" t="s">
        <v>1496</v>
      </c>
      <c r="D1017" s="1">
        <v>43370</v>
      </c>
      <c r="F1017" t="s">
        <v>13</v>
      </c>
      <c r="G1017" t="s">
        <v>14</v>
      </c>
      <c r="H1017" t="s">
        <v>27</v>
      </c>
      <c r="I1017" t="s">
        <v>21</v>
      </c>
      <c r="J1017" s="2">
        <v>34160</v>
      </c>
      <c r="K1017" t="s">
        <v>17</v>
      </c>
      <c r="L1017" s="4" cm="1">
        <f t="array" aca="1" ref="L1017" ca="1">_xlfn.IFS(E1017="",NETWORKDAYS(D1017,NOW()),E1017&lt;&gt;"",NETWORKDAYS(D1017,E1017))</f>
        <v>1377</v>
      </c>
      <c r="M1017" s="4" cm="1">
        <f t="array" aca="1" ref="M1017" ca="1">_xlfn.IFS(E1017="",YEAR(TODAY())-YEAR(D1017),E1017&lt;&gt;"",YEAR(E1017)-YEAR(D1017))</f>
        <v>6</v>
      </c>
      <c r="N1017" s="4">
        <f t="shared" si="60"/>
        <v>9</v>
      </c>
      <c r="O1017">
        <f t="shared" si="61"/>
        <v>2018</v>
      </c>
      <c r="P1017" s="3">
        <f t="shared" ca="1" si="62"/>
        <v>45296.53322986111</v>
      </c>
      <c r="Q1017" s="2">
        <f t="shared" ca="1" si="63"/>
        <v>45382</v>
      </c>
    </row>
    <row r="1018" spans="1:17" x14ac:dyDescent="0.3">
      <c r="A1018">
        <v>1443</v>
      </c>
      <c r="B1018" t="s">
        <v>1074</v>
      </c>
      <c r="C1018" t="s">
        <v>1497</v>
      </c>
      <c r="D1018" s="1">
        <v>43681</v>
      </c>
      <c r="F1018" t="s">
        <v>13</v>
      </c>
      <c r="G1018" t="s">
        <v>14</v>
      </c>
      <c r="H1018" t="s">
        <v>15</v>
      </c>
      <c r="I1018" t="s">
        <v>16</v>
      </c>
      <c r="J1018" s="2">
        <v>21971</v>
      </c>
      <c r="K1018" t="s">
        <v>17</v>
      </c>
      <c r="L1018" s="4" cm="1">
        <f t="array" aca="1" ref="L1018" ca="1">_xlfn.IFS(E1018="",NETWORKDAYS(D1018,NOW()),E1018&lt;&gt;"",NETWORKDAYS(D1018,E1018))</f>
        <v>1155</v>
      </c>
      <c r="M1018" s="4" cm="1">
        <f t="array" aca="1" ref="M1018" ca="1">_xlfn.IFS(E1018="",YEAR(TODAY())-YEAR(D1018),E1018&lt;&gt;"",YEAR(E1018)-YEAR(D1018))</f>
        <v>5</v>
      </c>
      <c r="N1018" s="4">
        <f t="shared" si="60"/>
        <v>8</v>
      </c>
      <c r="O1018">
        <f t="shared" si="61"/>
        <v>2019</v>
      </c>
      <c r="P1018" s="3">
        <f t="shared" ca="1" si="62"/>
        <v>45296.53322986111</v>
      </c>
      <c r="Q1018" s="2">
        <f t="shared" ca="1" si="63"/>
        <v>45382</v>
      </c>
    </row>
    <row r="1019" spans="1:17" x14ac:dyDescent="0.3">
      <c r="A1019">
        <v>1444</v>
      </c>
      <c r="B1019" t="s">
        <v>172</v>
      </c>
      <c r="C1019" t="s">
        <v>1498</v>
      </c>
      <c r="D1019" s="1">
        <v>43741</v>
      </c>
      <c r="F1019" t="s">
        <v>13</v>
      </c>
      <c r="G1019" t="s">
        <v>14</v>
      </c>
      <c r="H1019" t="s">
        <v>15</v>
      </c>
      <c r="I1019" t="s">
        <v>16</v>
      </c>
      <c r="J1019" s="2">
        <v>26350</v>
      </c>
      <c r="K1019" t="s">
        <v>17</v>
      </c>
      <c r="L1019" s="4" cm="1">
        <f t="array" aca="1" ref="L1019" ca="1">_xlfn.IFS(E1019="",NETWORKDAYS(D1019,NOW()),E1019&lt;&gt;"",NETWORKDAYS(D1019,E1019))</f>
        <v>1112</v>
      </c>
      <c r="M1019" s="4" cm="1">
        <f t="array" aca="1" ref="M1019" ca="1">_xlfn.IFS(E1019="",YEAR(TODAY())-YEAR(D1019),E1019&lt;&gt;"",YEAR(E1019)-YEAR(D1019))</f>
        <v>5</v>
      </c>
      <c r="N1019" s="4">
        <f t="shared" si="60"/>
        <v>10</v>
      </c>
      <c r="O1019">
        <f t="shared" si="61"/>
        <v>2019</v>
      </c>
      <c r="P1019" s="3">
        <f t="shared" ca="1" si="62"/>
        <v>45296.53322986111</v>
      </c>
      <c r="Q1019" s="2">
        <f t="shared" ca="1" si="63"/>
        <v>45382</v>
      </c>
    </row>
    <row r="1020" spans="1:17" x14ac:dyDescent="0.3">
      <c r="A1020">
        <v>1445</v>
      </c>
      <c r="B1020" t="s">
        <v>1499</v>
      </c>
      <c r="C1020" t="s">
        <v>658</v>
      </c>
      <c r="D1020" s="1">
        <v>44444</v>
      </c>
      <c r="E1020" s="1">
        <v>44833</v>
      </c>
      <c r="F1020" t="s">
        <v>13</v>
      </c>
      <c r="G1020" t="s">
        <v>66</v>
      </c>
      <c r="H1020" t="s">
        <v>22</v>
      </c>
      <c r="I1020" t="s">
        <v>16</v>
      </c>
      <c r="J1020" s="2">
        <v>23361</v>
      </c>
      <c r="K1020" t="s">
        <v>17</v>
      </c>
      <c r="L1020" s="4" cm="1">
        <f t="array" aca="1" ref="L1020" ca="1">_xlfn.IFS(E1020="",NETWORKDAYS(D1020,NOW()),E1020&lt;&gt;"",NETWORKDAYS(D1020,E1020))</f>
        <v>279</v>
      </c>
      <c r="M1020" s="4" cm="1">
        <f t="array" aca="1" ref="M1020" ca="1">_xlfn.IFS(E1020="",YEAR(TODAY())-YEAR(D1020),E1020&lt;&gt;"",YEAR(E1020)-YEAR(D1020))</f>
        <v>1</v>
      </c>
      <c r="N1020" s="4">
        <f t="shared" si="60"/>
        <v>9</v>
      </c>
      <c r="O1020">
        <f t="shared" si="61"/>
        <v>2021</v>
      </c>
      <c r="P1020" s="3" t="str">
        <f t="shared" ca="1" si="62"/>
        <v>Exited</v>
      </c>
      <c r="Q1020" s="2" t="str">
        <f t="shared" si="63"/>
        <v>Exited</v>
      </c>
    </row>
    <row r="1021" spans="1:17" x14ac:dyDescent="0.3">
      <c r="A1021">
        <v>1446</v>
      </c>
      <c r="B1021" t="s">
        <v>1296</v>
      </c>
      <c r="C1021" t="s">
        <v>332</v>
      </c>
      <c r="D1021" s="1">
        <v>44033</v>
      </c>
      <c r="E1021" s="1">
        <v>44985</v>
      </c>
      <c r="F1021" t="s">
        <v>13</v>
      </c>
      <c r="G1021" t="s">
        <v>66</v>
      </c>
      <c r="H1021" t="s">
        <v>27</v>
      </c>
      <c r="I1021" t="s">
        <v>28</v>
      </c>
      <c r="J1021" s="2">
        <v>35530</v>
      </c>
      <c r="K1021" t="s">
        <v>17</v>
      </c>
      <c r="L1021" s="4" cm="1">
        <f t="array" aca="1" ref="L1021" ca="1">_xlfn.IFS(E1021="",NETWORKDAYS(D1021,NOW()),E1021&lt;&gt;"",NETWORKDAYS(D1021,E1021))</f>
        <v>681</v>
      </c>
      <c r="M1021" s="4" cm="1">
        <f t="array" aca="1" ref="M1021" ca="1">_xlfn.IFS(E1021="",YEAR(TODAY())-YEAR(D1021),E1021&lt;&gt;"",YEAR(E1021)-YEAR(D1021))</f>
        <v>3</v>
      </c>
      <c r="N1021" s="4">
        <f t="shared" si="60"/>
        <v>7</v>
      </c>
      <c r="O1021">
        <f t="shared" si="61"/>
        <v>2020</v>
      </c>
      <c r="P1021" s="3" t="str">
        <f t="shared" ca="1" si="62"/>
        <v>Exited</v>
      </c>
      <c r="Q1021" s="2" t="str">
        <f t="shared" si="63"/>
        <v>Exited</v>
      </c>
    </row>
    <row r="1022" spans="1:17" x14ac:dyDescent="0.3">
      <c r="A1022">
        <v>1447</v>
      </c>
      <c r="B1022" t="s">
        <v>1488</v>
      </c>
      <c r="C1022" t="s">
        <v>1500</v>
      </c>
      <c r="D1022" s="1">
        <v>44907</v>
      </c>
      <c r="E1022" s="1">
        <v>45103</v>
      </c>
      <c r="F1022" t="s">
        <v>13</v>
      </c>
      <c r="G1022" t="s">
        <v>704</v>
      </c>
      <c r="H1022" t="s">
        <v>27</v>
      </c>
      <c r="I1022" t="s">
        <v>16</v>
      </c>
      <c r="J1022" s="2">
        <v>19919</v>
      </c>
      <c r="K1022" t="s">
        <v>17</v>
      </c>
      <c r="L1022" s="4" cm="1">
        <f t="array" aca="1" ref="L1022" ca="1">_xlfn.IFS(E1022="",NETWORKDAYS(D1022,NOW()),E1022&lt;&gt;"",NETWORKDAYS(D1022,E1022))</f>
        <v>141</v>
      </c>
      <c r="M1022" s="4" cm="1">
        <f t="array" aca="1" ref="M1022" ca="1">_xlfn.IFS(E1022="",YEAR(TODAY())-YEAR(D1022),E1022&lt;&gt;"",YEAR(E1022)-YEAR(D1022))</f>
        <v>1</v>
      </c>
      <c r="N1022" s="4">
        <f t="shared" si="60"/>
        <v>12</v>
      </c>
      <c r="O1022">
        <f t="shared" si="61"/>
        <v>2022</v>
      </c>
      <c r="P1022" s="3" t="str">
        <f t="shared" ca="1" si="62"/>
        <v>Exited</v>
      </c>
      <c r="Q1022" s="2" t="str">
        <f t="shared" si="63"/>
        <v>Exited</v>
      </c>
    </row>
    <row r="1023" spans="1:17" x14ac:dyDescent="0.3">
      <c r="A1023">
        <v>1448</v>
      </c>
      <c r="B1023" t="s">
        <v>1501</v>
      </c>
      <c r="C1023" t="s">
        <v>1502</v>
      </c>
      <c r="D1023" s="1">
        <v>44087</v>
      </c>
      <c r="F1023" t="s">
        <v>13</v>
      </c>
      <c r="G1023" t="s">
        <v>14</v>
      </c>
      <c r="H1023" t="s">
        <v>22</v>
      </c>
      <c r="I1023" t="s">
        <v>21</v>
      </c>
      <c r="J1023" s="2">
        <v>27985</v>
      </c>
      <c r="K1023" t="s">
        <v>17</v>
      </c>
      <c r="L1023" s="4" cm="1">
        <f t="array" aca="1" ref="L1023" ca="1">_xlfn.IFS(E1023="",NETWORKDAYS(D1023,NOW()),E1023&lt;&gt;"",NETWORKDAYS(D1023,E1023))</f>
        <v>865</v>
      </c>
      <c r="M1023" s="4" cm="1">
        <f t="array" aca="1" ref="M1023" ca="1">_xlfn.IFS(E1023="",YEAR(TODAY())-YEAR(D1023),E1023&lt;&gt;"",YEAR(E1023)-YEAR(D1023))</f>
        <v>4</v>
      </c>
      <c r="N1023" s="4">
        <f t="shared" si="60"/>
        <v>9</v>
      </c>
      <c r="O1023">
        <f t="shared" si="61"/>
        <v>2020</v>
      </c>
      <c r="P1023" s="3">
        <f t="shared" ca="1" si="62"/>
        <v>45296.53322986111</v>
      </c>
      <c r="Q1023" s="2">
        <f t="shared" ca="1" si="63"/>
        <v>45382</v>
      </c>
    </row>
    <row r="1024" spans="1:17" x14ac:dyDescent="0.3">
      <c r="A1024">
        <v>1449</v>
      </c>
      <c r="B1024" t="s">
        <v>1503</v>
      </c>
      <c r="C1024" t="s">
        <v>1050</v>
      </c>
      <c r="D1024" s="1">
        <v>44880</v>
      </c>
      <c r="F1024" t="s">
        <v>284</v>
      </c>
      <c r="G1024" t="s">
        <v>14</v>
      </c>
      <c r="H1024" t="s">
        <v>22</v>
      </c>
      <c r="I1024" t="s">
        <v>28</v>
      </c>
      <c r="J1024" s="2">
        <v>23999</v>
      </c>
      <c r="K1024" t="s">
        <v>23</v>
      </c>
      <c r="L1024" s="4" cm="1">
        <f t="array" aca="1" ref="L1024" ca="1">_xlfn.IFS(E1024="",NETWORKDAYS(D1024,NOW()),E1024&lt;&gt;"",NETWORKDAYS(D1024,E1024))</f>
        <v>299</v>
      </c>
      <c r="M1024" s="4" cm="1">
        <f t="array" aca="1" ref="M1024" ca="1">_xlfn.IFS(E1024="",YEAR(TODAY())-YEAR(D1024),E1024&lt;&gt;"",YEAR(E1024)-YEAR(D1024))</f>
        <v>2</v>
      </c>
      <c r="N1024" s="4">
        <f t="shared" si="60"/>
        <v>11</v>
      </c>
      <c r="O1024">
        <f t="shared" si="61"/>
        <v>2022</v>
      </c>
      <c r="P1024" s="3">
        <f t="shared" ca="1" si="62"/>
        <v>45296.53322986111</v>
      </c>
      <c r="Q1024" s="2">
        <f t="shared" ca="1" si="63"/>
        <v>45382</v>
      </c>
    </row>
    <row r="1025" spans="1:17" x14ac:dyDescent="0.3">
      <c r="A1025">
        <v>1450</v>
      </c>
      <c r="B1025" t="s">
        <v>1504</v>
      </c>
      <c r="C1025" t="s">
        <v>1325</v>
      </c>
      <c r="D1025" s="1">
        <v>43868</v>
      </c>
      <c r="E1025" s="1">
        <v>44671</v>
      </c>
      <c r="F1025" t="s">
        <v>284</v>
      </c>
      <c r="G1025" t="s">
        <v>291</v>
      </c>
      <c r="H1025" t="s">
        <v>27</v>
      </c>
      <c r="I1025" t="s">
        <v>16</v>
      </c>
      <c r="J1025" s="2">
        <v>21236</v>
      </c>
      <c r="K1025" t="s">
        <v>23</v>
      </c>
      <c r="L1025" s="4" cm="1">
        <f t="array" aca="1" ref="L1025" ca="1">_xlfn.IFS(E1025="",NETWORKDAYS(D1025,NOW()),E1025&lt;&gt;"",NETWORKDAYS(D1025,E1025))</f>
        <v>574</v>
      </c>
      <c r="M1025" s="4" cm="1">
        <f t="array" aca="1" ref="M1025" ca="1">_xlfn.IFS(E1025="",YEAR(TODAY())-YEAR(D1025),E1025&lt;&gt;"",YEAR(E1025)-YEAR(D1025))</f>
        <v>2</v>
      </c>
      <c r="N1025" s="4">
        <f t="shared" si="60"/>
        <v>2</v>
      </c>
      <c r="O1025">
        <f t="shared" si="61"/>
        <v>2020</v>
      </c>
      <c r="P1025" s="3" t="str">
        <f t="shared" ca="1" si="62"/>
        <v>Exited</v>
      </c>
      <c r="Q1025" s="2" t="str">
        <f t="shared" si="63"/>
        <v>Exited</v>
      </c>
    </row>
    <row r="1026" spans="1:17" x14ac:dyDescent="0.3">
      <c r="A1026">
        <v>1451</v>
      </c>
      <c r="B1026" t="s">
        <v>963</v>
      </c>
      <c r="C1026" t="s">
        <v>1081</v>
      </c>
      <c r="D1026" s="1">
        <v>44926</v>
      </c>
      <c r="F1026" t="s">
        <v>284</v>
      </c>
      <c r="G1026" t="s">
        <v>14</v>
      </c>
      <c r="H1026" t="s">
        <v>22</v>
      </c>
      <c r="I1026" t="s">
        <v>21</v>
      </c>
      <c r="J1026" s="2">
        <v>16426</v>
      </c>
      <c r="K1026" t="s">
        <v>17</v>
      </c>
      <c r="L1026" s="4" cm="1">
        <f t="array" aca="1" ref="L1026" ca="1">_xlfn.IFS(E1026="",NETWORKDAYS(D1026,NOW()),E1026&lt;&gt;"",NETWORKDAYS(D1026,E1026))</f>
        <v>265</v>
      </c>
      <c r="M1026" s="4" cm="1">
        <f t="array" aca="1" ref="M1026" ca="1">_xlfn.IFS(E1026="",YEAR(TODAY())-YEAR(D1026),E1026&lt;&gt;"",YEAR(E1026)-YEAR(D1026))</f>
        <v>2</v>
      </c>
      <c r="N1026" s="4">
        <f t="shared" si="60"/>
        <v>12</v>
      </c>
      <c r="O1026">
        <f t="shared" si="61"/>
        <v>2022</v>
      </c>
      <c r="P1026" s="3">
        <f t="shared" ca="1" si="62"/>
        <v>45296.53322986111</v>
      </c>
      <c r="Q1026" s="2">
        <f t="shared" ca="1" si="63"/>
        <v>45382</v>
      </c>
    </row>
    <row r="1027" spans="1:17" x14ac:dyDescent="0.3">
      <c r="A1027">
        <v>1452</v>
      </c>
      <c r="B1027" t="s">
        <v>1505</v>
      </c>
      <c r="C1027" t="s">
        <v>560</v>
      </c>
      <c r="D1027" s="1">
        <v>43550</v>
      </c>
      <c r="F1027" t="s">
        <v>284</v>
      </c>
      <c r="G1027" t="s">
        <v>14</v>
      </c>
      <c r="H1027" t="s">
        <v>27</v>
      </c>
      <c r="I1027" t="s">
        <v>28</v>
      </c>
      <c r="J1027" s="2">
        <v>19447</v>
      </c>
      <c r="K1027" t="s">
        <v>17</v>
      </c>
      <c r="L1027" s="4" cm="1">
        <f t="array" aca="1" ref="L1027" ca="1">_xlfn.IFS(E1027="",NETWORKDAYS(D1027,NOW()),E1027&lt;&gt;"",NETWORKDAYS(D1027,E1027))</f>
        <v>1249</v>
      </c>
      <c r="M1027" s="4" cm="1">
        <f t="array" aca="1" ref="M1027" ca="1">_xlfn.IFS(E1027="",YEAR(TODAY())-YEAR(D1027),E1027&lt;&gt;"",YEAR(E1027)-YEAR(D1027))</f>
        <v>5</v>
      </c>
      <c r="N1027" s="4">
        <f t="shared" ref="N1027:N1090" si="64">MONTH(D1027)</f>
        <v>3</v>
      </c>
      <c r="O1027">
        <f t="shared" ref="O1027:O1090" si="65">YEAR(D1027)</f>
        <v>2019</v>
      </c>
      <c r="P1027" s="3">
        <f t="shared" ref="P1027:P1090" ca="1" si="66">IF(E1027="",NOW(),"Exited")</f>
        <v>45296.53322986111</v>
      </c>
      <c r="Q1027" s="2">
        <f t="shared" ref="Q1027:Q1090" ca="1" si="67">IF(E1027="",EOMONTH(P1027,2),"Exited")</f>
        <v>45382</v>
      </c>
    </row>
    <row r="1028" spans="1:17" x14ac:dyDescent="0.3">
      <c r="A1028">
        <v>1453</v>
      </c>
      <c r="B1028" t="s">
        <v>1002</v>
      </c>
      <c r="C1028" t="s">
        <v>1506</v>
      </c>
      <c r="D1028" s="1">
        <v>45007</v>
      </c>
      <c r="F1028" t="s">
        <v>284</v>
      </c>
      <c r="G1028" t="s">
        <v>14</v>
      </c>
      <c r="H1028" t="s">
        <v>27</v>
      </c>
      <c r="I1028" t="s">
        <v>16</v>
      </c>
      <c r="J1028" s="2">
        <v>33105</v>
      </c>
      <c r="K1028" t="s">
        <v>23</v>
      </c>
      <c r="L1028" s="4" cm="1">
        <f t="array" aca="1" ref="L1028" ca="1">_xlfn.IFS(E1028="",NETWORKDAYS(D1028,NOW()),E1028&lt;&gt;"",NETWORKDAYS(D1028,E1028))</f>
        <v>208</v>
      </c>
      <c r="M1028" s="4" cm="1">
        <f t="array" aca="1" ref="M1028" ca="1">_xlfn.IFS(E1028="",YEAR(TODAY())-YEAR(D1028),E1028&lt;&gt;"",YEAR(E1028)-YEAR(D1028))</f>
        <v>1</v>
      </c>
      <c r="N1028" s="4">
        <f t="shared" si="64"/>
        <v>3</v>
      </c>
      <c r="O1028">
        <f t="shared" si="65"/>
        <v>2023</v>
      </c>
      <c r="P1028" s="3">
        <f t="shared" ca="1" si="66"/>
        <v>45296.53322986111</v>
      </c>
      <c r="Q1028" s="2">
        <f t="shared" ca="1" si="67"/>
        <v>45382</v>
      </c>
    </row>
    <row r="1029" spans="1:17" x14ac:dyDescent="0.3">
      <c r="A1029">
        <v>1454</v>
      </c>
      <c r="B1029" t="s">
        <v>176</v>
      </c>
      <c r="C1029" t="s">
        <v>1507</v>
      </c>
      <c r="D1029" s="1">
        <v>44918</v>
      </c>
      <c r="E1029" s="1">
        <v>44920</v>
      </c>
      <c r="F1029" t="s">
        <v>284</v>
      </c>
      <c r="G1029" t="s">
        <v>291</v>
      </c>
      <c r="H1029" t="s">
        <v>27</v>
      </c>
      <c r="I1029" t="s">
        <v>16</v>
      </c>
      <c r="J1029" s="2">
        <v>28196</v>
      </c>
      <c r="K1029" t="s">
        <v>23</v>
      </c>
      <c r="L1029" s="4" cm="1">
        <f t="array" aca="1" ref="L1029" ca="1">_xlfn.IFS(E1029="",NETWORKDAYS(D1029,NOW()),E1029&lt;&gt;"",NETWORKDAYS(D1029,E1029))</f>
        <v>1</v>
      </c>
      <c r="M1029" s="4" cm="1">
        <f t="array" aca="1" ref="M1029" ca="1">_xlfn.IFS(E1029="",YEAR(TODAY())-YEAR(D1029),E1029&lt;&gt;"",YEAR(E1029)-YEAR(D1029))</f>
        <v>0</v>
      </c>
      <c r="N1029" s="4">
        <f t="shared" si="64"/>
        <v>12</v>
      </c>
      <c r="O1029">
        <f t="shared" si="65"/>
        <v>2022</v>
      </c>
      <c r="P1029" s="3" t="str">
        <f t="shared" ca="1" si="66"/>
        <v>Exited</v>
      </c>
      <c r="Q1029" s="2" t="str">
        <f t="shared" si="67"/>
        <v>Exited</v>
      </c>
    </row>
    <row r="1030" spans="1:17" x14ac:dyDescent="0.3">
      <c r="A1030">
        <v>1455</v>
      </c>
      <c r="B1030" t="s">
        <v>1508</v>
      </c>
      <c r="C1030" t="s">
        <v>1509</v>
      </c>
      <c r="D1030" s="1">
        <v>43826</v>
      </c>
      <c r="F1030" t="s">
        <v>13</v>
      </c>
      <c r="G1030" t="s">
        <v>14</v>
      </c>
      <c r="H1030" t="s">
        <v>15</v>
      </c>
      <c r="I1030" t="s">
        <v>16</v>
      </c>
      <c r="J1030" s="2">
        <v>34777</v>
      </c>
      <c r="K1030" t="s">
        <v>17</v>
      </c>
      <c r="L1030" s="4" cm="1">
        <f t="array" aca="1" ref="L1030" ca="1">_xlfn.IFS(E1030="",NETWORKDAYS(D1030,NOW()),E1030&lt;&gt;"",NETWORKDAYS(D1030,E1030))</f>
        <v>1051</v>
      </c>
      <c r="M1030" s="4" cm="1">
        <f t="array" aca="1" ref="M1030" ca="1">_xlfn.IFS(E1030="",YEAR(TODAY())-YEAR(D1030),E1030&lt;&gt;"",YEAR(E1030)-YEAR(D1030))</f>
        <v>5</v>
      </c>
      <c r="N1030" s="4">
        <f t="shared" si="64"/>
        <v>12</v>
      </c>
      <c r="O1030">
        <f t="shared" si="65"/>
        <v>2019</v>
      </c>
      <c r="P1030" s="3">
        <f t="shared" ca="1" si="66"/>
        <v>45296.53322986111</v>
      </c>
      <c r="Q1030" s="2">
        <f t="shared" ca="1" si="67"/>
        <v>45382</v>
      </c>
    </row>
    <row r="1031" spans="1:17" x14ac:dyDescent="0.3">
      <c r="A1031">
        <v>1456</v>
      </c>
      <c r="B1031" t="s">
        <v>1510</v>
      </c>
      <c r="C1031" t="s">
        <v>1511</v>
      </c>
      <c r="D1031" s="1">
        <v>43641</v>
      </c>
      <c r="E1031" s="1">
        <v>43655</v>
      </c>
      <c r="F1031" t="s">
        <v>13</v>
      </c>
      <c r="G1031" t="s">
        <v>14</v>
      </c>
      <c r="H1031" t="s">
        <v>27</v>
      </c>
      <c r="I1031" t="s">
        <v>28</v>
      </c>
      <c r="J1031" s="2">
        <v>20736</v>
      </c>
      <c r="K1031" t="s">
        <v>17</v>
      </c>
      <c r="L1031" s="4" cm="1">
        <f t="array" aca="1" ref="L1031" ca="1">_xlfn.IFS(E1031="",NETWORKDAYS(D1031,NOW()),E1031&lt;&gt;"",NETWORKDAYS(D1031,E1031))</f>
        <v>11</v>
      </c>
      <c r="M1031" s="4" cm="1">
        <f t="array" aca="1" ref="M1031" ca="1">_xlfn.IFS(E1031="",YEAR(TODAY())-YEAR(D1031),E1031&lt;&gt;"",YEAR(E1031)-YEAR(D1031))</f>
        <v>0</v>
      </c>
      <c r="N1031" s="4">
        <f t="shared" si="64"/>
        <v>6</v>
      </c>
      <c r="O1031">
        <f t="shared" si="65"/>
        <v>2019</v>
      </c>
      <c r="P1031" s="3" t="str">
        <f t="shared" ca="1" si="66"/>
        <v>Exited</v>
      </c>
      <c r="Q1031" s="2" t="str">
        <f t="shared" si="67"/>
        <v>Exited</v>
      </c>
    </row>
    <row r="1032" spans="1:17" x14ac:dyDescent="0.3">
      <c r="A1032">
        <v>1457</v>
      </c>
      <c r="B1032" t="s">
        <v>1512</v>
      </c>
      <c r="C1032" t="s">
        <v>74</v>
      </c>
      <c r="D1032" s="1">
        <v>43427</v>
      </c>
      <c r="F1032" t="s">
        <v>13</v>
      </c>
      <c r="G1032" t="s">
        <v>14</v>
      </c>
      <c r="H1032" t="s">
        <v>15</v>
      </c>
      <c r="I1032" t="s">
        <v>21</v>
      </c>
      <c r="J1032" s="2">
        <v>28340</v>
      </c>
      <c r="K1032" t="s">
        <v>17</v>
      </c>
      <c r="L1032" s="4" cm="1">
        <f t="array" aca="1" ref="L1032" ca="1">_xlfn.IFS(E1032="",NETWORKDAYS(D1032,NOW()),E1032&lt;&gt;"",NETWORKDAYS(D1032,E1032))</f>
        <v>1336</v>
      </c>
      <c r="M1032" s="4" cm="1">
        <f t="array" aca="1" ref="M1032" ca="1">_xlfn.IFS(E1032="",YEAR(TODAY())-YEAR(D1032),E1032&lt;&gt;"",YEAR(E1032)-YEAR(D1032))</f>
        <v>6</v>
      </c>
      <c r="N1032" s="4">
        <f t="shared" si="64"/>
        <v>11</v>
      </c>
      <c r="O1032">
        <f t="shared" si="65"/>
        <v>2018</v>
      </c>
      <c r="P1032" s="3">
        <f t="shared" ca="1" si="66"/>
        <v>45296.53322986111</v>
      </c>
      <c r="Q1032" s="2">
        <f t="shared" ca="1" si="67"/>
        <v>45382</v>
      </c>
    </row>
    <row r="1033" spans="1:17" x14ac:dyDescent="0.3">
      <c r="A1033">
        <v>1458</v>
      </c>
      <c r="B1033" t="s">
        <v>459</v>
      </c>
      <c r="C1033" t="s">
        <v>673</v>
      </c>
      <c r="D1033" s="1">
        <v>44213</v>
      </c>
      <c r="F1033" t="s">
        <v>13</v>
      </c>
      <c r="G1033" t="s">
        <v>14</v>
      </c>
      <c r="H1033" t="s">
        <v>27</v>
      </c>
      <c r="I1033" t="s">
        <v>21</v>
      </c>
      <c r="J1033" s="2">
        <v>34412</v>
      </c>
      <c r="K1033" t="s">
        <v>17</v>
      </c>
      <c r="L1033" s="4" cm="1">
        <f t="array" aca="1" ref="L1033" ca="1">_xlfn.IFS(E1033="",NETWORKDAYS(D1033,NOW()),E1033&lt;&gt;"",NETWORKDAYS(D1033,E1033))</f>
        <v>775</v>
      </c>
      <c r="M1033" s="4" cm="1">
        <f t="array" aca="1" ref="M1033" ca="1">_xlfn.IFS(E1033="",YEAR(TODAY())-YEAR(D1033),E1033&lt;&gt;"",YEAR(E1033)-YEAR(D1033))</f>
        <v>3</v>
      </c>
      <c r="N1033" s="4">
        <f t="shared" si="64"/>
        <v>1</v>
      </c>
      <c r="O1033">
        <f t="shared" si="65"/>
        <v>2021</v>
      </c>
      <c r="P1033" s="3">
        <f t="shared" ca="1" si="66"/>
        <v>45296.53322986111</v>
      </c>
      <c r="Q1033" s="2">
        <f t="shared" ca="1" si="67"/>
        <v>45382</v>
      </c>
    </row>
    <row r="1034" spans="1:17" x14ac:dyDescent="0.3">
      <c r="A1034">
        <v>1459</v>
      </c>
      <c r="B1034" t="s">
        <v>1395</v>
      </c>
      <c r="C1034" t="s">
        <v>1513</v>
      </c>
      <c r="D1034" s="1">
        <v>44447</v>
      </c>
      <c r="F1034" t="s">
        <v>13</v>
      </c>
      <c r="G1034" t="s">
        <v>14</v>
      </c>
      <c r="H1034" t="s">
        <v>15</v>
      </c>
      <c r="I1034" t="s">
        <v>16</v>
      </c>
      <c r="J1034" s="2">
        <v>17026</v>
      </c>
      <c r="K1034" t="s">
        <v>23</v>
      </c>
      <c r="L1034" s="4" cm="1">
        <f t="array" aca="1" ref="L1034" ca="1">_xlfn.IFS(E1034="",NETWORKDAYS(D1034,NOW()),E1034&lt;&gt;"",NETWORKDAYS(D1034,E1034))</f>
        <v>608</v>
      </c>
      <c r="M1034" s="4" cm="1">
        <f t="array" aca="1" ref="M1034" ca="1">_xlfn.IFS(E1034="",YEAR(TODAY())-YEAR(D1034),E1034&lt;&gt;"",YEAR(E1034)-YEAR(D1034))</f>
        <v>3</v>
      </c>
      <c r="N1034" s="4">
        <f t="shared" si="64"/>
        <v>9</v>
      </c>
      <c r="O1034">
        <f t="shared" si="65"/>
        <v>2021</v>
      </c>
      <c r="P1034" s="3">
        <f t="shared" ca="1" si="66"/>
        <v>45296.53322986111</v>
      </c>
      <c r="Q1034" s="2">
        <f t="shared" ca="1" si="67"/>
        <v>45382</v>
      </c>
    </row>
    <row r="1035" spans="1:17" x14ac:dyDescent="0.3">
      <c r="A1035">
        <v>1460</v>
      </c>
      <c r="B1035" t="s">
        <v>1284</v>
      </c>
      <c r="C1035" t="s">
        <v>1464</v>
      </c>
      <c r="D1035" s="1">
        <v>44251</v>
      </c>
      <c r="E1035" s="1">
        <v>44730</v>
      </c>
      <c r="F1035" t="s">
        <v>13</v>
      </c>
      <c r="G1035" t="s">
        <v>14</v>
      </c>
      <c r="H1035" t="s">
        <v>27</v>
      </c>
      <c r="I1035" t="s">
        <v>21</v>
      </c>
      <c r="J1035" s="2">
        <v>20238</v>
      </c>
      <c r="K1035" t="s">
        <v>23</v>
      </c>
      <c r="L1035" s="4" cm="1">
        <f t="array" aca="1" ref="L1035" ca="1">_xlfn.IFS(E1035="",NETWORKDAYS(D1035,NOW()),E1035&lt;&gt;"",NETWORKDAYS(D1035,E1035))</f>
        <v>343</v>
      </c>
      <c r="M1035" s="4" cm="1">
        <f t="array" aca="1" ref="M1035" ca="1">_xlfn.IFS(E1035="",YEAR(TODAY())-YEAR(D1035),E1035&lt;&gt;"",YEAR(E1035)-YEAR(D1035))</f>
        <v>1</v>
      </c>
      <c r="N1035" s="4">
        <f t="shared" si="64"/>
        <v>2</v>
      </c>
      <c r="O1035">
        <f t="shared" si="65"/>
        <v>2021</v>
      </c>
      <c r="P1035" s="3" t="str">
        <f t="shared" ca="1" si="66"/>
        <v>Exited</v>
      </c>
      <c r="Q1035" s="2" t="str">
        <f t="shared" si="67"/>
        <v>Exited</v>
      </c>
    </row>
    <row r="1036" spans="1:17" x14ac:dyDescent="0.3">
      <c r="A1036">
        <v>1461</v>
      </c>
      <c r="B1036" t="s">
        <v>1514</v>
      </c>
      <c r="C1036" t="s">
        <v>1515</v>
      </c>
      <c r="D1036" s="1">
        <v>43567</v>
      </c>
      <c r="E1036" s="1">
        <v>44102</v>
      </c>
      <c r="F1036" t="s">
        <v>13</v>
      </c>
      <c r="G1036" t="s">
        <v>14</v>
      </c>
      <c r="H1036" t="s">
        <v>27</v>
      </c>
      <c r="I1036" t="s">
        <v>16</v>
      </c>
      <c r="J1036" s="2">
        <v>36953</v>
      </c>
      <c r="K1036" t="s">
        <v>17</v>
      </c>
      <c r="L1036" s="4" cm="1">
        <f t="array" aca="1" ref="L1036" ca="1">_xlfn.IFS(E1036="",NETWORKDAYS(D1036,NOW()),E1036&lt;&gt;"",NETWORKDAYS(D1036,E1036))</f>
        <v>382</v>
      </c>
      <c r="M1036" s="4" cm="1">
        <f t="array" aca="1" ref="M1036" ca="1">_xlfn.IFS(E1036="",YEAR(TODAY())-YEAR(D1036),E1036&lt;&gt;"",YEAR(E1036)-YEAR(D1036))</f>
        <v>1</v>
      </c>
      <c r="N1036" s="4">
        <f t="shared" si="64"/>
        <v>4</v>
      </c>
      <c r="O1036">
        <f t="shared" si="65"/>
        <v>2019</v>
      </c>
      <c r="P1036" s="3" t="str">
        <f t="shared" ca="1" si="66"/>
        <v>Exited</v>
      </c>
      <c r="Q1036" s="2" t="str">
        <f t="shared" si="67"/>
        <v>Exited</v>
      </c>
    </row>
    <row r="1037" spans="1:17" x14ac:dyDescent="0.3">
      <c r="A1037">
        <v>1462</v>
      </c>
      <c r="B1037" t="s">
        <v>1516</v>
      </c>
      <c r="C1037" t="s">
        <v>1517</v>
      </c>
      <c r="D1037" s="1">
        <v>45120</v>
      </c>
      <c r="F1037" t="s">
        <v>13</v>
      </c>
      <c r="G1037" t="s">
        <v>14</v>
      </c>
      <c r="H1037" t="s">
        <v>15</v>
      </c>
      <c r="I1037" t="s">
        <v>16</v>
      </c>
      <c r="J1037" s="2">
        <v>21982</v>
      </c>
      <c r="K1037" t="s">
        <v>17</v>
      </c>
      <c r="L1037" s="4" cm="1">
        <f t="array" aca="1" ref="L1037" ca="1">_xlfn.IFS(E1037="",NETWORKDAYS(D1037,NOW()),E1037&lt;&gt;"",NETWORKDAYS(D1037,E1037))</f>
        <v>127</v>
      </c>
      <c r="M1037" s="4" cm="1">
        <f t="array" aca="1" ref="M1037" ca="1">_xlfn.IFS(E1037="",YEAR(TODAY())-YEAR(D1037),E1037&lt;&gt;"",YEAR(E1037)-YEAR(D1037))</f>
        <v>1</v>
      </c>
      <c r="N1037" s="4">
        <f t="shared" si="64"/>
        <v>7</v>
      </c>
      <c r="O1037">
        <f t="shared" si="65"/>
        <v>2023</v>
      </c>
      <c r="P1037" s="3">
        <f t="shared" ca="1" si="66"/>
        <v>45296.53322986111</v>
      </c>
      <c r="Q1037" s="2">
        <f t="shared" ca="1" si="67"/>
        <v>45382</v>
      </c>
    </row>
    <row r="1038" spans="1:17" x14ac:dyDescent="0.3">
      <c r="A1038">
        <v>1463</v>
      </c>
      <c r="B1038" t="s">
        <v>1518</v>
      </c>
      <c r="C1038" t="s">
        <v>208</v>
      </c>
      <c r="D1038" s="1">
        <v>44109</v>
      </c>
      <c r="F1038" t="s">
        <v>13</v>
      </c>
      <c r="G1038" t="s">
        <v>14</v>
      </c>
      <c r="H1038" t="s">
        <v>15</v>
      </c>
      <c r="I1038" t="s">
        <v>16</v>
      </c>
      <c r="J1038" s="2">
        <v>27726</v>
      </c>
      <c r="K1038" t="s">
        <v>17</v>
      </c>
      <c r="L1038" s="4" cm="1">
        <f t="array" aca="1" ref="L1038" ca="1">_xlfn.IFS(E1038="",NETWORKDAYS(D1038,NOW()),E1038&lt;&gt;"",NETWORKDAYS(D1038,E1038))</f>
        <v>850</v>
      </c>
      <c r="M1038" s="4" cm="1">
        <f t="array" aca="1" ref="M1038" ca="1">_xlfn.IFS(E1038="",YEAR(TODAY())-YEAR(D1038),E1038&lt;&gt;"",YEAR(E1038)-YEAR(D1038))</f>
        <v>4</v>
      </c>
      <c r="N1038" s="4">
        <f t="shared" si="64"/>
        <v>10</v>
      </c>
      <c r="O1038">
        <f t="shared" si="65"/>
        <v>2020</v>
      </c>
      <c r="P1038" s="3">
        <f t="shared" ca="1" si="66"/>
        <v>45296.53322986111</v>
      </c>
      <c r="Q1038" s="2">
        <f t="shared" ca="1" si="67"/>
        <v>45382</v>
      </c>
    </row>
    <row r="1039" spans="1:17" x14ac:dyDescent="0.3">
      <c r="A1039">
        <v>1464</v>
      </c>
      <c r="B1039" t="s">
        <v>1519</v>
      </c>
      <c r="C1039" t="s">
        <v>1520</v>
      </c>
      <c r="D1039" s="1">
        <v>43492</v>
      </c>
      <c r="F1039" t="s">
        <v>13</v>
      </c>
      <c r="G1039" t="s">
        <v>14</v>
      </c>
      <c r="H1039" t="s">
        <v>22</v>
      </c>
      <c r="I1039" t="s">
        <v>16</v>
      </c>
      <c r="J1039" s="2">
        <v>21094</v>
      </c>
      <c r="K1039" t="s">
        <v>17</v>
      </c>
      <c r="L1039" s="4" cm="1">
        <f t="array" aca="1" ref="L1039" ca="1">_xlfn.IFS(E1039="",NETWORKDAYS(D1039,NOW()),E1039&lt;&gt;"",NETWORKDAYS(D1039,E1039))</f>
        <v>1290</v>
      </c>
      <c r="M1039" s="4" cm="1">
        <f t="array" aca="1" ref="M1039" ca="1">_xlfn.IFS(E1039="",YEAR(TODAY())-YEAR(D1039),E1039&lt;&gt;"",YEAR(E1039)-YEAR(D1039))</f>
        <v>5</v>
      </c>
      <c r="N1039" s="4">
        <f t="shared" si="64"/>
        <v>1</v>
      </c>
      <c r="O1039">
        <f t="shared" si="65"/>
        <v>2019</v>
      </c>
      <c r="P1039" s="3">
        <f t="shared" ca="1" si="66"/>
        <v>45296.53322986111</v>
      </c>
      <c r="Q1039" s="2">
        <f t="shared" ca="1" si="67"/>
        <v>45382</v>
      </c>
    </row>
    <row r="1040" spans="1:17" x14ac:dyDescent="0.3">
      <c r="A1040">
        <v>1465</v>
      </c>
      <c r="B1040" t="s">
        <v>542</v>
      </c>
      <c r="C1040" t="s">
        <v>369</v>
      </c>
      <c r="D1040" s="1">
        <v>44182</v>
      </c>
      <c r="E1040" s="1">
        <v>44520</v>
      </c>
      <c r="F1040" t="s">
        <v>13</v>
      </c>
      <c r="G1040" t="s">
        <v>14</v>
      </c>
      <c r="H1040" t="s">
        <v>22</v>
      </c>
      <c r="I1040" t="s">
        <v>21</v>
      </c>
      <c r="J1040" s="2">
        <v>21358</v>
      </c>
      <c r="K1040" t="s">
        <v>17</v>
      </c>
      <c r="L1040" s="4" cm="1">
        <f t="array" aca="1" ref="L1040" ca="1">_xlfn.IFS(E1040="",NETWORKDAYS(D1040,NOW()),E1040&lt;&gt;"",NETWORKDAYS(D1040,E1040))</f>
        <v>242</v>
      </c>
      <c r="M1040" s="4" cm="1">
        <f t="array" aca="1" ref="M1040" ca="1">_xlfn.IFS(E1040="",YEAR(TODAY())-YEAR(D1040),E1040&lt;&gt;"",YEAR(E1040)-YEAR(D1040))</f>
        <v>1</v>
      </c>
      <c r="N1040" s="4">
        <f t="shared" si="64"/>
        <v>12</v>
      </c>
      <c r="O1040">
        <f t="shared" si="65"/>
        <v>2020</v>
      </c>
      <c r="P1040" s="3" t="str">
        <f t="shared" ca="1" si="66"/>
        <v>Exited</v>
      </c>
      <c r="Q1040" s="2" t="str">
        <f t="shared" si="67"/>
        <v>Exited</v>
      </c>
    </row>
    <row r="1041" spans="1:17" x14ac:dyDescent="0.3">
      <c r="A1041">
        <v>1466</v>
      </c>
      <c r="B1041" t="s">
        <v>1521</v>
      </c>
      <c r="C1041" t="s">
        <v>1522</v>
      </c>
      <c r="D1041" s="1">
        <v>44259</v>
      </c>
      <c r="F1041" t="s">
        <v>13</v>
      </c>
      <c r="G1041" t="s">
        <v>14</v>
      </c>
      <c r="H1041" t="s">
        <v>27</v>
      </c>
      <c r="I1041" t="s">
        <v>21</v>
      </c>
      <c r="J1041" s="2">
        <v>32575</v>
      </c>
      <c r="K1041" t="s">
        <v>17</v>
      </c>
      <c r="L1041" s="4" cm="1">
        <f t="array" aca="1" ref="L1041" ca="1">_xlfn.IFS(E1041="",NETWORKDAYS(D1041,NOW()),E1041&lt;&gt;"",NETWORKDAYS(D1041,E1041))</f>
        <v>742</v>
      </c>
      <c r="M1041" s="4" cm="1">
        <f t="array" aca="1" ref="M1041" ca="1">_xlfn.IFS(E1041="",YEAR(TODAY())-YEAR(D1041),E1041&lt;&gt;"",YEAR(E1041)-YEAR(D1041))</f>
        <v>3</v>
      </c>
      <c r="N1041" s="4">
        <f t="shared" si="64"/>
        <v>3</v>
      </c>
      <c r="O1041">
        <f t="shared" si="65"/>
        <v>2021</v>
      </c>
      <c r="P1041" s="3">
        <f t="shared" ca="1" si="66"/>
        <v>45296.53322986111</v>
      </c>
      <c r="Q1041" s="2">
        <f t="shared" ca="1" si="67"/>
        <v>45382</v>
      </c>
    </row>
    <row r="1042" spans="1:17" x14ac:dyDescent="0.3">
      <c r="A1042">
        <v>1467</v>
      </c>
      <c r="B1042" t="s">
        <v>1523</v>
      </c>
      <c r="C1042" t="s">
        <v>1524</v>
      </c>
      <c r="D1042" s="1">
        <v>45015</v>
      </c>
      <c r="F1042" t="s">
        <v>13</v>
      </c>
      <c r="G1042" t="s">
        <v>14</v>
      </c>
      <c r="H1042" t="s">
        <v>27</v>
      </c>
      <c r="I1042" t="s">
        <v>21</v>
      </c>
      <c r="J1042" s="2">
        <v>32614</v>
      </c>
      <c r="K1042" t="s">
        <v>17</v>
      </c>
      <c r="L1042" s="4" cm="1">
        <f t="array" aca="1" ref="L1042" ca="1">_xlfn.IFS(E1042="",NETWORKDAYS(D1042,NOW()),E1042&lt;&gt;"",NETWORKDAYS(D1042,E1042))</f>
        <v>202</v>
      </c>
      <c r="M1042" s="4" cm="1">
        <f t="array" aca="1" ref="M1042" ca="1">_xlfn.IFS(E1042="",YEAR(TODAY())-YEAR(D1042),E1042&lt;&gt;"",YEAR(E1042)-YEAR(D1042))</f>
        <v>1</v>
      </c>
      <c r="N1042" s="4">
        <f t="shared" si="64"/>
        <v>3</v>
      </c>
      <c r="O1042">
        <f t="shared" si="65"/>
        <v>2023</v>
      </c>
      <c r="P1042" s="3">
        <f t="shared" ca="1" si="66"/>
        <v>45296.53322986111</v>
      </c>
      <c r="Q1042" s="2">
        <f t="shared" ca="1" si="67"/>
        <v>45382</v>
      </c>
    </row>
    <row r="1043" spans="1:17" x14ac:dyDescent="0.3">
      <c r="A1043">
        <v>1468</v>
      </c>
      <c r="B1043" t="s">
        <v>527</v>
      </c>
      <c r="C1043" t="s">
        <v>12</v>
      </c>
      <c r="D1043" s="1">
        <v>43461</v>
      </c>
      <c r="F1043" t="s">
        <v>13</v>
      </c>
      <c r="G1043" t="s">
        <v>14</v>
      </c>
      <c r="H1043" t="s">
        <v>15</v>
      </c>
      <c r="I1043" t="s">
        <v>21</v>
      </c>
      <c r="J1043" s="2">
        <v>23984</v>
      </c>
      <c r="K1043" t="s">
        <v>17</v>
      </c>
      <c r="L1043" s="4" cm="1">
        <f t="array" aca="1" ref="L1043" ca="1">_xlfn.IFS(E1043="",NETWORKDAYS(D1043,NOW()),E1043&lt;&gt;"",NETWORKDAYS(D1043,E1043))</f>
        <v>1312</v>
      </c>
      <c r="M1043" s="4" cm="1">
        <f t="array" aca="1" ref="M1043" ca="1">_xlfn.IFS(E1043="",YEAR(TODAY())-YEAR(D1043),E1043&lt;&gt;"",YEAR(E1043)-YEAR(D1043))</f>
        <v>6</v>
      </c>
      <c r="N1043" s="4">
        <f t="shared" si="64"/>
        <v>12</v>
      </c>
      <c r="O1043">
        <f t="shared" si="65"/>
        <v>2018</v>
      </c>
      <c r="P1043" s="3">
        <f t="shared" ca="1" si="66"/>
        <v>45296.53322986111</v>
      </c>
      <c r="Q1043" s="2">
        <f t="shared" ca="1" si="67"/>
        <v>45382</v>
      </c>
    </row>
    <row r="1044" spans="1:17" x14ac:dyDescent="0.3">
      <c r="A1044">
        <v>1469</v>
      </c>
      <c r="B1044" t="s">
        <v>1525</v>
      </c>
      <c r="C1044" t="s">
        <v>1472</v>
      </c>
      <c r="D1044" s="1">
        <v>44459</v>
      </c>
      <c r="F1044" t="s">
        <v>13</v>
      </c>
      <c r="G1044" t="s">
        <v>14</v>
      </c>
      <c r="H1044" t="s">
        <v>27</v>
      </c>
      <c r="I1044" t="s">
        <v>28</v>
      </c>
      <c r="J1044" s="2">
        <v>27989</v>
      </c>
      <c r="K1044" t="s">
        <v>17</v>
      </c>
      <c r="L1044" s="4" cm="1">
        <f t="array" aca="1" ref="L1044" ca="1">_xlfn.IFS(E1044="",NETWORKDAYS(D1044,NOW()),E1044&lt;&gt;"",NETWORKDAYS(D1044,E1044))</f>
        <v>600</v>
      </c>
      <c r="M1044" s="4" cm="1">
        <f t="array" aca="1" ref="M1044" ca="1">_xlfn.IFS(E1044="",YEAR(TODAY())-YEAR(D1044),E1044&lt;&gt;"",YEAR(E1044)-YEAR(D1044))</f>
        <v>3</v>
      </c>
      <c r="N1044" s="4">
        <f t="shared" si="64"/>
        <v>9</v>
      </c>
      <c r="O1044">
        <f t="shared" si="65"/>
        <v>2021</v>
      </c>
      <c r="P1044" s="3">
        <f t="shared" ca="1" si="66"/>
        <v>45296.53322986111</v>
      </c>
      <c r="Q1044" s="2">
        <f t="shared" ca="1" si="67"/>
        <v>45382</v>
      </c>
    </row>
    <row r="1045" spans="1:17" x14ac:dyDescent="0.3">
      <c r="A1045">
        <v>1470</v>
      </c>
      <c r="B1045" t="s">
        <v>892</v>
      </c>
      <c r="C1045" t="s">
        <v>1322</v>
      </c>
      <c r="D1045" s="1">
        <v>44965</v>
      </c>
      <c r="F1045" t="s">
        <v>13</v>
      </c>
      <c r="G1045" t="s">
        <v>14</v>
      </c>
      <c r="H1045" t="s">
        <v>22</v>
      </c>
      <c r="I1045" t="s">
        <v>28</v>
      </c>
      <c r="J1045" s="2">
        <v>34962</v>
      </c>
      <c r="K1045" t="s">
        <v>17</v>
      </c>
      <c r="L1045" s="4" cm="1">
        <f t="array" aca="1" ref="L1045" ca="1">_xlfn.IFS(E1045="",NETWORKDAYS(D1045,NOW()),E1045&lt;&gt;"",NETWORKDAYS(D1045,E1045))</f>
        <v>238</v>
      </c>
      <c r="M1045" s="4" cm="1">
        <f t="array" aca="1" ref="M1045" ca="1">_xlfn.IFS(E1045="",YEAR(TODAY())-YEAR(D1045),E1045&lt;&gt;"",YEAR(E1045)-YEAR(D1045))</f>
        <v>1</v>
      </c>
      <c r="N1045" s="4">
        <f t="shared" si="64"/>
        <v>2</v>
      </c>
      <c r="O1045">
        <f t="shared" si="65"/>
        <v>2023</v>
      </c>
      <c r="P1045" s="3">
        <f t="shared" ca="1" si="66"/>
        <v>45296.53322986111</v>
      </c>
      <c r="Q1045" s="2">
        <f t="shared" ca="1" si="67"/>
        <v>45382</v>
      </c>
    </row>
    <row r="1046" spans="1:17" x14ac:dyDescent="0.3">
      <c r="A1046">
        <v>1471</v>
      </c>
      <c r="B1046" t="s">
        <v>1526</v>
      </c>
      <c r="C1046" t="s">
        <v>542</v>
      </c>
      <c r="D1046" s="1">
        <v>43754</v>
      </c>
      <c r="E1046" s="1">
        <v>44573</v>
      </c>
      <c r="F1046" t="s">
        <v>284</v>
      </c>
      <c r="G1046" t="s">
        <v>291</v>
      </c>
      <c r="H1046" t="s">
        <v>27</v>
      </c>
      <c r="I1046" t="s">
        <v>28</v>
      </c>
      <c r="J1046" s="2">
        <v>22015</v>
      </c>
      <c r="K1046" t="s">
        <v>23</v>
      </c>
      <c r="L1046" s="4" cm="1">
        <f t="array" aca="1" ref="L1046" ca="1">_xlfn.IFS(E1046="",NETWORKDAYS(D1046,NOW()),E1046&lt;&gt;"",NETWORKDAYS(D1046,E1046))</f>
        <v>586</v>
      </c>
      <c r="M1046" s="4" cm="1">
        <f t="array" aca="1" ref="M1046" ca="1">_xlfn.IFS(E1046="",YEAR(TODAY())-YEAR(D1046),E1046&lt;&gt;"",YEAR(E1046)-YEAR(D1046))</f>
        <v>3</v>
      </c>
      <c r="N1046" s="4">
        <f t="shared" si="64"/>
        <v>10</v>
      </c>
      <c r="O1046">
        <f t="shared" si="65"/>
        <v>2019</v>
      </c>
      <c r="P1046" s="3" t="str">
        <f t="shared" ca="1" si="66"/>
        <v>Exited</v>
      </c>
      <c r="Q1046" s="2" t="str">
        <f t="shared" si="67"/>
        <v>Exited</v>
      </c>
    </row>
    <row r="1047" spans="1:17" x14ac:dyDescent="0.3">
      <c r="A1047">
        <v>1472</v>
      </c>
      <c r="B1047" t="s">
        <v>1527</v>
      </c>
      <c r="C1047" t="s">
        <v>1528</v>
      </c>
      <c r="D1047" s="1">
        <v>44439</v>
      </c>
      <c r="F1047" t="s">
        <v>284</v>
      </c>
      <c r="G1047" t="s">
        <v>14</v>
      </c>
      <c r="H1047" t="s">
        <v>15</v>
      </c>
      <c r="I1047" t="s">
        <v>16</v>
      </c>
      <c r="J1047" s="2">
        <v>26403</v>
      </c>
      <c r="K1047" t="s">
        <v>23</v>
      </c>
      <c r="L1047" s="4" cm="1">
        <f t="array" aca="1" ref="L1047" ca="1">_xlfn.IFS(E1047="",NETWORKDAYS(D1047,NOW()),E1047&lt;&gt;"",NETWORKDAYS(D1047,E1047))</f>
        <v>614</v>
      </c>
      <c r="M1047" s="4" cm="1">
        <f t="array" aca="1" ref="M1047" ca="1">_xlfn.IFS(E1047="",YEAR(TODAY())-YEAR(D1047),E1047&lt;&gt;"",YEAR(E1047)-YEAR(D1047))</f>
        <v>3</v>
      </c>
      <c r="N1047" s="4">
        <f t="shared" si="64"/>
        <v>8</v>
      </c>
      <c r="O1047">
        <f t="shared" si="65"/>
        <v>2021</v>
      </c>
      <c r="P1047" s="3">
        <f t="shared" ca="1" si="66"/>
        <v>45296.53322986111</v>
      </c>
      <c r="Q1047" s="2">
        <f t="shared" ca="1" si="67"/>
        <v>45382</v>
      </c>
    </row>
    <row r="1048" spans="1:17" x14ac:dyDescent="0.3">
      <c r="A1048">
        <v>1473</v>
      </c>
      <c r="B1048" t="s">
        <v>384</v>
      </c>
      <c r="C1048" t="s">
        <v>1529</v>
      </c>
      <c r="D1048" s="1">
        <v>44099</v>
      </c>
      <c r="F1048" t="s">
        <v>284</v>
      </c>
      <c r="G1048" t="s">
        <v>14</v>
      </c>
      <c r="H1048" t="s">
        <v>15</v>
      </c>
      <c r="I1048" t="s">
        <v>28</v>
      </c>
      <c r="J1048" s="2">
        <v>15620</v>
      </c>
      <c r="K1048" t="s">
        <v>17</v>
      </c>
      <c r="L1048" s="4" cm="1">
        <f t="array" aca="1" ref="L1048" ca="1">_xlfn.IFS(E1048="",NETWORKDAYS(D1048,NOW()),E1048&lt;&gt;"",NETWORKDAYS(D1048,E1048))</f>
        <v>856</v>
      </c>
      <c r="M1048" s="4" cm="1">
        <f t="array" aca="1" ref="M1048" ca="1">_xlfn.IFS(E1048="",YEAR(TODAY())-YEAR(D1048),E1048&lt;&gt;"",YEAR(E1048)-YEAR(D1048))</f>
        <v>4</v>
      </c>
      <c r="N1048" s="4">
        <f t="shared" si="64"/>
        <v>9</v>
      </c>
      <c r="O1048">
        <f t="shared" si="65"/>
        <v>2020</v>
      </c>
      <c r="P1048" s="3">
        <f t="shared" ca="1" si="66"/>
        <v>45296.53322986111</v>
      </c>
      <c r="Q1048" s="2">
        <f t="shared" ca="1" si="67"/>
        <v>45382</v>
      </c>
    </row>
    <row r="1049" spans="1:17" x14ac:dyDescent="0.3">
      <c r="A1049">
        <v>1474</v>
      </c>
      <c r="B1049" t="s">
        <v>666</v>
      </c>
      <c r="C1049" t="s">
        <v>1530</v>
      </c>
      <c r="D1049" s="1">
        <v>44958</v>
      </c>
      <c r="E1049" s="1">
        <v>44960</v>
      </c>
      <c r="F1049" t="s">
        <v>284</v>
      </c>
      <c r="G1049" t="s">
        <v>291</v>
      </c>
      <c r="H1049" t="s">
        <v>27</v>
      </c>
      <c r="I1049" t="s">
        <v>16</v>
      </c>
      <c r="J1049" s="2">
        <v>15535</v>
      </c>
      <c r="K1049" t="s">
        <v>17</v>
      </c>
      <c r="L1049" s="4" cm="1">
        <f t="array" aca="1" ref="L1049" ca="1">_xlfn.IFS(E1049="",NETWORKDAYS(D1049,NOW()),E1049&lt;&gt;"",NETWORKDAYS(D1049,E1049))</f>
        <v>3</v>
      </c>
      <c r="M1049" s="4" cm="1">
        <f t="array" aca="1" ref="M1049" ca="1">_xlfn.IFS(E1049="",YEAR(TODAY())-YEAR(D1049),E1049&lt;&gt;"",YEAR(E1049)-YEAR(D1049))</f>
        <v>0</v>
      </c>
      <c r="N1049" s="4">
        <f t="shared" si="64"/>
        <v>2</v>
      </c>
      <c r="O1049">
        <f t="shared" si="65"/>
        <v>2023</v>
      </c>
      <c r="P1049" s="3" t="str">
        <f t="shared" ca="1" si="66"/>
        <v>Exited</v>
      </c>
      <c r="Q1049" s="2" t="str">
        <f t="shared" si="67"/>
        <v>Exited</v>
      </c>
    </row>
    <row r="1050" spans="1:17" x14ac:dyDescent="0.3">
      <c r="A1050">
        <v>1475</v>
      </c>
      <c r="B1050" t="s">
        <v>1531</v>
      </c>
      <c r="C1050" t="s">
        <v>247</v>
      </c>
      <c r="D1050" s="1">
        <v>44943</v>
      </c>
      <c r="E1050" s="1">
        <v>45067</v>
      </c>
      <c r="F1050" t="s">
        <v>284</v>
      </c>
      <c r="G1050" t="s">
        <v>14</v>
      </c>
      <c r="H1050" t="s">
        <v>27</v>
      </c>
      <c r="I1050" t="s">
        <v>21</v>
      </c>
      <c r="J1050" s="2">
        <v>34200</v>
      </c>
      <c r="K1050" t="s">
        <v>23</v>
      </c>
      <c r="L1050" s="4" cm="1">
        <f t="array" aca="1" ref="L1050" ca="1">_xlfn.IFS(E1050="",NETWORKDAYS(D1050,NOW()),E1050&lt;&gt;"",NETWORKDAYS(D1050,E1050))</f>
        <v>89</v>
      </c>
      <c r="M1050" s="4" cm="1">
        <f t="array" aca="1" ref="M1050" ca="1">_xlfn.IFS(E1050="",YEAR(TODAY())-YEAR(D1050),E1050&lt;&gt;"",YEAR(E1050)-YEAR(D1050))</f>
        <v>0</v>
      </c>
      <c r="N1050" s="4">
        <f t="shared" si="64"/>
        <v>1</v>
      </c>
      <c r="O1050">
        <f t="shared" si="65"/>
        <v>2023</v>
      </c>
      <c r="P1050" s="3" t="str">
        <f t="shared" ca="1" si="66"/>
        <v>Exited</v>
      </c>
      <c r="Q1050" s="2" t="str">
        <f t="shared" si="67"/>
        <v>Exited</v>
      </c>
    </row>
    <row r="1051" spans="1:17" x14ac:dyDescent="0.3">
      <c r="A1051">
        <v>1476</v>
      </c>
      <c r="B1051" t="s">
        <v>1532</v>
      </c>
      <c r="C1051" t="s">
        <v>181</v>
      </c>
      <c r="D1051" s="1">
        <v>43806</v>
      </c>
      <c r="E1051" s="1">
        <v>44076</v>
      </c>
      <c r="F1051" t="s">
        <v>284</v>
      </c>
      <c r="G1051" t="s">
        <v>291</v>
      </c>
      <c r="H1051" t="s">
        <v>15</v>
      </c>
      <c r="I1051" t="s">
        <v>16</v>
      </c>
      <c r="J1051" s="2">
        <v>22957</v>
      </c>
      <c r="K1051" t="s">
        <v>23</v>
      </c>
      <c r="L1051" s="4" cm="1">
        <f t="array" aca="1" ref="L1051" ca="1">_xlfn.IFS(E1051="",NETWORKDAYS(D1051,NOW()),E1051&lt;&gt;"",NETWORKDAYS(D1051,E1051))</f>
        <v>193</v>
      </c>
      <c r="M1051" s="4" cm="1">
        <f t="array" aca="1" ref="M1051" ca="1">_xlfn.IFS(E1051="",YEAR(TODAY())-YEAR(D1051),E1051&lt;&gt;"",YEAR(E1051)-YEAR(D1051))</f>
        <v>1</v>
      </c>
      <c r="N1051" s="4">
        <f t="shared" si="64"/>
        <v>12</v>
      </c>
      <c r="O1051">
        <f t="shared" si="65"/>
        <v>2019</v>
      </c>
      <c r="P1051" s="3" t="str">
        <f t="shared" ca="1" si="66"/>
        <v>Exited</v>
      </c>
      <c r="Q1051" s="2" t="str">
        <f t="shared" si="67"/>
        <v>Exited</v>
      </c>
    </row>
    <row r="1052" spans="1:17" x14ac:dyDescent="0.3">
      <c r="A1052">
        <v>1477</v>
      </c>
      <c r="B1052" t="s">
        <v>1048</v>
      </c>
      <c r="C1052" t="s">
        <v>687</v>
      </c>
      <c r="D1052" s="1">
        <v>43425</v>
      </c>
      <c r="E1052" s="1">
        <v>44572</v>
      </c>
      <c r="F1052" t="s">
        <v>13</v>
      </c>
      <c r="G1052" t="s">
        <v>14</v>
      </c>
      <c r="H1052" t="s">
        <v>15</v>
      </c>
      <c r="I1052" t="s">
        <v>28</v>
      </c>
      <c r="J1052" s="2">
        <v>23266</v>
      </c>
      <c r="K1052" t="s">
        <v>17</v>
      </c>
      <c r="L1052" s="4" cm="1">
        <f t="array" aca="1" ref="L1052" ca="1">_xlfn.IFS(E1052="",NETWORKDAYS(D1052,NOW()),E1052&lt;&gt;"",NETWORKDAYS(D1052,E1052))</f>
        <v>820</v>
      </c>
      <c r="M1052" s="4" cm="1">
        <f t="array" aca="1" ref="M1052" ca="1">_xlfn.IFS(E1052="",YEAR(TODAY())-YEAR(D1052),E1052&lt;&gt;"",YEAR(E1052)-YEAR(D1052))</f>
        <v>4</v>
      </c>
      <c r="N1052" s="4">
        <f t="shared" si="64"/>
        <v>11</v>
      </c>
      <c r="O1052">
        <f t="shared" si="65"/>
        <v>2018</v>
      </c>
      <c r="P1052" s="3" t="str">
        <f t="shared" ca="1" si="66"/>
        <v>Exited</v>
      </c>
      <c r="Q1052" s="2" t="str">
        <f t="shared" si="67"/>
        <v>Exited</v>
      </c>
    </row>
    <row r="1053" spans="1:17" x14ac:dyDescent="0.3">
      <c r="A1053">
        <v>1478</v>
      </c>
      <c r="B1053" t="s">
        <v>1533</v>
      </c>
      <c r="C1053" t="s">
        <v>1476</v>
      </c>
      <c r="D1053" s="1">
        <v>44242</v>
      </c>
      <c r="E1053" s="1">
        <v>45125</v>
      </c>
      <c r="F1053" t="s">
        <v>13</v>
      </c>
      <c r="G1053" t="s">
        <v>14</v>
      </c>
      <c r="H1053" t="s">
        <v>22</v>
      </c>
      <c r="I1053" t="s">
        <v>28</v>
      </c>
      <c r="J1053" s="2">
        <v>19623</v>
      </c>
      <c r="K1053" t="s">
        <v>17</v>
      </c>
      <c r="L1053" s="4" cm="1">
        <f t="array" aca="1" ref="L1053" ca="1">_xlfn.IFS(E1053="",NETWORKDAYS(D1053,NOW()),E1053&lt;&gt;"",NETWORKDAYS(D1053,E1053))</f>
        <v>632</v>
      </c>
      <c r="M1053" s="4" cm="1">
        <f t="array" aca="1" ref="M1053" ca="1">_xlfn.IFS(E1053="",YEAR(TODAY())-YEAR(D1053),E1053&lt;&gt;"",YEAR(E1053)-YEAR(D1053))</f>
        <v>2</v>
      </c>
      <c r="N1053" s="4">
        <f t="shared" si="64"/>
        <v>2</v>
      </c>
      <c r="O1053">
        <f t="shared" si="65"/>
        <v>2021</v>
      </c>
      <c r="P1053" s="3" t="str">
        <f t="shared" ca="1" si="66"/>
        <v>Exited</v>
      </c>
      <c r="Q1053" s="2" t="str">
        <f t="shared" si="67"/>
        <v>Exited</v>
      </c>
    </row>
    <row r="1054" spans="1:17" x14ac:dyDescent="0.3">
      <c r="A1054">
        <v>1479</v>
      </c>
      <c r="B1054" t="s">
        <v>1014</v>
      </c>
      <c r="C1054" t="s">
        <v>1430</v>
      </c>
      <c r="D1054" s="1">
        <v>44202</v>
      </c>
      <c r="F1054" t="s">
        <v>13</v>
      </c>
      <c r="G1054" t="s">
        <v>14</v>
      </c>
      <c r="H1054" t="s">
        <v>22</v>
      </c>
      <c r="I1054" t="s">
        <v>28</v>
      </c>
      <c r="J1054" s="2">
        <v>18966</v>
      </c>
      <c r="K1054" t="s">
        <v>17</v>
      </c>
      <c r="L1054" s="4" cm="1">
        <f t="array" aca="1" ref="L1054" ca="1">_xlfn.IFS(E1054="",NETWORKDAYS(D1054,NOW()),E1054&lt;&gt;"",NETWORKDAYS(D1054,E1054))</f>
        <v>783</v>
      </c>
      <c r="M1054" s="4" cm="1">
        <f t="array" aca="1" ref="M1054" ca="1">_xlfn.IFS(E1054="",YEAR(TODAY())-YEAR(D1054),E1054&lt;&gt;"",YEAR(E1054)-YEAR(D1054))</f>
        <v>3</v>
      </c>
      <c r="N1054" s="4">
        <f t="shared" si="64"/>
        <v>1</v>
      </c>
      <c r="O1054">
        <f t="shared" si="65"/>
        <v>2021</v>
      </c>
      <c r="P1054" s="3">
        <f t="shared" ca="1" si="66"/>
        <v>45296.53322986111</v>
      </c>
      <c r="Q1054" s="2">
        <f t="shared" ca="1" si="67"/>
        <v>45382</v>
      </c>
    </row>
    <row r="1055" spans="1:17" x14ac:dyDescent="0.3">
      <c r="A1055">
        <v>1480</v>
      </c>
      <c r="B1055" t="s">
        <v>1534</v>
      </c>
      <c r="C1055" t="s">
        <v>1535</v>
      </c>
      <c r="D1055" s="1">
        <v>43483</v>
      </c>
      <c r="F1055" t="s">
        <v>13</v>
      </c>
      <c r="G1055" t="s">
        <v>14</v>
      </c>
      <c r="H1055" t="s">
        <v>22</v>
      </c>
      <c r="I1055" t="s">
        <v>28</v>
      </c>
      <c r="J1055" s="2">
        <v>34451</v>
      </c>
      <c r="K1055" t="s">
        <v>23</v>
      </c>
      <c r="L1055" s="4" cm="1">
        <f t="array" aca="1" ref="L1055" ca="1">_xlfn.IFS(E1055="",NETWORKDAYS(D1055,NOW()),E1055&lt;&gt;"",NETWORKDAYS(D1055,E1055))</f>
        <v>1296</v>
      </c>
      <c r="M1055" s="4" cm="1">
        <f t="array" aca="1" ref="M1055" ca="1">_xlfn.IFS(E1055="",YEAR(TODAY())-YEAR(D1055),E1055&lt;&gt;"",YEAR(E1055)-YEAR(D1055))</f>
        <v>5</v>
      </c>
      <c r="N1055" s="4">
        <f t="shared" si="64"/>
        <v>1</v>
      </c>
      <c r="O1055">
        <f t="shared" si="65"/>
        <v>2019</v>
      </c>
      <c r="P1055" s="3">
        <f t="shared" ca="1" si="66"/>
        <v>45296.53322986111</v>
      </c>
      <c r="Q1055" s="2">
        <f t="shared" ca="1" si="67"/>
        <v>45382</v>
      </c>
    </row>
    <row r="1056" spans="1:17" x14ac:dyDescent="0.3">
      <c r="A1056">
        <v>1481</v>
      </c>
      <c r="B1056" t="s">
        <v>1536</v>
      </c>
      <c r="C1056" t="s">
        <v>1507</v>
      </c>
      <c r="D1056" s="1">
        <v>45000</v>
      </c>
      <c r="F1056" t="s">
        <v>13</v>
      </c>
      <c r="G1056" t="s">
        <v>14</v>
      </c>
      <c r="H1056" t="s">
        <v>27</v>
      </c>
      <c r="I1056" t="s">
        <v>21</v>
      </c>
      <c r="J1056" s="2">
        <v>36716</v>
      </c>
      <c r="K1056" t="s">
        <v>23</v>
      </c>
      <c r="L1056" s="4" cm="1">
        <f t="array" aca="1" ref="L1056" ca="1">_xlfn.IFS(E1056="",NETWORKDAYS(D1056,NOW()),E1056&lt;&gt;"",NETWORKDAYS(D1056,E1056))</f>
        <v>213</v>
      </c>
      <c r="M1056" s="4" cm="1">
        <f t="array" aca="1" ref="M1056" ca="1">_xlfn.IFS(E1056="",YEAR(TODAY())-YEAR(D1056),E1056&lt;&gt;"",YEAR(E1056)-YEAR(D1056))</f>
        <v>1</v>
      </c>
      <c r="N1056" s="4">
        <f t="shared" si="64"/>
        <v>3</v>
      </c>
      <c r="O1056">
        <f t="shared" si="65"/>
        <v>2023</v>
      </c>
      <c r="P1056" s="3">
        <f t="shared" ca="1" si="66"/>
        <v>45296.53322986111</v>
      </c>
      <c r="Q1056" s="2">
        <f t="shared" ca="1" si="67"/>
        <v>45382</v>
      </c>
    </row>
    <row r="1057" spans="1:17" x14ac:dyDescent="0.3">
      <c r="A1057">
        <v>1482</v>
      </c>
      <c r="B1057" t="s">
        <v>1537</v>
      </c>
      <c r="C1057" t="s">
        <v>1538</v>
      </c>
      <c r="D1057" s="1">
        <v>43780</v>
      </c>
      <c r="F1057" t="s">
        <v>13</v>
      </c>
      <c r="G1057" t="s">
        <v>14</v>
      </c>
      <c r="H1057" t="s">
        <v>15</v>
      </c>
      <c r="I1057" t="s">
        <v>16</v>
      </c>
      <c r="J1057" s="2">
        <v>19026</v>
      </c>
      <c r="K1057" t="s">
        <v>17</v>
      </c>
      <c r="L1057" s="4" cm="1">
        <f t="array" aca="1" ref="L1057" ca="1">_xlfn.IFS(E1057="",NETWORKDAYS(D1057,NOW()),E1057&lt;&gt;"",NETWORKDAYS(D1057,E1057))</f>
        <v>1085</v>
      </c>
      <c r="M1057" s="4" cm="1">
        <f t="array" aca="1" ref="M1057" ca="1">_xlfn.IFS(E1057="",YEAR(TODAY())-YEAR(D1057),E1057&lt;&gt;"",YEAR(E1057)-YEAR(D1057))</f>
        <v>5</v>
      </c>
      <c r="N1057" s="4">
        <f t="shared" si="64"/>
        <v>11</v>
      </c>
      <c r="O1057">
        <f t="shared" si="65"/>
        <v>2019</v>
      </c>
      <c r="P1057" s="3">
        <f t="shared" ca="1" si="66"/>
        <v>45296.53322986111</v>
      </c>
      <c r="Q1057" s="2">
        <f t="shared" ca="1" si="67"/>
        <v>45382</v>
      </c>
    </row>
    <row r="1058" spans="1:17" x14ac:dyDescent="0.3">
      <c r="A1058">
        <v>1483</v>
      </c>
      <c r="B1058" t="s">
        <v>1539</v>
      </c>
      <c r="C1058" t="s">
        <v>1540</v>
      </c>
      <c r="D1058" s="1">
        <v>44794</v>
      </c>
      <c r="E1058" s="1">
        <v>44946</v>
      </c>
      <c r="F1058" t="s">
        <v>13</v>
      </c>
      <c r="G1058" t="s">
        <v>14</v>
      </c>
      <c r="H1058" t="s">
        <v>27</v>
      </c>
      <c r="I1058" t="s">
        <v>21</v>
      </c>
      <c r="J1058" s="2">
        <v>22569</v>
      </c>
      <c r="K1058" t="s">
        <v>17</v>
      </c>
      <c r="L1058" s="4" cm="1">
        <f t="array" aca="1" ref="L1058" ca="1">_xlfn.IFS(E1058="",NETWORKDAYS(D1058,NOW()),E1058&lt;&gt;"",NETWORKDAYS(D1058,E1058))</f>
        <v>110</v>
      </c>
      <c r="M1058" s="4" cm="1">
        <f t="array" aca="1" ref="M1058" ca="1">_xlfn.IFS(E1058="",YEAR(TODAY())-YEAR(D1058),E1058&lt;&gt;"",YEAR(E1058)-YEAR(D1058))</f>
        <v>1</v>
      </c>
      <c r="N1058" s="4">
        <f t="shared" si="64"/>
        <v>8</v>
      </c>
      <c r="O1058">
        <f t="shared" si="65"/>
        <v>2022</v>
      </c>
      <c r="P1058" s="3" t="str">
        <f t="shared" ca="1" si="66"/>
        <v>Exited</v>
      </c>
      <c r="Q1058" s="2" t="str">
        <f t="shared" si="67"/>
        <v>Exited</v>
      </c>
    </row>
    <row r="1059" spans="1:17" x14ac:dyDescent="0.3">
      <c r="A1059">
        <v>1484</v>
      </c>
      <c r="B1059" t="s">
        <v>789</v>
      </c>
      <c r="C1059" t="s">
        <v>1541</v>
      </c>
      <c r="D1059" s="1">
        <v>43956</v>
      </c>
      <c r="F1059" t="s">
        <v>13</v>
      </c>
      <c r="G1059" t="s">
        <v>14</v>
      </c>
      <c r="H1059" t="s">
        <v>27</v>
      </c>
      <c r="I1059" t="s">
        <v>28</v>
      </c>
      <c r="J1059" s="2">
        <v>33421</v>
      </c>
      <c r="K1059" t="s">
        <v>17</v>
      </c>
      <c r="L1059" s="4" cm="1">
        <f t="array" aca="1" ref="L1059" ca="1">_xlfn.IFS(E1059="",NETWORKDAYS(D1059,NOW()),E1059&lt;&gt;"",NETWORKDAYS(D1059,E1059))</f>
        <v>959</v>
      </c>
      <c r="M1059" s="4" cm="1">
        <f t="array" aca="1" ref="M1059" ca="1">_xlfn.IFS(E1059="",YEAR(TODAY())-YEAR(D1059),E1059&lt;&gt;"",YEAR(E1059)-YEAR(D1059))</f>
        <v>4</v>
      </c>
      <c r="N1059" s="4">
        <f t="shared" si="64"/>
        <v>5</v>
      </c>
      <c r="O1059">
        <f t="shared" si="65"/>
        <v>2020</v>
      </c>
      <c r="P1059" s="3">
        <f t="shared" ca="1" si="66"/>
        <v>45296.53322986111</v>
      </c>
      <c r="Q1059" s="2">
        <f t="shared" ca="1" si="67"/>
        <v>45382</v>
      </c>
    </row>
    <row r="1060" spans="1:17" x14ac:dyDescent="0.3">
      <c r="A1060">
        <v>1485</v>
      </c>
      <c r="B1060" t="s">
        <v>1162</v>
      </c>
      <c r="C1060" t="s">
        <v>262</v>
      </c>
      <c r="D1060" s="1">
        <v>44260</v>
      </c>
      <c r="E1060" s="1">
        <v>45018</v>
      </c>
      <c r="F1060" t="s">
        <v>13</v>
      </c>
      <c r="G1060" t="s">
        <v>14</v>
      </c>
      <c r="H1060" t="s">
        <v>15</v>
      </c>
      <c r="I1060" t="s">
        <v>21</v>
      </c>
      <c r="J1060" s="2">
        <v>26283</v>
      </c>
      <c r="K1060" t="s">
        <v>17</v>
      </c>
      <c r="L1060" s="4" cm="1">
        <f t="array" aca="1" ref="L1060" ca="1">_xlfn.IFS(E1060="",NETWORKDAYS(D1060,NOW()),E1060&lt;&gt;"",NETWORKDAYS(D1060,E1060))</f>
        <v>541</v>
      </c>
      <c r="M1060" s="4" cm="1">
        <f t="array" aca="1" ref="M1060" ca="1">_xlfn.IFS(E1060="",YEAR(TODAY())-YEAR(D1060),E1060&lt;&gt;"",YEAR(E1060)-YEAR(D1060))</f>
        <v>2</v>
      </c>
      <c r="N1060" s="4">
        <f t="shared" si="64"/>
        <v>3</v>
      </c>
      <c r="O1060">
        <f t="shared" si="65"/>
        <v>2021</v>
      </c>
      <c r="P1060" s="3" t="str">
        <f t="shared" ca="1" si="66"/>
        <v>Exited</v>
      </c>
      <c r="Q1060" s="2" t="str">
        <f t="shared" si="67"/>
        <v>Exited</v>
      </c>
    </row>
    <row r="1061" spans="1:17" x14ac:dyDescent="0.3">
      <c r="A1061">
        <v>1486</v>
      </c>
      <c r="B1061" t="s">
        <v>1542</v>
      </c>
      <c r="C1061" t="s">
        <v>154</v>
      </c>
      <c r="D1061" s="1">
        <v>43531</v>
      </c>
      <c r="F1061" t="s">
        <v>13</v>
      </c>
      <c r="G1061" t="s">
        <v>14</v>
      </c>
      <c r="H1061" t="s">
        <v>22</v>
      </c>
      <c r="I1061" t="s">
        <v>21</v>
      </c>
      <c r="J1061" s="2">
        <v>36293</v>
      </c>
      <c r="K1061" t="s">
        <v>17</v>
      </c>
      <c r="L1061" s="4" cm="1">
        <f t="array" aca="1" ref="L1061" ca="1">_xlfn.IFS(E1061="",NETWORKDAYS(D1061,NOW()),E1061&lt;&gt;"",NETWORKDAYS(D1061,E1061))</f>
        <v>1262</v>
      </c>
      <c r="M1061" s="4" cm="1">
        <f t="array" aca="1" ref="M1061" ca="1">_xlfn.IFS(E1061="",YEAR(TODAY())-YEAR(D1061),E1061&lt;&gt;"",YEAR(E1061)-YEAR(D1061))</f>
        <v>5</v>
      </c>
      <c r="N1061" s="4">
        <f t="shared" si="64"/>
        <v>3</v>
      </c>
      <c r="O1061">
        <f t="shared" si="65"/>
        <v>2019</v>
      </c>
      <c r="P1061" s="3">
        <f t="shared" ca="1" si="66"/>
        <v>45296.53322986111</v>
      </c>
      <c r="Q1061" s="2">
        <f t="shared" ca="1" si="67"/>
        <v>45382</v>
      </c>
    </row>
    <row r="1062" spans="1:17" x14ac:dyDescent="0.3">
      <c r="A1062">
        <v>1487</v>
      </c>
      <c r="B1062" t="s">
        <v>1048</v>
      </c>
      <c r="C1062" t="s">
        <v>1042</v>
      </c>
      <c r="D1062" s="1">
        <v>44689</v>
      </c>
      <c r="E1062" s="1">
        <v>45012</v>
      </c>
      <c r="F1062" t="s">
        <v>13</v>
      </c>
      <c r="G1062" t="s">
        <v>14</v>
      </c>
      <c r="H1062" t="s">
        <v>27</v>
      </c>
      <c r="I1062" t="s">
        <v>28</v>
      </c>
      <c r="J1062" s="2">
        <v>26173</v>
      </c>
      <c r="K1062" t="s">
        <v>17</v>
      </c>
      <c r="L1062" s="4" cm="1">
        <f t="array" aca="1" ref="L1062" ca="1">_xlfn.IFS(E1062="",NETWORKDAYS(D1062,NOW()),E1062&lt;&gt;"",NETWORKDAYS(D1062,E1062))</f>
        <v>231</v>
      </c>
      <c r="M1062" s="4" cm="1">
        <f t="array" aca="1" ref="M1062" ca="1">_xlfn.IFS(E1062="",YEAR(TODAY())-YEAR(D1062),E1062&lt;&gt;"",YEAR(E1062)-YEAR(D1062))</f>
        <v>1</v>
      </c>
      <c r="N1062" s="4">
        <f t="shared" si="64"/>
        <v>5</v>
      </c>
      <c r="O1062">
        <f t="shared" si="65"/>
        <v>2022</v>
      </c>
      <c r="P1062" s="3" t="str">
        <f t="shared" ca="1" si="66"/>
        <v>Exited</v>
      </c>
      <c r="Q1062" s="2" t="str">
        <f t="shared" si="67"/>
        <v>Exited</v>
      </c>
    </row>
    <row r="1063" spans="1:17" x14ac:dyDescent="0.3">
      <c r="A1063">
        <v>1488</v>
      </c>
      <c r="B1063" t="s">
        <v>1543</v>
      </c>
      <c r="C1063" t="s">
        <v>468</v>
      </c>
      <c r="D1063" s="1">
        <v>44064</v>
      </c>
      <c r="E1063" s="1">
        <v>44711</v>
      </c>
      <c r="F1063" t="s">
        <v>13</v>
      </c>
      <c r="G1063" t="s">
        <v>66</v>
      </c>
      <c r="H1063" t="s">
        <v>22</v>
      </c>
      <c r="I1063" t="s">
        <v>21</v>
      </c>
      <c r="J1063" s="2">
        <v>23062</v>
      </c>
      <c r="K1063" t="s">
        <v>17</v>
      </c>
      <c r="L1063" s="4" cm="1">
        <f t="array" aca="1" ref="L1063" ca="1">_xlfn.IFS(E1063="",NETWORKDAYS(D1063,NOW()),E1063&lt;&gt;"",NETWORKDAYS(D1063,E1063))</f>
        <v>462</v>
      </c>
      <c r="M1063" s="4" cm="1">
        <f t="array" aca="1" ref="M1063" ca="1">_xlfn.IFS(E1063="",YEAR(TODAY())-YEAR(D1063),E1063&lt;&gt;"",YEAR(E1063)-YEAR(D1063))</f>
        <v>2</v>
      </c>
      <c r="N1063" s="4">
        <f t="shared" si="64"/>
        <v>8</v>
      </c>
      <c r="O1063">
        <f t="shared" si="65"/>
        <v>2020</v>
      </c>
      <c r="P1063" s="3" t="str">
        <f t="shared" ca="1" si="66"/>
        <v>Exited</v>
      </c>
      <c r="Q1063" s="2" t="str">
        <f t="shared" si="67"/>
        <v>Exited</v>
      </c>
    </row>
    <row r="1064" spans="1:17" x14ac:dyDescent="0.3">
      <c r="A1064">
        <v>1489</v>
      </c>
      <c r="B1064" t="s">
        <v>640</v>
      </c>
      <c r="C1064" t="s">
        <v>1544</v>
      </c>
      <c r="D1064" s="1">
        <v>44166</v>
      </c>
      <c r="F1064" t="s">
        <v>13</v>
      </c>
      <c r="G1064" t="s">
        <v>14</v>
      </c>
      <c r="H1064" t="s">
        <v>15</v>
      </c>
      <c r="I1064" t="s">
        <v>21</v>
      </c>
      <c r="J1064" s="2">
        <v>16303</v>
      </c>
      <c r="K1064" t="s">
        <v>17</v>
      </c>
      <c r="L1064" s="4" cm="1">
        <f t="array" aca="1" ref="L1064" ca="1">_xlfn.IFS(E1064="",NETWORKDAYS(D1064,NOW()),E1064&lt;&gt;"",NETWORKDAYS(D1064,E1064))</f>
        <v>809</v>
      </c>
      <c r="M1064" s="4" cm="1">
        <f t="array" aca="1" ref="M1064" ca="1">_xlfn.IFS(E1064="",YEAR(TODAY())-YEAR(D1064),E1064&lt;&gt;"",YEAR(E1064)-YEAR(D1064))</f>
        <v>4</v>
      </c>
      <c r="N1064" s="4">
        <f t="shared" si="64"/>
        <v>12</v>
      </c>
      <c r="O1064">
        <f t="shared" si="65"/>
        <v>2020</v>
      </c>
      <c r="P1064" s="3">
        <f t="shared" ca="1" si="66"/>
        <v>45296.53322986111</v>
      </c>
      <c r="Q1064" s="2">
        <f t="shared" ca="1" si="67"/>
        <v>45382</v>
      </c>
    </row>
    <row r="1065" spans="1:17" x14ac:dyDescent="0.3">
      <c r="A1065">
        <v>1490</v>
      </c>
      <c r="B1065" t="s">
        <v>1005</v>
      </c>
      <c r="C1065" t="s">
        <v>437</v>
      </c>
      <c r="D1065" s="1">
        <v>43690</v>
      </c>
      <c r="F1065" t="s">
        <v>13</v>
      </c>
      <c r="G1065" t="s">
        <v>14</v>
      </c>
      <c r="H1065" t="s">
        <v>15</v>
      </c>
      <c r="I1065" t="s">
        <v>21</v>
      </c>
      <c r="J1065" s="2">
        <v>25650</v>
      </c>
      <c r="K1065" t="s">
        <v>17</v>
      </c>
      <c r="L1065" s="4" cm="1">
        <f t="array" aca="1" ref="L1065" ca="1">_xlfn.IFS(E1065="",NETWORKDAYS(D1065,NOW()),E1065&lt;&gt;"",NETWORKDAYS(D1065,E1065))</f>
        <v>1149</v>
      </c>
      <c r="M1065" s="4" cm="1">
        <f t="array" aca="1" ref="M1065" ca="1">_xlfn.IFS(E1065="",YEAR(TODAY())-YEAR(D1065),E1065&lt;&gt;"",YEAR(E1065)-YEAR(D1065))</f>
        <v>5</v>
      </c>
      <c r="N1065" s="4">
        <f t="shared" si="64"/>
        <v>8</v>
      </c>
      <c r="O1065">
        <f t="shared" si="65"/>
        <v>2019</v>
      </c>
      <c r="P1065" s="3">
        <f t="shared" ca="1" si="66"/>
        <v>45296.53322986111</v>
      </c>
      <c r="Q1065" s="2">
        <f t="shared" ca="1" si="67"/>
        <v>45382</v>
      </c>
    </row>
    <row r="1066" spans="1:17" x14ac:dyDescent="0.3">
      <c r="A1066">
        <v>1491</v>
      </c>
      <c r="B1066" t="s">
        <v>1545</v>
      </c>
      <c r="C1066" t="s">
        <v>841</v>
      </c>
      <c r="D1066" s="1">
        <v>43899</v>
      </c>
      <c r="F1066" t="s">
        <v>13</v>
      </c>
      <c r="G1066" t="s">
        <v>14</v>
      </c>
      <c r="H1066" t="s">
        <v>22</v>
      </c>
      <c r="I1066" t="s">
        <v>16</v>
      </c>
      <c r="J1066" s="2">
        <v>30009</v>
      </c>
      <c r="K1066" t="s">
        <v>17</v>
      </c>
      <c r="L1066" s="4" cm="1">
        <f t="array" aca="1" ref="L1066" ca="1">_xlfn.IFS(E1066="",NETWORKDAYS(D1066,NOW()),E1066&lt;&gt;"",NETWORKDAYS(D1066,E1066))</f>
        <v>1000</v>
      </c>
      <c r="M1066" s="4" cm="1">
        <f t="array" aca="1" ref="M1066" ca="1">_xlfn.IFS(E1066="",YEAR(TODAY())-YEAR(D1066),E1066&lt;&gt;"",YEAR(E1066)-YEAR(D1066))</f>
        <v>4</v>
      </c>
      <c r="N1066" s="4">
        <f t="shared" si="64"/>
        <v>3</v>
      </c>
      <c r="O1066">
        <f t="shared" si="65"/>
        <v>2020</v>
      </c>
      <c r="P1066" s="3">
        <f t="shared" ca="1" si="66"/>
        <v>45296.53322986111</v>
      </c>
      <c r="Q1066" s="2">
        <f t="shared" ca="1" si="67"/>
        <v>45382</v>
      </c>
    </row>
    <row r="1067" spans="1:17" x14ac:dyDescent="0.3">
      <c r="A1067">
        <v>1492</v>
      </c>
      <c r="B1067" t="s">
        <v>1546</v>
      </c>
      <c r="C1067" t="s">
        <v>1172</v>
      </c>
      <c r="D1067" s="1">
        <v>43957</v>
      </c>
      <c r="F1067" t="s">
        <v>284</v>
      </c>
      <c r="G1067" t="s">
        <v>14</v>
      </c>
      <c r="H1067" t="s">
        <v>27</v>
      </c>
      <c r="I1067" t="s">
        <v>28</v>
      </c>
      <c r="J1067" s="2">
        <v>20431</v>
      </c>
      <c r="K1067" t="s">
        <v>23</v>
      </c>
      <c r="L1067" s="4" cm="1">
        <f t="array" aca="1" ref="L1067" ca="1">_xlfn.IFS(E1067="",NETWORKDAYS(D1067,NOW()),E1067&lt;&gt;"",NETWORKDAYS(D1067,E1067))</f>
        <v>958</v>
      </c>
      <c r="M1067" s="4" cm="1">
        <f t="array" aca="1" ref="M1067" ca="1">_xlfn.IFS(E1067="",YEAR(TODAY())-YEAR(D1067),E1067&lt;&gt;"",YEAR(E1067)-YEAR(D1067))</f>
        <v>4</v>
      </c>
      <c r="N1067" s="4">
        <f t="shared" si="64"/>
        <v>5</v>
      </c>
      <c r="O1067">
        <f t="shared" si="65"/>
        <v>2020</v>
      </c>
      <c r="P1067" s="3">
        <f t="shared" ca="1" si="66"/>
        <v>45296.53322986111</v>
      </c>
      <c r="Q1067" s="2">
        <f t="shared" ca="1" si="67"/>
        <v>45382</v>
      </c>
    </row>
    <row r="1068" spans="1:17" x14ac:dyDescent="0.3">
      <c r="A1068">
        <v>1493</v>
      </c>
      <c r="B1068" t="s">
        <v>1547</v>
      </c>
      <c r="C1068" t="s">
        <v>1323</v>
      </c>
      <c r="D1068" s="1">
        <v>44776</v>
      </c>
      <c r="F1068" t="s">
        <v>284</v>
      </c>
      <c r="G1068" t="s">
        <v>14</v>
      </c>
      <c r="H1068" t="s">
        <v>27</v>
      </c>
      <c r="I1068" t="s">
        <v>28</v>
      </c>
      <c r="J1068" s="2">
        <v>29421</v>
      </c>
      <c r="K1068" t="s">
        <v>23</v>
      </c>
      <c r="L1068" s="4" cm="1">
        <f t="array" aca="1" ref="L1068" ca="1">_xlfn.IFS(E1068="",NETWORKDAYS(D1068,NOW()),E1068&lt;&gt;"",NETWORKDAYS(D1068,E1068))</f>
        <v>373</v>
      </c>
      <c r="M1068" s="4" cm="1">
        <f t="array" aca="1" ref="M1068" ca="1">_xlfn.IFS(E1068="",YEAR(TODAY())-YEAR(D1068),E1068&lt;&gt;"",YEAR(E1068)-YEAR(D1068))</f>
        <v>2</v>
      </c>
      <c r="N1068" s="4">
        <f t="shared" si="64"/>
        <v>8</v>
      </c>
      <c r="O1068">
        <f t="shared" si="65"/>
        <v>2022</v>
      </c>
      <c r="P1068" s="3">
        <f t="shared" ca="1" si="66"/>
        <v>45296.53322986111</v>
      </c>
      <c r="Q1068" s="2">
        <f t="shared" ca="1" si="67"/>
        <v>45382</v>
      </c>
    </row>
    <row r="1069" spans="1:17" x14ac:dyDescent="0.3">
      <c r="A1069">
        <v>1494</v>
      </c>
      <c r="B1069" t="s">
        <v>1548</v>
      </c>
      <c r="C1069" t="s">
        <v>1549</v>
      </c>
      <c r="D1069" s="1">
        <v>43386</v>
      </c>
      <c r="E1069" s="1">
        <v>43803</v>
      </c>
      <c r="F1069" t="s">
        <v>284</v>
      </c>
      <c r="G1069" t="s">
        <v>291</v>
      </c>
      <c r="H1069" t="s">
        <v>15</v>
      </c>
      <c r="I1069" t="s">
        <v>28</v>
      </c>
      <c r="J1069" s="2">
        <v>17969</v>
      </c>
      <c r="K1069" t="s">
        <v>17</v>
      </c>
      <c r="L1069" s="4" cm="1">
        <f t="array" aca="1" ref="L1069" ca="1">_xlfn.IFS(E1069="",NETWORKDAYS(D1069,NOW()),E1069&lt;&gt;"",NETWORKDAYS(D1069,E1069))</f>
        <v>298</v>
      </c>
      <c r="M1069" s="4" cm="1">
        <f t="array" aca="1" ref="M1069" ca="1">_xlfn.IFS(E1069="",YEAR(TODAY())-YEAR(D1069),E1069&lt;&gt;"",YEAR(E1069)-YEAR(D1069))</f>
        <v>1</v>
      </c>
      <c r="N1069" s="4">
        <f t="shared" si="64"/>
        <v>10</v>
      </c>
      <c r="O1069">
        <f t="shared" si="65"/>
        <v>2018</v>
      </c>
      <c r="P1069" s="3" t="str">
        <f t="shared" ca="1" si="66"/>
        <v>Exited</v>
      </c>
      <c r="Q1069" s="2" t="str">
        <f t="shared" si="67"/>
        <v>Exited</v>
      </c>
    </row>
    <row r="1070" spans="1:17" x14ac:dyDescent="0.3">
      <c r="A1070">
        <v>1495</v>
      </c>
      <c r="B1070" t="s">
        <v>1550</v>
      </c>
      <c r="C1070" t="s">
        <v>470</v>
      </c>
      <c r="D1070" s="1">
        <v>44381</v>
      </c>
      <c r="F1070" t="s">
        <v>284</v>
      </c>
      <c r="G1070" t="s">
        <v>14</v>
      </c>
      <c r="H1070" t="s">
        <v>22</v>
      </c>
      <c r="I1070" t="s">
        <v>21</v>
      </c>
      <c r="J1070" s="2">
        <v>25944</v>
      </c>
      <c r="K1070" t="s">
        <v>23</v>
      </c>
      <c r="L1070" s="4" cm="1">
        <f t="array" aca="1" ref="L1070" ca="1">_xlfn.IFS(E1070="",NETWORKDAYS(D1070,NOW()),E1070&lt;&gt;"",NETWORKDAYS(D1070,E1070))</f>
        <v>655</v>
      </c>
      <c r="M1070" s="4" cm="1">
        <f t="array" aca="1" ref="M1070" ca="1">_xlfn.IFS(E1070="",YEAR(TODAY())-YEAR(D1070),E1070&lt;&gt;"",YEAR(E1070)-YEAR(D1070))</f>
        <v>3</v>
      </c>
      <c r="N1070" s="4">
        <f t="shared" si="64"/>
        <v>7</v>
      </c>
      <c r="O1070">
        <f t="shared" si="65"/>
        <v>2021</v>
      </c>
      <c r="P1070" s="3">
        <f t="shared" ca="1" si="66"/>
        <v>45296.53322986111</v>
      </c>
      <c r="Q1070" s="2">
        <f t="shared" ca="1" si="67"/>
        <v>45382</v>
      </c>
    </row>
    <row r="1071" spans="1:17" x14ac:dyDescent="0.3">
      <c r="A1071">
        <v>1496</v>
      </c>
      <c r="B1071" t="s">
        <v>1551</v>
      </c>
      <c r="C1071" t="s">
        <v>1552</v>
      </c>
      <c r="D1071" s="1">
        <v>43585</v>
      </c>
      <c r="E1071" s="1">
        <v>43955</v>
      </c>
      <c r="F1071" t="s">
        <v>284</v>
      </c>
      <c r="G1071" t="s">
        <v>14</v>
      </c>
      <c r="H1071" t="s">
        <v>22</v>
      </c>
      <c r="I1071" t="s">
        <v>21</v>
      </c>
      <c r="J1071" s="2">
        <v>18561</v>
      </c>
      <c r="K1071" t="s">
        <v>23</v>
      </c>
      <c r="L1071" s="4" cm="1">
        <f t="array" aca="1" ref="L1071" ca="1">_xlfn.IFS(E1071="",NETWORKDAYS(D1071,NOW()),E1071&lt;&gt;"",NETWORKDAYS(D1071,E1071))</f>
        <v>265</v>
      </c>
      <c r="M1071" s="4" cm="1">
        <f t="array" aca="1" ref="M1071" ca="1">_xlfn.IFS(E1071="",YEAR(TODAY())-YEAR(D1071),E1071&lt;&gt;"",YEAR(E1071)-YEAR(D1071))</f>
        <v>1</v>
      </c>
      <c r="N1071" s="4">
        <f t="shared" si="64"/>
        <v>4</v>
      </c>
      <c r="O1071">
        <f t="shared" si="65"/>
        <v>2019</v>
      </c>
      <c r="P1071" s="3" t="str">
        <f t="shared" ca="1" si="66"/>
        <v>Exited</v>
      </c>
      <c r="Q1071" s="2" t="str">
        <f t="shared" si="67"/>
        <v>Exited</v>
      </c>
    </row>
    <row r="1072" spans="1:17" x14ac:dyDescent="0.3">
      <c r="A1072">
        <v>1497</v>
      </c>
      <c r="B1072" t="s">
        <v>394</v>
      </c>
      <c r="C1072" t="s">
        <v>115</v>
      </c>
      <c r="D1072" s="1">
        <v>44138</v>
      </c>
      <c r="F1072" t="s">
        <v>284</v>
      </c>
      <c r="G1072" t="s">
        <v>14</v>
      </c>
      <c r="H1072" t="s">
        <v>15</v>
      </c>
      <c r="I1072" t="s">
        <v>16</v>
      </c>
      <c r="J1072" s="2">
        <v>35044</v>
      </c>
      <c r="K1072" t="s">
        <v>23</v>
      </c>
      <c r="L1072" s="4" cm="1">
        <f t="array" aca="1" ref="L1072" ca="1">_xlfn.IFS(E1072="",NETWORKDAYS(D1072,NOW()),E1072&lt;&gt;"",NETWORKDAYS(D1072,E1072))</f>
        <v>829</v>
      </c>
      <c r="M1072" s="4" cm="1">
        <f t="array" aca="1" ref="M1072" ca="1">_xlfn.IFS(E1072="",YEAR(TODAY())-YEAR(D1072),E1072&lt;&gt;"",YEAR(E1072)-YEAR(D1072))</f>
        <v>4</v>
      </c>
      <c r="N1072" s="4">
        <f t="shared" si="64"/>
        <v>11</v>
      </c>
      <c r="O1072">
        <f t="shared" si="65"/>
        <v>2020</v>
      </c>
      <c r="P1072" s="3">
        <f t="shared" ca="1" si="66"/>
        <v>45296.53322986111</v>
      </c>
      <c r="Q1072" s="2">
        <f t="shared" ca="1" si="67"/>
        <v>45382</v>
      </c>
    </row>
    <row r="1073" spans="1:17" x14ac:dyDescent="0.3">
      <c r="A1073">
        <v>1498</v>
      </c>
      <c r="B1073" t="s">
        <v>1553</v>
      </c>
      <c r="C1073" t="s">
        <v>81</v>
      </c>
      <c r="D1073" s="1">
        <v>44788</v>
      </c>
      <c r="E1073" s="1">
        <v>44793</v>
      </c>
      <c r="F1073" t="s">
        <v>13</v>
      </c>
      <c r="G1073" t="s">
        <v>14</v>
      </c>
      <c r="H1073" t="s">
        <v>27</v>
      </c>
      <c r="I1073" t="s">
        <v>28</v>
      </c>
      <c r="J1073" s="2">
        <v>16155</v>
      </c>
      <c r="K1073" t="s">
        <v>17</v>
      </c>
      <c r="L1073" s="4" cm="1">
        <f t="array" aca="1" ref="L1073" ca="1">_xlfn.IFS(E1073="",NETWORKDAYS(D1073,NOW()),E1073&lt;&gt;"",NETWORKDAYS(D1073,E1073))</f>
        <v>5</v>
      </c>
      <c r="M1073" s="4" cm="1">
        <f t="array" aca="1" ref="M1073" ca="1">_xlfn.IFS(E1073="",YEAR(TODAY())-YEAR(D1073),E1073&lt;&gt;"",YEAR(E1073)-YEAR(D1073))</f>
        <v>0</v>
      </c>
      <c r="N1073" s="4">
        <f t="shared" si="64"/>
        <v>8</v>
      </c>
      <c r="O1073">
        <f t="shared" si="65"/>
        <v>2022</v>
      </c>
      <c r="P1073" s="3" t="str">
        <f t="shared" ca="1" si="66"/>
        <v>Exited</v>
      </c>
      <c r="Q1073" s="2" t="str">
        <f t="shared" si="67"/>
        <v>Exited</v>
      </c>
    </row>
    <row r="1074" spans="1:17" x14ac:dyDescent="0.3">
      <c r="A1074">
        <v>1499</v>
      </c>
      <c r="B1074" t="s">
        <v>1554</v>
      </c>
      <c r="C1074" t="s">
        <v>243</v>
      </c>
      <c r="D1074" s="1">
        <v>44618</v>
      </c>
      <c r="E1074" s="1">
        <v>44850</v>
      </c>
      <c r="F1074" t="s">
        <v>13</v>
      </c>
      <c r="G1074" t="s">
        <v>14</v>
      </c>
      <c r="H1074" t="s">
        <v>15</v>
      </c>
      <c r="I1074" t="s">
        <v>21</v>
      </c>
      <c r="J1074" s="2">
        <v>27511</v>
      </c>
      <c r="K1074" t="s">
        <v>17</v>
      </c>
      <c r="L1074" s="4" cm="1">
        <f t="array" aca="1" ref="L1074" ca="1">_xlfn.IFS(E1074="",NETWORKDAYS(D1074,NOW()),E1074&lt;&gt;"",NETWORKDAYS(D1074,E1074))</f>
        <v>165</v>
      </c>
      <c r="M1074" s="4" cm="1">
        <f t="array" aca="1" ref="M1074" ca="1">_xlfn.IFS(E1074="",YEAR(TODAY())-YEAR(D1074),E1074&lt;&gt;"",YEAR(E1074)-YEAR(D1074))</f>
        <v>0</v>
      </c>
      <c r="N1074" s="4">
        <f t="shared" si="64"/>
        <v>2</v>
      </c>
      <c r="O1074">
        <f t="shared" si="65"/>
        <v>2022</v>
      </c>
      <c r="P1074" s="3" t="str">
        <f t="shared" ca="1" si="66"/>
        <v>Exited</v>
      </c>
      <c r="Q1074" s="2" t="str">
        <f t="shared" si="67"/>
        <v>Exited</v>
      </c>
    </row>
    <row r="1075" spans="1:17" x14ac:dyDescent="0.3">
      <c r="A1075">
        <v>1500</v>
      </c>
      <c r="B1075" t="s">
        <v>524</v>
      </c>
      <c r="C1075" t="s">
        <v>173</v>
      </c>
      <c r="D1075" s="1">
        <v>43598</v>
      </c>
      <c r="F1075" t="s">
        <v>13</v>
      </c>
      <c r="G1075" t="s">
        <v>14</v>
      </c>
      <c r="H1075" t="s">
        <v>22</v>
      </c>
      <c r="I1075" t="s">
        <v>28</v>
      </c>
      <c r="J1075" s="2">
        <v>31080</v>
      </c>
      <c r="K1075" t="s">
        <v>17</v>
      </c>
      <c r="L1075" s="4" cm="1">
        <f t="array" aca="1" ref="L1075" ca="1">_xlfn.IFS(E1075="",NETWORKDAYS(D1075,NOW()),E1075&lt;&gt;"",NETWORKDAYS(D1075,E1075))</f>
        <v>1215</v>
      </c>
      <c r="M1075" s="4" cm="1">
        <f t="array" aca="1" ref="M1075" ca="1">_xlfn.IFS(E1075="",YEAR(TODAY())-YEAR(D1075),E1075&lt;&gt;"",YEAR(E1075)-YEAR(D1075))</f>
        <v>5</v>
      </c>
      <c r="N1075" s="4">
        <f t="shared" si="64"/>
        <v>5</v>
      </c>
      <c r="O1075">
        <f t="shared" si="65"/>
        <v>2019</v>
      </c>
      <c r="P1075" s="3">
        <f t="shared" ca="1" si="66"/>
        <v>45296.53322986111</v>
      </c>
      <c r="Q1075" s="2">
        <f t="shared" ca="1" si="67"/>
        <v>45382</v>
      </c>
    </row>
    <row r="1076" spans="1:17" x14ac:dyDescent="0.3">
      <c r="A1076">
        <v>1501</v>
      </c>
      <c r="B1076" t="s">
        <v>330</v>
      </c>
      <c r="C1076" t="s">
        <v>534</v>
      </c>
      <c r="D1076" s="1">
        <v>44493</v>
      </c>
      <c r="E1076" s="1">
        <v>44837</v>
      </c>
      <c r="F1076" t="s">
        <v>13</v>
      </c>
      <c r="G1076" t="s">
        <v>14</v>
      </c>
      <c r="H1076" t="s">
        <v>15</v>
      </c>
      <c r="I1076" t="s">
        <v>21</v>
      </c>
      <c r="J1076" s="2">
        <v>36434</v>
      </c>
      <c r="K1076" t="s">
        <v>23</v>
      </c>
      <c r="L1076" s="4" cm="1">
        <f t="array" aca="1" ref="L1076" ca="1">_xlfn.IFS(E1076="",NETWORKDAYS(D1076,NOW()),E1076&lt;&gt;"",NETWORKDAYS(D1076,E1076))</f>
        <v>246</v>
      </c>
      <c r="M1076" s="4" cm="1">
        <f t="array" aca="1" ref="M1076" ca="1">_xlfn.IFS(E1076="",YEAR(TODAY())-YEAR(D1076),E1076&lt;&gt;"",YEAR(E1076)-YEAR(D1076))</f>
        <v>1</v>
      </c>
      <c r="N1076" s="4">
        <f t="shared" si="64"/>
        <v>10</v>
      </c>
      <c r="O1076">
        <f t="shared" si="65"/>
        <v>2021</v>
      </c>
      <c r="P1076" s="3" t="str">
        <f t="shared" ca="1" si="66"/>
        <v>Exited</v>
      </c>
      <c r="Q1076" s="2" t="str">
        <f t="shared" si="67"/>
        <v>Exited</v>
      </c>
    </row>
    <row r="1077" spans="1:17" x14ac:dyDescent="0.3">
      <c r="A1077">
        <v>1502</v>
      </c>
      <c r="B1077" t="s">
        <v>1555</v>
      </c>
      <c r="C1077" t="s">
        <v>521</v>
      </c>
      <c r="D1077" s="1">
        <v>44326</v>
      </c>
      <c r="E1077" s="1">
        <v>45026</v>
      </c>
      <c r="F1077" t="s">
        <v>13</v>
      </c>
      <c r="G1077" t="s">
        <v>14</v>
      </c>
      <c r="H1077" t="s">
        <v>27</v>
      </c>
      <c r="I1077" t="s">
        <v>28</v>
      </c>
      <c r="J1077" s="2">
        <v>31761</v>
      </c>
      <c r="K1077" t="s">
        <v>23</v>
      </c>
      <c r="L1077" s="4" cm="1">
        <f t="array" aca="1" ref="L1077" ca="1">_xlfn.IFS(E1077="",NETWORKDAYS(D1077,NOW()),E1077&lt;&gt;"",NETWORKDAYS(D1077,E1077))</f>
        <v>501</v>
      </c>
      <c r="M1077" s="4" cm="1">
        <f t="array" aca="1" ref="M1077" ca="1">_xlfn.IFS(E1077="",YEAR(TODAY())-YEAR(D1077),E1077&lt;&gt;"",YEAR(E1077)-YEAR(D1077))</f>
        <v>2</v>
      </c>
      <c r="N1077" s="4">
        <f t="shared" si="64"/>
        <v>5</v>
      </c>
      <c r="O1077">
        <f t="shared" si="65"/>
        <v>2021</v>
      </c>
      <c r="P1077" s="3" t="str">
        <f t="shared" ca="1" si="66"/>
        <v>Exited</v>
      </c>
      <c r="Q1077" s="2" t="str">
        <f t="shared" si="67"/>
        <v>Exited</v>
      </c>
    </row>
    <row r="1078" spans="1:17" x14ac:dyDescent="0.3">
      <c r="A1078">
        <v>1503</v>
      </c>
      <c r="B1078" t="s">
        <v>512</v>
      </c>
      <c r="C1078" t="s">
        <v>342</v>
      </c>
      <c r="D1078" s="1">
        <v>44360</v>
      </c>
      <c r="E1078" s="1">
        <v>44367</v>
      </c>
      <c r="F1078" t="s">
        <v>13</v>
      </c>
      <c r="G1078" t="s">
        <v>14</v>
      </c>
      <c r="H1078" t="s">
        <v>15</v>
      </c>
      <c r="I1078" t="s">
        <v>21</v>
      </c>
      <c r="J1078" s="2">
        <v>31158</v>
      </c>
      <c r="K1078" t="s">
        <v>17</v>
      </c>
      <c r="L1078" s="4" cm="1">
        <f t="array" aca="1" ref="L1078" ca="1">_xlfn.IFS(E1078="",NETWORKDAYS(D1078,NOW()),E1078&lt;&gt;"",NETWORKDAYS(D1078,E1078))</f>
        <v>5</v>
      </c>
      <c r="M1078" s="4" cm="1">
        <f t="array" aca="1" ref="M1078" ca="1">_xlfn.IFS(E1078="",YEAR(TODAY())-YEAR(D1078),E1078&lt;&gt;"",YEAR(E1078)-YEAR(D1078))</f>
        <v>0</v>
      </c>
      <c r="N1078" s="4">
        <f t="shared" si="64"/>
        <v>6</v>
      </c>
      <c r="O1078">
        <f t="shared" si="65"/>
        <v>2021</v>
      </c>
      <c r="P1078" s="3" t="str">
        <f t="shared" ca="1" si="66"/>
        <v>Exited</v>
      </c>
      <c r="Q1078" s="2" t="str">
        <f t="shared" si="67"/>
        <v>Exited</v>
      </c>
    </row>
    <row r="1079" spans="1:17" x14ac:dyDescent="0.3">
      <c r="A1079">
        <v>1504</v>
      </c>
      <c r="B1079" t="s">
        <v>1556</v>
      </c>
      <c r="C1079" t="s">
        <v>1430</v>
      </c>
      <c r="D1079" s="1">
        <v>43773</v>
      </c>
      <c r="E1079" s="1">
        <v>44405</v>
      </c>
      <c r="F1079" t="s">
        <v>13</v>
      </c>
      <c r="G1079" t="s">
        <v>14</v>
      </c>
      <c r="H1079" t="s">
        <v>27</v>
      </c>
      <c r="I1079" t="s">
        <v>16</v>
      </c>
      <c r="J1079" s="2">
        <v>26168</v>
      </c>
      <c r="K1079" t="s">
        <v>17</v>
      </c>
      <c r="L1079" s="4" cm="1">
        <f t="array" aca="1" ref="L1079" ca="1">_xlfn.IFS(E1079="",NETWORKDAYS(D1079,NOW()),E1079&lt;&gt;"",NETWORKDAYS(D1079,E1079))</f>
        <v>453</v>
      </c>
      <c r="M1079" s="4" cm="1">
        <f t="array" aca="1" ref="M1079" ca="1">_xlfn.IFS(E1079="",YEAR(TODAY())-YEAR(D1079),E1079&lt;&gt;"",YEAR(E1079)-YEAR(D1079))</f>
        <v>2</v>
      </c>
      <c r="N1079" s="4">
        <f t="shared" si="64"/>
        <v>11</v>
      </c>
      <c r="O1079">
        <f t="shared" si="65"/>
        <v>2019</v>
      </c>
      <c r="P1079" s="3" t="str">
        <f t="shared" ca="1" si="66"/>
        <v>Exited</v>
      </c>
      <c r="Q1079" s="2" t="str">
        <f t="shared" si="67"/>
        <v>Exited</v>
      </c>
    </row>
    <row r="1080" spans="1:17" x14ac:dyDescent="0.3">
      <c r="A1080">
        <v>1505</v>
      </c>
      <c r="B1080" t="s">
        <v>1557</v>
      </c>
      <c r="C1080" t="s">
        <v>1558</v>
      </c>
      <c r="D1080" s="1">
        <v>43859</v>
      </c>
      <c r="F1080" t="s">
        <v>13</v>
      </c>
      <c r="G1080" t="s">
        <v>14</v>
      </c>
      <c r="H1080" t="s">
        <v>27</v>
      </c>
      <c r="I1080" t="s">
        <v>21</v>
      </c>
      <c r="J1080" s="2">
        <v>15570</v>
      </c>
      <c r="K1080" t="s">
        <v>17</v>
      </c>
      <c r="L1080" s="4" cm="1">
        <f t="array" aca="1" ref="L1080" ca="1">_xlfn.IFS(E1080="",NETWORKDAYS(D1080,NOW()),E1080&lt;&gt;"",NETWORKDAYS(D1080,E1080))</f>
        <v>1028</v>
      </c>
      <c r="M1080" s="4" cm="1">
        <f t="array" aca="1" ref="M1080" ca="1">_xlfn.IFS(E1080="",YEAR(TODAY())-YEAR(D1080),E1080&lt;&gt;"",YEAR(E1080)-YEAR(D1080))</f>
        <v>4</v>
      </c>
      <c r="N1080" s="4">
        <f t="shared" si="64"/>
        <v>1</v>
      </c>
      <c r="O1080">
        <f t="shared" si="65"/>
        <v>2020</v>
      </c>
      <c r="P1080" s="3">
        <f t="shared" ca="1" si="66"/>
        <v>45296.53322986111</v>
      </c>
      <c r="Q1080" s="2">
        <f t="shared" ca="1" si="67"/>
        <v>45382</v>
      </c>
    </row>
    <row r="1081" spans="1:17" x14ac:dyDescent="0.3">
      <c r="A1081">
        <v>1506</v>
      </c>
      <c r="B1081" t="s">
        <v>1559</v>
      </c>
      <c r="C1081" t="s">
        <v>1560</v>
      </c>
      <c r="D1081" s="1">
        <v>43348</v>
      </c>
      <c r="E1081" s="1">
        <v>44082</v>
      </c>
      <c r="F1081" t="s">
        <v>13</v>
      </c>
      <c r="G1081" t="s">
        <v>14</v>
      </c>
      <c r="H1081" t="s">
        <v>22</v>
      </c>
      <c r="I1081" t="s">
        <v>28</v>
      </c>
      <c r="J1081" s="2">
        <v>26468</v>
      </c>
      <c r="K1081" t="s">
        <v>17</v>
      </c>
      <c r="L1081" s="4" cm="1">
        <f t="array" aca="1" ref="L1081" ca="1">_xlfn.IFS(E1081="",NETWORKDAYS(D1081,NOW()),E1081&lt;&gt;"",NETWORKDAYS(D1081,E1081))</f>
        <v>525</v>
      </c>
      <c r="M1081" s="4" cm="1">
        <f t="array" aca="1" ref="M1081" ca="1">_xlfn.IFS(E1081="",YEAR(TODAY())-YEAR(D1081),E1081&lt;&gt;"",YEAR(E1081)-YEAR(D1081))</f>
        <v>2</v>
      </c>
      <c r="N1081" s="4">
        <f t="shared" si="64"/>
        <v>9</v>
      </c>
      <c r="O1081">
        <f t="shared" si="65"/>
        <v>2018</v>
      </c>
      <c r="P1081" s="3" t="str">
        <f t="shared" ca="1" si="66"/>
        <v>Exited</v>
      </c>
      <c r="Q1081" s="2" t="str">
        <f t="shared" si="67"/>
        <v>Exited</v>
      </c>
    </row>
    <row r="1082" spans="1:17" x14ac:dyDescent="0.3">
      <c r="A1082">
        <v>1507</v>
      </c>
      <c r="B1082" t="s">
        <v>961</v>
      </c>
      <c r="C1082" t="s">
        <v>664</v>
      </c>
      <c r="D1082" s="1">
        <v>44398</v>
      </c>
      <c r="F1082" t="s">
        <v>13</v>
      </c>
      <c r="G1082" t="s">
        <v>14</v>
      </c>
      <c r="H1082" t="s">
        <v>27</v>
      </c>
      <c r="I1082" t="s">
        <v>16</v>
      </c>
      <c r="J1082" s="2">
        <v>35292</v>
      </c>
      <c r="K1082" t="s">
        <v>17</v>
      </c>
      <c r="L1082" s="4" cm="1">
        <f t="array" aca="1" ref="L1082" ca="1">_xlfn.IFS(E1082="",NETWORKDAYS(D1082,NOW()),E1082&lt;&gt;"",NETWORKDAYS(D1082,E1082))</f>
        <v>643</v>
      </c>
      <c r="M1082" s="4" cm="1">
        <f t="array" aca="1" ref="M1082" ca="1">_xlfn.IFS(E1082="",YEAR(TODAY())-YEAR(D1082),E1082&lt;&gt;"",YEAR(E1082)-YEAR(D1082))</f>
        <v>3</v>
      </c>
      <c r="N1082" s="4">
        <f t="shared" si="64"/>
        <v>7</v>
      </c>
      <c r="O1082">
        <f t="shared" si="65"/>
        <v>2021</v>
      </c>
      <c r="P1082" s="3">
        <f t="shared" ca="1" si="66"/>
        <v>45296.53322986111</v>
      </c>
      <c r="Q1082" s="2">
        <f t="shared" ca="1" si="67"/>
        <v>45382</v>
      </c>
    </row>
    <row r="1083" spans="1:17" x14ac:dyDescent="0.3">
      <c r="A1083">
        <v>1508</v>
      </c>
      <c r="B1083" t="s">
        <v>744</v>
      </c>
      <c r="C1083" t="s">
        <v>475</v>
      </c>
      <c r="D1083" s="1">
        <v>45066</v>
      </c>
      <c r="F1083" t="s">
        <v>13</v>
      </c>
      <c r="G1083" t="s">
        <v>14</v>
      </c>
      <c r="H1083" t="s">
        <v>22</v>
      </c>
      <c r="I1083" t="s">
        <v>28</v>
      </c>
      <c r="J1083" s="2">
        <v>23736</v>
      </c>
      <c r="K1083" t="s">
        <v>17</v>
      </c>
      <c r="L1083" s="4" cm="1">
        <f t="array" aca="1" ref="L1083" ca="1">_xlfn.IFS(E1083="",NETWORKDAYS(D1083,NOW()),E1083&lt;&gt;"",NETWORKDAYS(D1083,E1083))</f>
        <v>165</v>
      </c>
      <c r="M1083" s="4" cm="1">
        <f t="array" aca="1" ref="M1083" ca="1">_xlfn.IFS(E1083="",YEAR(TODAY())-YEAR(D1083),E1083&lt;&gt;"",YEAR(E1083)-YEAR(D1083))</f>
        <v>1</v>
      </c>
      <c r="N1083" s="4">
        <f t="shared" si="64"/>
        <v>5</v>
      </c>
      <c r="O1083">
        <f t="shared" si="65"/>
        <v>2023</v>
      </c>
      <c r="P1083" s="3">
        <f t="shared" ca="1" si="66"/>
        <v>45296.53322986111</v>
      </c>
      <c r="Q1083" s="2">
        <f t="shared" ca="1" si="67"/>
        <v>45382</v>
      </c>
    </row>
    <row r="1084" spans="1:17" x14ac:dyDescent="0.3">
      <c r="A1084">
        <v>1509</v>
      </c>
      <c r="B1084" t="s">
        <v>926</v>
      </c>
      <c r="C1084" t="s">
        <v>1561</v>
      </c>
      <c r="D1084" s="1">
        <v>44697</v>
      </c>
      <c r="F1084" t="s">
        <v>13</v>
      </c>
      <c r="G1084" t="s">
        <v>14</v>
      </c>
      <c r="H1084" t="s">
        <v>27</v>
      </c>
      <c r="I1084" t="s">
        <v>16</v>
      </c>
      <c r="J1084" s="2">
        <v>21939</v>
      </c>
      <c r="K1084" t="s">
        <v>17</v>
      </c>
      <c r="L1084" s="4" cm="1">
        <f t="array" aca="1" ref="L1084" ca="1">_xlfn.IFS(E1084="",NETWORKDAYS(D1084,NOW()),E1084&lt;&gt;"",NETWORKDAYS(D1084,E1084))</f>
        <v>430</v>
      </c>
      <c r="M1084" s="4" cm="1">
        <f t="array" aca="1" ref="M1084" ca="1">_xlfn.IFS(E1084="",YEAR(TODAY())-YEAR(D1084),E1084&lt;&gt;"",YEAR(E1084)-YEAR(D1084))</f>
        <v>2</v>
      </c>
      <c r="N1084" s="4">
        <f t="shared" si="64"/>
        <v>5</v>
      </c>
      <c r="O1084">
        <f t="shared" si="65"/>
        <v>2022</v>
      </c>
      <c r="P1084" s="3">
        <f t="shared" ca="1" si="66"/>
        <v>45296.53322986111</v>
      </c>
      <c r="Q1084" s="2">
        <f t="shared" ca="1" si="67"/>
        <v>45382</v>
      </c>
    </row>
    <row r="1085" spans="1:17" x14ac:dyDescent="0.3">
      <c r="A1085">
        <v>1510</v>
      </c>
      <c r="B1085" t="s">
        <v>1562</v>
      </c>
      <c r="C1085" t="s">
        <v>427</v>
      </c>
      <c r="D1085" s="1">
        <v>44270</v>
      </c>
      <c r="F1085" t="s">
        <v>13</v>
      </c>
      <c r="G1085" t="s">
        <v>14</v>
      </c>
      <c r="H1085" t="s">
        <v>15</v>
      </c>
      <c r="I1085" t="s">
        <v>16</v>
      </c>
      <c r="J1085" s="2">
        <v>29480</v>
      </c>
      <c r="K1085" t="s">
        <v>17</v>
      </c>
      <c r="L1085" s="4" cm="1">
        <f t="array" aca="1" ref="L1085" ca="1">_xlfn.IFS(E1085="",NETWORKDAYS(D1085,NOW()),E1085&lt;&gt;"",NETWORKDAYS(D1085,E1085))</f>
        <v>735</v>
      </c>
      <c r="M1085" s="4" cm="1">
        <f t="array" aca="1" ref="M1085" ca="1">_xlfn.IFS(E1085="",YEAR(TODAY())-YEAR(D1085),E1085&lt;&gt;"",YEAR(E1085)-YEAR(D1085))</f>
        <v>3</v>
      </c>
      <c r="N1085" s="4">
        <f t="shared" si="64"/>
        <v>3</v>
      </c>
      <c r="O1085">
        <f t="shared" si="65"/>
        <v>2021</v>
      </c>
      <c r="P1085" s="3">
        <f t="shared" ca="1" si="66"/>
        <v>45296.53322986111</v>
      </c>
      <c r="Q1085" s="2">
        <f t="shared" ca="1" si="67"/>
        <v>45382</v>
      </c>
    </row>
    <row r="1086" spans="1:17" x14ac:dyDescent="0.3">
      <c r="A1086">
        <v>1511</v>
      </c>
      <c r="B1086" t="s">
        <v>1563</v>
      </c>
      <c r="C1086" t="s">
        <v>834</v>
      </c>
      <c r="D1086" s="1">
        <v>45103</v>
      </c>
      <c r="E1086" s="1">
        <v>45137</v>
      </c>
      <c r="F1086" t="s">
        <v>13</v>
      </c>
      <c r="G1086" t="s">
        <v>66</v>
      </c>
      <c r="H1086" t="s">
        <v>27</v>
      </c>
      <c r="I1086" t="s">
        <v>16</v>
      </c>
      <c r="J1086" s="2">
        <v>34885</v>
      </c>
      <c r="K1086" t="s">
        <v>17</v>
      </c>
      <c r="L1086" s="4" cm="1">
        <f t="array" aca="1" ref="L1086" ca="1">_xlfn.IFS(E1086="",NETWORKDAYS(D1086,NOW()),E1086&lt;&gt;"",NETWORKDAYS(D1086,E1086))</f>
        <v>25</v>
      </c>
      <c r="M1086" s="4" cm="1">
        <f t="array" aca="1" ref="M1086" ca="1">_xlfn.IFS(E1086="",YEAR(TODAY())-YEAR(D1086),E1086&lt;&gt;"",YEAR(E1086)-YEAR(D1086))</f>
        <v>0</v>
      </c>
      <c r="N1086" s="4">
        <f t="shared" si="64"/>
        <v>6</v>
      </c>
      <c r="O1086">
        <f t="shared" si="65"/>
        <v>2023</v>
      </c>
      <c r="P1086" s="3" t="str">
        <f t="shared" ca="1" si="66"/>
        <v>Exited</v>
      </c>
      <c r="Q1086" s="2" t="str">
        <f t="shared" si="67"/>
        <v>Exited</v>
      </c>
    </row>
    <row r="1087" spans="1:17" x14ac:dyDescent="0.3">
      <c r="A1087">
        <v>1512</v>
      </c>
      <c r="B1087" t="s">
        <v>1564</v>
      </c>
      <c r="C1087" t="s">
        <v>1297</v>
      </c>
      <c r="D1087" s="1">
        <v>43749</v>
      </c>
      <c r="E1087" s="1">
        <v>44310</v>
      </c>
      <c r="F1087" t="s">
        <v>13</v>
      </c>
      <c r="G1087" t="s">
        <v>704</v>
      </c>
      <c r="H1087" t="s">
        <v>15</v>
      </c>
      <c r="I1087" t="s">
        <v>28</v>
      </c>
      <c r="J1087" s="2">
        <v>30131</v>
      </c>
      <c r="K1087" t="s">
        <v>17</v>
      </c>
      <c r="L1087" s="4" cm="1">
        <f t="array" aca="1" ref="L1087" ca="1">_xlfn.IFS(E1087="",NETWORKDAYS(D1087,NOW()),E1087&lt;&gt;"",NETWORKDAYS(D1087,E1087))</f>
        <v>401</v>
      </c>
      <c r="M1087" s="4" cm="1">
        <f t="array" aca="1" ref="M1087" ca="1">_xlfn.IFS(E1087="",YEAR(TODAY())-YEAR(D1087),E1087&lt;&gt;"",YEAR(E1087)-YEAR(D1087))</f>
        <v>2</v>
      </c>
      <c r="N1087" s="4">
        <f t="shared" si="64"/>
        <v>10</v>
      </c>
      <c r="O1087">
        <f t="shared" si="65"/>
        <v>2019</v>
      </c>
      <c r="P1087" s="3" t="str">
        <f t="shared" ca="1" si="66"/>
        <v>Exited</v>
      </c>
      <c r="Q1087" s="2" t="str">
        <f t="shared" si="67"/>
        <v>Exited</v>
      </c>
    </row>
    <row r="1088" spans="1:17" x14ac:dyDescent="0.3">
      <c r="A1088">
        <v>1513</v>
      </c>
      <c r="B1088" t="s">
        <v>1565</v>
      </c>
      <c r="C1088" t="s">
        <v>964</v>
      </c>
      <c r="D1088" s="1">
        <v>43820</v>
      </c>
      <c r="F1088" t="s">
        <v>284</v>
      </c>
      <c r="G1088" t="s">
        <v>14</v>
      </c>
      <c r="H1088" t="s">
        <v>15</v>
      </c>
      <c r="I1088" t="s">
        <v>16</v>
      </c>
      <c r="J1088" s="2">
        <v>34245</v>
      </c>
      <c r="K1088" t="s">
        <v>23</v>
      </c>
      <c r="L1088" s="4" cm="1">
        <f t="array" aca="1" ref="L1088" ca="1">_xlfn.IFS(E1088="",NETWORKDAYS(D1088,NOW()),E1088&lt;&gt;"",NETWORKDAYS(D1088,E1088))</f>
        <v>1055</v>
      </c>
      <c r="M1088" s="4" cm="1">
        <f t="array" aca="1" ref="M1088" ca="1">_xlfn.IFS(E1088="",YEAR(TODAY())-YEAR(D1088),E1088&lt;&gt;"",YEAR(E1088)-YEAR(D1088))</f>
        <v>5</v>
      </c>
      <c r="N1088" s="4">
        <f t="shared" si="64"/>
        <v>12</v>
      </c>
      <c r="O1088">
        <f t="shared" si="65"/>
        <v>2019</v>
      </c>
      <c r="P1088" s="3">
        <f t="shared" ca="1" si="66"/>
        <v>45296.53322986111</v>
      </c>
      <c r="Q1088" s="2">
        <f t="shared" ca="1" si="67"/>
        <v>45382</v>
      </c>
    </row>
    <row r="1089" spans="1:17" x14ac:dyDescent="0.3">
      <c r="A1089">
        <v>1514</v>
      </c>
      <c r="B1089" t="s">
        <v>832</v>
      </c>
      <c r="C1089" t="s">
        <v>76</v>
      </c>
      <c r="D1089" s="1">
        <v>44757</v>
      </c>
      <c r="F1089" t="s">
        <v>284</v>
      </c>
      <c r="G1089" t="s">
        <v>14</v>
      </c>
      <c r="H1089" t="s">
        <v>15</v>
      </c>
      <c r="I1089" t="s">
        <v>16</v>
      </c>
      <c r="J1089" s="2">
        <v>30655</v>
      </c>
      <c r="K1089" t="s">
        <v>23</v>
      </c>
      <c r="L1089" s="4" cm="1">
        <f t="array" aca="1" ref="L1089" ca="1">_xlfn.IFS(E1089="",NETWORKDAYS(D1089,NOW()),E1089&lt;&gt;"",NETWORKDAYS(D1089,E1089))</f>
        <v>386</v>
      </c>
      <c r="M1089" s="4" cm="1">
        <f t="array" aca="1" ref="M1089" ca="1">_xlfn.IFS(E1089="",YEAR(TODAY())-YEAR(D1089),E1089&lt;&gt;"",YEAR(E1089)-YEAR(D1089))</f>
        <v>2</v>
      </c>
      <c r="N1089" s="4">
        <f t="shared" si="64"/>
        <v>7</v>
      </c>
      <c r="O1089">
        <f t="shared" si="65"/>
        <v>2022</v>
      </c>
      <c r="P1089" s="3">
        <f t="shared" ca="1" si="66"/>
        <v>45296.53322986111</v>
      </c>
      <c r="Q1089" s="2">
        <f t="shared" ca="1" si="67"/>
        <v>45382</v>
      </c>
    </row>
    <row r="1090" spans="1:17" x14ac:dyDescent="0.3">
      <c r="A1090">
        <v>1515</v>
      </c>
      <c r="B1090" t="s">
        <v>1566</v>
      </c>
      <c r="C1090" t="s">
        <v>1567</v>
      </c>
      <c r="D1090" s="1">
        <v>43369</v>
      </c>
      <c r="F1090" t="s">
        <v>284</v>
      </c>
      <c r="G1090" t="s">
        <v>14</v>
      </c>
      <c r="H1090" t="s">
        <v>27</v>
      </c>
      <c r="I1090" t="s">
        <v>28</v>
      </c>
      <c r="J1090" s="2">
        <v>35538</v>
      </c>
      <c r="K1090" t="s">
        <v>17</v>
      </c>
      <c r="L1090" s="4" cm="1">
        <f t="array" aca="1" ref="L1090" ca="1">_xlfn.IFS(E1090="",NETWORKDAYS(D1090,NOW()),E1090&lt;&gt;"",NETWORKDAYS(D1090,E1090))</f>
        <v>1378</v>
      </c>
      <c r="M1090" s="4" cm="1">
        <f t="array" aca="1" ref="M1090" ca="1">_xlfn.IFS(E1090="",YEAR(TODAY())-YEAR(D1090),E1090&lt;&gt;"",YEAR(E1090)-YEAR(D1090))</f>
        <v>6</v>
      </c>
      <c r="N1090" s="4">
        <f t="shared" si="64"/>
        <v>9</v>
      </c>
      <c r="O1090">
        <f t="shared" si="65"/>
        <v>2018</v>
      </c>
      <c r="P1090" s="3">
        <f t="shared" ca="1" si="66"/>
        <v>45296.53322986111</v>
      </c>
      <c r="Q1090" s="2">
        <f t="shared" ca="1" si="67"/>
        <v>45382</v>
      </c>
    </row>
    <row r="1091" spans="1:17" x14ac:dyDescent="0.3">
      <c r="A1091">
        <v>1516</v>
      </c>
      <c r="B1091" t="s">
        <v>1132</v>
      </c>
      <c r="C1091" t="s">
        <v>868</v>
      </c>
      <c r="D1091" s="1">
        <v>44850</v>
      </c>
      <c r="F1091" t="s">
        <v>284</v>
      </c>
      <c r="G1091" t="s">
        <v>14</v>
      </c>
      <c r="H1091" t="s">
        <v>15</v>
      </c>
      <c r="I1091" t="s">
        <v>28</v>
      </c>
      <c r="J1091" s="2">
        <v>15862</v>
      </c>
      <c r="K1091" t="s">
        <v>23</v>
      </c>
      <c r="L1091" s="4" cm="1">
        <f t="array" aca="1" ref="L1091" ca="1">_xlfn.IFS(E1091="",NETWORKDAYS(D1091,NOW()),E1091&lt;&gt;"",NETWORKDAYS(D1091,E1091))</f>
        <v>320</v>
      </c>
      <c r="M1091" s="4" cm="1">
        <f t="array" aca="1" ref="M1091" ca="1">_xlfn.IFS(E1091="",YEAR(TODAY())-YEAR(D1091),E1091&lt;&gt;"",YEAR(E1091)-YEAR(D1091))</f>
        <v>2</v>
      </c>
      <c r="N1091" s="4">
        <f t="shared" ref="N1091:N1154" si="68">MONTH(D1091)</f>
        <v>10</v>
      </c>
      <c r="O1091">
        <f t="shared" ref="O1091:O1154" si="69">YEAR(D1091)</f>
        <v>2022</v>
      </c>
      <c r="P1091" s="3">
        <f t="shared" ref="P1091:P1154" ca="1" si="70">IF(E1091="",NOW(),"Exited")</f>
        <v>45296.53322986111</v>
      </c>
      <c r="Q1091" s="2">
        <f t="shared" ref="Q1091:Q1154" ca="1" si="71">IF(E1091="",EOMONTH(P1091,2),"Exited")</f>
        <v>45382</v>
      </c>
    </row>
    <row r="1092" spans="1:17" x14ac:dyDescent="0.3">
      <c r="A1092">
        <v>1517</v>
      </c>
      <c r="B1092" t="s">
        <v>469</v>
      </c>
      <c r="C1092" t="s">
        <v>971</v>
      </c>
      <c r="D1092" s="1">
        <v>44532</v>
      </c>
      <c r="E1092" s="1">
        <v>44676</v>
      </c>
      <c r="F1092" t="s">
        <v>284</v>
      </c>
      <c r="G1092" t="s">
        <v>14</v>
      </c>
      <c r="H1092" t="s">
        <v>27</v>
      </c>
      <c r="I1092" t="s">
        <v>16</v>
      </c>
      <c r="J1092" s="2">
        <v>31476</v>
      </c>
      <c r="K1092" t="s">
        <v>23</v>
      </c>
      <c r="L1092" s="4" cm="1">
        <f t="array" aca="1" ref="L1092" ca="1">_xlfn.IFS(E1092="",NETWORKDAYS(D1092,NOW()),E1092&lt;&gt;"",NETWORKDAYS(D1092,E1092))</f>
        <v>103</v>
      </c>
      <c r="M1092" s="4" cm="1">
        <f t="array" aca="1" ref="M1092" ca="1">_xlfn.IFS(E1092="",YEAR(TODAY())-YEAR(D1092),E1092&lt;&gt;"",YEAR(E1092)-YEAR(D1092))</f>
        <v>1</v>
      </c>
      <c r="N1092" s="4">
        <f t="shared" si="68"/>
        <v>12</v>
      </c>
      <c r="O1092">
        <f t="shared" si="69"/>
        <v>2021</v>
      </c>
      <c r="P1092" s="3" t="str">
        <f t="shared" ca="1" si="70"/>
        <v>Exited</v>
      </c>
      <c r="Q1092" s="2" t="str">
        <f t="shared" si="71"/>
        <v>Exited</v>
      </c>
    </row>
    <row r="1093" spans="1:17" x14ac:dyDescent="0.3">
      <c r="A1093">
        <v>1518</v>
      </c>
      <c r="B1093" t="s">
        <v>1568</v>
      </c>
      <c r="C1093" t="s">
        <v>1569</v>
      </c>
      <c r="D1093" s="1">
        <v>43531</v>
      </c>
      <c r="E1093" s="1">
        <v>44991</v>
      </c>
      <c r="F1093" t="s">
        <v>284</v>
      </c>
      <c r="G1093" t="s">
        <v>291</v>
      </c>
      <c r="H1093" t="s">
        <v>27</v>
      </c>
      <c r="I1093" t="s">
        <v>28</v>
      </c>
      <c r="J1093" s="2">
        <v>27724</v>
      </c>
      <c r="K1093" t="s">
        <v>23</v>
      </c>
      <c r="L1093" s="4" cm="1">
        <f t="array" aca="1" ref="L1093" ca="1">_xlfn.IFS(E1093="",NETWORKDAYS(D1093,NOW()),E1093&lt;&gt;"",NETWORKDAYS(D1093,E1093))</f>
        <v>1043</v>
      </c>
      <c r="M1093" s="4" cm="1">
        <f t="array" aca="1" ref="M1093" ca="1">_xlfn.IFS(E1093="",YEAR(TODAY())-YEAR(D1093),E1093&lt;&gt;"",YEAR(E1093)-YEAR(D1093))</f>
        <v>4</v>
      </c>
      <c r="N1093" s="4">
        <f t="shared" si="68"/>
        <v>3</v>
      </c>
      <c r="O1093">
        <f t="shared" si="69"/>
        <v>2019</v>
      </c>
      <c r="P1093" s="3" t="str">
        <f t="shared" ca="1" si="70"/>
        <v>Exited</v>
      </c>
      <c r="Q1093" s="2" t="str">
        <f t="shared" si="71"/>
        <v>Exited</v>
      </c>
    </row>
    <row r="1094" spans="1:17" x14ac:dyDescent="0.3">
      <c r="A1094">
        <v>1519</v>
      </c>
      <c r="B1094" t="s">
        <v>1570</v>
      </c>
      <c r="C1094" t="s">
        <v>1016</v>
      </c>
      <c r="D1094" s="1">
        <v>45048</v>
      </c>
      <c r="E1094" s="1">
        <v>45133</v>
      </c>
      <c r="F1094" t="s">
        <v>13</v>
      </c>
      <c r="G1094" t="s">
        <v>14</v>
      </c>
      <c r="H1094" t="s">
        <v>22</v>
      </c>
      <c r="I1094" t="s">
        <v>28</v>
      </c>
      <c r="J1094" s="2">
        <v>26040</v>
      </c>
      <c r="K1094" t="s">
        <v>17</v>
      </c>
      <c r="L1094" s="4" cm="1">
        <f t="array" aca="1" ref="L1094" ca="1">_xlfn.IFS(E1094="",NETWORKDAYS(D1094,NOW()),E1094&lt;&gt;"",NETWORKDAYS(D1094,E1094))</f>
        <v>62</v>
      </c>
      <c r="M1094" s="4" cm="1">
        <f t="array" aca="1" ref="M1094" ca="1">_xlfn.IFS(E1094="",YEAR(TODAY())-YEAR(D1094),E1094&lt;&gt;"",YEAR(E1094)-YEAR(D1094))</f>
        <v>0</v>
      </c>
      <c r="N1094" s="4">
        <f t="shared" si="68"/>
        <v>5</v>
      </c>
      <c r="O1094">
        <f t="shared" si="69"/>
        <v>2023</v>
      </c>
      <c r="P1094" s="3" t="str">
        <f t="shared" ca="1" si="70"/>
        <v>Exited</v>
      </c>
      <c r="Q1094" s="2" t="str">
        <f t="shared" si="71"/>
        <v>Exited</v>
      </c>
    </row>
    <row r="1095" spans="1:17" x14ac:dyDescent="0.3">
      <c r="A1095">
        <v>1520</v>
      </c>
      <c r="B1095" t="s">
        <v>1067</v>
      </c>
      <c r="C1095" t="s">
        <v>1020</v>
      </c>
      <c r="D1095" s="1">
        <v>44067</v>
      </c>
      <c r="E1095" s="1">
        <v>44983</v>
      </c>
      <c r="F1095" t="s">
        <v>13</v>
      </c>
      <c r="G1095" t="s">
        <v>14</v>
      </c>
      <c r="H1095" t="s">
        <v>27</v>
      </c>
      <c r="I1095" t="s">
        <v>21</v>
      </c>
      <c r="J1095" s="2">
        <v>27945</v>
      </c>
      <c r="K1095" t="s">
        <v>17</v>
      </c>
      <c r="L1095" s="4" cm="1">
        <f t="array" aca="1" ref="L1095" ca="1">_xlfn.IFS(E1095="",NETWORKDAYS(D1095,NOW()),E1095&lt;&gt;"",NETWORKDAYS(D1095,E1095))</f>
        <v>655</v>
      </c>
      <c r="M1095" s="4" cm="1">
        <f t="array" aca="1" ref="M1095" ca="1">_xlfn.IFS(E1095="",YEAR(TODAY())-YEAR(D1095),E1095&lt;&gt;"",YEAR(E1095)-YEAR(D1095))</f>
        <v>3</v>
      </c>
      <c r="N1095" s="4">
        <f t="shared" si="68"/>
        <v>8</v>
      </c>
      <c r="O1095">
        <f t="shared" si="69"/>
        <v>2020</v>
      </c>
      <c r="P1095" s="3" t="str">
        <f t="shared" ca="1" si="70"/>
        <v>Exited</v>
      </c>
      <c r="Q1095" s="2" t="str">
        <f t="shared" si="71"/>
        <v>Exited</v>
      </c>
    </row>
    <row r="1096" spans="1:17" x14ac:dyDescent="0.3">
      <c r="A1096">
        <v>1521</v>
      </c>
      <c r="B1096" t="s">
        <v>116</v>
      </c>
      <c r="C1096" t="s">
        <v>1191</v>
      </c>
      <c r="D1096" s="1">
        <v>44173</v>
      </c>
      <c r="E1096" s="1">
        <v>44446</v>
      </c>
      <c r="F1096" t="s">
        <v>13</v>
      </c>
      <c r="G1096" t="s">
        <v>14</v>
      </c>
      <c r="H1096" t="s">
        <v>15</v>
      </c>
      <c r="I1096" t="s">
        <v>28</v>
      </c>
      <c r="J1096" s="2">
        <v>32978</v>
      </c>
      <c r="K1096" t="s">
        <v>23</v>
      </c>
      <c r="L1096" s="4" cm="1">
        <f t="array" aca="1" ref="L1096" ca="1">_xlfn.IFS(E1096="",NETWORKDAYS(D1096,NOW()),E1096&lt;&gt;"",NETWORKDAYS(D1096,E1096))</f>
        <v>196</v>
      </c>
      <c r="M1096" s="4" cm="1">
        <f t="array" aca="1" ref="M1096" ca="1">_xlfn.IFS(E1096="",YEAR(TODAY())-YEAR(D1096),E1096&lt;&gt;"",YEAR(E1096)-YEAR(D1096))</f>
        <v>1</v>
      </c>
      <c r="N1096" s="4">
        <f t="shared" si="68"/>
        <v>12</v>
      </c>
      <c r="O1096">
        <f t="shared" si="69"/>
        <v>2020</v>
      </c>
      <c r="P1096" s="3" t="str">
        <f t="shared" ca="1" si="70"/>
        <v>Exited</v>
      </c>
      <c r="Q1096" s="2" t="str">
        <f t="shared" si="71"/>
        <v>Exited</v>
      </c>
    </row>
    <row r="1097" spans="1:17" x14ac:dyDescent="0.3">
      <c r="A1097">
        <v>1522</v>
      </c>
      <c r="B1097" t="s">
        <v>1571</v>
      </c>
      <c r="C1097" t="s">
        <v>1572</v>
      </c>
      <c r="D1097" s="1">
        <v>44242</v>
      </c>
      <c r="F1097" t="s">
        <v>13</v>
      </c>
      <c r="G1097" t="s">
        <v>14</v>
      </c>
      <c r="H1097" t="s">
        <v>27</v>
      </c>
      <c r="I1097" t="s">
        <v>28</v>
      </c>
      <c r="J1097" s="2">
        <v>15942</v>
      </c>
      <c r="K1097" t="s">
        <v>23</v>
      </c>
      <c r="L1097" s="4" cm="1">
        <f t="array" aca="1" ref="L1097" ca="1">_xlfn.IFS(E1097="",NETWORKDAYS(D1097,NOW()),E1097&lt;&gt;"",NETWORKDAYS(D1097,E1097))</f>
        <v>755</v>
      </c>
      <c r="M1097" s="4" cm="1">
        <f t="array" aca="1" ref="M1097" ca="1">_xlfn.IFS(E1097="",YEAR(TODAY())-YEAR(D1097),E1097&lt;&gt;"",YEAR(E1097)-YEAR(D1097))</f>
        <v>3</v>
      </c>
      <c r="N1097" s="4">
        <f t="shared" si="68"/>
        <v>2</v>
      </c>
      <c r="O1097">
        <f t="shared" si="69"/>
        <v>2021</v>
      </c>
      <c r="P1097" s="3">
        <f t="shared" ca="1" si="70"/>
        <v>45296.53322986111</v>
      </c>
      <c r="Q1097" s="2">
        <f t="shared" ca="1" si="71"/>
        <v>45382</v>
      </c>
    </row>
    <row r="1098" spans="1:17" x14ac:dyDescent="0.3">
      <c r="A1098">
        <v>1523</v>
      </c>
      <c r="B1098" t="s">
        <v>165</v>
      </c>
      <c r="C1098" t="s">
        <v>1573</v>
      </c>
      <c r="D1098" s="1">
        <v>44089</v>
      </c>
      <c r="E1098" s="1">
        <v>45101</v>
      </c>
      <c r="F1098" t="s">
        <v>13</v>
      </c>
      <c r="G1098" t="s">
        <v>14</v>
      </c>
      <c r="H1098" t="s">
        <v>15</v>
      </c>
      <c r="I1098" t="s">
        <v>28</v>
      </c>
      <c r="J1098" s="2">
        <v>26083</v>
      </c>
      <c r="K1098" t="s">
        <v>23</v>
      </c>
      <c r="L1098" s="4" cm="1">
        <f t="array" aca="1" ref="L1098" ca="1">_xlfn.IFS(E1098="",NETWORKDAYS(D1098,NOW()),E1098&lt;&gt;"",NETWORKDAYS(D1098,E1098))</f>
        <v>724</v>
      </c>
      <c r="M1098" s="4" cm="1">
        <f t="array" aca="1" ref="M1098" ca="1">_xlfn.IFS(E1098="",YEAR(TODAY())-YEAR(D1098),E1098&lt;&gt;"",YEAR(E1098)-YEAR(D1098))</f>
        <v>3</v>
      </c>
      <c r="N1098" s="4">
        <f t="shared" si="68"/>
        <v>9</v>
      </c>
      <c r="O1098">
        <f t="shared" si="69"/>
        <v>2020</v>
      </c>
      <c r="P1098" s="3" t="str">
        <f t="shared" ca="1" si="70"/>
        <v>Exited</v>
      </c>
      <c r="Q1098" s="2" t="str">
        <f t="shared" si="71"/>
        <v>Exited</v>
      </c>
    </row>
    <row r="1099" spans="1:17" x14ac:dyDescent="0.3">
      <c r="A1099">
        <v>1524</v>
      </c>
      <c r="B1099" t="s">
        <v>1574</v>
      </c>
      <c r="C1099" t="s">
        <v>1575</v>
      </c>
      <c r="D1099" s="1">
        <v>45001</v>
      </c>
      <c r="F1099" t="s">
        <v>13</v>
      </c>
      <c r="G1099" t="s">
        <v>14</v>
      </c>
      <c r="H1099" t="s">
        <v>27</v>
      </c>
      <c r="I1099" t="s">
        <v>21</v>
      </c>
      <c r="J1099" s="2">
        <v>27527</v>
      </c>
      <c r="K1099" t="s">
        <v>17</v>
      </c>
      <c r="L1099" s="4" cm="1">
        <f t="array" aca="1" ref="L1099" ca="1">_xlfn.IFS(E1099="",NETWORKDAYS(D1099,NOW()),E1099&lt;&gt;"",NETWORKDAYS(D1099,E1099))</f>
        <v>212</v>
      </c>
      <c r="M1099" s="4" cm="1">
        <f t="array" aca="1" ref="M1099" ca="1">_xlfn.IFS(E1099="",YEAR(TODAY())-YEAR(D1099),E1099&lt;&gt;"",YEAR(E1099)-YEAR(D1099))</f>
        <v>1</v>
      </c>
      <c r="N1099" s="4">
        <f t="shared" si="68"/>
        <v>3</v>
      </c>
      <c r="O1099">
        <f t="shared" si="69"/>
        <v>2023</v>
      </c>
      <c r="P1099" s="3">
        <f t="shared" ca="1" si="70"/>
        <v>45296.53322986111</v>
      </c>
      <c r="Q1099" s="2">
        <f t="shared" ca="1" si="71"/>
        <v>45382</v>
      </c>
    </row>
    <row r="1100" spans="1:17" x14ac:dyDescent="0.3">
      <c r="A1100">
        <v>1525</v>
      </c>
      <c r="B1100" t="s">
        <v>561</v>
      </c>
      <c r="C1100" t="s">
        <v>1576</v>
      </c>
      <c r="D1100" s="1">
        <v>44514</v>
      </c>
      <c r="E1100" s="1">
        <v>44841</v>
      </c>
      <c r="F1100" t="s">
        <v>13</v>
      </c>
      <c r="G1100" t="s">
        <v>14</v>
      </c>
      <c r="H1100" t="s">
        <v>27</v>
      </c>
      <c r="I1100" t="s">
        <v>28</v>
      </c>
      <c r="J1100" s="2">
        <v>17271</v>
      </c>
      <c r="K1100" t="s">
        <v>17</v>
      </c>
      <c r="L1100" s="4" cm="1">
        <f t="array" aca="1" ref="L1100" ca="1">_xlfn.IFS(E1100="",NETWORKDAYS(D1100,NOW()),E1100&lt;&gt;"",NETWORKDAYS(D1100,E1100))</f>
        <v>235</v>
      </c>
      <c r="M1100" s="4" cm="1">
        <f t="array" aca="1" ref="M1100" ca="1">_xlfn.IFS(E1100="",YEAR(TODAY())-YEAR(D1100),E1100&lt;&gt;"",YEAR(E1100)-YEAR(D1100))</f>
        <v>1</v>
      </c>
      <c r="N1100" s="4">
        <f t="shared" si="68"/>
        <v>11</v>
      </c>
      <c r="O1100">
        <f t="shared" si="69"/>
        <v>2021</v>
      </c>
      <c r="P1100" s="3" t="str">
        <f t="shared" ca="1" si="70"/>
        <v>Exited</v>
      </c>
      <c r="Q1100" s="2" t="str">
        <f t="shared" si="71"/>
        <v>Exited</v>
      </c>
    </row>
    <row r="1101" spans="1:17" x14ac:dyDescent="0.3">
      <c r="A1101">
        <v>1526</v>
      </c>
      <c r="B1101" t="s">
        <v>1577</v>
      </c>
      <c r="C1101" t="s">
        <v>327</v>
      </c>
      <c r="D1101" s="1">
        <v>44309</v>
      </c>
      <c r="F1101" t="s">
        <v>13</v>
      </c>
      <c r="G1101" t="s">
        <v>14</v>
      </c>
      <c r="H1101" t="s">
        <v>15</v>
      </c>
      <c r="I1101" t="s">
        <v>28</v>
      </c>
      <c r="J1101" s="2">
        <v>31871</v>
      </c>
      <c r="K1101" t="s">
        <v>17</v>
      </c>
      <c r="L1101" s="4" cm="1">
        <f t="array" aca="1" ref="L1101" ca="1">_xlfn.IFS(E1101="",NETWORKDAYS(D1101,NOW()),E1101&lt;&gt;"",NETWORKDAYS(D1101,E1101))</f>
        <v>706</v>
      </c>
      <c r="M1101" s="4" cm="1">
        <f t="array" aca="1" ref="M1101" ca="1">_xlfn.IFS(E1101="",YEAR(TODAY())-YEAR(D1101),E1101&lt;&gt;"",YEAR(E1101)-YEAR(D1101))</f>
        <v>3</v>
      </c>
      <c r="N1101" s="4">
        <f t="shared" si="68"/>
        <v>4</v>
      </c>
      <c r="O1101">
        <f t="shared" si="69"/>
        <v>2021</v>
      </c>
      <c r="P1101" s="3">
        <f t="shared" ca="1" si="70"/>
        <v>45296.53322986111</v>
      </c>
      <c r="Q1101" s="2">
        <f t="shared" ca="1" si="71"/>
        <v>45382</v>
      </c>
    </row>
    <row r="1102" spans="1:17" x14ac:dyDescent="0.3">
      <c r="A1102">
        <v>1527</v>
      </c>
      <c r="B1102" t="s">
        <v>1578</v>
      </c>
      <c r="C1102" t="s">
        <v>1062</v>
      </c>
      <c r="D1102" s="1">
        <v>44717</v>
      </c>
      <c r="E1102" s="1">
        <v>44799</v>
      </c>
      <c r="F1102" t="s">
        <v>13</v>
      </c>
      <c r="G1102" t="s">
        <v>14</v>
      </c>
      <c r="H1102" t="s">
        <v>22</v>
      </c>
      <c r="I1102" t="s">
        <v>21</v>
      </c>
      <c r="J1102" s="2">
        <v>29293</v>
      </c>
      <c r="K1102" t="s">
        <v>17</v>
      </c>
      <c r="L1102" s="4" cm="1">
        <f t="array" aca="1" ref="L1102" ca="1">_xlfn.IFS(E1102="",NETWORKDAYS(D1102,NOW()),E1102&lt;&gt;"",NETWORKDAYS(D1102,E1102))</f>
        <v>60</v>
      </c>
      <c r="M1102" s="4" cm="1">
        <f t="array" aca="1" ref="M1102" ca="1">_xlfn.IFS(E1102="",YEAR(TODAY())-YEAR(D1102),E1102&lt;&gt;"",YEAR(E1102)-YEAR(D1102))</f>
        <v>0</v>
      </c>
      <c r="N1102" s="4">
        <f t="shared" si="68"/>
        <v>6</v>
      </c>
      <c r="O1102">
        <f t="shared" si="69"/>
        <v>2022</v>
      </c>
      <c r="P1102" s="3" t="str">
        <f t="shared" ca="1" si="70"/>
        <v>Exited</v>
      </c>
      <c r="Q1102" s="2" t="str">
        <f t="shared" si="71"/>
        <v>Exited</v>
      </c>
    </row>
    <row r="1103" spans="1:17" x14ac:dyDescent="0.3">
      <c r="A1103">
        <v>1528</v>
      </c>
      <c r="B1103" t="s">
        <v>1579</v>
      </c>
      <c r="C1103" t="s">
        <v>127</v>
      </c>
      <c r="D1103" s="1">
        <v>44884</v>
      </c>
      <c r="F1103" t="s">
        <v>13</v>
      </c>
      <c r="G1103" t="s">
        <v>14</v>
      </c>
      <c r="H1103" t="s">
        <v>22</v>
      </c>
      <c r="I1103" t="s">
        <v>21</v>
      </c>
      <c r="J1103" s="2">
        <v>19690</v>
      </c>
      <c r="K1103" t="s">
        <v>17</v>
      </c>
      <c r="L1103" s="4" cm="1">
        <f t="array" aca="1" ref="L1103" ca="1">_xlfn.IFS(E1103="",NETWORKDAYS(D1103,NOW()),E1103&lt;&gt;"",NETWORKDAYS(D1103,E1103))</f>
        <v>295</v>
      </c>
      <c r="M1103" s="4" cm="1">
        <f t="array" aca="1" ref="M1103" ca="1">_xlfn.IFS(E1103="",YEAR(TODAY())-YEAR(D1103),E1103&lt;&gt;"",YEAR(E1103)-YEAR(D1103))</f>
        <v>2</v>
      </c>
      <c r="N1103" s="4">
        <f t="shared" si="68"/>
        <v>11</v>
      </c>
      <c r="O1103">
        <f t="shared" si="69"/>
        <v>2022</v>
      </c>
      <c r="P1103" s="3">
        <f t="shared" ca="1" si="70"/>
        <v>45296.53322986111</v>
      </c>
      <c r="Q1103" s="2">
        <f t="shared" ca="1" si="71"/>
        <v>45382</v>
      </c>
    </row>
    <row r="1104" spans="1:17" x14ac:dyDescent="0.3">
      <c r="A1104">
        <v>1529</v>
      </c>
      <c r="B1104" t="s">
        <v>1580</v>
      </c>
      <c r="C1104" t="s">
        <v>562</v>
      </c>
      <c r="D1104" s="1">
        <v>45030</v>
      </c>
      <c r="F1104" t="s">
        <v>13</v>
      </c>
      <c r="G1104" t="s">
        <v>14</v>
      </c>
      <c r="H1104" t="s">
        <v>27</v>
      </c>
      <c r="I1104" t="s">
        <v>16</v>
      </c>
      <c r="J1104" s="2">
        <v>27237</v>
      </c>
      <c r="K1104" t="s">
        <v>17</v>
      </c>
      <c r="L1104" s="4" cm="1">
        <f t="array" aca="1" ref="L1104" ca="1">_xlfn.IFS(E1104="",NETWORKDAYS(D1104,NOW()),E1104&lt;&gt;"",NETWORKDAYS(D1104,E1104))</f>
        <v>191</v>
      </c>
      <c r="M1104" s="4" cm="1">
        <f t="array" aca="1" ref="M1104" ca="1">_xlfn.IFS(E1104="",YEAR(TODAY())-YEAR(D1104),E1104&lt;&gt;"",YEAR(E1104)-YEAR(D1104))</f>
        <v>1</v>
      </c>
      <c r="N1104" s="4">
        <f t="shared" si="68"/>
        <v>4</v>
      </c>
      <c r="O1104">
        <f t="shared" si="69"/>
        <v>2023</v>
      </c>
      <c r="P1104" s="3">
        <f t="shared" ca="1" si="70"/>
        <v>45296.53322986111</v>
      </c>
      <c r="Q1104" s="2">
        <f t="shared" ca="1" si="71"/>
        <v>45382</v>
      </c>
    </row>
    <row r="1105" spans="1:17" x14ac:dyDescent="0.3">
      <c r="A1105">
        <v>1530</v>
      </c>
      <c r="B1105" t="s">
        <v>1581</v>
      </c>
      <c r="C1105" t="s">
        <v>1076</v>
      </c>
      <c r="D1105" s="1">
        <v>44908</v>
      </c>
      <c r="F1105" t="s">
        <v>13</v>
      </c>
      <c r="G1105" t="s">
        <v>14</v>
      </c>
      <c r="H1105" t="s">
        <v>15</v>
      </c>
      <c r="I1105" t="s">
        <v>28</v>
      </c>
      <c r="J1105" s="2">
        <v>36558</v>
      </c>
      <c r="K1105" t="s">
        <v>17</v>
      </c>
      <c r="L1105" s="4" cm="1">
        <f t="array" aca="1" ref="L1105" ca="1">_xlfn.IFS(E1105="",NETWORKDAYS(D1105,NOW()),E1105&lt;&gt;"",NETWORKDAYS(D1105,E1105))</f>
        <v>279</v>
      </c>
      <c r="M1105" s="4" cm="1">
        <f t="array" aca="1" ref="M1105" ca="1">_xlfn.IFS(E1105="",YEAR(TODAY())-YEAR(D1105),E1105&lt;&gt;"",YEAR(E1105)-YEAR(D1105))</f>
        <v>2</v>
      </c>
      <c r="N1105" s="4">
        <f t="shared" si="68"/>
        <v>12</v>
      </c>
      <c r="O1105">
        <f t="shared" si="69"/>
        <v>2022</v>
      </c>
      <c r="P1105" s="3">
        <f t="shared" ca="1" si="70"/>
        <v>45296.53322986111</v>
      </c>
      <c r="Q1105" s="2">
        <f t="shared" ca="1" si="71"/>
        <v>45382</v>
      </c>
    </row>
    <row r="1106" spans="1:17" x14ac:dyDescent="0.3">
      <c r="A1106">
        <v>1531</v>
      </c>
      <c r="B1106" t="s">
        <v>1582</v>
      </c>
      <c r="C1106" t="s">
        <v>1105</v>
      </c>
      <c r="D1106" s="1">
        <v>44996</v>
      </c>
      <c r="E1106" s="1">
        <v>45025</v>
      </c>
      <c r="F1106" t="s">
        <v>13</v>
      </c>
      <c r="G1106" t="s">
        <v>66</v>
      </c>
      <c r="H1106" t="s">
        <v>22</v>
      </c>
      <c r="I1106" t="s">
        <v>21</v>
      </c>
      <c r="J1106" s="2">
        <v>31295</v>
      </c>
      <c r="K1106" t="s">
        <v>17</v>
      </c>
      <c r="L1106" s="4" cm="1">
        <f t="array" aca="1" ref="L1106" ca="1">_xlfn.IFS(E1106="",NETWORKDAYS(D1106,NOW()),E1106&lt;&gt;"",NETWORKDAYS(D1106,E1106))</f>
        <v>20</v>
      </c>
      <c r="M1106" s="4" cm="1">
        <f t="array" aca="1" ref="M1106" ca="1">_xlfn.IFS(E1106="",YEAR(TODAY())-YEAR(D1106),E1106&lt;&gt;"",YEAR(E1106)-YEAR(D1106))</f>
        <v>0</v>
      </c>
      <c r="N1106" s="4">
        <f t="shared" si="68"/>
        <v>3</v>
      </c>
      <c r="O1106">
        <f t="shared" si="69"/>
        <v>2023</v>
      </c>
      <c r="P1106" s="3" t="str">
        <f t="shared" ca="1" si="70"/>
        <v>Exited</v>
      </c>
      <c r="Q1106" s="2" t="str">
        <f t="shared" si="71"/>
        <v>Exited</v>
      </c>
    </row>
    <row r="1107" spans="1:17" x14ac:dyDescent="0.3">
      <c r="A1107">
        <v>1532</v>
      </c>
      <c r="B1107" t="s">
        <v>491</v>
      </c>
      <c r="C1107" t="s">
        <v>829</v>
      </c>
      <c r="D1107" s="1">
        <v>43791</v>
      </c>
      <c r="E1107" s="1">
        <v>43879</v>
      </c>
      <c r="F1107" t="s">
        <v>13</v>
      </c>
      <c r="G1107" t="s">
        <v>704</v>
      </c>
      <c r="H1107" t="s">
        <v>22</v>
      </c>
      <c r="I1107" t="s">
        <v>28</v>
      </c>
      <c r="J1107" s="2">
        <v>16141</v>
      </c>
      <c r="K1107" t="s">
        <v>17</v>
      </c>
      <c r="L1107" s="4" cm="1">
        <f t="array" aca="1" ref="L1107" ca="1">_xlfn.IFS(E1107="",NETWORKDAYS(D1107,NOW()),E1107&lt;&gt;"",NETWORKDAYS(D1107,E1107))</f>
        <v>63</v>
      </c>
      <c r="M1107" s="4" cm="1">
        <f t="array" aca="1" ref="M1107" ca="1">_xlfn.IFS(E1107="",YEAR(TODAY())-YEAR(D1107),E1107&lt;&gt;"",YEAR(E1107)-YEAR(D1107))</f>
        <v>1</v>
      </c>
      <c r="N1107" s="4">
        <f t="shared" si="68"/>
        <v>11</v>
      </c>
      <c r="O1107">
        <f t="shared" si="69"/>
        <v>2019</v>
      </c>
      <c r="P1107" s="3" t="str">
        <f t="shared" ca="1" si="70"/>
        <v>Exited</v>
      </c>
      <c r="Q1107" s="2" t="str">
        <f t="shared" si="71"/>
        <v>Exited</v>
      </c>
    </row>
    <row r="1108" spans="1:17" x14ac:dyDescent="0.3">
      <c r="A1108">
        <v>1533</v>
      </c>
      <c r="B1108" t="s">
        <v>1583</v>
      </c>
      <c r="C1108" t="s">
        <v>949</v>
      </c>
      <c r="D1108" s="1">
        <v>44268</v>
      </c>
      <c r="E1108" s="1">
        <v>44519</v>
      </c>
      <c r="F1108" t="s">
        <v>13</v>
      </c>
      <c r="G1108" t="s">
        <v>704</v>
      </c>
      <c r="H1108" t="s">
        <v>15</v>
      </c>
      <c r="I1108" t="s">
        <v>16</v>
      </c>
      <c r="J1108" s="2">
        <v>33106</v>
      </c>
      <c r="K1108" t="s">
        <v>17</v>
      </c>
      <c r="L1108" s="4" cm="1">
        <f t="array" aca="1" ref="L1108" ca="1">_xlfn.IFS(E1108="",NETWORKDAYS(D1108,NOW()),E1108&lt;&gt;"",NETWORKDAYS(D1108,E1108))</f>
        <v>180</v>
      </c>
      <c r="M1108" s="4" cm="1">
        <f t="array" aca="1" ref="M1108" ca="1">_xlfn.IFS(E1108="",YEAR(TODAY())-YEAR(D1108),E1108&lt;&gt;"",YEAR(E1108)-YEAR(D1108))</f>
        <v>0</v>
      </c>
      <c r="N1108" s="4">
        <f t="shared" si="68"/>
        <v>3</v>
      </c>
      <c r="O1108">
        <f t="shared" si="69"/>
        <v>2021</v>
      </c>
      <c r="P1108" s="3" t="str">
        <f t="shared" ca="1" si="70"/>
        <v>Exited</v>
      </c>
      <c r="Q1108" s="2" t="str">
        <f t="shared" si="71"/>
        <v>Exited</v>
      </c>
    </row>
    <row r="1109" spans="1:17" x14ac:dyDescent="0.3">
      <c r="A1109">
        <v>1534</v>
      </c>
      <c r="B1109" t="s">
        <v>1584</v>
      </c>
      <c r="C1109" t="s">
        <v>1585</v>
      </c>
      <c r="D1109" s="1">
        <v>44619</v>
      </c>
      <c r="F1109" t="s">
        <v>284</v>
      </c>
      <c r="G1109" t="s">
        <v>14</v>
      </c>
      <c r="H1109" t="s">
        <v>27</v>
      </c>
      <c r="I1109" t="s">
        <v>28</v>
      </c>
      <c r="J1109" s="2">
        <v>23691</v>
      </c>
      <c r="K1109" t="s">
        <v>23</v>
      </c>
      <c r="L1109" s="4" cm="1">
        <f t="array" aca="1" ref="L1109" ca="1">_xlfn.IFS(E1109="",NETWORKDAYS(D1109,NOW()),E1109&lt;&gt;"",NETWORKDAYS(D1109,E1109))</f>
        <v>485</v>
      </c>
      <c r="M1109" s="4" cm="1">
        <f t="array" aca="1" ref="M1109" ca="1">_xlfn.IFS(E1109="",YEAR(TODAY())-YEAR(D1109),E1109&lt;&gt;"",YEAR(E1109)-YEAR(D1109))</f>
        <v>2</v>
      </c>
      <c r="N1109" s="4">
        <f t="shared" si="68"/>
        <v>2</v>
      </c>
      <c r="O1109">
        <f t="shared" si="69"/>
        <v>2022</v>
      </c>
      <c r="P1109" s="3">
        <f t="shared" ca="1" si="70"/>
        <v>45296.53322986111</v>
      </c>
      <c r="Q1109" s="2">
        <f t="shared" ca="1" si="71"/>
        <v>45382</v>
      </c>
    </row>
    <row r="1110" spans="1:17" x14ac:dyDescent="0.3">
      <c r="A1110">
        <v>1535</v>
      </c>
      <c r="B1110" t="s">
        <v>1586</v>
      </c>
      <c r="C1110" t="s">
        <v>1170</v>
      </c>
      <c r="D1110" s="1">
        <v>44324</v>
      </c>
      <c r="F1110" t="s">
        <v>284</v>
      </c>
      <c r="G1110" t="s">
        <v>14</v>
      </c>
      <c r="H1110" t="s">
        <v>15</v>
      </c>
      <c r="I1110" t="s">
        <v>28</v>
      </c>
      <c r="J1110" s="2">
        <v>36841</v>
      </c>
      <c r="K1110" t="s">
        <v>17</v>
      </c>
      <c r="L1110" s="4" cm="1">
        <f t="array" aca="1" ref="L1110" ca="1">_xlfn.IFS(E1110="",NETWORKDAYS(D1110,NOW()),E1110&lt;&gt;"",NETWORKDAYS(D1110,E1110))</f>
        <v>695</v>
      </c>
      <c r="M1110" s="4" cm="1">
        <f t="array" aca="1" ref="M1110" ca="1">_xlfn.IFS(E1110="",YEAR(TODAY())-YEAR(D1110),E1110&lt;&gt;"",YEAR(E1110)-YEAR(D1110))</f>
        <v>3</v>
      </c>
      <c r="N1110" s="4">
        <f t="shared" si="68"/>
        <v>5</v>
      </c>
      <c r="O1110">
        <f t="shared" si="69"/>
        <v>2021</v>
      </c>
      <c r="P1110" s="3">
        <f t="shared" ca="1" si="70"/>
        <v>45296.53322986111</v>
      </c>
      <c r="Q1110" s="2">
        <f t="shared" ca="1" si="71"/>
        <v>45382</v>
      </c>
    </row>
    <row r="1111" spans="1:17" x14ac:dyDescent="0.3">
      <c r="A1111">
        <v>1536</v>
      </c>
      <c r="B1111" t="s">
        <v>1587</v>
      </c>
      <c r="C1111" t="s">
        <v>1588</v>
      </c>
      <c r="D1111" s="1">
        <v>44922</v>
      </c>
      <c r="F1111" t="s">
        <v>284</v>
      </c>
      <c r="G1111" t="s">
        <v>14</v>
      </c>
      <c r="H1111" t="s">
        <v>15</v>
      </c>
      <c r="I1111" t="s">
        <v>16</v>
      </c>
      <c r="J1111" s="2">
        <v>20442</v>
      </c>
      <c r="K1111" t="s">
        <v>17</v>
      </c>
      <c r="L1111" s="4" cm="1">
        <f t="array" aca="1" ref="L1111" ca="1">_xlfn.IFS(E1111="",NETWORKDAYS(D1111,NOW()),E1111&lt;&gt;"",NETWORKDAYS(D1111,E1111))</f>
        <v>269</v>
      </c>
      <c r="M1111" s="4" cm="1">
        <f t="array" aca="1" ref="M1111" ca="1">_xlfn.IFS(E1111="",YEAR(TODAY())-YEAR(D1111),E1111&lt;&gt;"",YEAR(E1111)-YEAR(D1111))</f>
        <v>2</v>
      </c>
      <c r="N1111" s="4">
        <f t="shared" si="68"/>
        <v>12</v>
      </c>
      <c r="O1111">
        <f t="shared" si="69"/>
        <v>2022</v>
      </c>
      <c r="P1111" s="3">
        <f t="shared" ca="1" si="70"/>
        <v>45296.53322986111</v>
      </c>
      <c r="Q1111" s="2">
        <f t="shared" ca="1" si="71"/>
        <v>45382</v>
      </c>
    </row>
    <row r="1112" spans="1:17" x14ac:dyDescent="0.3">
      <c r="A1112">
        <v>1537</v>
      </c>
      <c r="B1112" t="s">
        <v>248</v>
      </c>
      <c r="C1112" t="s">
        <v>747</v>
      </c>
      <c r="D1112" s="1">
        <v>44059</v>
      </c>
      <c r="F1112" t="s">
        <v>284</v>
      </c>
      <c r="G1112" t="s">
        <v>14</v>
      </c>
      <c r="H1112" t="s">
        <v>15</v>
      </c>
      <c r="I1112" t="s">
        <v>28</v>
      </c>
      <c r="J1112" s="2">
        <v>18275</v>
      </c>
      <c r="K1112" t="s">
        <v>23</v>
      </c>
      <c r="L1112" s="4" cm="1">
        <f t="array" aca="1" ref="L1112" ca="1">_xlfn.IFS(E1112="",NETWORKDAYS(D1112,NOW()),E1112&lt;&gt;"",NETWORKDAYS(D1112,E1112))</f>
        <v>885</v>
      </c>
      <c r="M1112" s="4" cm="1">
        <f t="array" aca="1" ref="M1112" ca="1">_xlfn.IFS(E1112="",YEAR(TODAY())-YEAR(D1112),E1112&lt;&gt;"",YEAR(E1112)-YEAR(D1112))</f>
        <v>4</v>
      </c>
      <c r="N1112" s="4">
        <f t="shared" si="68"/>
        <v>8</v>
      </c>
      <c r="O1112">
        <f t="shared" si="69"/>
        <v>2020</v>
      </c>
      <c r="P1112" s="3">
        <f t="shared" ca="1" si="70"/>
        <v>45296.53322986111</v>
      </c>
      <c r="Q1112" s="2">
        <f t="shared" ca="1" si="71"/>
        <v>45382</v>
      </c>
    </row>
    <row r="1113" spans="1:17" x14ac:dyDescent="0.3">
      <c r="A1113">
        <v>1538</v>
      </c>
      <c r="B1113" t="s">
        <v>244</v>
      </c>
      <c r="C1113" t="s">
        <v>1589</v>
      </c>
      <c r="D1113" s="1">
        <v>44946</v>
      </c>
      <c r="F1113" t="s">
        <v>284</v>
      </c>
      <c r="G1113" t="s">
        <v>14</v>
      </c>
      <c r="H1113" t="s">
        <v>15</v>
      </c>
      <c r="I1113" t="s">
        <v>28</v>
      </c>
      <c r="J1113" s="2">
        <v>36909</v>
      </c>
      <c r="K1113" t="s">
        <v>23</v>
      </c>
      <c r="L1113" s="4" cm="1">
        <f t="array" aca="1" ref="L1113" ca="1">_xlfn.IFS(E1113="",NETWORKDAYS(D1113,NOW()),E1113&lt;&gt;"",NETWORKDAYS(D1113,E1113))</f>
        <v>251</v>
      </c>
      <c r="M1113" s="4" cm="1">
        <f t="array" aca="1" ref="M1113" ca="1">_xlfn.IFS(E1113="",YEAR(TODAY())-YEAR(D1113),E1113&lt;&gt;"",YEAR(E1113)-YEAR(D1113))</f>
        <v>1</v>
      </c>
      <c r="N1113" s="4">
        <f t="shared" si="68"/>
        <v>1</v>
      </c>
      <c r="O1113">
        <f t="shared" si="69"/>
        <v>2023</v>
      </c>
      <c r="P1113" s="3">
        <f t="shared" ca="1" si="70"/>
        <v>45296.53322986111</v>
      </c>
      <c r="Q1113" s="2">
        <f t="shared" ca="1" si="71"/>
        <v>45382</v>
      </c>
    </row>
    <row r="1114" spans="1:17" x14ac:dyDescent="0.3">
      <c r="A1114">
        <v>1539</v>
      </c>
      <c r="B1114" t="s">
        <v>1275</v>
      </c>
      <c r="C1114" t="s">
        <v>1210</v>
      </c>
      <c r="D1114" s="1">
        <v>44193</v>
      </c>
      <c r="E1114" s="1">
        <v>44470</v>
      </c>
      <c r="F1114" t="s">
        <v>284</v>
      </c>
      <c r="G1114" t="s">
        <v>291</v>
      </c>
      <c r="H1114" t="s">
        <v>22</v>
      </c>
      <c r="I1114" t="s">
        <v>21</v>
      </c>
      <c r="J1114" s="2">
        <v>22342</v>
      </c>
      <c r="K1114" t="s">
        <v>23</v>
      </c>
      <c r="L1114" s="4" cm="1">
        <f t="array" aca="1" ref="L1114" ca="1">_xlfn.IFS(E1114="",NETWORKDAYS(D1114,NOW()),E1114&lt;&gt;"",NETWORKDAYS(D1114,E1114))</f>
        <v>200</v>
      </c>
      <c r="M1114" s="4" cm="1">
        <f t="array" aca="1" ref="M1114" ca="1">_xlfn.IFS(E1114="",YEAR(TODAY())-YEAR(D1114),E1114&lt;&gt;"",YEAR(E1114)-YEAR(D1114))</f>
        <v>1</v>
      </c>
      <c r="N1114" s="4">
        <f t="shared" si="68"/>
        <v>12</v>
      </c>
      <c r="O1114">
        <f t="shared" si="69"/>
        <v>2020</v>
      </c>
      <c r="P1114" s="3" t="str">
        <f t="shared" ca="1" si="70"/>
        <v>Exited</v>
      </c>
      <c r="Q1114" s="2" t="str">
        <f t="shared" si="71"/>
        <v>Exited</v>
      </c>
    </row>
    <row r="1115" spans="1:17" x14ac:dyDescent="0.3">
      <c r="A1115">
        <v>1540</v>
      </c>
      <c r="B1115" t="s">
        <v>1590</v>
      </c>
      <c r="C1115" t="s">
        <v>1591</v>
      </c>
      <c r="D1115" s="1">
        <v>44245</v>
      </c>
      <c r="F1115" t="s">
        <v>13</v>
      </c>
      <c r="G1115" t="s">
        <v>14</v>
      </c>
      <c r="H1115" t="s">
        <v>15</v>
      </c>
      <c r="I1115" t="s">
        <v>16</v>
      </c>
      <c r="J1115" s="2">
        <v>24522</v>
      </c>
      <c r="K1115" t="s">
        <v>17</v>
      </c>
      <c r="L1115" s="4" cm="1">
        <f t="array" aca="1" ref="L1115" ca="1">_xlfn.IFS(E1115="",NETWORKDAYS(D1115,NOW()),E1115&lt;&gt;"",NETWORKDAYS(D1115,E1115))</f>
        <v>752</v>
      </c>
      <c r="M1115" s="4" cm="1">
        <f t="array" aca="1" ref="M1115" ca="1">_xlfn.IFS(E1115="",YEAR(TODAY())-YEAR(D1115),E1115&lt;&gt;"",YEAR(E1115)-YEAR(D1115))</f>
        <v>3</v>
      </c>
      <c r="N1115" s="4">
        <f t="shared" si="68"/>
        <v>2</v>
      </c>
      <c r="O1115">
        <f t="shared" si="69"/>
        <v>2021</v>
      </c>
      <c r="P1115" s="3">
        <f t="shared" ca="1" si="70"/>
        <v>45296.53322986111</v>
      </c>
      <c r="Q1115" s="2">
        <f t="shared" ca="1" si="71"/>
        <v>45382</v>
      </c>
    </row>
    <row r="1116" spans="1:17" x14ac:dyDescent="0.3">
      <c r="A1116">
        <v>1541</v>
      </c>
      <c r="B1116" t="s">
        <v>1384</v>
      </c>
      <c r="C1116" t="s">
        <v>191</v>
      </c>
      <c r="D1116" s="1">
        <v>44212</v>
      </c>
      <c r="F1116" t="s">
        <v>13</v>
      </c>
      <c r="G1116" t="s">
        <v>14</v>
      </c>
      <c r="H1116" t="s">
        <v>22</v>
      </c>
      <c r="I1116" t="s">
        <v>16</v>
      </c>
      <c r="J1116" s="2">
        <v>26646</v>
      </c>
      <c r="K1116" t="s">
        <v>17</v>
      </c>
      <c r="L1116" s="4" cm="1">
        <f t="array" aca="1" ref="L1116" ca="1">_xlfn.IFS(E1116="",NETWORKDAYS(D1116,NOW()),E1116&lt;&gt;"",NETWORKDAYS(D1116,E1116))</f>
        <v>775</v>
      </c>
      <c r="M1116" s="4" cm="1">
        <f t="array" aca="1" ref="M1116" ca="1">_xlfn.IFS(E1116="",YEAR(TODAY())-YEAR(D1116),E1116&lt;&gt;"",YEAR(E1116)-YEAR(D1116))</f>
        <v>3</v>
      </c>
      <c r="N1116" s="4">
        <f t="shared" si="68"/>
        <v>1</v>
      </c>
      <c r="O1116">
        <f t="shared" si="69"/>
        <v>2021</v>
      </c>
      <c r="P1116" s="3">
        <f t="shared" ca="1" si="70"/>
        <v>45296.53322986111</v>
      </c>
      <c r="Q1116" s="2">
        <f t="shared" ca="1" si="71"/>
        <v>45382</v>
      </c>
    </row>
    <row r="1117" spans="1:17" x14ac:dyDescent="0.3">
      <c r="A1117">
        <v>1542</v>
      </c>
      <c r="B1117" t="s">
        <v>1592</v>
      </c>
      <c r="C1117" t="s">
        <v>1593</v>
      </c>
      <c r="D1117" s="1">
        <v>44658</v>
      </c>
      <c r="F1117" t="s">
        <v>13</v>
      </c>
      <c r="G1117" t="s">
        <v>14</v>
      </c>
      <c r="H1117" t="s">
        <v>27</v>
      </c>
      <c r="I1117" t="s">
        <v>21</v>
      </c>
      <c r="J1117" s="2">
        <v>33949</v>
      </c>
      <c r="K1117" t="s">
        <v>23</v>
      </c>
      <c r="L1117" s="4" cm="1">
        <f t="array" aca="1" ref="L1117" ca="1">_xlfn.IFS(E1117="",NETWORKDAYS(D1117,NOW()),E1117&lt;&gt;"",NETWORKDAYS(D1117,E1117))</f>
        <v>457</v>
      </c>
      <c r="M1117" s="4" cm="1">
        <f t="array" aca="1" ref="M1117" ca="1">_xlfn.IFS(E1117="",YEAR(TODAY())-YEAR(D1117),E1117&lt;&gt;"",YEAR(E1117)-YEAR(D1117))</f>
        <v>2</v>
      </c>
      <c r="N1117" s="4">
        <f t="shared" si="68"/>
        <v>4</v>
      </c>
      <c r="O1117">
        <f t="shared" si="69"/>
        <v>2022</v>
      </c>
      <c r="P1117" s="3">
        <f t="shared" ca="1" si="70"/>
        <v>45296.53322986111</v>
      </c>
      <c r="Q1117" s="2">
        <f t="shared" ca="1" si="71"/>
        <v>45382</v>
      </c>
    </row>
    <row r="1118" spans="1:17" x14ac:dyDescent="0.3">
      <c r="A1118">
        <v>1543</v>
      </c>
      <c r="B1118" t="s">
        <v>1594</v>
      </c>
      <c r="C1118" t="s">
        <v>1462</v>
      </c>
      <c r="D1118" s="1">
        <v>43657</v>
      </c>
      <c r="E1118" s="1">
        <v>44320</v>
      </c>
      <c r="F1118" t="s">
        <v>13</v>
      </c>
      <c r="G1118" t="s">
        <v>14</v>
      </c>
      <c r="H1118" t="s">
        <v>22</v>
      </c>
      <c r="I1118" t="s">
        <v>21</v>
      </c>
      <c r="J1118" s="2">
        <v>22478</v>
      </c>
      <c r="K1118" t="s">
        <v>23</v>
      </c>
      <c r="L1118" s="4" cm="1">
        <f t="array" aca="1" ref="L1118" ca="1">_xlfn.IFS(E1118="",NETWORKDAYS(D1118,NOW()),E1118&lt;&gt;"",NETWORKDAYS(D1118,E1118))</f>
        <v>474</v>
      </c>
      <c r="M1118" s="4" cm="1">
        <f t="array" aca="1" ref="M1118" ca="1">_xlfn.IFS(E1118="",YEAR(TODAY())-YEAR(D1118),E1118&lt;&gt;"",YEAR(E1118)-YEAR(D1118))</f>
        <v>2</v>
      </c>
      <c r="N1118" s="4">
        <f t="shared" si="68"/>
        <v>7</v>
      </c>
      <c r="O1118">
        <f t="shared" si="69"/>
        <v>2019</v>
      </c>
      <c r="P1118" s="3" t="str">
        <f t="shared" ca="1" si="70"/>
        <v>Exited</v>
      </c>
      <c r="Q1118" s="2" t="str">
        <f t="shared" si="71"/>
        <v>Exited</v>
      </c>
    </row>
    <row r="1119" spans="1:17" x14ac:dyDescent="0.3">
      <c r="A1119">
        <v>1544</v>
      </c>
      <c r="B1119" t="s">
        <v>1595</v>
      </c>
      <c r="C1119" t="s">
        <v>1596</v>
      </c>
      <c r="D1119" s="1">
        <v>44052</v>
      </c>
      <c r="E1119" s="1">
        <v>44871</v>
      </c>
      <c r="F1119" t="s">
        <v>13</v>
      </c>
      <c r="G1119" t="s">
        <v>14</v>
      </c>
      <c r="H1119" t="s">
        <v>22</v>
      </c>
      <c r="I1119" t="s">
        <v>16</v>
      </c>
      <c r="J1119" s="2">
        <v>34472</v>
      </c>
      <c r="K1119" t="s">
        <v>17</v>
      </c>
      <c r="L1119" s="4" cm="1">
        <f t="array" aca="1" ref="L1119" ca="1">_xlfn.IFS(E1119="",NETWORKDAYS(D1119,NOW()),E1119&lt;&gt;"",NETWORKDAYS(D1119,E1119))</f>
        <v>585</v>
      </c>
      <c r="M1119" s="4" cm="1">
        <f t="array" aca="1" ref="M1119" ca="1">_xlfn.IFS(E1119="",YEAR(TODAY())-YEAR(D1119),E1119&lt;&gt;"",YEAR(E1119)-YEAR(D1119))</f>
        <v>2</v>
      </c>
      <c r="N1119" s="4">
        <f t="shared" si="68"/>
        <v>8</v>
      </c>
      <c r="O1119">
        <f t="shared" si="69"/>
        <v>2020</v>
      </c>
      <c r="P1119" s="3" t="str">
        <f t="shared" ca="1" si="70"/>
        <v>Exited</v>
      </c>
      <c r="Q1119" s="2" t="str">
        <f t="shared" si="71"/>
        <v>Exited</v>
      </c>
    </row>
    <row r="1120" spans="1:17" x14ac:dyDescent="0.3">
      <c r="A1120">
        <v>1545</v>
      </c>
      <c r="B1120" t="s">
        <v>130</v>
      </c>
      <c r="C1120" t="s">
        <v>268</v>
      </c>
      <c r="D1120" s="1">
        <v>43363</v>
      </c>
      <c r="F1120" t="s">
        <v>13</v>
      </c>
      <c r="G1120" t="s">
        <v>14</v>
      </c>
      <c r="H1120" t="s">
        <v>15</v>
      </c>
      <c r="I1120" t="s">
        <v>21</v>
      </c>
      <c r="J1120" s="2">
        <v>20948</v>
      </c>
      <c r="K1120" t="s">
        <v>17</v>
      </c>
      <c r="L1120" s="4" cm="1">
        <f t="array" aca="1" ref="L1120" ca="1">_xlfn.IFS(E1120="",NETWORKDAYS(D1120,NOW()),E1120&lt;&gt;"",NETWORKDAYS(D1120,E1120))</f>
        <v>1382</v>
      </c>
      <c r="M1120" s="4" cm="1">
        <f t="array" aca="1" ref="M1120" ca="1">_xlfn.IFS(E1120="",YEAR(TODAY())-YEAR(D1120),E1120&lt;&gt;"",YEAR(E1120)-YEAR(D1120))</f>
        <v>6</v>
      </c>
      <c r="N1120" s="4">
        <f t="shared" si="68"/>
        <v>9</v>
      </c>
      <c r="O1120">
        <f t="shared" si="69"/>
        <v>2018</v>
      </c>
      <c r="P1120" s="3">
        <f t="shared" ca="1" si="70"/>
        <v>45296.53322986111</v>
      </c>
      <c r="Q1120" s="2">
        <f t="shared" ca="1" si="71"/>
        <v>45382</v>
      </c>
    </row>
    <row r="1121" spans="1:17" x14ac:dyDescent="0.3">
      <c r="A1121">
        <v>1546</v>
      </c>
      <c r="B1121" t="s">
        <v>1585</v>
      </c>
      <c r="C1121" t="s">
        <v>1597</v>
      </c>
      <c r="D1121" s="1">
        <v>43851</v>
      </c>
      <c r="E1121" s="1">
        <v>44335</v>
      </c>
      <c r="F1121" t="s">
        <v>13</v>
      </c>
      <c r="G1121" t="s">
        <v>14</v>
      </c>
      <c r="H1121" t="s">
        <v>22</v>
      </c>
      <c r="I1121" t="s">
        <v>28</v>
      </c>
      <c r="J1121" s="2">
        <v>19219</v>
      </c>
      <c r="K1121" t="s">
        <v>17</v>
      </c>
      <c r="L1121" s="4" cm="1">
        <f t="array" aca="1" ref="L1121" ca="1">_xlfn.IFS(E1121="",NETWORKDAYS(D1121,NOW()),E1121&lt;&gt;"",NETWORKDAYS(D1121,E1121))</f>
        <v>347</v>
      </c>
      <c r="M1121" s="4" cm="1">
        <f t="array" aca="1" ref="M1121" ca="1">_xlfn.IFS(E1121="",YEAR(TODAY())-YEAR(D1121),E1121&lt;&gt;"",YEAR(E1121)-YEAR(D1121))</f>
        <v>1</v>
      </c>
      <c r="N1121" s="4">
        <f t="shared" si="68"/>
        <v>1</v>
      </c>
      <c r="O1121">
        <f t="shared" si="69"/>
        <v>2020</v>
      </c>
      <c r="P1121" s="3" t="str">
        <f t="shared" ca="1" si="70"/>
        <v>Exited</v>
      </c>
      <c r="Q1121" s="2" t="str">
        <f t="shared" si="71"/>
        <v>Exited</v>
      </c>
    </row>
    <row r="1122" spans="1:17" x14ac:dyDescent="0.3">
      <c r="A1122">
        <v>1547</v>
      </c>
      <c r="B1122" t="s">
        <v>1598</v>
      </c>
      <c r="C1122" t="s">
        <v>129</v>
      </c>
      <c r="D1122" s="1">
        <v>44609</v>
      </c>
      <c r="E1122" s="1">
        <v>44971</v>
      </c>
      <c r="F1122" t="s">
        <v>13</v>
      </c>
      <c r="G1122" t="s">
        <v>14</v>
      </c>
      <c r="H1122" t="s">
        <v>15</v>
      </c>
      <c r="I1122" t="s">
        <v>28</v>
      </c>
      <c r="J1122" s="2">
        <v>34328</v>
      </c>
      <c r="K1122" t="s">
        <v>17</v>
      </c>
      <c r="L1122" s="4" cm="1">
        <f t="array" aca="1" ref="L1122" ca="1">_xlfn.IFS(E1122="",NETWORKDAYS(D1122,NOW()),E1122&lt;&gt;"",NETWORKDAYS(D1122,E1122))</f>
        <v>259</v>
      </c>
      <c r="M1122" s="4" cm="1">
        <f t="array" aca="1" ref="M1122" ca="1">_xlfn.IFS(E1122="",YEAR(TODAY())-YEAR(D1122),E1122&lt;&gt;"",YEAR(E1122)-YEAR(D1122))</f>
        <v>1</v>
      </c>
      <c r="N1122" s="4">
        <f t="shared" si="68"/>
        <v>2</v>
      </c>
      <c r="O1122">
        <f t="shared" si="69"/>
        <v>2022</v>
      </c>
      <c r="P1122" s="3" t="str">
        <f t="shared" ca="1" si="70"/>
        <v>Exited</v>
      </c>
      <c r="Q1122" s="2" t="str">
        <f t="shared" si="71"/>
        <v>Exited</v>
      </c>
    </row>
    <row r="1123" spans="1:17" x14ac:dyDescent="0.3">
      <c r="A1123">
        <v>1548</v>
      </c>
      <c r="B1123" t="s">
        <v>1599</v>
      </c>
      <c r="C1123" t="s">
        <v>1170</v>
      </c>
      <c r="D1123" s="1">
        <v>43627</v>
      </c>
      <c r="F1123" t="s">
        <v>13</v>
      </c>
      <c r="G1123" t="s">
        <v>14</v>
      </c>
      <c r="H1123" t="s">
        <v>22</v>
      </c>
      <c r="I1123" t="s">
        <v>21</v>
      </c>
      <c r="J1123" s="2">
        <v>23590</v>
      </c>
      <c r="K1123" t="s">
        <v>23</v>
      </c>
      <c r="L1123" s="4" cm="1">
        <f t="array" aca="1" ref="L1123" ca="1">_xlfn.IFS(E1123="",NETWORKDAYS(D1123,NOW()),E1123&lt;&gt;"",NETWORKDAYS(D1123,E1123))</f>
        <v>1194</v>
      </c>
      <c r="M1123" s="4" cm="1">
        <f t="array" aca="1" ref="M1123" ca="1">_xlfn.IFS(E1123="",YEAR(TODAY())-YEAR(D1123),E1123&lt;&gt;"",YEAR(E1123)-YEAR(D1123))</f>
        <v>5</v>
      </c>
      <c r="N1123" s="4">
        <f t="shared" si="68"/>
        <v>6</v>
      </c>
      <c r="O1123">
        <f t="shared" si="69"/>
        <v>2019</v>
      </c>
      <c r="P1123" s="3">
        <f t="shared" ca="1" si="70"/>
        <v>45296.53322986111</v>
      </c>
      <c r="Q1123" s="2">
        <f t="shared" ca="1" si="71"/>
        <v>45382</v>
      </c>
    </row>
    <row r="1124" spans="1:17" x14ac:dyDescent="0.3">
      <c r="A1124">
        <v>1549</v>
      </c>
      <c r="B1124" t="s">
        <v>1600</v>
      </c>
      <c r="C1124" t="s">
        <v>1268</v>
      </c>
      <c r="D1124" s="1">
        <v>44686</v>
      </c>
      <c r="F1124" t="s">
        <v>13</v>
      </c>
      <c r="G1124" t="s">
        <v>14</v>
      </c>
      <c r="H1124" t="s">
        <v>22</v>
      </c>
      <c r="I1124" t="s">
        <v>16</v>
      </c>
      <c r="J1124" s="2">
        <v>33985</v>
      </c>
      <c r="K1124" t="s">
        <v>17</v>
      </c>
      <c r="L1124" s="4" cm="1">
        <f t="array" aca="1" ref="L1124" ca="1">_xlfn.IFS(E1124="",NETWORKDAYS(D1124,NOW()),E1124&lt;&gt;"",NETWORKDAYS(D1124,E1124))</f>
        <v>437</v>
      </c>
      <c r="M1124" s="4" cm="1">
        <f t="array" aca="1" ref="M1124" ca="1">_xlfn.IFS(E1124="",YEAR(TODAY())-YEAR(D1124),E1124&lt;&gt;"",YEAR(E1124)-YEAR(D1124))</f>
        <v>2</v>
      </c>
      <c r="N1124" s="4">
        <f t="shared" si="68"/>
        <v>5</v>
      </c>
      <c r="O1124">
        <f t="shared" si="69"/>
        <v>2022</v>
      </c>
      <c r="P1124" s="3">
        <f t="shared" ca="1" si="70"/>
        <v>45296.53322986111</v>
      </c>
      <c r="Q1124" s="2">
        <f t="shared" ca="1" si="71"/>
        <v>45382</v>
      </c>
    </row>
    <row r="1125" spans="1:17" x14ac:dyDescent="0.3">
      <c r="A1125">
        <v>1550</v>
      </c>
      <c r="B1125" t="s">
        <v>1289</v>
      </c>
      <c r="C1125" t="s">
        <v>1601</v>
      </c>
      <c r="D1125" s="1">
        <v>43362</v>
      </c>
      <c r="E1125" s="1">
        <v>44055</v>
      </c>
      <c r="F1125" t="s">
        <v>13</v>
      </c>
      <c r="G1125" t="s">
        <v>14</v>
      </c>
      <c r="H1125" t="s">
        <v>27</v>
      </c>
      <c r="I1125" t="s">
        <v>21</v>
      </c>
      <c r="J1125" s="2">
        <v>22508</v>
      </c>
      <c r="K1125" t="s">
        <v>17</v>
      </c>
      <c r="L1125" s="4" cm="1">
        <f t="array" aca="1" ref="L1125" ca="1">_xlfn.IFS(E1125="",NETWORKDAYS(D1125,NOW()),E1125&lt;&gt;"",NETWORKDAYS(D1125,E1125))</f>
        <v>496</v>
      </c>
      <c r="M1125" s="4" cm="1">
        <f t="array" aca="1" ref="M1125" ca="1">_xlfn.IFS(E1125="",YEAR(TODAY())-YEAR(D1125),E1125&lt;&gt;"",YEAR(E1125)-YEAR(D1125))</f>
        <v>2</v>
      </c>
      <c r="N1125" s="4">
        <f t="shared" si="68"/>
        <v>9</v>
      </c>
      <c r="O1125">
        <f t="shared" si="69"/>
        <v>2018</v>
      </c>
      <c r="P1125" s="3" t="str">
        <f t="shared" ca="1" si="70"/>
        <v>Exited</v>
      </c>
      <c r="Q1125" s="2" t="str">
        <f t="shared" si="71"/>
        <v>Exited</v>
      </c>
    </row>
    <row r="1126" spans="1:17" x14ac:dyDescent="0.3">
      <c r="A1126">
        <v>1551</v>
      </c>
      <c r="B1126" t="s">
        <v>1602</v>
      </c>
      <c r="C1126" t="s">
        <v>1603</v>
      </c>
      <c r="D1126" s="1">
        <v>44348</v>
      </c>
      <c r="E1126" s="1">
        <v>45096</v>
      </c>
      <c r="F1126" t="s">
        <v>13</v>
      </c>
      <c r="G1126" t="s">
        <v>66</v>
      </c>
      <c r="H1126" t="s">
        <v>15</v>
      </c>
      <c r="I1126" t="s">
        <v>28</v>
      </c>
      <c r="J1126" s="2">
        <v>28019</v>
      </c>
      <c r="K1126" t="s">
        <v>17</v>
      </c>
      <c r="L1126" s="4" cm="1">
        <f t="array" aca="1" ref="L1126" ca="1">_xlfn.IFS(E1126="",NETWORKDAYS(D1126,NOW()),E1126&lt;&gt;"",NETWORKDAYS(D1126,E1126))</f>
        <v>535</v>
      </c>
      <c r="M1126" s="4" cm="1">
        <f t="array" aca="1" ref="M1126" ca="1">_xlfn.IFS(E1126="",YEAR(TODAY())-YEAR(D1126),E1126&lt;&gt;"",YEAR(E1126)-YEAR(D1126))</f>
        <v>2</v>
      </c>
      <c r="N1126" s="4">
        <f t="shared" si="68"/>
        <v>6</v>
      </c>
      <c r="O1126">
        <f t="shared" si="69"/>
        <v>2021</v>
      </c>
      <c r="P1126" s="3" t="str">
        <f t="shared" ca="1" si="70"/>
        <v>Exited</v>
      </c>
      <c r="Q1126" s="2" t="str">
        <f t="shared" si="71"/>
        <v>Exited</v>
      </c>
    </row>
    <row r="1127" spans="1:17" x14ac:dyDescent="0.3">
      <c r="A1127">
        <v>1552</v>
      </c>
      <c r="B1127" t="s">
        <v>1604</v>
      </c>
      <c r="C1127" t="s">
        <v>1605</v>
      </c>
      <c r="D1127" s="1">
        <v>45112</v>
      </c>
      <c r="E1127" s="1">
        <v>45118</v>
      </c>
      <c r="F1127" t="s">
        <v>13</v>
      </c>
      <c r="G1127" t="s">
        <v>66</v>
      </c>
      <c r="H1127" t="s">
        <v>22</v>
      </c>
      <c r="I1127" t="s">
        <v>16</v>
      </c>
      <c r="J1127" s="2">
        <v>19452</v>
      </c>
      <c r="K1127" t="s">
        <v>17</v>
      </c>
      <c r="L1127" s="4" cm="1">
        <f t="array" aca="1" ref="L1127" ca="1">_xlfn.IFS(E1127="",NETWORKDAYS(D1127,NOW()),E1127&lt;&gt;"",NETWORKDAYS(D1127,E1127))</f>
        <v>5</v>
      </c>
      <c r="M1127" s="4" cm="1">
        <f t="array" aca="1" ref="M1127" ca="1">_xlfn.IFS(E1127="",YEAR(TODAY())-YEAR(D1127),E1127&lt;&gt;"",YEAR(E1127)-YEAR(D1127))</f>
        <v>0</v>
      </c>
      <c r="N1127" s="4">
        <f t="shared" si="68"/>
        <v>7</v>
      </c>
      <c r="O1127">
        <f t="shared" si="69"/>
        <v>2023</v>
      </c>
      <c r="P1127" s="3" t="str">
        <f t="shared" ca="1" si="70"/>
        <v>Exited</v>
      </c>
      <c r="Q1127" s="2" t="str">
        <f t="shared" si="71"/>
        <v>Exited</v>
      </c>
    </row>
    <row r="1128" spans="1:17" x14ac:dyDescent="0.3">
      <c r="A1128">
        <v>1553</v>
      </c>
      <c r="B1128" t="s">
        <v>104</v>
      </c>
      <c r="C1128" t="s">
        <v>1502</v>
      </c>
      <c r="D1128" s="1">
        <v>44912</v>
      </c>
      <c r="F1128" t="s">
        <v>13</v>
      </c>
      <c r="G1128" t="s">
        <v>14</v>
      </c>
      <c r="H1128" t="s">
        <v>22</v>
      </c>
      <c r="I1128" t="s">
        <v>16</v>
      </c>
      <c r="J1128" s="2">
        <v>22193</v>
      </c>
      <c r="K1128" t="s">
        <v>17</v>
      </c>
      <c r="L1128" s="4" cm="1">
        <f t="array" aca="1" ref="L1128" ca="1">_xlfn.IFS(E1128="",NETWORKDAYS(D1128,NOW()),E1128&lt;&gt;"",NETWORKDAYS(D1128,E1128))</f>
        <v>275</v>
      </c>
      <c r="M1128" s="4" cm="1">
        <f t="array" aca="1" ref="M1128" ca="1">_xlfn.IFS(E1128="",YEAR(TODAY())-YEAR(D1128),E1128&lt;&gt;"",YEAR(E1128)-YEAR(D1128))</f>
        <v>2</v>
      </c>
      <c r="N1128" s="4">
        <f t="shared" si="68"/>
        <v>12</v>
      </c>
      <c r="O1128">
        <f t="shared" si="69"/>
        <v>2022</v>
      </c>
      <c r="P1128" s="3">
        <f t="shared" ca="1" si="70"/>
        <v>45296.53322986111</v>
      </c>
      <c r="Q1128" s="2">
        <f t="shared" ca="1" si="71"/>
        <v>45382</v>
      </c>
    </row>
    <row r="1129" spans="1:17" x14ac:dyDescent="0.3">
      <c r="A1129">
        <v>1554</v>
      </c>
      <c r="B1129" t="s">
        <v>1606</v>
      </c>
      <c r="C1129" t="s">
        <v>1607</v>
      </c>
      <c r="D1129" s="1">
        <v>44383</v>
      </c>
      <c r="E1129" s="1">
        <v>44819</v>
      </c>
      <c r="F1129" t="s">
        <v>13</v>
      </c>
      <c r="G1129" t="s">
        <v>704</v>
      </c>
      <c r="H1129" t="s">
        <v>27</v>
      </c>
      <c r="I1129" t="s">
        <v>28</v>
      </c>
      <c r="J1129" s="2">
        <v>18822</v>
      </c>
      <c r="K1129" t="s">
        <v>23</v>
      </c>
      <c r="L1129" s="4" cm="1">
        <f t="array" aca="1" ref="L1129" ca="1">_xlfn.IFS(E1129="",NETWORKDAYS(D1129,NOW()),E1129&lt;&gt;"",NETWORKDAYS(D1129,E1129))</f>
        <v>313</v>
      </c>
      <c r="M1129" s="4" cm="1">
        <f t="array" aca="1" ref="M1129" ca="1">_xlfn.IFS(E1129="",YEAR(TODAY())-YEAR(D1129),E1129&lt;&gt;"",YEAR(E1129)-YEAR(D1129))</f>
        <v>1</v>
      </c>
      <c r="N1129" s="4">
        <f t="shared" si="68"/>
        <v>7</v>
      </c>
      <c r="O1129">
        <f t="shared" si="69"/>
        <v>2021</v>
      </c>
      <c r="P1129" s="3" t="str">
        <f t="shared" ca="1" si="70"/>
        <v>Exited</v>
      </c>
      <c r="Q1129" s="2" t="str">
        <f t="shared" si="71"/>
        <v>Exited</v>
      </c>
    </row>
    <row r="1130" spans="1:17" x14ac:dyDescent="0.3">
      <c r="A1130">
        <v>1555</v>
      </c>
      <c r="B1130" t="s">
        <v>622</v>
      </c>
      <c r="C1130" t="s">
        <v>1608</v>
      </c>
      <c r="D1130" s="1">
        <v>43551</v>
      </c>
      <c r="F1130" t="s">
        <v>284</v>
      </c>
      <c r="G1130" t="s">
        <v>14</v>
      </c>
      <c r="H1130" t="s">
        <v>22</v>
      </c>
      <c r="I1130" t="s">
        <v>21</v>
      </c>
      <c r="J1130" s="2">
        <v>24223</v>
      </c>
      <c r="K1130" t="s">
        <v>17</v>
      </c>
      <c r="L1130" s="4" cm="1">
        <f t="array" aca="1" ref="L1130" ca="1">_xlfn.IFS(E1130="",NETWORKDAYS(D1130,NOW()),E1130&lt;&gt;"",NETWORKDAYS(D1130,E1130))</f>
        <v>1248</v>
      </c>
      <c r="M1130" s="4" cm="1">
        <f t="array" aca="1" ref="M1130" ca="1">_xlfn.IFS(E1130="",YEAR(TODAY())-YEAR(D1130),E1130&lt;&gt;"",YEAR(E1130)-YEAR(D1130))</f>
        <v>5</v>
      </c>
      <c r="N1130" s="4">
        <f t="shared" si="68"/>
        <v>3</v>
      </c>
      <c r="O1130">
        <f t="shared" si="69"/>
        <v>2019</v>
      </c>
      <c r="P1130" s="3">
        <f t="shared" ca="1" si="70"/>
        <v>45296.53322986111</v>
      </c>
      <c r="Q1130" s="2">
        <f t="shared" ca="1" si="71"/>
        <v>45382</v>
      </c>
    </row>
    <row r="1131" spans="1:17" x14ac:dyDescent="0.3">
      <c r="A1131">
        <v>1556</v>
      </c>
      <c r="B1131" t="s">
        <v>1609</v>
      </c>
      <c r="C1131" t="s">
        <v>1386</v>
      </c>
      <c r="D1131" s="1">
        <v>45054</v>
      </c>
      <c r="F1131" t="s">
        <v>284</v>
      </c>
      <c r="G1131" t="s">
        <v>14</v>
      </c>
      <c r="H1131" t="s">
        <v>27</v>
      </c>
      <c r="I1131" t="s">
        <v>28</v>
      </c>
      <c r="J1131" s="2">
        <v>34011</v>
      </c>
      <c r="K1131" t="s">
        <v>17</v>
      </c>
      <c r="L1131" s="4" cm="1">
        <f t="array" aca="1" ref="L1131" ca="1">_xlfn.IFS(E1131="",NETWORKDAYS(D1131,NOW()),E1131&lt;&gt;"",NETWORKDAYS(D1131,E1131))</f>
        <v>175</v>
      </c>
      <c r="M1131" s="4" cm="1">
        <f t="array" aca="1" ref="M1131" ca="1">_xlfn.IFS(E1131="",YEAR(TODAY())-YEAR(D1131),E1131&lt;&gt;"",YEAR(E1131)-YEAR(D1131))</f>
        <v>1</v>
      </c>
      <c r="N1131" s="4">
        <f t="shared" si="68"/>
        <v>5</v>
      </c>
      <c r="O1131">
        <f t="shared" si="69"/>
        <v>2023</v>
      </c>
      <c r="P1131" s="3">
        <f t="shared" ca="1" si="70"/>
        <v>45296.53322986111</v>
      </c>
      <c r="Q1131" s="2">
        <f t="shared" ca="1" si="71"/>
        <v>45382</v>
      </c>
    </row>
    <row r="1132" spans="1:17" x14ac:dyDescent="0.3">
      <c r="A1132">
        <v>1557</v>
      </c>
      <c r="B1132" t="s">
        <v>1610</v>
      </c>
      <c r="C1132" t="s">
        <v>1611</v>
      </c>
      <c r="D1132" s="1">
        <v>43446</v>
      </c>
      <c r="E1132" s="1">
        <v>44189</v>
      </c>
      <c r="F1132" t="s">
        <v>284</v>
      </c>
      <c r="G1132" t="s">
        <v>291</v>
      </c>
      <c r="H1132" t="s">
        <v>22</v>
      </c>
      <c r="I1132" t="s">
        <v>28</v>
      </c>
      <c r="J1132" s="2">
        <v>33405</v>
      </c>
      <c r="K1132" t="s">
        <v>23</v>
      </c>
      <c r="L1132" s="4" cm="1">
        <f t="array" aca="1" ref="L1132" ca="1">_xlfn.IFS(E1132="",NETWORKDAYS(D1132,NOW()),E1132&lt;&gt;"",NETWORKDAYS(D1132,E1132))</f>
        <v>532</v>
      </c>
      <c r="M1132" s="4" cm="1">
        <f t="array" aca="1" ref="M1132" ca="1">_xlfn.IFS(E1132="",YEAR(TODAY())-YEAR(D1132),E1132&lt;&gt;"",YEAR(E1132)-YEAR(D1132))</f>
        <v>2</v>
      </c>
      <c r="N1132" s="4">
        <f t="shared" si="68"/>
        <v>12</v>
      </c>
      <c r="O1132">
        <f t="shared" si="69"/>
        <v>2018</v>
      </c>
      <c r="P1132" s="3" t="str">
        <f t="shared" ca="1" si="70"/>
        <v>Exited</v>
      </c>
      <c r="Q1132" s="2" t="str">
        <f t="shared" si="71"/>
        <v>Exited</v>
      </c>
    </row>
    <row r="1133" spans="1:17" x14ac:dyDescent="0.3">
      <c r="A1133">
        <v>1558</v>
      </c>
      <c r="B1133" t="s">
        <v>1612</v>
      </c>
      <c r="C1133" t="s">
        <v>1613</v>
      </c>
      <c r="D1133" s="1">
        <v>44068</v>
      </c>
      <c r="F1133" t="s">
        <v>284</v>
      </c>
      <c r="G1133" t="s">
        <v>14</v>
      </c>
      <c r="H1133" t="s">
        <v>22</v>
      </c>
      <c r="I1133" t="s">
        <v>21</v>
      </c>
      <c r="J1133" s="2">
        <v>29641</v>
      </c>
      <c r="K1133" t="s">
        <v>23</v>
      </c>
      <c r="L1133" s="4" cm="1">
        <f t="array" aca="1" ref="L1133" ca="1">_xlfn.IFS(E1133="",NETWORKDAYS(D1133,NOW()),E1133&lt;&gt;"",NETWORKDAYS(D1133,E1133))</f>
        <v>879</v>
      </c>
      <c r="M1133" s="4" cm="1">
        <f t="array" aca="1" ref="M1133" ca="1">_xlfn.IFS(E1133="",YEAR(TODAY())-YEAR(D1133),E1133&lt;&gt;"",YEAR(E1133)-YEAR(D1133))</f>
        <v>4</v>
      </c>
      <c r="N1133" s="4">
        <f t="shared" si="68"/>
        <v>8</v>
      </c>
      <c r="O1133">
        <f t="shared" si="69"/>
        <v>2020</v>
      </c>
      <c r="P1133" s="3">
        <f t="shared" ca="1" si="70"/>
        <v>45296.53322986111</v>
      </c>
      <c r="Q1133" s="2">
        <f t="shared" ca="1" si="71"/>
        <v>45382</v>
      </c>
    </row>
    <row r="1134" spans="1:17" x14ac:dyDescent="0.3">
      <c r="A1134">
        <v>1559</v>
      </c>
      <c r="B1134" t="s">
        <v>1614</v>
      </c>
      <c r="C1134" t="s">
        <v>1318</v>
      </c>
      <c r="D1134" s="1">
        <v>44673</v>
      </c>
      <c r="E1134" s="1">
        <v>44802</v>
      </c>
      <c r="F1134" t="s">
        <v>284</v>
      </c>
      <c r="G1134" t="s">
        <v>291</v>
      </c>
      <c r="H1134" t="s">
        <v>27</v>
      </c>
      <c r="I1134" t="s">
        <v>28</v>
      </c>
      <c r="J1134" s="2">
        <v>24078</v>
      </c>
      <c r="K1134" t="s">
        <v>23</v>
      </c>
      <c r="L1134" s="4" cm="1">
        <f t="array" aca="1" ref="L1134" ca="1">_xlfn.IFS(E1134="",NETWORKDAYS(D1134,NOW()),E1134&lt;&gt;"",NETWORKDAYS(D1134,E1134))</f>
        <v>92</v>
      </c>
      <c r="M1134" s="4" cm="1">
        <f t="array" aca="1" ref="M1134" ca="1">_xlfn.IFS(E1134="",YEAR(TODAY())-YEAR(D1134),E1134&lt;&gt;"",YEAR(E1134)-YEAR(D1134))</f>
        <v>0</v>
      </c>
      <c r="N1134" s="4">
        <f t="shared" si="68"/>
        <v>4</v>
      </c>
      <c r="O1134">
        <f t="shared" si="69"/>
        <v>2022</v>
      </c>
      <c r="P1134" s="3" t="str">
        <f t="shared" ca="1" si="70"/>
        <v>Exited</v>
      </c>
      <c r="Q1134" s="2" t="str">
        <f t="shared" si="71"/>
        <v>Exited</v>
      </c>
    </row>
    <row r="1135" spans="1:17" x14ac:dyDescent="0.3">
      <c r="A1135">
        <v>1560</v>
      </c>
      <c r="B1135" t="s">
        <v>456</v>
      </c>
      <c r="C1135" t="s">
        <v>163</v>
      </c>
      <c r="D1135" s="1">
        <v>44550</v>
      </c>
      <c r="E1135" s="1">
        <v>44897</v>
      </c>
      <c r="F1135" t="s">
        <v>284</v>
      </c>
      <c r="G1135" t="s">
        <v>291</v>
      </c>
      <c r="H1135" t="s">
        <v>27</v>
      </c>
      <c r="I1135" t="s">
        <v>21</v>
      </c>
      <c r="J1135" s="2">
        <v>17418</v>
      </c>
      <c r="K1135" t="s">
        <v>23</v>
      </c>
      <c r="L1135" s="4" cm="1">
        <f t="array" aca="1" ref="L1135" ca="1">_xlfn.IFS(E1135="",NETWORKDAYS(D1135,NOW()),E1135&lt;&gt;"",NETWORKDAYS(D1135,E1135))</f>
        <v>250</v>
      </c>
      <c r="M1135" s="4" cm="1">
        <f t="array" aca="1" ref="M1135" ca="1">_xlfn.IFS(E1135="",YEAR(TODAY())-YEAR(D1135),E1135&lt;&gt;"",YEAR(E1135)-YEAR(D1135))</f>
        <v>1</v>
      </c>
      <c r="N1135" s="4">
        <f t="shared" si="68"/>
        <v>12</v>
      </c>
      <c r="O1135">
        <f t="shared" si="69"/>
        <v>2021</v>
      </c>
      <c r="P1135" s="3" t="str">
        <f t="shared" ca="1" si="70"/>
        <v>Exited</v>
      </c>
      <c r="Q1135" s="2" t="str">
        <f t="shared" si="71"/>
        <v>Exited</v>
      </c>
    </row>
    <row r="1136" spans="1:17" x14ac:dyDescent="0.3">
      <c r="A1136">
        <v>1561</v>
      </c>
      <c r="B1136" t="s">
        <v>423</v>
      </c>
      <c r="C1136" t="s">
        <v>627</v>
      </c>
      <c r="D1136" s="1">
        <v>44239</v>
      </c>
      <c r="F1136" t="s">
        <v>13</v>
      </c>
      <c r="G1136" t="s">
        <v>14</v>
      </c>
      <c r="H1136" t="s">
        <v>15</v>
      </c>
      <c r="I1136" t="s">
        <v>16</v>
      </c>
      <c r="J1136" s="2">
        <v>20604</v>
      </c>
      <c r="K1136" t="s">
        <v>17</v>
      </c>
      <c r="L1136" s="4" cm="1">
        <f t="array" aca="1" ref="L1136" ca="1">_xlfn.IFS(E1136="",NETWORKDAYS(D1136,NOW()),E1136&lt;&gt;"",NETWORKDAYS(D1136,E1136))</f>
        <v>756</v>
      </c>
      <c r="M1136" s="4" cm="1">
        <f t="array" aca="1" ref="M1136" ca="1">_xlfn.IFS(E1136="",YEAR(TODAY())-YEAR(D1136),E1136&lt;&gt;"",YEAR(E1136)-YEAR(D1136))</f>
        <v>3</v>
      </c>
      <c r="N1136" s="4">
        <f t="shared" si="68"/>
        <v>2</v>
      </c>
      <c r="O1136">
        <f t="shared" si="69"/>
        <v>2021</v>
      </c>
      <c r="P1136" s="3">
        <f t="shared" ca="1" si="70"/>
        <v>45296.53322986111</v>
      </c>
      <c r="Q1136" s="2">
        <f t="shared" ca="1" si="71"/>
        <v>45382</v>
      </c>
    </row>
    <row r="1137" spans="1:17" x14ac:dyDescent="0.3">
      <c r="A1137">
        <v>1562</v>
      </c>
      <c r="B1137" t="s">
        <v>1615</v>
      </c>
      <c r="C1137" t="s">
        <v>131</v>
      </c>
      <c r="D1137" s="1">
        <v>44103</v>
      </c>
      <c r="E1137" s="1">
        <v>44488</v>
      </c>
      <c r="F1137" t="s">
        <v>13</v>
      </c>
      <c r="G1137" t="s">
        <v>14</v>
      </c>
      <c r="H1137" t="s">
        <v>27</v>
      </c>
      <c r="I1137" t="s">
        <v>28</v>
      </c>
      <c r="J1137" s="2">
        <v>16140</v>
      </c>
      <c r="K1137" t="s">
        <v>17</v>
      </c>
      <c r="L1137" s="4" cm="1">
        <f t="array" aca="1" ref="L1137" ca="1">_xlfn.IFS(E1137="",NETWORKDAYS(D1137,NOW()),E1137&lt;&gt;"",NETWORKDAYS(D1137,E1137))</f>
        <v>276</v>
      </c>
      <c r="M1137" s="4" cm="1">
        <f t="array" aca="1" ref="M1137" ca="1">_xlfn.IFS(E1137="",YEAR(TODAY())-YEAR(D1137),E1137&lt;&gt;"",YEAR(E1137)-YEAR(D1137))</f>
        <v>1</v>
      </c>
      <c r="N1137" s="4">
        <f t="shared" si="68"/>
        <v>9</v>
      </c>
      <c r="O1137">
        <f t="shared" si="69"/>
        <v>2020</v>
      </c>
      <c r="P1137" s="3" t="str">
        <f t="shared" ca="1" si="70"/>
        <v>Exited</v>
      </c>
      <c r="Q1137" s="2" t="str">
        <f t="shared" si="71"/>
        <v>Exited</v>
      </c>
    </row>
    <row r="1138" spans="1:17" x14ac:dyDescent="0.3">
      <c r="A1138">
        <v>1563</v>
      </c>
      <c r="B1138" t="s">
        <v>1562</v>
      </c>
      <c r="C1138" t="s">
        <v>1616</v>
      </c>
      <c r="D1138" s="1">
        <v>44814</v>
      </c>
      <c r="E1138" s="1">
        <v>44966</v>
      </c>
      <c r="F1138" t="s">
        <v>13</v>
      </c>
      <c r="G1138" t="s">
        <v>14</v>
      </c>
      <c r="H1138" t="s">
        <v>15</v>
      </c>
      <c r="I1138" t="s">
        <v>16</v>
      </c>
      <c r="J1138" s="2">
        <v>22246</v>
      </c>
      <c r="K1138" t="s">
        <v>17</v>
      </c>
      <c r="L1138" s="4" cm="1">
        <f t="array" aca="1" ref="L1138" ca="1">_xlfn.IFS(E1138="",NETWORKDAYS(D1138,NOW()),E1138&lt;&gt;"",NETWORKDAYS(D1138,E1138))</f>
        <v>109</v>
      </c>
      <c r="M1138" s="4" cm="1">
        <f t="array" aca="1" ref="M1138" ca="1">_xlfn.IFS(E1138="",YEAR(TODAY())-YEAR(D1138),E1138&lt;&gt;"",YEAR(E1138)-YEAR(D1138))</f>
        <v>1</v>
      </c>
      <c r="N1138" s="4">
        <f t="shared" si="68"/>
        <v>9</v>
      </c>
      <c r="O1138">
        <f t="shared" si="69"/>
        <v>2022</v>
      </c>
      <c r="P1138" s="3" t="str">
        <f t="shared" ca="1" si="70"/>
        <v>Exited</v>
      </c>
      <c r="Q1138" s="2" t="str">
        <f t="shared" si="71"/>
        <v>Exited</v>
      </c>
    </row>
    <row r="1139" spans="1:17" x14ac:dyDescent="0.3">
      <c r="A1139">
        <v>1564</v>
      </c>
      <c r="B1139" t="s">
        <v>399</v>
      </c>
      <c r="C1139" t="s">
        <v>427</v>
      </c>
      <c r="D1139" s="1">
        <v>44996</v>
      </c>
      <c r="E1139" s="1">
        <v>45080</v>
      </c>
      <c r="F1139" t="s">
        <v>13</v>
      </c>
      <c r="G1139" t="s">
        <v>14</v>
      </c>
      <c r="H1139" t="s">
        <v>15</v>
      </c>
      <c r="I1139" t="s">
        <v>21</v>
      </c>
      <c r="J1139" s="2">
        <v>33301</v>
      </c>
      <c r="K1139" t="s">
        <v>23</v>
      </c>
      <c r="L1139" s="4" cm="1">
        <f t="array" aca="1" ref="L1139" ca="1">_xlfn.IFS(E1139="",NETWORKDAYS(D1139,NOW()),E1139&lt;&gt;"",NETWORKDAYS(D1139,E1139))</f>
        <v>60</v>
      </c>
      <c r="M1139" s="4" cm="1">
        <f t="array" aca="1" ref="M1139" ca="1">_xlfn.IFS(E1139="",YEAR(TODAY())-YEAR(D1139),E1139&lt;&gt;"",YEAR(E1139)-YEAR(D1139))</f>
        <v>0</v>
      </c>
      <c r="N1139" s="4">
        <f t="shared" si="68"/>
        <v>3</v>
      </c>
      <c r="O1139">
        <f t="shared" si="69"/>
        <v>2023</v>
      </c>
      <c r="P1139" s="3" t="str">
        <f t="shared" ca="1" si="70"/>
        <v>Exited</v>
      </c>
      <c r="Q1139" s="2" t="str">
        <f t="shared" si="71"/>
        <v>Exited</v>
      </c>
    </row>
    <row r="1140" spans="1:17" x14ac:dyDescent="0.3">
      <c r="A1140">
        <v>1565</v>
      </c>
      <c r="B1140" t="s">
        <v>1556</v>
      </c>
      <c r="C1140" t="s">
        <v>1617</v>
      </c>
      <c r="D1140" s="1">
        <v>44679</v>
      </c>
      <c r="E1140" s="1">
        <v>44997</v>
      </c>
      <c r="F1140" t="s">
        <v>13</v>
      </c>
      <c r="G1140" t="s">
        <v>14</v>
      </c>
      <c r="H1140" t="s">
        <v>27</v>
      </c>
      <c r="I1140" t="s">
        <v>16</v>
      </c>
      <c r="J1140" s="2">
        <v>22182</v>
      </c>
      <c r="K1140" t="s">
        <v>23</v>
      </c>
      <c r="L1140" s="4" cm="1">
        <f t="array" aca="1" ref="L1140" ca="1">_xlfn.IFS(E1140="",NETWORKDAYS(D1140,NOW()),E1140&lt;&gt;"",NETWORKDAYS(D1140,E1140))</f>
        <v>227</v>
      </c>
      <c r="M1140" s="4" cm="1">
        <f t="array" aca="1" ref="M1140" ca="1">_xlfn.IFS(E1140="",YEAR(TODAY())-YEAR(D1140),E1140&lt;&gt;"",YEAR(E1140)-YEAR(D1140))</f>
        <v>1</v>
      </c>
      <c r="N1140" s="4">
        <f t="shared" si="68"/>
        <v>4</v>
      </c>
      <c r="O1140">
        <f t="shared" si="69"/>
        <v>2022</v>
      </c>
      <c r="P1140" s="3" t="str">
        <f t="shared" ca="1" si="70"/>
        <v>Exited</v>
      </c>
      <c r="Q1140" s="2" t="str">
        <f t="shared" si="71"/>
        <v>Exited</v>
      </c>
    </row>
    <row r="1141" spans="1:17" x14ac:dyDescent="0.3">
      <c r="A1141">
        <v>1566</v>
      </c>
      <c r="B1141" t="s">
        <v>1618</v>
      </c>
      <c r="C1141" t="s">
        <v>1133</v>
      </c>
      <c r="D1141" s="1">
        <v>44640</v>
      </c>
      <c r="E1141" s="1">
        <v>45095</v>
      </c>
      <c r="F1141" t="s">
        <v>13</v>
      </c>
      <c r="G1141" t="s">
        <v>14</v>
      </c>
      <c r="H1141" t="s">
        <v>27</v>
      </c>
      <c r="I1141" t="s">
        <v>28</v>
      </c>
      <c r="J1141" s="2">
        <v>23004</v>
      </c>
      <c r="K1141" t="s">
        <v>17</v>
      </c>
      <c r="L1141" s="4" cm="1">
        <f t="array" aca="1" ref="L1141" ca="1">_xlfn.IFS(E1141="",NETWORKDAYS(D1141,NOW()),E1141&lt;&gt;"",NETWORKDAYS(D1141,E1141))</f>
        <v>325</v>
      </c>
      <c r="M1141" s="4" cm="1">
        <f t="array" aca="1" ref="M1141" ca="1">_xlfn.IFS(E1141="",YEAR(TODAY())-YEAR(D1141),E1141&lt;&gt;"",YEAR(E1141)-YEAR(D1141))</f>
        <v>1</v>
      </c>
      <c r="N1141" s="4">
        <f t="shared" si="68"/>
        <v>3</v>
      </c>
      <c r="O1141">
        <f t="shared" si="69"/>
        <v>2022</v>
      </c>
      <c r="P1141" s="3" t="str">
        <f t="shared" ca="1" si="70"/>
        <v>Exited</v>
      </c>
      <c r="Q1141" s="2" t="str">
        <f t="shared" si="71"/>
        <v>Exited</v>
      </c>
    </row>
    <row r="1142" spans="1:17" x14ac:dyDescent="0.3">
      <c r="A1142">
        <v>1567</v>
      </c>
      <c r="B1142" t="s">
        <v>198</v>
      </c>
      <c r="C1142" t="s">
        <v>398</v>
      </c>
      <c r="D1142" s="1">
        <v>44624</v>
      </c>
      <c r="E1142" s="1">
        <v>44771</v>
      </c>
      <c r="F1142" t="s">
        <v>13</v>
      </c>
      <c r="G1142" t="s">
        <v>14</v>
      </c>
      <c r="H1142" t="s">
        <v>15</v>
      </c>
      <c r="I1142" t="s">
        <v>16</v>
      </c>
      <c r="J1142" s="2">
        <v>28823</v>
      </c>
      <c r="K1142" t="s">
        <v>17</v>
      </c>
      <c r="L1142" s="4" cm="1">
        <f t="array" aca="1" ref="L1142" ca="1">_xlfn.IFS(E1142="",NETWORKDAYS(D1142,NOW()),E1142&lt;&gt;"",NETWORKDAYS(D1142,E1142))</f>
        <v>106</v>
      </c>
      <c r="M1142" s="4" cm="1">
        <f t="array" aca="1" ref="M1142" ca="1">_xlfn.IFS(E1142="",YEAR(TODAY())-YEAR(D1142),E1142&lt;&gt;"",YEAR(E1142)-YEAR(D1142))</f>
        <v>0</v>
      </c>
      <c r="N1142" s="4">
        <f t="shared" si="68"/>
        <v>3</v>
      </c>
      <c r="O1142">
        <f t="shared" si="69"/>
        <v>2022</v>
      </c>
      <c r="P1142" s="3" t="str">
        <f t="shared" ca="1" si="70"/>
        <v>Exited</v>
      </c>
      <c r="Q1142" s="2" t="str">
        <f t="shared" si="71"/>
        <v>Exited</v>
      </c>
    </row>
    <row r="1143" spans="1:17" x14ac:dyDescent="0.3">
      <c r="A1143">
        <v>1568</v>
      </c>
      <c r="B1143" t="s">
        <v>1619</v>
      </c>
      <c r="C1143" t="s">
        <v>422</v>
      </c>
      <c r="D1143" s="1">
        <v>44958</v>
      </c>
      <c r="F1143" t="s">
        <v>13</v>
      </c>
      <c r="G1143" t="s">
        <v>14</v>
      </c>
      <c r="H1143" t="s">
        <v>22</v>
      </c>
      <c r="I1143" t="s">
        <v>28</v>
      </c>
      <c r="J1143" s="2">
        <v>34773</v>
      </c>
      <c r="K1143" t="s">
        <v>17</v>
      </c>
      <c r="L1143" s="4" cm="1">
        <f t="array" aca="1" ref="L1143" ca="1">_xlfn.IFS(E1143="",NETWORKDAYS(D1143,NOW()),E1143&lt;&gt;"",NETWORKDAYS(D1143,E1143))</f>
        <v>243</v>
      </c>
      <c r="M1143" s="4" cm="1">
        <f t="array" aca="1" ref="M1143" ca="1">_xlfn.IFS(E1143="",YEAR(TODAY())-YEAR(D1143),E1143&lt;&gt;"",YEAR(E1143)-YEAR(D1143))</f>
        <v>1</v>
      </c>
      <c r="N1143" s="4">
        <f t="shared" si="68"/>
        <v>2</v>
      </c>
      <c r="O1143">
        <f t="shared" si="69"/>
        <v>2023</v>
      </c>
      <c r="P1143" s="3">
        <f t="shared" ca="1" si="70"/>
        <v>45296.53322986111</v>
      </c>
      <c r="Q1143" s="2">
        <f t="shared" ca="1" si="71"/>
        <v>45382</v>
      </c>
    </row>
    <row r="1144" spans="1:17" x14ac:dyDescent="0.3">
      <c r="A1144">
        <v>1569</v>
      </c>
      <c r="B1144" t="s">
        <v>1562</v>
      </c>
      <c r="C1144" t="s">
        <v>1135</v>
      </c>
      <c r="D1144" s="1">
        <v>44232</v>
      </c>
      <c r="F1144" t="s">
        <v>13</v>
      </c>
      <c r="G1144" t="s">
        <v>14</v>
      </c>
      <c r="H1144" t="s">
        <v>22</v>
      </c>
      <c r="I1144" t="s">
        <v>16</v>
      </c>
      <c r="J1144" s="2">
        <v>27449</v>
      </c>
      <c r="K1144" t="s">
        <v>23</v>
      </c>
      <c r="L1144" s="4" cm="1">
        <f t="array" aca="1" ref="L1144" ca="1">_xlfn.IFS(E1144="",NETWORKDAYS(D1144,NOW()),E1144&lt;&gt;"",NETWORKDAYS(D1144,E1144))</f>
        <v>761</v>
      </c>
      <c r="M1144" s="4" cm="1">
        <f t="array" aca="1" ref="M1144" ca="1">_xlfn.IFS(E1144="",YEAR(TODAY())-YEAR(D1144),E1144&lt;&gt;"",YEAR(E1144)-YEAR(D1144))</f>
        <v>3</v>
      </c>
      <c r="N1144" s="4">
        <f t="shared" si="68"/>
        <v>2</v>
      </c>
      <c r="O1144">
        <f t="shared" si="69"/>
        <v>2021</v>
      </c>
      <c r="P1144" s="3">
        <f t="shared" ca="1" si="70"/>
        <v>45296.53322986111</v>
      </c>
      <c r="Q1144" s="2">
        <f t="shared" ca="1" si="71"/>
        <v>45382</v>
      </c>
    </row>
    <row r="1145" spans="1:17" x14ac:dyDescent="0.3">
      <c r="A1145">
        <v>1570</v>
      </c>
      <c r="B1145" t="s">
        <v>730</v>
      </c>
      <c r="C1145" t="s">
        <v>848</v>
      </c>
      <c r="D1145" s="1">
        <v>44888</v>
      </c>
      <c r="E1145" s="1">
        <v>45072</v>
      </c>
      <c r="F1145" t="s">
        <v>13</v>
      </c>
      <c r="G1145" t="s">
        <v>14</v>
      </c>
      <c r="H1145" t="s">
        <v>15</v>
      </c>
      <c r="I1145" t="s">
        <v>16</v>
      </c>
      <c r="J1145" s="2">
        <v>33604</v>
      </c>
      <c r="K1145" t="s">
        <v>23</v>
      </c>
      <c r="L1145" s="4" cm="1">
        <f t="array" aca="1" ref="L1145" ca="1">_xlfn.IFS(E1145="",NETWORKDAYS(D1145,NOW()),E1145&lt;&gt;"",NETWORKDAYS(D1145,E1145))</f>
        <v>133</v>
      </c>
      <c r="M1145" s="4" cm="1">
        <f t="array" aca="1" ref="M1145" ca="1">_xlfn.IFS(E1145="",YEAR(TODAY())-YEAR(D1145),E1145&lt;&gt;"",YEAR(E1145)-YEAR(D1145))</f>
        <v>1</v>
      </c>
      <c r="N1145" s="4">
        <f t="shared" si="68"/>
        <v>11</v>
      </c>
      <c r="O1145">
        <f t="shared" si="69"/>
        <v>2022</v>
      </c>
      <c r="P1145" s="3" t="str">
        <f t="shared" ca="1" si="70"/>
        <v>Exited</v>
      </c>
      <c r="Q1145" s="2" t="str">
        <f t="shared" si="71"/>
        <v>Exited</v>
      </c>
    </row>
    <row r="1146" spans="1:17" x14ac:dyDescent="0.3">
      <c r="A1146">
        <v>1571</v>
      </c>
      <c r="B1146" t="s">
        <v>1620</v>
      </c>
      <c r="C1146" t="s">
        <v>154</v>
      </c>
      <c r="D1146" s="1">
        <v>44340</v>
      </c>
      <c r="F1146" t="s">
        <v>13</v>
      </c>
      <c r="G1146" t="s">
        <v>14</v>
      </c>
      <c r="H1146" t="s">
        <v>22</v>
      </c>
      <c r="I1146" t="s">
        <v>21</v>
      </c>
      <c r="J1146" s="2">
        <v>31667</v>
      </c>
      <c r="K1146" t="s">
        <v>17</v>
      </c>
      <c r="L1146" s="4" cm="1">
        <f t="array" aca="1" ref="L1146" ca="1">_xlfn.IFS(E1146="",NETWORKDAYS(D1146,NOW()),E1146&lt;&gt;"",NETWORKDAYS(D1146,E1146))</f>
        <v>685</v>
      </c>
      <c r="M1146" s="4" cm="1">
        <f t="array" aca="1" ref="M1146" ca="1">_xlfn.IFS(E1146="",YEAR(TODAY())-YEAR(D1146),E1146&lt;&gt;"",YEAR(E1146)-YEAR(D1146))</f>
        <v>3</v>
      </c>
      <c r="N1146" s="4">
        <f t="shared" si="68"/>
        <v>5</v>
      </c>
      <c r="O1146">
        <f t="shared" si="69"/>
        <v>2021</v>
      </c>
      <c r="P1146" s="3">
        <f t="shared" ca="1" si="70"/>
        <v>45296.53322986111</v>
      </c>
      <c r="Q1146" s="2">
        <f t="shared" ca="1" si="71"/>
        <v>45382</v>
      </c>
    </row>
    <row r="1147" spans="1:17" x14ac:dyDescent="0.3">
      <c r="A1147">
        <v>1572</v>
      </c>
      <c r="B1147" t="s">
        <v>1621</v>
      </c>
      <c r="C1147" t="s">
        <v>621</v>
      </c>
      <c r="D1147" s="1">
        <v>44467</v>
      </c>
      <c r="E1147" s="1">
        <v>44843</v>
      </c>
      <c r="F1147" t="s">
        <v>13</v>
      </c>
      <c r="G1147" t="s">
        <v>14</v>
      </c>
      <c r="H1147" t="s">
        <v>22</v>
      </c>
      <c r="I1147" t="s">
        <v>16</v>
      </c>
      <c r="J1147" s="2">
        <v>18726</v>
      </c>
      <c r="K1147" t="s">
        <v>17</v>
      </c>
      <c r="L1147" s="4" cm="1">
        <f t="array" aca="1" ref="L1147" ca="1">_xlfn.IFS(E1147="",NETWORKDAYS(D1147,NOW()),E1147&lt;&gt;"",NETWORKDAYS(D1147,E1147))</f>
        <v>269</v>
      </c>
      <c r="M1147" s="4" cm="1">
        <f t="array" aca="1" ref="M1147" ca="1">_xlfn.IFS(E1147="",YEAR(TODAY())-YEAR(D1147),E1147&lt;&gt;"",YEAR(E1147)-YEAR(D1147))</f>
        <v>1</v>
      </c>
      <c r="N1147" s="4">
        <f t="shared" si="68"/>
        <v>9</v>
      </c>
      <c r="O1147">
        <f t="shared" si="69"/>
        <v>2021</v>
      </c>
      <c r="P1147" s="3" t="str">
        <f t="shared" ca="1" si="70"/>
        <v>Exited</v>
      </c>
      <c r="Q1147" s="2" t="str">
        <f t="shared" si="71"/>
        <v>Exited</v>
      </c>
    </row>
    <row r="1148" spans="1:17" x14ac:dyDescent="0.3">
      <c r="A1148">
        <v>1573</v>
      </c>
      <c r="B1148" t="s">
        <v>252</v>
      </c>
      <c r="C1148" t="s">
        <v>1589</v>
      </c>
      <c r="D1148" s="1">
        <v>44272</v>
      </c>
      <c r="F1148" t="s">
        <v>13</v>
      </c>
      <c r="G1148" t="s">
        <v>14</v>
      </c>
      <c r="H1148" t="s">
        <v>15</v>
      </c>
      <c r="I1148" t="s">
        <v>21</v>
      </c>
      <c r="J1148" s="2">
        <v>31066</v>
      </c>
      <c r="K1148" t="s">
        <v>17</v>
      </c>
      <c r="L1148" s="4" cm="1">
        <f t="array" aca="1" ref="L1148" ca="1">_xlfn.IFS(E1148="",NETWORKDAYS(D1148,NOW()),E1148&lt;&gt;"",NETWORKDAYS(D1148,E1148))</f>
        <v>733</v>
      </c>
      <c r="M1148" s="4" cm="1">
        <f t="array" aca="1" ref="M1148" ca="1">_xlfn.IFS(E1148="",YEAR(TODAY())-YEAR(D1148),E1148&lt;&gt;"",YEAR(E1148)-YEAR(D1148))</f>
        <v>3</v>
      </c>
      <c r="N1148" s="4">
        <f t="shared" si="68"/>
        <v>3</v>
      </c>
      <c r="O1148">
        <f t="shared" si="69"/>
        <v>2021</v>
      </c>
      <c r="P1148" s="3">
        <f t="shared" ca="1" si="70"/>
        <v>45296.53322986111</v>
      </c>
      <c r="Q1148" s="2">
        <f t="shared" ca="1" si="71"/>
        <v>45382</v>
      </c>
    </row>
    <row r="1149" spans="1:17" x14ac:dyDescent="0.3">
      <c r="A1149">
        <v>1574</v>
      </c>
      <c r="B1149" t="s">
        <v>1622</v>
      </c>
      <c r="C1149" t="s">
        <v>1623</v>
      </c>
      <c r="D1149" s="1">
        <v>45110</v>
      </c>
      <c r="E1149" s="1">
        <v>45126</v>
      </c>
      <c r="F1149" t="s">
        <v>13</v>
      </c>
      <c r="G1149" t="s">
        <v>66</v>
      </c>
      <c r="H1149" t="s">
        <v>27</v>
      </c>
      <c r="I1149" t="s">
        <v>16</v>
      </c>
      <c r="J1149" s="2">
        <v>32835</v>
      </c>
      <c r="K1149" t="s">
        <v>17</v>
      </c>
      <c r="L1149" s="4" cm="1">
        <f t="array" aca="1" ref="L1149" ca="1">_xlfn.IFS(E1149="",NETWORKDAYS(D1149,NOW()),E1149&lt;&gt;"",NETWORKDAYS(D1149,E1149))</f>
        <v>13</v>
      </c>
      <c r="M1149" s="4" cm="1">
        <f t="array" aca="1" ref="M1149" ca="1">_xlfn.IFS(E1149="",YEAR(TODAY())-YEAR(D1149),E1149&lt;&gt;"",YEAR(E1149)-YEAR(D1149))</f>
        <v>0</v>
      </c>
      <c r="N1149" s="4">
        <f t="shared" si="68"/>
        <v>7</v>
      </c>
      <c r="O1149">
        <f t="shared" si="69"/>
        <v>2023</v>
      </c>
      <c r="P1149" s="3" t="str">
        <f t="shared" ca="1" si="70"/>
        <v>Exited</v>
      </c>
      <c r="Q1149" s="2" t="str">
        <f t="shared" si="71"/>
        <v>Exited</v>
      </c>
    </row>
    <row r="1150" spans="1:17" x14ac:dyDescent="0.3">
      <c r="A1150">
        <v>1575</v>
      </c>
      <c r="B1150" t="s">
        <v>401</v>
      </c>
      <c r="C1150" t="s">
        <v>1624</v>
      </c>
      <c r="D1150" s="1">
        <v>43688</v>
      </c>
      <c r="E1150" s="1">
        <v>44387</v>
      </c>
      <c r="F1150" t="s">
        <v>13</v>
      </c>
      <c r="G1150" t="s">
        <v>704</v>
      </c>
      <c r="H1150" t="s">
        <v>15</v>
      </c>
      <c r="I1150" t="s">
        <v>21</v>
      </c>
      <c r="J1150" s="2">
        <v>15541</v>
      </c>
      <c r="K1150" t="s">
        <v>17</v>
      </c>
      <c r="L1150" s="4" cm="1">
        <f t="array" aca="1" ref="L1150" ca="1">_xlfn.IFS(E1150="",NETWORKDAYS(D1150,NOW()),E1150&lt;&gt;"",NETWORKDAYS(D1150,E1150))</f>
        <v>500</v>
      </c>
      <c r="M1150" s="4" cm="1">
        <f t="array" aca="1" ref="M1150" ca="1">_xlfn.IFS(E1150="",YEAR(TODAY())-YEAR(D1150),E1150&lt;&gt;"",YEAR(E1150)-YEAR(D1150))</f>
        <v>2</v>
      </c>
      <c r="N1150" s="4">
        <f t="shared" si="68"/>
        <v>8</v>
      </c>
      <c r="O1150">
        <f t="shared" si="69"/>
        <v>2019</v>
      </c>
      <c r="P1150" s="3" t="str">
        <f t="shared" ca="1" si="70"/>
        <v>Exited</v>
      </c>
      <c r="Q1150" s="2" t="str">
        <f t="shared" si="71"/>
        <v>Exited</v>
      </c>
    </row>
    <row r="1151" spans="1:17" x14ac:dyDescent="0.3">
      <c r="A1151">
        <v>1576</v>
      </c>
      <c r="B1151" t="s">
        <v>211</v>
      </c>
      <c r="C1151" t="s">
        <v>1625</v>
      </c>
      <c r="D1151" s="1">
        <v>43780</v>
      </c>
      <c r="E1151" s="1">
        <v>44103</v>
      </c>
      <c r="F1151" t="s">
        <v>13</v>
      </c>
      <c r="G1151" t="s">
        <v>291</v>
      </c>
      <c r="H1151" t="s">
        <v>27</v>
      </c>
      <c r="I1151" t="s">
        <v>16</v>
      </c>
      <c r="J1151" s="2">
        <v>16700</v>
      </c>
      <c r="K1151" t="s">
        <v>23</v>
      </c>
      <c r="L1151" s="4" cm="1">
        <f t="array" aca="1" ref="L1151" ca="1">_xlfn.IFS(E1151="",NETWORKDAYS(D1151,NOW()),E1151&lt;&gt;"",NETWORKDAYS(D1151,E1151))</f>
        <v>232</v>
      </c>
      <c r="M1151" s="4" cm="1">
        <f t="array" aca="1" ref="M1151" ca="1">_xlfn.IFS(E1151="",YEAR(TODAY())-YEAR(D1151),E1151&lt;&gt;"",YEAR(E1151)-YEAR(D1151))</f>
        <v>1</v>
      </c>
      <c r="N1151" s="4">
        <f t="shared" si="68"/>
        <v>11</v>
      </c>
      <c r="O1151">
        <f t="shared" si="69"/>
        <v>2019</v>
      </c>
      <c r="P1151" s="3" t="str">
        <f t="shared" ca="1" si="70"/>
        <v>Exited</v>
      </c>
      <c r="Q1151" s="2" t="str">
        <f t="shared" si="71"/>
        <v>Exited</v>
      </c>
    </row>
    <row r="1152" spans="1:17" x14ac:dyDescent="0.3">
      <c r="A1152">
        <v>1577</v>
      </c>
      <c r="B1152" t="s">
        <v>307</v>
      </c>
      <c r="C1152" t="s">
        <v>431</v>
      </c>
      <c r="D1152" s="1">
        <v>44180</v>
      </c>
      <c r="F1152" t="s">
        <v>284</v>
      </c>
      <c r="G1152" t="s">
        <v>14</v>
      </c>
      <c r="H1152" t="s">
        <v>27</v>
      </c>
      <c r="I1152" t="s">
        <v>28</v>
      </c>
      <c r="J1152" s="2">
        <v>23114</v>
      </c>
      <c r="K1152" t="s">
        <v>17</v>
      </c>
      <c r="L1152" s="4" cm="1">
        <f t="array" aca="1" ref="L1152" ca="1">_xlfn.IFS(E1152="",NETWORKDAYS(D1152,NOW()),E1152&lt;&gt;"",NETWORKDAYS(D1152,E1152))</f>
        <v>799</v>
      </c>
      <c r="M1152" s="4" cm="1">
        <f t="array" aca="1" ref="M1152" ca="1">_xlfn.IFS(E1152="",YEAR(TODAY())-YEAR(D1152),E1152&lt;&gt;"",YEAR(E1152)-YEAR(D1152))</f>
        <v>4</v>
      </c>
      <c r="N1152" s="4">
        <f t="shared" si="68"/>
        <v>12</v>
      </c>
      <c r="O1152">
        <f t="shared" si="69"/>
        <v>2020</v>
      </c>
      <c r="P1152" s="3">
        <f t="shared" ca="1" si="70"/>
        <v>45296.53322986111</v>
      </c>
      <c r="Q1152" s="2">
        <f t="shared" ca="1" si="71"/>
        <v>45382</v>
      </c>
    </row>
    <row r="1153" spans="1:17" x14ac:dyDescent="0.3">
      <c r="A1153">
        <v>1578</v>
      </c>
      <c r="B1153" t="s">
        <v>1626</v>
      </c>
      <c r="C1153" t="s">
        <v>1627</v>
      </c>
      <c r="D1153" s="1">
        <v>44322</v>
      </c>
      <c r="E1153" s="1">
        <v>45024</v>
      </c>
      <c r="F1153" t="s">
        <v>284</v>
      </c>
      <c r="G1153" t="s">
        <v>291</v>
      </c>
      <c r="H1153" t="s">
        <v>22</v>
      </c>
      <c r="I1153" t="s">
        <v>28</v>
      </c>
      <c r="J1153" s="2">
        <v>29453</v>
      </c>
      <c r="K1153" t="s">
        <v>23</v>
      </c>
      <c r="L1153" s="4" cm="1">
        <f t="array" aca="1" ref="L1153" ca="1">_xlfn.IFS(E1153="",NETWORKDAYS(D1153,NOW()),E1153&lt;&gt;"",NETWORKDAYS(D1153,E1153))</f>
        <v>502</v>
      </c>
      <c r="M1153" s="4" cm="1">
        <f t="array" aca="1" ref="M1153" ca="1">_xlfn.IFS(E1153="",YEAR(TODAY())-YEAR(D1153),E1153&lt;&gt;"",YEAR(E1153)-YEAR(D1153))</f>
        <v>2</v>
      </c>
      <c r="N1153" s="4">
        <f t="shared" si="68"/>
        <v>5</v>
      </c>
      <c r="O1153">
        <f t="shared" si="69"/>
        <v>2021</v>
      </c>
      <c r="P1153" s="3" t="str">
        <f t="shared" ca="1" si="70"/>
        <v>Exited</v>
      </c>
      <c r="Q1153" s="2" t="str">
        <f t="shared" si="71"/>
        <v>Exited</v>
      </c>
    </row>
    <row r="1154" spans="1:17" x14ac:dyDescent="0.3">
      <c r="A1154">
        <v>1579</v>
      </c>
      <c r="B1154" t="s">
        <v>1628</v>
      </c>
      <c r="C1154" t="s">
        <v>1042</v>
      </c>
      <c r="D1154" s="1">
        <v>44385</v>
      </c>
      <c r="F1154" t="s">
        <v>284</v>
      </c>
      <c r="G1154" t="s">
        <v>14</v>
      </c>
      <c r="H1154" t="s">
        <v>22</v>
      </c>
      <c r="I1154" t="s">
        <v>21</v>
      </c>
      <c r="J1154" s="2">
        <v>34607</v>
      </c>
      <c r="K1154" t="s">
        <v>23</v>
      </c>
      <c r="L1154" s="4" cm="1">
        <f t="array" aca="1" ref="L1154" ca="1">_xlfn.IFS(E1154="",NETWORKDAYS(D1154,NOW()),E1154&lt;&gt;"",NETWORKDAYS(D1154,E1154))</f>
        <v>652</v>
      </c>
      <c r="M1154" s="4" cm="1">
        <f t="array" aca="1" ref="M1154" ca="1">_xlfn.IFS(E1154="",YEAR(TODAY())-YEAR(D1154),E1154&lt;&gt;"",YEAR(E1154)-YEAR(D1154))</f>
        <v>3</v>
      </c>
      <c r="N1154" s="4">
        <f t="shared" si="68"/>
        <v>7</v>
      </c>
      <c r="O1154">
        <f t="shared" si="69"/>
        <v>2021</v>
      </c>
      <c r="P1154" s="3">
        <f t="shared" ca="1" si="70"/>
        <v>45296.53322986111</v>
      </c>
      <c r="Q1154" s="2">
        <f t="shared" ca="1" si="71"/>
        <v>45382</v>
      </c>
    </row>
    <row r="1155" spans="1:17" x14ac:dyDescent="0.3">
      <c r="A1155">
        <v>1580</v>
      </c>
      <c r="B1155" t="s">
        <v>1067</v>
      </c>
      <c r="C1155" t="s">
        <v>1617</v>
      </c>
      <c r="D1155" s="1">
        <v>45020</v>
      </c>
      <c r="F1155" t="s">
        <v>284</v>
      </c>
      <c r="G1155" t="s">
        <v>14</v>
      </c>
      <c r="H1155" t="s">
        <v>22</v>
      </c>
      <c r="I1155" t="s">
        <v>21</v>
      </c>
      <c r="J1155" s="2">
        <v>26399</v>
      </c>
      <c r="K1155" t="s">
        <v>23</v>
      </c>
      <c r="L1155" s="4" cm="1">
        <f t="array" aca="1" ref="L1155" ca="1">_xlfn.IFS(E1155="",NETWORKDAYS(D1155,NOW()),E1155&lt;&gt;"",NETWORKDAYS(D1155,E1155))</f>
        <v>199</v>
      </c>
      <c r="M1155" s="4" cm="1">
        <f t="array" aca="1" ref="M1155" ca="1">_xlfn.IFS(E1155="",YEAR(TODAY())-YEAR(D1155),E1155&lt;&gt;"",YEAR(E1155)-YEAR(D1155))</f>
        <v>1</v>
      </c>
      <c r="N1155" s="4">
        <f t="shared" ref="N1155:N1218" si="72">MONTH(D1155)</f>
        <v>4</v>
      </c>
      <c r="O1155">
        <f t="shared" ref="O1155:O1218" si="73">YEAR(D1155)</f>
        <v>2023</v>
      </c>
      <c r="P1155" s="3">
        <f t="shared" ref="P1155:P1218" ca="1" si="74">IF(E1155="",NOW(),"Exited")</f>
        <v>45296.53322986111</v>
      </c>
      <c r="Q1155" s="2">
        <f t="shared" ref="Q1155:Q1218" ca="1" si="75">IF(E1155="",EOMONTH(P1155,2),"Exited")</f>
        <v>45382</v>
      </c>
    </row>
    <row r="1156" spans="1:17" x14ac:dyDescent="0.3">
      <c r="A1156">
        <v>1581</v>
      </c>
      <c r="B1156" t="s">
        <v>1629</v>
      </c>
      <c r="C1156" t="s">
        <v>1630</v>
      </c>
      <c r="D1156" s="1">
        <v>44778</v>
      </c>
      <c r="E1156" s="1">
        <v>44956</v>
      </c>
      <c r="F1156" t="s">
        <v>284</v>
      </c>
      <c r="G1156" t="s">
        <v>291</v>
      </c>
      <c r="H1156" t="s">
        <v>27</v>
      </c>
      <c r="I1156" t="s">
        <v>16</v>
      </c>
      <c r="J1156" s="2">
        <v>18468</v>
      </c>
      <c r="K1156" t="s">
        <v>23</v>
      </c>
      <c r="L1156" s="4" cm="1">
        <f t="array" aca="1" ref="L1156" ca="1">_xlfn.IFS(E1156="",NETWORKDAYS(D1156,NOW()),E1156&lt;&gt;"",NETWORKDAYS(D1156,E1156))</f>
        <v>127</v>
      </c>
      <c r="M1156" s="4" cm="1">
        <f t="array" aca="1" ref="M1156" ca="1">_xlfn.IFS(E1156="",YEAR(TODAY())-YEAR(D1156),E1156&lt;&gt;"",YEAR(E1156)-YEAR(D1156))</f>
        <v>1</v>
      </c>
      <c r="N1156" s="4">
        <f t="shared" si="72"/>
        <v>8</v>
      </c>
      <c r="O1156">
        <f t="shared" si="73"/>
        <v>2022</v>
      </c>
      <c r="P1156" s="3" t="str">
        <f t="shared" ca="1" si="74"/>
        <v>Exited</v>
      </c>
      <c r="Q1156" s="2" t="str">
        <f t="shared" si="75"/>
        <v>Exited</v>
      </c>
    </row>
    <row r="1157" spans="1:17" x14ac:dyDescent="0.3">
      <c r="A1157">
        <v>1582</v>
      </c>
      <c r="B1157" t="s">
        <v>314</v>
      </c>
      <c r="C1157" t="s">
        <v>1464</v>
      </c>
      <c r="D1157" s="1">
        <v>43927</v>
      </c>
      <c r="E1157" s="1">
        <v>44538</v>
      </c>
      <c r="F1157" t="s">
        <v>284</v>
      </c>
      <c r="G1157" t="s">
        <v>291</v>
      </c>
      <c r="H1157" t="s">
        <v>22</v>
      </c>
      <c r="I1157" t="s">
        <v>16</v>
      </c>
      <c r="J1157" s="2">
        <v>34790</v>
      </c>
      <c r="K1157" t="s">
        <v>17</v>
      </c>
      <c r="L1157" s="4" cm="1">
        <f t="array" aca="1" ref="L1157" ca="1">_xlfn.IFS(E1157="",NETWORKDAYS(D1157,NOW()),E1157&lt;&gt;"",NETWORKDAYS(D1157,E1157))</f>
        <v>438</v>
      </c>
      <c r="M1157" s="4" cm="1">
        <f t="array" aca="1" ref="M1157" ca="1">_xlfn.IFS(E1157="",YEAR(TODAY())-YEAR(D1157),E1157&lt;&gt;"",YEAR(E1157)-YEAR(D1157))</f>
        <v>1</v>
      </c>
      <c r="N1157" s="4">
        <f t="shared" si="72"/>
        <v>4</v>
      </c>
      <c r="O1157">
        <f t="shared" si="73"/>
        <v>2020</v>
      </c>
      <c r="P1157" s="3" t="str">
        <f t="shared" ca="1" si="74"/>
        <v>Exited</v>
      </c>
      <c r="Q1157" s="2" t="str">
        <f t="shared" si="75"/>
        <v>Exited</v>
      </c>
    </row>
    <row r="1158" spans="1:17" x14ac:dyDescent="0.3">
      <c r="A1158">
        <v>1583</v>
      </c>
      <c r="B1158" t="s">
        <v>1631</v>
      </c>
      <c r="C1158" t="s">
        <v>502</v>
      </c>
      <c r="D1158" s="1">
        <v>44987</v>
      </c>
      <c r="E1158" s="1">
        <v>44997</v>
      </c>
      <c r="F1158" t="s">
        <v>13</v>
      </c>
      <c r="G1158" t="s">
        <v>291</v>
      </c>
      <c r="H1158" t="s">
        <v>27</v>
      </c>
      <c r="I1158" t="s">
        <v>28</v>
      </c>
      <c r="J1158" s="2">
        <v>26846</v>
      </c>
      <c r="K1158" t="s">
        <v>17</v>
      </c>
      <c r="L1158" s="4" cm="1">
        <f t="array" aca="1" ref="L1158" ca="1">_xlfn.IFS(E1158="",NETWORKDAYS(D1158,NOW()),E1158&lt;&gt;"",NETWORKDAYS(D1158,E1158))</f>
        <v>7</v>
      </c>
      <c r="M1158" s="4" cm="1">
        <f t="array" aca="1" ref="M1158" ca="1">_xlfn.IFS(E1158="",YEAR(TODAY())-YEAR(D1158),E1158&lt;&gt;"",YEAR(E1158)-YEAR(D1158))</f>
        <v>0</v>
      </c>
      <c r="N1158" s="4">
        <f t="shared" si="72"/>
        <v>3</v>
      </c>
      <c r="O1158">
        <f t="shared" si="73"/>
        <v>2023</v>
      </c>
      <c r="P1158" s="3" t="str">
        <f t="shared" ca="1" si="74"/>
        <v>Exited</v>
      </c>
      <c r="Q1158" s="2" t="str">
        <f t="shared" si="75"/>
        <v>Exited</v>
      </c>
    </row>
    <row r="1159" spans="1:17" x14ac:dyDescent="0.3">
      <c r="A1159">
        <v>1584</v>
      </c>
      <c r="B1159" t="s">
        <v>1618</v>
      </c>
      <c r="C1159" t="s">
        <v>1632</v>
      </c>
      <c r="D1159" s="1">
        <v>43930</v>
      </c>
      <c r="F1159" t="s">
        <v>13</v>
      </c>
      <c r="G1159" t="s">
        <v>14</v>
      </c>
      <c r="H1159" t="s">
        <v>15</v>
      </c>
      <c r="I1159" t="s">
        <v>28</v>
      </c>
      <c r="J1159" s="2">
        <v>15997</v>
      </c>
      <c r="K1159" t="s">
        <v>17</v>
      </c>
      <c r="L1159" s="4" cm="1">
        <f t="array" aca="1" ref="L1159" ca="1">_xlfn.IFS(E1159="",NETWORKDAYS(D1159,NOW()),E1159&lt;&gt;"",NETWORKDAYS(D1159,E1159))</f>
        <v>977</v>
      </c>
      <c r="M1159" s="4" cm="1">
        <f t="array" aca="1" ref="M1159" ca="1">_xlfn.IFS(E1159="",YEAR(TODAY())-YEAR(D1159),E1159&lt;&gt;"",YEAR(E1159)-YEAR(D1159))</f>
        <v>4</v>
      </c>
      <c r="N1159" s="4">
        <f t="shared" si="72"/>
        <v>4</v>
      </c>
      <c r="O1159">
        <f t="shared" si="73"/>
        <v>2020</v>
      </c>
      <c r="P1159" s="3">
        <f t="shared" ca="1" si="74"/>
        <v>45296.53322986111</v>
      </c>
      <c r="Q1159" s="2">
        <f t="shared" ca="1" si="75"/>
        <v>45382</v>
      </c>
    </row>
    <row r="1160" spans="1:17" x14ac:dyDescent="0.3">
      <c r="A1160">
        <v>1585</v>
      </c>
      <c r="B1160" t="s">
        <v>1633</v>
      </c>
      <c r="C1160" t="s">
        <v>1634</v>
      </c>
      <c r="D1160" s="1">
        <v>44821</v>
      </c>
      <c r="E1160" s="1">
        <v>45117</v>
      </c>
      <c r="F1160" t="s">
        <v>13</v>
      </c>
      <c r="G1160" t="s">
        <v>14</v>
      </c>
      <c r="H1160" t="s">
        <v>22</v>
      </c>
      <c r="I1160" t="s">
        <v>21</v>
      </c>
      <c r="J1160" s="2">
        <v>20579</v>
      </c>
      <c r="K1160" t="s">
        <v>17</v>
      </c>
      <c r="L1160" s="4" cm="1">
        <f t="array" aca="1" ref="L1160" ca="1">_xlfn.IFS(E1160="",NETWORKDAYS(D1160,NOW()),E1160&lt;&gt;"",NETWORKDAYS(D1160,E1160))</f>
        <v>211</v>
      </c>
      <c r="M1160" s="4" cm="1">
        <f t="array" aca="1" ref="M1160" ca="1">_xlfn.IFS(E1160="",YEAR(TODAY())-YEAR(D1160),E1160&lt;&gt;"",YEAR(E1160)-YEAR(D1160))</f>
        <v>1</v>
      </c>
      <c r="N1160" s="4">
        <f t="shared" si="72"/>
        <v>9</v>
      </c>
      <c r="O1160">
        <f t="shared" si="73"/>
        <v>2022</v>
      </c>
      <c r="P1160" s="3" t="str">
        <f t="shared" ca="1" si="74"/>
        <v>Exited</v>
      </c>
      <c r="Q1160" s="2" t="str">
        <f t="shared" si="75"/>
        <v>Exited</v>
      </c>
    </row>
    <row r="1161" spans="1:17" x14ac:dyDescent="0.3">
      <c r="A1161">
        <v>1586</v>
      </c>
      <c r="B1161" t="s">
        <v>172</v>
      </c>
      <c r="C1161" t="s">
        <v>541</v>
      </c>
      <c r="D1161" s="1">
        <v>44576</v>
      </c>
      <c r="F1161" t="s">
        <v>13</v>
      </c>
      <c r="G1161" t="s">
        <v>14</v>
      </c>
      <c r="H1161" t="s">
        <v>27</v>
      </c>
      <c r="I1161" t="s">
        <v>16</v>
      </c>
      <c r="J1161" s="2">
        <v>26669</v>
      </c>
      <c r="K1161" t="s">
        <v>17</v>
      </c>
      <c r="L1161" s="4" cm="1">
        <f t="array" aca="1" ref="L1161" ca="1">_xlfn.IFS(E1161="",NETWORKDAYS(D1161,NOW()),E1161&lt;&gt;"",NETWORKDAYS(D1161,E1161))</f>
        <v>515</v>
      </c>
      <c r="M1161" s="4" cm="1">
        <f t="array" aca="1" ref="M1161" ca="1">_xlfn.IFS(E1161="",YEAR(TODAY())-YEAR(D1161),E1161&lt;&gt;"",YEAR(E1161)-YEAR(D1161))</f>
        <v>2</v>
      </c>
      <c r="N1161" s="4">
        <f t="shared" si="72"/>
        <v>1</v>
      </c>
      <c r="O1161">
        <f t="shared" si="73"/>
        <v>2022</v>
      </c>
      <c r="P1161" s="3">
        <f t="shared" ca="1" si="74"/>
        <v>45296.53322986111</v>
      </c>
      <c r="Q1161" s="2">
        <f t="shared" ca="1" si="75"/>
        <v>45382</v>
      </c>
    </row>
    <row r="1162" spans="1:17" x14ac:dyDescent="0.3">
      <c r="A1162">
        <v>1587</v>
      </c>
      <c r="B1162" t="s">
        <v>423</v>
      </c>
      <c r="C1162" t="s">
        <v>342</v>
      </c>
      <c r="D1162" s="1">
        <v>44704</v>
      </c>
      <c r="F1162" t="s">
        <v>13</v>
      </c>
      <c r="G1162" t="s">
        <v>14</v>
      </c>
      <c r="H1162" t="s">
        <v>22</v>
      </c>
      <c r="I1162" t="s">
        <v>16</v>
      </c>
      <c r="J1162" s="2">
        <v>31028</v>
      </c>
      <c r="K1162" t="s">
        <v>23</v>
      </c>
      <c r="L1162" s="4" cm="1">
        <f t="array" aca="1" ref="L1162" ca="1">_xlfn.IFS(E1162="",NETWORKDAYS(D1162,NOW()),E1162&lt;&gt;"",NETWORKDAYS(D1162,E1162))</f>
        <v>425</v>
      </c>
      <c r="M1162" s="4" cm="1">
        <f t="array" aca="1" ref="M1162" ca="1">_xlfn.IFS(E1162="",YEAR(TODAY())-YEAR(D1162),E1162&lt;&gt;"",YEAR(E1162)-YEAR(D1162))</f>
        <v>2</v>
      </c>
      <c r="N1162" s="4">
        <f t="shared" si="72"/>
        <v>5</v>
      </c>
      <c r="O1162">
        <f t="shared" si="73"/>
        <v>2022</v>
      </c>
      <c r="P1162" s="3">
        <f t="shared" ca="1" si="74"/>
        <v>45296.53322986111</v>
      </c>
      <c r="Q1162" s="2">
        <f t="shared" ca="1" si="75"/>
        <v>45382</v>
      </c>
    </row>
    <row r="1163" spans="1:17" x14ac:dyDescent="0.3">
      <c r="A1163">
        <v>1588</v>
      </c>
      <c r="B1163" t="s">
        <v>910</v>
      </c>
      <c r="C1163" t="s">
        <v>1635</v>
      </c>
      <c r="D1163" s="1">
        <v>44392</v>
      </c>
      <c r="F1163" t="s">
        <v>13</v>
      </c>
      <c r="G1163" t="s">
        <v>14</v>
      </c>
      <c r="H1163" t="s">
        <v>27</v>
      </c>
      <c r="I1163" t="s">
        <v>21</v>
      </c>
      <c r="J1163" s="2">
        <v>16851</v>
      </c>
      <c r="K1163" t="s">
        <v>23</v>
      </c>
      <c r="L1163" s="4" cm="1">
        <f t="array" aca="1" ref="L1163" ca="1">_xlfn.IFS(E1163="",NETWORKDAYS(D1163,NOW()),E1163&lt;&gt;"",NETWORKDAYS(D1163,E1163))</f>
        <v>647</v>
      </c>
      <c r="M1163" s="4" cm="1">
        <f t="array" aca="1" ref="M1163" ca="1">_xlfn.IFS(E1163="",YEAR(TODAY())-YEAR(D1163),E1163&lt;&gt;"",YEAR(E1163)-YEAR(D1163))</f>
        <v>3</v>
      </c>
      <c r="N1163" s="4">
        <f t="shared" si="72"/>
        <v>7</v>
      </c>
      <c r="O1163">
        <f t="shared" si="73"/>
        <v>2021</v>
      </c>
      <c r="P1163" s="3">
        <f t="shared" ca="1" si="74"/>
        <v>45296.53322986111</v>
      </c>
      <c r="Q1163" s="2">
        <f t="shared" ca="1" si="75"/>
        <v>45382</v>
      </c>
    </row>
    <row r="1164" spans="1:17" x14ac:dyDescent="0.3">
      <c r="A1164">
        <v>1589</v>
      </c>
      <c r="B1164" t="s">
        <v>1051</v>
      </c>
      <c r="C1164" t="s">
        <v>634</v>
      </c>
      <c r="D1164" s="1">
        <v>44071</v>
      </c>
      <c r="E1164" s="1">
        <v>44798</v>
      </c>
      <c r="F1164" t="s">
        <v>13</v>
      </c>
      <c r="G1164" t="s">
        <v>14</v>
      </c>
      <c r="H1164" t="s">
        <v>15</v>
      </c>
      <c r="I1164" t="s">
        <v>21</v>
      </c>
      <c r="J1164" s="2">
        <v>35248</v>
      </c>
      <c r="K1164" t="s">
        <v>17</v>
      </c>
      <c r="L1164" s="4" cm="1">
        <f t="array" aca="1" ref="L1164" ca="1">_xlfn.IFS(E1164="",NETWORKDAYS(D1164,NOW()),E1164&lt;&gt;"",NETWORKDAYS(D1164,E1164))</f>
        <v>520</v>
      </c>
      <c r="M1164" s="4" cm="1">
        <f t="array" aca="1" ref="M1164" ca="1">_xlfn.IFS(E1164="",YEAR(TODAY())-YEAR(D1164),E1164&lt;&gt;"",YEAR(E1164)-YEAR(D1164))</f>
        <v>2</v>
      </c>
      <c r="N1164" s="4">
        <f t="shared" si="72"/>
        <v>8</v>
      </c>
      <c r="O1164">
        <f t="shared" si="73"/>
        <v>2020</v>
      </c>
      <c r="P1164" s="3" t="str">
        <f t="shared" ca="1" si="74"/>
        <v>Exited</v>
      </c>
      <c r="Q1164" s="2" t="str">
        <f t="shared" si="75"/>
        <v>Exited</v>
      </c>
    </row>
    <row r="1165" spans="1:17" x14ac:dyDescent="0.3">
      <c r="A1165">
        <v>1590</v>
      </c>
      <c r="B1165" t="s">
        <v>1633</v>
      </c>
      <c r="C1165" t="s">
        <v>1636</v>
      </c>
      <c r="D1165" s="1">
        <v>44448</v>
      </c>
      <c r="F1165" t="s">
        <v>13</v>
      </c>
      <c r="G1165" t="s">
        <v>14</v>
      </c>
      <c r="H1165" t="s">
        <v>22</v>
      </c>
      <c r="I1165" t="s">
        <v>21</v>
      </c>
      <c r="J1165" s="2">
        <v>30568</v>
      </c>
      <c r="K1165" t="s">
        <v>23</v>
      </c>
      <c r="L1165" s="4" cm="1">
        <f t="array" aca="1" ref="L1165" ca="1">_xlfn.IFS(E1165="",NETWORKDAYS(D1165,NOW()),E1165&lt;&gt;"",NETWORKDAYS(D1165,E1165))</f>
        <v>607</v>
      </c>
      <c r="M1165" s="4" cm="1">
        <f t="array" aca="1" ref="M1165" ca="1">_xlfn.IFS(E1165="",YEAR(TODAY())-YEAR(D1165),E1165&lt;&gt;"",YEAR(E1165)-YEAR(D1165))</f>
        <v>3</v>
      </c>
      <c r="N1165" s="4">
        <f t="shared" si="72"/>
        <v>9</v>
      </c>
      <c r="O1165">
        <f t="shared" si="73"/>
        <v>2021</v>
      </c>
      <c r="P1165" s="3">
        <f t="shared" ca="1" si="74"/>
        <v>45296.53322986111</v>
      </c>
      <c r="Q1165" s="2">
        <f t="shared" ca="1" si="75"/>
        <v>45382</v>
      </c>
    </row>
    <row r="1166" spans="1:17" x14ac:dyDescent="0.3">
      <c r="A1166">
        <v>1591</v>
      </c>
      <c r="B1166" t="s">
        <v>1637</v>
      </c>
      <c r="C1166" t="s">
        <v>580</v>
      </c>
      <c r="D1166" s="1">
        <v>44967</v>
      </c>
      <c r="E1166" s="1">
        <v>45069</v>
      </c>
      <c r="F1166" t="s">
        <v>13</v>
      </c>
      <c r="G1166" t="s">
        <v>14</v>
      </c>
      <c r="H1166" t="s">
        <v>15</v>
      </c>
      <c r="I1166" t="s">
        <v>21</v>
      </c>
      <c r="J1166" s="2">
        <v>21113</v>
      </c>
      <c r="K1166" t="s">
        <v>17</v>
      </c>
      <c r="L1166" s="4" cm="1">
        <f t="array" aca="1" ref="L1166" ca="1">_xlfn.IFS(E1166="",NETWORKDAYS(D1166,NOW()),E1166&lt;&gt;"",NETWORKDAYS(D1166,E1166))</f>
        <v>73</v>
      </c>
      <c r="M1166" s="4" cm="1">
        <f t="array" aca="1" ref="M1166" ca="1">_xlfn.IFS(E1166="",YEAR(TODAY())-YEAR(D1166),E1166&lt;&gt;"",YEAR(E1166)-YEAR(D1166))</f>
        <v>0</v>
      </c>
      <c r="N1166" s="4">
        <f t="shared" si="72"/>
        <v>2</v>
      </c>
      <c r="O1166">
        <f t="shared" si="73"/>
        <v>2023</v>
      </c>
      <c r="P1166" s="3" t="str">
        <f t="shared" ca="1" si="74"/>
        <v>Exited</v>
      </c>
      <c r="Q1166" s="2" t="str">
        <f t="shared" si="75"/>
        <v>Exited</v>
      </c>
    </row>
    <row r="1167" spans="1:17" x14ac:dyDescent="0.3">
      <c r="A1167">
        <v>1592</v>
      </c>
      <c r="B1167" t="s">
        <v>388</v>
      </c>
      <c r="C1167" t="s">
        <v>257</v>
      </c>
      <c r="D1167" s="1">
        <v>43996</v>
      </c>
      <c r="E1167" s="1">
        <v>45125</v>
      </c>
      <c r="F1167" t="s">
        <v>13</v>
      </c>
      <c r="G1167" t="s">
        <v>14</v>
      </c>
      <c r="H1167" t="s">
        <v>27</v>
      </c>
      <c r="I1167" t="s">
        <v>21</v>
      </c>
      <c r="J1167" s="2">
        <v>29813</v>
      </c>
      <c r="K1167" t="s">
        <v>23</v>
      </c>
      <c r="L1167" s="4" cm="1">
        <f t="array" aca="1" ref="L1167" ca="1">_xlfn.IFS(E1167="",NETWORKDAYS(D1167,NOW()),E1167&lt;&gt;"",NETWORKDAYS(D1167,E1167))</f>
        <v>807</v>
      </c>
      <c r="M1167" s="4" cm="1">
        <f t="array" aca="1" ref="M1167" ca="1">_xlfn.IFS(E1167="",YEAR(TODAY())-YEAR(D1167),E1167&lt;&gt;"",YEAR(E1167)-YEAR(D1167))</f>
        <v>3</v>
      </c>
      <c r="N1167" s="4">
        <f t="shared" si="72"/>
        <v>6</v>
      </c>
      <c r="O1167">
        <f t="shared" si="73"/>
        <v>2020</v>
      </c>
      <c r="P1167" s="3" t="str">
        <f t="shared" ca="1" si="74"/>
        <v>Exited</v>
      </c>
      <c r="Q1167" s="2" t="str">
        <f t="shared" si="75"/>
        <v>Exited</v>
      </c>
    </row>
    <row r="1168" spans="1:17" x14ac:dyDescent="0.3">
      <c r="A1168">
        <v>1593</v>
      </c>
      <c r="B1168" t="s">
        <v>1638</v>
      </c>
      <c r="C1168" t="s">
        <v>1011</v>
      </c>
      <c r="D1168" s="1">
        <v>44170</v>
      </c>
      <c r="F1168" t="s">
        <v>13</v>
      </c>
      <c r="G1168" t="s">
        <v>14</v>
      </c>
      <c r="H1168" t="s">
        <v>22</v>
      </c>
      <c r="I1168" t="s">
        <v>28</v>
      </c>
      <c r="J1168" s="2">
        <v>31004</v>
      </c>
      <c r="K1168" t="s">
        <v>23</v>
      </c>
      <c r="L1168" s="4" cm="1">
        <f t="array" aca="1" ref="L1168" ca="1">_xlfn.IFS(E1168="",NETWORKDAYS(D1168,NOW()),E1168&lt;&gt;"",NETWORKDAYS(D1168,E1168))</f>
        <v>805</v>
      </c>
      <c r="M1168" s="4" cm="1">
        <f t="array" aca="1" ref="M1168" ca="1">_xlfn.IFS(E1168="",YEAR(TODAY())-YEAR(D1168),E1168&lt;&gt;"",YEAR(E1168)-YEAR(D1168))</f>
        <v>4</v>
      </c>
      <c r="N1168" s="4">
        <f t="shared" si="72"/>
        <v>12</v>
      </c>
      <c r="O1168">
        <f t="shared" si="73"/>
        <v>2020</v>
      </c>
      <c r="P1168" s="3">
        <f t="shared" ca="1" si="74"/>
        <v>45296.53322986111</v>
      </c>
      <c r="Q1168" s="2">
        <f t="shared" ca="1" si="75"/>
        <v>45382</v>
      </c>
    </row>
    <row r="1169" spans="1:17" x14ac:dyDescent="0.3">
      <c r="A1169">
        <v>1594</v>
      </c>
      <c r="B1169" t="s">
        <v>1639</v>
      </c>
      <c r="C1169" t="s">
        <v>1180</v>
      </c>
      <c r="D1169" s="1">
        <v>44758</v>
      </c>
      <c r="F1169" t="s">
        <v>13</v>
      </c>
      <c r="G1169" t="s">
        <v>14</v>
      </c>
      <c r="H1169" t="s">
        <v>22</v>
      </c>
      <c r="I1169" t="s">
        <v>28</v>
      </c>
      <c r="J1169" s="2">
        <v>24958</v>
      </c>
      <c r="K1169" t="s">
        <v>17</v>
      </c>
      <c r="L1169" s="4" cm="1">
        <f t="array" aca="1" ref="L1169" ca="1">_xlfn.IFS(E1169="",NETWORKDAYS(D1169,NOW()),E1169&lt;&gt;"",NETWORKDAYS(D1169,E1169))</f>
        <v>385</v>
      </c>
      <c r="M1169" s="4" cm="1">
        <f t="array" aca="1" ref="M1169" ca="1">_xlfn.IFS(E1169="",YEAR(TODAY())-YEAR(D1169),E1169&lt;&gt;"",YEAR(E1169)-YEAR(D1169))</f>
        <v>2</v>
      </c>
      <c r="N1169" s="4">
        <f t="shared" si="72"/>
        <v>7</v>
      </c>
      <c r="O1169">
        <f t="shared" si="73"/>
        <v>2022</v>
      </c>
      <c r="P1169" s="3">
        <f t="shared" ca="1" si="74"/>
        <v>45296.53322986111</v>
      </c>
      <c r="Q1169" s="2">
        <f t="shared" ca="1" si="75"/>
        <v>45382</v>
      </c>
    </row>
    <row r="1170" spans="1:17" x14ac:dyDescent="0.3">
      <c r="A1170">
        <v>1595</v>
      </c>
      <c r="B1170" t="s">
        <v>122</v>
      </c>
      <c r="C1170" t="s">
        <v>393</v>
      </c>
      <c r="D1170" s="1">
        <v>45086</v>
      </c>
      <c r="F1170" t="s">
        <v>13</v>
      </c>
      <c r="G1170" t="s">
        <v>14</v>
      </c>
      <c r="H1170" t="s">
        <v>22</v>
      </c>
      <c r="I1170" t="s">
        <v>21</v>
      </c>
      <c r="J1170" s="2">
        <v>25457</v>
      </c>
      <c r="K1170" t="s">
        <v>17</v>
      </c>
      <c r="L1170" s="4" cm="1">
        <f t="array" aca="1" ref="L1170" ca="1">_xlfn.IFS(E1170="",NETWORKDAYS(D1170,NOW()),E1170&lt;&gt;"",NETWORKDAYS(D1170,E1170))</f>
        <v>151</v>
      </c>
      <c r="M1170" s="4" cm="1">
        <f t="array" aca="1" ref="M1170" ca="1">_xlfn.IFS(E1170="",YEAR(TODAY())-YEAR(D1170),E1170&lt;&gt;"",YEAR(E1170)-YEAR(D1170))</f>
        <v>1</v>
      </c>
      <c r="N1170" s="4">
        <f t="shared" si="72"/>
        <v>6</v>
      </c>
      <c r="O1170">
        <f t="shared" si="73"/>
        <v>2023</v>
      </c>
      <c r="P1170" s="3">
        <f t="shared" ca="1" si="74"/>
        <v>45296.53322986111</v>
      </c>
      <c r="Q1170" s="2">
        <f t="shared" ca="1" si="75"/>
        <v>45382</v>
      </c>
    </row>
    <row r="1171" spans="1:17" x14ac:dyDescent="0.3">
      <c r="A1171">
        <v>1596</v>
      </c>
      <c r="B1171" t="s">
        <v>854</v>
      </c>
      <c r="C1171" t="s">
        <v>141</v>
      </c>
      <c r="D1171" s="1">
        <v>43892</v>
      </c>
      <c r="E1171" s="1">
        <v>43976</v>
      </c>
      <c r="F1171" t="s">
        <v>13</v>
      </c>
      <c r="G1171" t="s">
        <v>66</v>
      </c>
      <c r="H1171" t="s">
        <v>15</v>
      </c>
      <c r="I1171" t="s">
        <v>16</v>
      </c>
      <c r="J1171" s="2">
        <v>21412</v>
      </c>
      <c r="K1171" t="s">
        <v>17</v>
      </c>
      <c r="L1171" s="4" cm="1">
        <f t="array" aca="1" ref="L1171" ca="1">_xlfn.IFS(E1171="",NETWORKDAYS(D1171,NOW()),E1171&lt;&gt;"",NETWORKDAYS(D1171,E1171))</f>
        <v>61</v>
      </c>
      <c r="M1171" s="4" cm="1">
        <f t="array" aca="1" ref="M1171" ca="1">_xlfn.IFS(E1171="",YEAR(TODAY())-YEAR(D1171),E1171&lt;&gt;"",YEAR(E1171)-YEAR(D1171))</f>
        <v>0</v>
      </c>
      <c r="N1171" s="4">
        <f t="shared" si="72"/>
        <v>3</v>
      </c>
      <c r="O1171">
        <f t="shared" si="73"/>
        <v>2020</v>
      </c>
      <c r="P1171" s="3" t="str">
        <f t="shared" ca="1" si="74"/>
        <v>Exited</v>
      </c>
      <c r="Q1171" s="2" t="str">
        <f t="shared" si="75"/>
        <v>Exited</v>
      </c>
    </row>
    <row r="1172" spans="1:17" x14ac:dyDescent="0.3">
      <c r="A1172">
        <v>1597</v>
      </c>
      <c r="B1172" t="s">
        <v>1437</v>
      </c>
      <c r="C1172" t="s">
        <v>162</v>
      </c>
      <c r="D1172" s="1">
        <v>43427</v>
      </c>
      <c r="E1172" s="1">
        <v>44466</v>
      </c>
      <c r="F1172" t="s">
        <v>13</v>
      </c>
      <c r="G1172" t="s">
        <v>66</v>
      </c>
      <c r="H1172" t="s">
        <v>22</v>
      </c>
      <c r="I1172" t="s">
        <v>16</v>
      </c>
      <c r="J1172" s="2">
        <v>35849</v>
      </c>
      <c r="K1172" t="s">
        <v>17</v>
      </c>
      <c r="L1172" s="4" cm="1">
        <f t="array" aca="1" ref="L1172" ca="1">_xlfn.IFS(E1172="",NETWORKDAYS(D1172,NOW()),E1172&lt;&gt;"",NETWORKDAYS(D1172,E1172))</f>
        <v>742</v>
      </c>
      <c r="M1172" s="4" cm="1">
        <f t="array" aca="1" ref="M1172" ca="1">_xlfn.IFS(E1172="",YEAR(TODAY())-YEAR(D1172),E1172&lt;&gt;"",YEAR(E1172)-YEAR(D1172))</f>
        <v>3</v>
      </c>
      <c r="N1172" s="4">
        <f t="shared" si="72"/>
        <v>11</v>
      </c>
      <c r="O1172">
        <f t="shared" si="73"/>
        <v>2018</v>
      </c>
      <c r="P1172" s="3" t="str">
        <f t="shared" ca="1" si="74"/>
        <v>Exited</v>
      </c>
      <c r="Q1172" s="2" t="str">
        <f t="shared" si="75"/>
        <v>Exited</v>
      </c>
    </row>
    <row r="1173" spans="1:17" x14ac:dyDescent="0.3">
      <c r="A1173">
        <v>1598</v>
      </c>
      <c r="B1173" t="s">
        <v>816</v>
      </c>
      <c r="C1173" t="s">
        <v>1635</v>
      </c>
      <c r="D1173" s="1">
        <v>43612</v>
      </c>
      <c r="E1173" s="1">
        <v>45096</v>
      </c>
      <c r="F1173" t="s">
        <v>13</v>
      </c>
      <c r="G1173" t="s">
        <v>704</v>
      </c>
      <c r="H1173" t="s">
        <v>15</v>
      </c>
      <c r="I1173" t="s">
        <v>21</v>
      </c>
      <c r="J1173" s="2">
        <v>28554</v>
      </c>
      <c r="K1173" t="s">
        <v>17</v>
      </c>
      <c r="L1173" s="4" cm="1">
        <f t="array" aca="1" ref="L1173" ca="1">_xlfn.IFS(E1173="",NETWORKDAYS(D1173,NOW()),E1173&lt;&gt;"",NETWORKDAYS(D1173,E1173))</f>
        <v>1061</v>
      </c>
      <c r="M1173" s="4" cm="1">
        <f t="array" aca="1" ref="M1173" ca="1">_xlfn.IFS(E1173="",YEAR(TODAY())-YEAR(D1173),E1173&lt;&gt;"",YEAR(E1173)-YEAR(D1173))</f>
        <v>4</v>
      </c>
      <c r="N1173" s="4">
        <f t="shared" si="72"/>
        <v>5</v>
      </c>
      <c r="O1173">
        <f t="shared" si="73"/>
        <v>2019</v>
      </c>
      <c r="P1173" s="3" t="str">
        <f t="shared" ca="1" si="74"/>
        <v>Exited</v>
      </c>
      <c r="Q1173" s="2" t="str">
        <f t="shared" si="75"/>
        <v>Exited</v>
      </c>
    </row>
    <row r="1174" spans="1:17" x14ac:dyDescent="0.3">
      <c r="A1174">
        <v>1599</v>
      </c>
      <c r="B1174" t="s">
        <v>1640</v>
      </c>
      <c r="C1174" t="s">
        <v>416</v>
      </c>
      <c r="D1174" s="1">
        <v>44699</v>
      </c>
      <c r="E1174" s="1">
        <v>45026</v>
      </c>
      <c r="F1174" t="s">
        <v>284</v>
      </c>
      <c r="G1174" t="s">
        <v>291</v>
      </c>
      <c r="H1174" t="s">
        <v>27</v>
      </c>
      <c r="I1174" t="s">
        <v>16</v>
      </c>
      <c r="J1174" s="2">
        <v>27711</v>
      </c>
      <c r="K1174" t="s">
        <v>23</v>
      </c>
      <c r="L1174" s="4" cm="1">
        <f t="array" aca="1" ref="L1174" ca="1">_xlfn.IFS(E1174="",NETWORKDAYS(D1174,NOW()),E1174&lt;&gt;"",NETWORKDAYS(D1174,E1174))</f>
        <v>234</v>
      </c>
      <c r="M1174" s="4" cm="1">
        <f t="array" aca="1" ref="M1174" ca="1">_xlfn.IFS(E1174="",YEAR(TODAY())-YEAR(D1174),E1174&lt;&gt;"",YEAR(E1174)-YEAR(D1174))</f>
        <v>1</v>
      </c>
      <c r="N1174" s="4">
        <f t="shared" si="72"/>
        <v>5</v>
      </c>
      <c r="O1174">
        <f t="shared" si="73"/>
        <v>2022</v>
      </c>
      <c r="P1174" s="3" t="str">
        <f t="shared" ca="1" si="74"/>
        <v>Exited</v>
      </c>
      <c r="Q1174" s="2" t="str">
        <f t="shared" si="75"/>
        <v>Exited</v>
      </c>
    </row>
    <row r="1175" spans="1:17" x14ac:dyDescent="0.3">
      <c r="A1175">
        <v>1600</v>
      </c>
      <c r="B1175" t="s">
        <v>1037</v>
      </c>
      <c r="C1175" t="s">
        <v>1641</v>
      </c>
      <c r="D1175" s="1">
        <v>43410</v>
      </c>
      <c r="F1175" t="s">
        <v>284</v>
      </c>
      <c r="G1175" t="s">
        <v>14</v>
      </c>
      <c r="H1175" t="s">
        <v>15</v>
      </c>
      <c r="I1175" t="s">
        <v>21</v>
      </c>
      <c r="J1175" s="2">
        <v>34108</v>
      </c>
      <c r="K1175" t="s">
        <v>17</v>
      </c>
      <c r="L1175" s="4" cm="1">
        <f t="array" aca="1" ref="L1175" ca="1">_xlfn.IFS(E1175="",NETWORKDAYS(D1175,NOW()),E1175&lt;&gt;"",NETWORKDAYS(D1175,E1175))</f>
        <v>1349</v>
      </c>
      <c r="M1175" s="4" cm="1">
        <f t="array" aca="1" ref="M1175" ca="1">_xlfn.IFS(E1175="",YEAR(TODAY())-YEAR(D1175),E1175&lt;&gt;"",YEAR(E1175)-YEAR(D1175))</f>
        <v>6</v>
      </c>
      <c r="N1175" s="4">
        <f t="shared" si="72"/>
        <v>11</v>
      </c>
      <c r="O1175">
        <f t="shared" si="73"/>
        <v>2018</v>
      </c>
      <c r="P1175" s="3">
        <f t="shared" ca="1" si="74"/>
        <v>45296.53322986111</v>
      </c>
      <c r="Q1175" s="2">
        <f t="shared" ca="1" si="75"/>
        <v>45382</v>
      </c>
    </row>
    <row r="1176" spans="1:17" x14ac:dyDescent="0.3">
      <c r="A1176">
        <v>1601</v>
      </c>
      <c r="B1176" t="s">
        <v>1642</v>
      </c>
      <c r="C1176" t="s">
        <v>618</v>
      </c>
      <c r="D1176" s="1">
        <v>44649</v>
      </c>
      <c r="E1176" s="1">
        <v>45131</v>
      </c>
      <c r="F1176" t="s">
        <v>284</v>
      </c>
      <c r="G1176" t="s">
        <v>14</v>
      </c>
      <c r="H1176" t="s">
        <v>22</v>
      </c>
      <c r="I1176" t="s">
        <v>16</v>
      </c>
      <c r="J1176" s="2">
        <v>33154</v>
      </c>
      <c r="K1176" t="s">
        <v>23</v>
      </c>
      <c r="L1176" s="4" cm="1">
        <f t="array" aca="1" ref="L1176" ca="1">_xlfn.IFS(E1176="",NETWORKDAYS(D1176,NOW()),E1176&lt;&gt;"",NETWORKDAYS(D1176,E1176))</f>
        <v>345</v>
      </c>
      <c r="M1176" s="4" cm="1">
        <f t="array" aca="1" ref="M1176" ca="1">_xlfn.IFS(E1176="",YEAR(TODAY())-YEAR(D1176),E1176&lt;&gt;"",YEAR(E1176)-YEAR(D1176))</f>
        <v>1</v>
      </c>
      <c r="N1176" s="4">
        <f t="shared" si="72"/>
        <v>3</v>
      </c>
      <c r="O1176">
        <f t="shared" si="73"/>
        <v>2022</v>
      </c>
      <c r="P1176" s="3" t="str">
        <f t="shared" ca="1" si="74"/>
        <v>Exited</v>
      </c>
      <c r="Q1176" s="2" t="str">
        <f t="shared" si="75"/>
        <v>Exited</v>
      </c>
    </row>
    <row r="1177" spans="1:17" x14ac:dyDescent="0.3">
      <c r="A1177">
        <v>1602</v>
      </c>
      <c r="B1177" t="s">
        <v>676</v>
      </c>
      <c r="C1177" t="s">
        <v>1541</v>
      </c>
      <c r="D1177" s="1">
        <v>44504</v>
      </c>
      <c r="E1177" s="1">
        <v>44691</v>
      </c>
      <c r="F1177" t="s">
        <v>284</v>
      </c>
      <c r="G1177" t="s">
        <v>14</v>
      </c>
      <c r="H1177" t="s">
        <v>27</v>
      </c>
      <c r="I1177" t="s">
        <v>21</v>
      </c>
      <c r="J1177" s="2">
        <v>36809</v>
      </c>
      <c r="K1177" t="s">
        <v>17</v>
      </c>
      <c r="L1177" s="4" cm="1">
        <f t="array" aca="1" ref="L1177" ca="1">_xlfn.IFS(E1177="",NETWORKDAYS(D1177,NOW()),E1177&lt;&gt;"",NETWORKDAYS(D1177,E1177))</f>
        <v>134</v>
      </c>
      <c r="M1177" s="4" cm="1">
        <f t="array" aca="1" ref="M1177" ca="1">_xlfn.IFS(E1177="",YEAR(TODAY())-YEAR(D1177),E1177&lt;&gt;"",YEAR(E1177)-YEAR(D1177))</f>
        <v>1</v>
      </c>
      <c r="N1177" s="4">
        <f t="shared" si="72"/>
        <v>11</v>
      </c>
      <c r="O1177">
        <f t="shared" si="73"/>
        <v>2021</v>
      </c>
      <c r="P1177" s="3" t="str">
        <f t="shared" ca="1" si="74"/>
        <v>Exited</v>
      </c>
      <c r="Q1177" s="2" t="str">
        <f t="shared" si="75"/>
        <v>Exited</v>
      </c>
    </row>
    <row r="1178" spans="1:17" x14ac:dyDescent="0.3">
      <c r="A1178">
        <v>1603</v>
      </c>
      <c r="B1178" t="s">
        <v>1536</v>
      </c>
      <c r="C1178" t="s">
        <v>834</v>
      </c>
      <c r="D1178" s="1">
        <v>45043</v>
      </c>
      <c r="F1178" t="s">
        <v>284</v>
      </c>
      <c r="G1178" t="s">
        <v>14</v>
      </c>
      <c r="H1178" t="s">
        <v>22</v>
      </c>
      <c r="I1178" t="s">
        <v>28</v>
      </c>
      <c r="J1178" s="2">
        <v>25197</v>
      </c>
      <c r="K1178" t="s">
        <v>23</v>
      </c>
      <c r="L1178" s="4" cm="1">
        <f t="array" aca="1" ref="L1178" ca="1">_xlfn.IFS(E1178="",NETWORKDAYS(D1178,NOW()),E1178&lt;&gt;"",NETWORKDAYS(D1178,E1178))</f>
        <v>182</v>
      </c>
      <c r="M1178" s="4" cm="1">
        <f t="array" aca="1" ref="M1178" ca="1">_xlfn.IFS(E1178="",YEAR(TODAY())-YEAR(D1178),E1178&lt;&gt;"",YEAR(E1178)-YEAR(D1178))</f>
        <v>1</v>
      </c>
      <c r="N1178" s="4">
        <f t="shared" si="72"/>
        <v>4</v>
      </c>
      <c r="O1178">
        <f t="shared" si="73"/>
        <v>2023</v>
      </c>
      <c r="P1178" s="3">
        <f t="shared" ca="1" si="74"/>
        <v>45296.53322986111</v>
      </c>
      <c r="Q1178" s="2">
        <f t="shared" ca="1" si="75"/>
        <v>45382</v>
      </c>
    </row>
    <row r="1179" spans="1:17" x14ac:dyDescent="0.3">
      <c r="A1179">
        <v>1604</v>
      </c>
      <c r="B1179" t="s">
        <v>990</v>
      </c>
      <c r="C1179" t="s">
        <v>100</v>
      </c>
      <c r="D1179" s="1">
        <v>43898</v>
      </c>
      <c r="F1179" t="s">
        <v>284</v>
      </c>
      <c r="G1179" t="s">
        <v>14</v>
      </c>
      <c r="H1179" t="s">
        <v>27</v>
      </c>
      <c r="I1179" t="s">
        <v>28</v>
      </c>
      <c r="J1179" s="2">
        <v>28052</v>
      </c>
      <c r="K1179" t="s">
        <v>23</v>
      </c>
      <c r="L1179" s="4" cm="1">
        <f t="array" aca="1" ref="L1179" ca="1">_xlfn.IFS(E1179="",NETWORKDAYS(D1179,NOW()),E1179&lt;&gt;"",NETWORKDAYS(D1179,E1179))</f>
        <v>1000</v>
      </c>
      <c r="M1179" s="4" cm="1">
        <f t="array" aca="1" ref="M1179" ca="1">_xlfn.IFS(E1179="",YEAR(TODAY())-YEAR(D1179),E1179&lt;&gt;"",YEAR(E1179)-YEAR(D1179))</f>
        <v>4</v>
      </c>
      <c r="N1179" s="4">
        <f t="shared" si="72"/>
        <v>3</v>
      </c>
      <c r="O1179">
        <f t="shared" si="73"/>
        <v>2020</v>
      </c>
      <c r="P1179" s="3">
        <f t="shared" ca="1" si="74"/>
        <v>45296.53322986111</v>
      </c>
      <c r="Q1179" s="2">
        <f t="shared" ca="1" si="75"/>
        <v>45382</v>
      </c>
    </row>
    <row r="1180" spans="1:17" x14ac:dyDescent="0.3">
      <c r="A1180">
        <v>1605</v>
      </c>
      <c r="B1180" t="s">
        <v>1643</v>
      </c>
      <c r="C1180" t="s">
        <v>298</v>
      </c>
      <c r="D1180" s="1">
        <v>43582</v>
      </c>
      <c r="E1180" s="1">
        <v>44112</v>
      </c>
      <c r="F1180" t="s">
        <v>13</v>
      </c>
      <c r="G1180" t="s">
        <v>291</v>
      </c>
      <c r="H1180" t="s">
        <v>27</v>
      </c>
      <c r="I1180" t="s">
        <v>28</v>
      </c>
      <c r="J1180" s="2">
        <v>20748</v>
      </c>
      <c r="K1180" t="s">
        <v>17</v>
      </c>
      <c r="L1180" s="4" cm="1">
        <f t="array" aca="1" ref="L1180" ca="1">_xlfn.IFS(E1180="",NETWORKDAYS(D1180,NOW()),E1180&lt;&gt;"",NETWORKDAYS(D1180,E1180))</f>
        <v>379</v>
      </c>
      <c r="M1180" s="4" cm="1">
        <f t="array" aca="1" ref="M1180" ca="1">_xlfn.IFS(E1180="",YEAR(TODAY())-YEAR(D1180),E1180&lt;&gt;"",YEAR(E1180)-YEAR(D1180))</f>
        <v>1</v>
      </c>
      <c r="N1180" s="4">
        <f t="shared" si="72"/>
        <v>4</v>
      </c>
      <c r="O1180">
        <f t="shared" si="73"/>
        <v>2019</v>
      </c>
      <c r="P1180" s="3" t="str">
        <f t="shared" ca="1" si="74"/>
        <v>Exited</v>
      </c>
      <c r="Q1180" s="2" t="str">
        <f t="shared" si="75"/>
        <v>Exited</v>
      </c>
    </row>
    <row r="1181" spans="1:17" x14ac:dyDescent="0.3">
      <c r="A1181">
        <v>1606</v>
      </c>
      <c r="B1181" t="s">
        <v>1644</v>
      </c>
      <c r="C1181" t="s">
        <v>1645</v>
      </c>
      <c r="D1181" s="1">
        <v>43596</v>
      </c>
      <c r="F1181" t="s">
        <v>13</v>
      </c>
      <c r="G1181" t="s">
        <v>14</v>
      </c>
      <c r="H1181" t="s">
        <v>27</v>
      </c>
      <c r="I1181" t="s">
        <v>16</v>
      </c>
      <c r="J1181" s="2">
        <v>16137</v>
      </c>
      <c r="K1181" t="s">
        <v>17</v>
      </c>
      <c r="L1181" s="4" cm="1">
        <f t="array" aca="1" ref="L1181" ca="1">_xlfn.IFS(E1181="",NETWORKDAYS(D1181,NOW()),E1181&lt;&gt;"",NETWORKDAYS(D1181,E1181))</f>
        <v>1215</v>
      </c>
      <c r="M1181" s="4" cm="1">
        <f t="array" aca="1" ref="M1181" ca="1">_xlfn.IFS(E1181="",YEAR(TODAY())-YEAR(D1181),E1181&lt;&gt;"",YEAR(E1181)-YEAR(D1181))</f>
        <v>5</v>
      </c>
      <c r="N1181" s="4">
        <f t="shared" si="72"/>
        <v>5</v>
      </c>
      <c r="O1181">
        <f t="shared" si="73"/>
        <v>2019</v>
      </c>
      <c r="P1181" s="3">
        <f t="shared" ca="1" si="74"/>
        <v>45296.53322986111</v>
      </c>
      <c r="Q1181" s="2">
        <f t="shared" ca="1" si="75"/>
        <v>45382</v>
      </c>
    </row>
    <row r="1182" spans="1:17" x14ac:dyDescent="0.3">
      <c r="A1182">
        <v>1607</v>
      </c>
      <c r="B1182" t="s">
        <v>464</v>
      </c>
      <c r="C1182" t="s">
        <v>1260</v>
      </c>
      <c r="D1182" s="1">
        <v>44264</v>
      </c>
      <c r="F1182" t="s">
        <v>13</v>
      </c>
      <c r="G1182" t="s">
        <v>14</v>
      </c>
      <c r="H1182" t="s">
        <v>15</v>
      </c>
      <c r="I1182" t="s">
        <v>16</v>
      </c>
      <c r="J1182" s="2">
        <v>32121</v>
      </c>
      <c r="K1182" t="s">
        <v>17</v>
      </c>
      <c r="L1182" s="4" cm="1">
        <f t="array" aca="1" ref="L1182" ca="1">_xlfn.IFS(E1182="",NETWORKDAYS(D1182,NOW()),E1182&lt;&gt;"",NETWORKDAYS(D1182,E1182))</f>
        <v>739</v>
      </c>
      <c r="M1182" s="4" cm="1">
        <f t="array" aca="1" ref="M1182" ca="1">_xlfn.IFS(E1182="",YEAR(TODAY())-YEAR(D1182),E1182&lt;&gt;"",YEAR(E1182)-YEAR(D1182))</f>
        <v>3</v>
      </c>
      <c r="N1182" s="4">
        <f t="shared" si="72"/>
        <v>3</v>
      </c>
      <c r="O1182">
        <f t="shared" si="73"/>
        <v>2021</v>
      </c>
      <c r="P1182" s="3">
        <f t="shared" ca="1" si="74"/>
        <v>45296.53322986111</v>
      </c>
      <c r="Q1182" s="2">
        <f t="shared" ca="1" si="75"/>
        <v>45382</v>
      </c>
    </row>
    <row r="1183" spans="1:17" x14ac:dyDescent="0.3">
      <c r="A1183">
        <v>1608</v>
      </c>
      <c r="B1183" t="s">
        <v>1646</v>
      </c>
      <c r="C1183" t="s">
        <v>1647</v>
      </c>
      <c r="D1183" s="1">
        <v>44140</v>
      </c>
      <c r="F1183" t="s">
        <v>13</v>
      </c>
      <c r="G1183" t="s">
        <v>14</v>
      </c>
      <c r="H1183" t="s">
        <v>22</v>
      </c>
      <c r="I1183" t="s">
        <v>21</v>
      </c>
      <c r="J1183" s="2">
        <v>35485</v>
      </c>
      <c r="K1183" t="s">
        <v>17</v>
      </c>
      <c r="L1183" s="4" cm="1">
        <f t="array" aca="1" ref="L1183" ca="1">_xlfn.IFS(E1183="",NETWORKDAYS(D1183,NOW()),E1183&lt;&gt;"",NETWORKDAYS(D1183,E1183))</f>
        <v>827</v>
      </c>
      <c r="M1183" s="4" cm="1">
        <f t="array" aca="1" ref="M1183" ca="1">_xlfn.IFS(E1183="",YEAR(TODAY())-YEAR(D1183),E1183&lt;&gt;"",YEAR(E1183)-YEAR(D1183))</f>
        <v>4</v>
      </c>
      <c r="N1183" s="4">
        <f t="shared" si="72"/>
        <v>11</v>
      </c>
      <c r="O1183">
        <f t="shared" si="73"/>
        <v>2020</v>
      </c>
      <c r="P1183" s="3">
        <f t="shared" ca="1" si="74"/>
        <v>45296.53322986111</v>
      </c>
      <c r="Q1183" s="2">
        <f t="shared" ca="1" si="75"/>
        <v>45382</v>
      </c>
    </row>
    <row r="1184" spans="1:17" x14ac:dyDescent="0.3">
      <c r="A1184">
        <v>1609</v>
      </c>
      <c r="B1184" t="s">
        <v>486</v>
      </c>
      <c r="C1184" t="s">
        <v>843</v>
      </c>
      <c r="D1184" s="1">
        <v>43355</v>
      </c>
      <c r="E1184" s="1">
        <v>44982</v>
      </c>
      <c r="F1184" t="s">
        <v>13</v>
      </c>
      <c r="G1184" t="s">
        <v>14</v>
      </c>
      <c r="H1184" t="s">
        <v>15</v>
      </c>
      <c r="I1184" t="s">
        <v>21</v>
      </c>
      <c r="J1184" s="2">
        <v>19689</v>
      </c>
      <c r="K1184" t="s">
        <v>23</v>
      </c>
      <c r="L1184" s="4" cm="1">
        <f t="array" aca="1" ref="L1184" ca="1">_xlfn.IFS(E1184="",NETWORKDAYS(D1184,NOW()),E1184&lt;&gt;"",NETWORKDAYS(D1184,E1184))</f>
        <v>1163</v>
      </c>
      <c r="M1184" s="4" cm="1">
        <f t="array" aca="1" ref="M1184" ca="1">_xlfn.IFS(E1184="",YEAR(TODAY())-YEAR(D1184),E1184&lt;&gt;"",YEAR(E1184)-YEAR(D1184))</f>
        <v>5</v>
      </c>
      <c r="N1184" s="4">
        <f t="shared" si="72"/>
        <v>9</v>
      </c>
      <c r="O1184">
        <f t="shared" si="73"/>
        <v>2018</v>
      </c>
      <c r="P1184" s="3" t="str">
        <f t="shared" ca="1" si="74"/>
        <v>Exited</v>
      </c>
      <c r="Q1184" s="2" t="str">
        <f t="shared" si="75"/>
        <v>Exited</v>
      </c>
    </row>
    <row r="1185" spans="1:17" x14ac:dyDescent="0.3">
      <c r="A1185">
        <v>1610</v>
      </c>
      <c r="B1185" t="s">
        <v>1590</v>
      </c>
      <c r="C1185" t="s">
        <v>1172</v>
      </c>
      <c r="D1185" s="1">
        <v>43778</v>
      </c>
      <c r="E1185" s="1">
        <v>43787</v>
      </c>
      <c r="F1185" t="s">
        <v>13</v>
      </c>
      <c r="G1185" t="s">
        <v>14</v>
      </c>
      <c r="H1185" t="s">
        <v>22</v>
      </c>
      <c r="I1185" t="s">
        <v>28</v>
      </c>
      <c r="J1185" s="2">
        <v>31440</v>
      </c>
      <c r="K1185" t="s">
        <v>17</v>
      </c>
      <c r="L1185" s="4" cm="1">
        <f t="array" aca="1" ref="L1185" ca="1">_xlfn.IFS(E1185="",NETWORKDAYS(D1185,NOW()),E1185&lt;&gt;"",NETWORKDAYS(D1185,E1185))</f>
        <v>6</v>
      </c>
      <c r="M1185" s="4" cm="1">
        <f t="array" aca="1" ref="M1185" ca="1">_xlfn.IFS(E1185="",YEAR(TODAY())-YEAR(D1185),E1185&lt;&gt;"",YEAR(E1185)-YEAR(D1185))</f>
        <v>0</v>
      </c>
      <c r="N1185" s="4">
        <f t="shared" si="72"/>
        <v>11</v>
      </c>
      <c r="O1185">
        <f t="shared" si="73"/>
        <v>2019</v>
      </c>
      <c r="P1185" s="3" t="str">
        <f t="shared" ca="1" si="74"/>
        <v>Exited</v>
      </c>
      <c r="Q1185" s="2" t="str">
        <f t="shared" si="75"/>
        <v>Exited</v>
      </c>
    </row>
    <row r="1186" spans="1:17" x14ac:dyDescent="0.3">
      <c r="A1186">
        <v>1611</v>
      </c>
      <c r="B1186" t="s">
        <v>1648</v>
      </c>
      <c r="C1186" t="s">
        <v>1304</v>
      </c>
      <c r="D1186" s="1">
        <v>43433</v>
      </c>
      <c r="E1186" s="1">
        <v>44751</v>
      </c>
      <c r="F1186" t="s">
        <v>13</v>
      </c>
      <c r="G1186" t="s">
        <v>14</v>
      </c>
      <c r="H1186" t="s">
        <v>27</v>
      </c>
      <c r="I1186" t="s">
        <v>16</v>
      </c>
      <c r="J1186" s="2">
        <v>22671</v>
      </c>
      <c r="K1186" t="s">
        <v>17</v>
      </c>
      <c r="L1186" s="4" cm="1">
        <f t="array" aca="1" ref="L1186" ca="1">_xlfn.IFS(E1186="",NETWORKDAYS(D1186,NOW()),E1186&lt;&gt;"",NETWORKDAYS(D1186,E1186))</f>
        <v>942</v>
      </c>
      <c r="M1186" s="4" cm="1">
        <f t="array" aca="1" ref="M1186" ca="1">_xlfn.IFS(E1186="",YEAR(TODAY())-YEAR(D1186),E1186&lt;&gt;"",YEAR(E1186)-YEAR(D1186))</f>
        <v>4</v>
      </c>
      <c r="N1186" s="4">
        <f t="shared" si="72"/>
        <v>11</v>
      </c>
      <c r="O1186">
        <f t="shared" si="73"/>
        <v>2018</v>
      </c>
      <c r="P1186" s="3" t="str">
        <f t="shared" ca="1" si="74"/>
        <v>Exited</v>
      </c>
      <c r="Q1186" s="2" t="str">
        <f t="shared" si="75"/>
        <v>Exited</v>
      </c>
    </row>
    <row r="1187" spans="1:17" x14ac:dyDescent="0.3">
      <c r="A1187">
        <v>1612</v>
      </c>
      <c r="B1187" t="s">
        <v>1087</v>
      </c>
      <c r="C1187" t="s">
        <v>1649</v>
      </c>
      <c r="D1187" s="1">
        <v>44745</v>
      </c>
      <c r="E1187" s="1">
        <v>44979</v>
      </c>
      <c r="F1187" t="s">
        <v>13</v>
      </c>
      <c r="G1187" t="s">
        <v>14</v>
      </c>
      <c r="H1187" t="s">
        <v>22</v>
      </c>
      <c r="I1187" t="s">
        <v>28</v>
      </c>
      <c r="J1187" s="2">
        <v>34117</v>
      </c>
      <c r="K1187" t="s">
        <v>23</v>
      </c>
      <c r="L1187" s="4" cm="1">
        <f t="array" aca="1" ref="L1187" ca="1">_xlfn.IFS(E1187="",NETWORKDAYS(D1187,NOW()),E1187&lt;&gt;"",NETWORKDAYS(D1187,E1187))</f>
        <v>168</v>
      </c>
      <c r="M1187" s="4" cm="1">
        <f t="array" aca="1" ref="M1187" ca="1">_xlfn.IFS(E1187="",YEAR(TODAY())-YEAR(D1187),E1187&lt;&gt;"",YEAR(E1187)-YEAR(D1187))</f>
        <v>1</v>
      </c>
      <c r="N1187" s="4">
        <f t="shared" si="72"/>
        <v>7</v>
      </c>
      <c r="O1187">
        <f t="shared" si="73"/>
        <v>2022</v>
      </c>
      <c r="P1187" s="3" t="str">
        <f t="shared" ca="1" si="74"/>
        <v>Exited</v>
      </c>
      <c r="Q1187" s="2" t="str">
        <f t="shared" si="75"/>
        <v>Exited</v>
      </c>
    </row>
    <row r="1188" spans="1:17" x14ac:dyDescent="0.3">
      <c r="A1188">
        <v>1613</v>
      </c>
      <c r="B1188" t="s">
        <v>1650</v>
      </c>
      <c r="C1188" t="s">
        <v>1552</v>
      </c>
      <c r="D1188" s="1">
        <v>43734</v>
      </c>
      <c r="E1188" s="1">
        <v>44044</v>
      </c>
      <c r="F1188" t="s">
        <v>13</v>
      </c>
      <c r="G1188" t="s">
        <v>14</v>
      </c>
      <c r="H1188" t="s">
        <v>15</v>
      </c>
      <c r="I1188" t="s">
        <v>16</v>
      </c>
      <c r="J1188" s="2">
        <v>34883</v>
      </c>
      <c r="K1188" t="s">
        <v>17</v>
      </c>
      <c r="L1188" s="4" cm="1">
        <f t="array" aca="1" ref="L1188" ca="1">_xlfn.IFS(E1188="",NETWORKDAYS(D1188,NOW()),E1188&lt;&gt;"",NETWORKDAYS(D1188,E1188))</f>
        <v>222</v>
      </c>
      <c r="M1188" s="4" cm="1">
        <f t="array" aca="1" ref="M1188" ca="1">_xlfn.IFS(E1188="",YEAR(TODAY())-YEAR(D1188),E1188&lt;&gt;"",YEAR(E1188)-YEAR(D1188))</f>
        <v>1</v>
      </c>
      <c r="N1188" s="4">
        <f t="shared" si="72"/>
        <v>9</v>
      </c>
      <c r="O1188">
        <f t="shared" si="73"/>
        <v>2019</v>
      </c>
      <c r="P1188" s="3" t="str">
        <f t="shared" ca="1" si="74"/>
        <v>Exited</v>
      </c>
      <c r="Q1188" s="2" t="str">
        <f t="shared" si="75"/>
        <v>Exited</v>
      </c>
    </row>
    <row r="1189" spans="1:17" x14ac:dyDescent="0.3">
      <c r="A1189">
        <v>1614</v>
      </c>
      <c r="B1189" t="s">
        <v>1651</v>
      </c>
      <c r="C1189" t="s">
        <v>1280</v>
      </c>
      <c r="D1189" s="1">
        <v>44918</v>
      </c>
      <c r="F1189" t="s">
        <v>13</v>
      </c>
      <c r="G1189" t="s">
        <v>14</v>
      </c>
      <c r="H1189" t="s">
        <v>22</v>
      </c>
      <c r="I1189" t="s">
        <v>28</v>
      </c>
      <c r="J1189" s="2">
        <v>18706</v>
      </c>
      <c r="K1189" t="s">
        <v>23</v>
      </c>
      <c r="L1189" s="4" cm="1">
        <f t="array" aca="1" ref="L1189" ca="1">_xlfn.IFS(E1189="",NETWORKDAYS(D1189,NOW()),E1189&lt;&gt;"",NETWORKDAYS(D1189,E1189))</f>
        <v>271</v>
      </c>
      <c r="M1189" s="4" cm="1">
        <f t="array" aca="1" ref="M1189" ca="1">_xlfn.IFS(E1189="",YEAR(TODAY())-YEAR(D1189),E1189&lt;&gt;"",YEAR(E1189)-YEAR(D1189))</f>
        <v>2</v>
      </c>
      <c r="N1189" s="4">
        <f t="shared" si="72"/>
        <v>12</v>
      </c>
      <c r="O1189">
        <f t="shared" si="73"/>
        <v>2022</v>
      </c>
      <c r="P1189" s="3">
        <f t="shared" ca="1" si="74"/>
        <v>45296.53322986111</v>
      </c>
      <c r="Q1189" s="2">
        <f t="shared" ca="1" si="75"/>
        <v>45382</v>
      </c>
    </row>
    <row r="1190" spans="1:17" x14ac:dyDescent="0.3">
      <c r="A1190">
        <v>1615</v>
      </c>
      <c r="B1190" t="s">
        <v>1652</v>
      </c>
      <c r="C1190" t="s">
        <v>1486</v>
      </c>
      <c r="D1190" s="1">
        <v>44945</v>
      </c>
      <c r="F1190" t="s">
        <v>13</v>
      </c>
      <c r="G1190" t="s">
        <v>14</v>
      </c>
      <c r="H1190" t="s">
        <v>22</v>
      </c>
      <c r="I1190" t="s">
        <v>16</v>
      </c>
      <c r="J1190" s="2">
        <v>21931</v>
      </c>
      <c r="K1190" t="s">
        <v>23</v>
      </c>
      <c r="L1190" s="4" cm="1">
        <f t="array" aca="1" ref="L1190" ca="1">_xlfn.IFS(E1190="",NETWORKDAYS(D1190,NOW()),E1190&lt;&gt;"",NETWORKDAYS(D1190,E1190))</f>
        <v>252</v>
      </c>
      <c r="M1190" s="4" cm="1">
        <f t="array" aca="1" ref="M1190" ca="1">_xlfn.IFS(E1190="",YEAR(TODAY())-YEAR(D1190),E1190&lt;&gt;"",YEAR(E1190)-YEAR(D1190))</f>
        <v>1</v>
      </c>
      <c r="N1190" s="4">
        <f t="shared" si="72"/>
        <v>1</v>
      </c>
      <c r="O1190">
        <f t="shared" si="73"/>
        <v>2023</v>
      </c>
      <c r="P1190" s="3">
        <f t="shared" ca="1" si="74"/>
        <v>45296.53322986111</v>
      </c>
      <c r="Q1190" s="2">
        <f t="shared" ca="1" si="75"/>
        <v>45382</v>
      </c>
    </row>
    <row r="1191" spans="1:17" x14ac:dyDescent="0.3">
      <c r="A1191">
        <v>1616</v>
      </c>
      <c r="B1191" t="s">
        <v>476</v>
      </c>
      <c r="C1191" t="s">
        <v>433</v>
      </c>
      <c r="D1191" s="1">
        <v>43374</v>
      </c>
      <c r="F1191" t="s">
        <v>13</v>
      </c>
      <c r="G1191" t="s">
        <v>14</v>
      </c>
      <c r="H1191" t="s">
        <v>27</v>
      </c>
      <c r="I1191" t="s">
        <v>21</v>
      </c>
      <c r="J1191" s="2">
        <v>33392</v>
      </c>
      <c r="K1191" t="s">
        <v>17</v>
      </c>
      <c r="L1191" s="4" cm="1">
        <f t="array" aca="1" ref="L1191" ca="1">_xlfn.IFS(E1191="",NETWORKDAYS(D1191,NOW()),E1191&lt;&gt;"",NETWORKDAYS(D1191,E1191))</f>
        <v>1375</v>
      </c>
      <c r="M1191" s="4" cm="1">
        <f t="array" aca="1" ref="M1191" ca="1">_xlfn.IFS(E1191="",YEAR(TODAY())-YEAR(D1191),E1191&lt;&gt;"",YEAR(E1191)-YEAR(D1191))</f>
        <v>6</v>
      </c>
      <c r="N1191" s="4">
        <f t="shared" si="72"/>
        <v>10</v>
      </c>
      <c r="O1191">
        <f t="shared" si="73"/>
        <v>2018</v>
      </c>
      <c r="P1191" s="3">
        <f t="shared" ca="1" si="74"/>
        <v>45296.53322986111</v>
      </c>
      <c r="Q1191" s="2">
        <f t="shared" ca="1" si="75"/>
        <v>45382</v>
      </c>
    </row>
    <row r="1192" spans="1:17" x14ac:dyDescent="0.3">
      <c r="A1192">
        <v>1617</v>
      </c>
      <c r="B1192" t="s">
        <v>331</v>
      </c>
      <c r="C1192" t="s">
        <v>1239</v>
      </c>
      <c r="D1192" s="1">
        <v>44610</v>
      </c>
      <c r="F1192" t="s">
        <v>13</v>
      </c>
      <c r="G1192" t="s">
        <v>14</v>
      </c>
      <c r="H1192" t="s">
        <v>27</v>
      </c>
      <c r="I1192" t="s">
        <v>28</v>
      </c>
      <c r="J1192" s="2">
        <v>33599</v>
      </c>
      <c r="K1192" t="s">
        <v>17</v>
      </c>
      <c r="L1192" s="4" cm="1">
        <f t="array" aca="1" ref="L1192" ca="1">_xlfn.IFS(E1192="",NETWORKDAYS(D1192,NOW()),E1192&lt;&gt;"",NETWORKDAYS(D1192,E1192))</f>
        <v>491</v>
      </c>
      <c r="M1192" s="4" cm="1">
        <f t="array" aca="1" ref="M1192" ca="1">_xlfn.IFS(E1192="",YEAR(TODAY())-YEAR(D1192),E1192&lt;&gt;"",YEAR(E1192)-YEAR(D1192))</f>
        <v>2</v>
      </c>
      <c r="N1192" s="4">
        <f t="shared" si="72"/>
        <v>2</v>
      </c>
      <c r="O1192">
        <f t="shared" si="73"/>
        <v>2022</v>
      </c>
      <c r="P1192" s="3">
        <f t="shared" ca="1" si="74"/>
        <v>45296.53322986111</v>
      </c>
      <c r="Q1192" s="2">
        <f t="shared" ca="1" si="75"/>
        <v>45382</v>
      </c>
    </row>
    <row r="1193" spans="1:17" x14ac:dyDescent="0.3">
      <c r="A1193">
        <v>1618</v>
      </c>
      <c r="B1193" t="s">
        <v>1653</v>
      </c>
      <c r="C1193" t="s">
        <v>1654</v>
      </c>
      <c r="D1193" s="1">
        <v>44539</v>
      </c>
      <c r="F1193" t="s">
        <v>13</v>
      </c>
      <c r="G1193" t="s">
        <v>14</v>
      </c>
      <c r="H1193" t="s">
        <v>27</v>
      </c>
      <c r="I1193" t="s">
        <v>28</v>
      </c>
      <c r="J1193" s="2">
        <v>28292</v>
      </c>
      <c r="K1193" t="s">
        <v>23</v>
      </c>
      <c r="L1193" s="4" cm="1">
        <f t="array" aca="1" ref="L1193" ca="1">_xlfn.IFS(E1193="",NETWORKDAYS(D1193,NOW()),E1193&lt;&gt;"",NETWORKDAYS(D1193,E1193))</f>
        <v>542</v>
      </c>
      <c r="M1193" s="4" cm="1">
        <f t="array" aca="1" ref="M1193" ca="1">_xlfn.IFS(E1193="",YEAR(TODAY())-YEAR(D1193),E1193&lt;&gt;"",YEAR(E1193)-YEAR(D1193))</f>
        <v>3</v>
      </c>
      <c r="N1193" s="4">
        <f t="shared" si="72"/>
        <v>12</v>
      </c>
      <c r="O1193">
        <f t="shared" si="73"/>
        <v>2021</v>
      </c>
      <c r="P1193" s="3">
        <f t="shared" ca="1" si="74"/>
        <v>45296.53322986111</v>
      </c>
      <c r="Q1193" s="2">
        <f t="shared" ca="1" si="75"/>
        <v>45382</v>
      </c>
    </row>
    <row r="1194" spans="1:17" x14ac:dyDescent="0.3">
      <c r="A1194">
        <v>1619</v>
      </c>
      <c r="B1194" t="s">
        <v>1655</v>
      </c>
      <c r="C1194" t="s">
        <v>325</v>
      </c>
      <c r="D1194" s="1">
        <v>43466</v>
      </c>
      <c r="E1194" s="1">
        <v>44462</v>
      </c>
      <c r="F1194" t="s">
        <v>13</v>
      </c>
      <c r="G1194" t="s">
        <v>704</v>
      </c>
      <c r="H1194" t="s">
        <v>22</v>
      </c>
      <c r="I1194" t="s">
        <v>28</v>
      </c>
      <c r="J1194" s="2">
        <v>23597</v>
      </c>
      <c r="K1194" t="s">
        <v>17</v>
      </c>
      <c r="L1194" s="4" cm="1">
        <f t="array" aca="1" ref="L1194" ca="1">_xlfn.IFS(E1194="",NETWORKDAYS(D1194,NOW()),E1194&lt;&gt;"",NETWORKDAYS(D1194,E1194))</f>
        <v>713</v>
      </c>
      <c r="M1194" s="4" cm="1">
        <f t="array" aca="1" ref="M1194" ca="1">_xlfn.IFS(E1194="",YEAR(TODAY())-YEAR(D1194),E1194&lt;&gt;"",YEAR(E1194)-YEAR(D1194))</f>
        <v>2</v>
      </c>
      <c r="N1194" s="4">
        <f t="shared" si="72"/>
        <v>1</v>
      </c>
      <c r="O1194">
        <f t="shared" si="73"/>
        <v>2019</v>
      </c>
      <c r="P1194" s="3" t="str">
        <f t="shared" ca="1" si="74"/>
        <v>Exited</v>
      </c>
      <c r="Q1194" s="2" t="str">
        <f t="shared" si="75"/>
        <v>Exited</v>
      </c>
    </row>
    <row r="1195" spans="1:17" x14ac:dyDescent="0.3">
      <c r="A1195">
        <v>1620</v>
      </c>
      <c r="B1195" t="s">
        <v>1192</v>
      </c>
      <c r="C1195" t="s">
        <v>1262</v>
      </c>
      <c r="D1195" s="1">
        <v>43978</v>
      </c>
      <c r="F1195" t="s">
        <v>13</v>
      </c>
      <c r="G1195" t="s">
        <v>14</v>
      </c>
      <c r="H1195" t="s">
        <v>15</v>
      </c>
      <c r="I1195" t="s">
        <v>21</v>
      </c>
      <c r="J1195" s="2">
        <v>24535</v>
      </c>
      <c r="K1195" t="s">
        <v>23</v>
      </c>
      <c r="L1195" s="4" cm="1">
        <f t="array" aca="1" ref="L1195" ca="1">_xlfn.IFS(E1195="",NETWORKDAYS(D1195,NOW()),E1195&lt;&gt;"",NETWORKDAYS(D1195,E1195))</f>
        <v>943</v>
      </c>
      <c r="M1195" s="4" cm="1">
        <f t="array" aca="1" ref="M1195" ca="1">_xlfn.IFS(E1195="",YEAR(TODAY())-YEAR(D1195),E1195&lt;&gt;"",YEAR(E1195)-YEAR(D1195))</f>
        <v>4</v>
      </c>
      <c r="N1195" s="4">
        <f t="shared" si="72"/>
        <v>5</v>
      </c>
      <c r="O1195">
        <f t="shared" si="73"/>
        <v>2020</v>
      </c>
      <c r="P1195" s="3">
        <f t="shared" ca="1" si="74"/>
        <v>45296.53322986111</v>
      </c>
      <c r="Q1195" s="2">
        <f t="shared" ca="1" si="75"/>
        <v>45382</v>
      </c>
    </row>
    <row r="1196" spans="1:17" x14ac:dyDescent="0.3">
      <c r="A1196">
        <v>1621</v>
      </c>
      <c r="B1196" t="s">
        <v>1656</v>
      </c>
      <c r="C1196" t="s">
        <v>1657</v>
      </c>
      <c r="D1196" s="1">
        <v>44460</v>
      </c>
      <c r="E1196" s="1">
        <v>44954</v>
      </c>
      <c r="F1196" t="s">
        <v>1658</v>
      </c>
      <c r="G1196" t="s">
        <v>14</v>
      </c>
      <c r="H1196" t="s">
        <v>27</v>
      </c>
      <c r="I1196" t="s">
        <v>28</v>
      </c>
      <c r="J1196" s="2">
        <v>27737</v>
      </c>
      <c r="K1196" t="s">
        <v>23</v>
      </c>
      <c r="L1196" s="4" cm="1">
        <f t="array" aca="1" ref="L1196" ca="1">_xlfn.IFS(E1196="",NETWORKDAYS(D1196,NOW()),E1196&lt;&gt;"",NETWORKDAYS(D1196,E1196))</f>
        <v>354</v>
      </c>
      <c r="M1196" s="4" cm="1">
        <f t="array" aca="1" ref="M1196" ca="1">_xlfn.IFS(E1196="",YEAR(TODAY())-YEAR(D1196),E1196&lt;&gt;"",YEAR(E1196)-YEAR(D1196))</f>
        <v>2</v>
      </c>
      <c r="N1196" s="4">
        <f t="shared" si="72"/>
        <v>9</v>
      </c>
      <c r="O1196">
        <f t="shared" si="73"/>
        <v>2021</v>
      </c>
      <c r="P1196" s="3" t="str">
        <f t="shared" ca="1" si="74"/>
        <v>Exited</v>
      </c>
      <c r="Q1196" s="2" t="str">
        <f t="shared" si="75"/>
        <v>Exited</v>
      </c>
    </row>
    <row r="1197" spans="1:17" x14ac:dyDescent="0.3">
      <c r="A1197">
        <v>1622</v>
      </c>
      <c r="B1197" t="s">
        <v>1659</v>
      </c>
      <c r="C1197" t="s">
        <v>1660</v>
      </c>
      <c r="D1197" s="1">
        <v>44438</v>
      </c>
      <c r="E1197" s="1">
        <v>44642</v>
      </c>
      <c r="F1197" t="s">
        <v>1658</v>
      </c>
      <c r="G1197" t="s">
        <v>14</v>
      </c>
      <c r="H1197" t="s">
        <v>15</v>
      </c>
      <c r="I1197" t="s">
        <v>21</v>
      </c>
      <c r="J1197" s="2">
        <v>15362</v>
      </c>
      <c r="K1197" t="s">
        <v>23</v>
      </c>
      <c r="L1197" s="4" cm="1">
        <f t="array" aca="1" ref="L1197" ca="1">_xlfn.IFS(E1197="",NETWORKDAYS(D1197,NOW()),E1197&lt;&gt;"",NETWORKDAYS(D1197,E1197))</f>
        <v>147</v>
      </c>
      <c r="M1197" s="4" cm="1">
        <f t="array" aca="1" ref="M1197" ca="1">_xlfn.IFS(E1197="",YEAR(TODAY())-YEAR(D1197),E1197&lt;&gt;"",YEAR(E1197)-YEAR(D1197))</f>
        <v>1</v>
      </c>
      <c r="N1197" s="4">
        <f t="shared" si="72"/>
        <v>8</v>
      </c>
      <c r="O1197">
        <f t="shared" si="73"/>
        <v>2021</v>
      </c>
      <c r="P1197" s="3" t="str">
        <f t="shared" ca="1" si="74"/>
        <v>Exited</v>
      </c>
      <c r="Q1197" s="2" t="str">
        <f t="shared" si="75"/>
        <v>Exited</v>
      </c>
    </row>
    <row r="1198" spans="1:17" x14ac:dyDescent="0.3">
      <c r="A1198">
        <v>1623</v>
      </c>
      <c r="B1198" t="s">
        <v>889</v>
      </c>
      <c r="C1198" t="s">
        <v>639</v>
      </c>
      <c r="D1198" s="1">
        <v>45096</v>
      </c>
      <c r="E1198" s="1">
        <v>45138</v>
      </c>
      <c r="F1198" t="s">
        <v>1658</v>
      </c>
      <c r="G1198" t="s">
        <v>14</v>
      </c>
      <c r="H1198" t="s">
        <v>27</v>
      </c>
      <c r="I1198" t="s">
        <v>16</v>
      </c>
      <c r="J1198" s="2">
        <v>37059</v>
      </c>
      <c r="K1198" t="s">
        <v>23</v>
      </c>
      <c r="L1198" s="4" cm="1">
        <f t="array" aca="1" ref="L1198" ca="1">_xlfn.IFS(E1198="",NETWORKDAYS(D1198,NOW()),E1198&lt;&gt;"",NETWORKDAYS(D1198,E1198))</f>
        <v>31</v>
      </c>
      <c r="M1198" s="4" cm="1">
        <f t="array" aca="1" ref="M1198" ca="1">_xlfn.IFS(E1198="",YEAR(TODAY())-YEAR(D1198),E1198&lt;&gt;"",YEAR(E1198)-YEAR(D1198))</f>
        <v>0</v>
      </c>
      <c r="N1198" s="4">
        <f t="shared" si="72"/>
        <v>6</v>
      </c>
      <c r="O1198">
        <f t="shared" si="73"/>
        <v>2023</v>
      </c>
      <c r="P1198" s="3" t="str">
        <f t="shared" ca="1" si="74"/>
        <v>Exited</v>
      </c>
      <c r="Q1198" s="2" t="str">
        <f t="shared" si="75"/>
        <v>Exited</v>
      </c>
    </row>
    <row r="1199" spans="1:17" x14ac:dyDescent="0.3">
      <c r="A1199">
        <v>1624</v>
      </c>
      <c r="B1199" t="s">
        <v>122</v>
      </c>
      <c r="C1199" t="s">
        <v>1661</v>
      </c>
      <c r="D1199" s="1">
        <v>45058</v>
      </c>
      <c r="E1199" s="1">
        <v>45062</v>
      </c>
      <c r="F1199" t="s">
        <v>994</v>
      </c>
      <c r="G1199" t="s">
        <v>14</v>
      </c>
      <c r="H1199" t="s">
        <v>27</v>
      </c>
      <c r="I1199" t="s">
        <v>21</v>
      </c>
      <c r="J1199" s="2">
        <v>35360</v>
      </c>
      <c r="K1199" t="s">
        <v>23</v>
      </c>
      <c r="L1199" s="4" cm="1">
        <f t="array" aca="1" ref="L1199" ca="1">_xlfn.IFS(E1199="",NETWORKDAYS(D1199,NOW()),E1199&lt;&gt;"",NETWORKDAYS(D1199,E1199))</f>
        <v>3</v>
      </c>
      <c r="M1199" s="4" cm="1">
        <f t="array" aca="1" ref="M1199" ca="1">_xlfn.IFS(E1199="",YEAR(TODAY())-YEAR(D1199),E1199&lt;&gt;"",YEAR(E1199)-YEAR(D1199))</f>
        <v>0</v>
      </c>
      <c r="N1199" s="4">
        <f t="shared" si="72"/>
        <v>5</v>
      </c>
      <c r="O1199">
        <f t="shared" si="73"/>
        <v>2023</v>
      </c>
      <c r="P1199" s="3" t="str">
        <f t="shared" ca="1" si="74"/>
        <v>Exited</v>
      </c>
      <c r="Q1199" s="2" t="str">
        <f t="shared" si="75"/>
        <v>Exited</v>
      </c>
    </row>
    <row r="1200" spans="1:17" x14ac:dyDescent="0.3">
      <c r="A1200">
        <v>1625</v>
      </c>
      <c r="B1200" t="s">
        <v>1662</v>
      </c>
      <c r="C1200" t="s">
        <v>1663</v>
      </c>
      <c r="D1200" s="1">
        <v>44717</v>
      </c>
      <c r="F1200" t="s">
        <v>994</v>
      </c>
      <c r="G1200" t="s">
        <v>14</v>
      </c>
      <c r="H1200" t="s">
        <v>22</v>
      </c>
      <c r="I1200" t="s">
        <v>28</v>
      </c>
      <c r="J1200" s="2">
        <v>28384</v>
      </c>
      <c r="K1200" t="s">
        <v>23</v>
      </c>
      <c r="L1200" s="4" cm="1">
        <f t="array" aca="1" ref="L1200" ca="1">_xlfn.IFS(E1200="",NETWORKDAYS(D1200,NOW()),E1200&lt;&gt;"",NETWORKDAYS(D1200,E1200))</f>
        <v>415</v>
      </c>
      <c r="M1200" s="4" cm="1">
        <f t="array" aca="1" ref="M1200" ca="1">_xlfn.IFS(E1200="",YEAR(TODAY())-YEAR(D1200),E1200&lt;&gt;"",YEAR(E1200)-YEAR(D1200))</f>
        <v>2</v>
      </c>
      <c r="N1200" s="4">
        <f t="shared" si="72"/>
        <v>6</v>
      </c>
      <c r="O1200">
        <f t="shared" si="73"/>
        <v>2022</v>
      </c>
      <c r="P1200" s="3">
        <f t="shared" ca="1" si="74"/>
        <v>45296.53322986111</v>
      </c>
      <c r="Q1200" s="2">
        <f t="shared" ca="1" si="75"/>
        <v>45382</v>
      </c>
    </row>
    <row r="1201" spans="1:17" x14ac:dyDescent="0.3">
      <c r="A1201">
        <v>1626</v>
      </c>
      <c r="B1201" t="s">
        <v>1604</v>
      </c>
      <c r="C1201" t="s">
        <v>1664</v>
      </c>
      <c r="D1201" s="1">
        <v>44091</v>
      </c>
      <c r="E1201" s="1">
        <v>44355</v>
      </c>
      <c r="F1201" t="s">
        <v>914</v>
      </c>
      <c r="G1201" t="s">
        <v>14</v>
      </c>
      <c r="H1201" t="s">
        <v>27</v>
      </c>
      <c r="I1201" t="s">
        <v>28</v>
      </c>
      <c r="J1201" s="2">
        <v>17299</v>
      </c>
      <c r="K1201" t="s">
        <v>17</v>
      </c>
      <c r="L1201" s="4" cm="1">
        <f t="array" aca="1" ref="L1201" ca="1">_xlfn.IFS(E1201="",NETWORKDAYS(D1201,NOW()),E1201&lt;&gt;"",NETWORKDAYS(D1201,E1201))</f>
        <v>189</v>
      </c>
      <c r="M1201" s="4" cm="1">
        <f t="array" aca="1" ref="M1201" ca="1">_xlfn.IFS(E1201="",YEAR(TODAY())-YEAR(D1201),E1201&lt;&gt;"",YEAR(E1201)-YEAR(D1201))</f>
        <v>1</v>
      </c>
      <c r="N1201" s="4">
        <f t="shared" si="72"/>
        <v>9</v>
      </c>
      <c r="O1201">
        <f t="shared" si="73"/>
        <v>2020</v>
      </c>
      <c r="P1201" s="3" t="str">
        <f t="shared" ca="1" si="74"/>
        <v>Exited</v>
      </c>
      <c r="Q1201" s="2" t="str">
        <f t="shared" si="75"/>
        <v>Exited</v>
      </c>
    </row>
    <row r="1202" spans="1:17" x14ac:dyDescent="0.3">
      <c r="A1202">
        <v>1627</v>
      </c>
      <c r="B1202" t="s">
        <v>1665</v>
      </c>
      <c r="C1202" t="s">
        <v>1203</v>
      </c>
      <c r="D1202" s="1">
        <v>45061</v>
      </c>
      <c r="F1202" t="s">
        <v>1658</v>
      </c>
      <c r="G1202" t="s">
        <v>14</v>
      </c>
      <c r="H1202" t="s">
        <v>27</v>
      </c>
      <c r="I1202" t="s">
        <v>16</v>
      </c>
      <c r="J1202" s="2">
        <v>24121</v>
      </c>
      <c r="K1202" t="s">
        <v>17</v>
      </c>
      <c r="L1202" s="4" cm="1">
        <f t="array" aca="1" ref="L1202" ca="1">_xlfn.IFS(E1202="",NETWORKDAYS(D1202,NOW()),E1202&lt;&gt;"",NETWORKDAYS(D1202,E1202))</f>
        <v>170</v>
      </c>
      <c r="M1202" s="4" cm="1">
        <f t="array" aca="1" ref="M1202" ca="1">_xlfn.IFS(E1202="",YEAR(TODAY())-YEAR(D1202),E1202&lt;&gt;"",YEAR(E1202)-YEAR(D1202))</f>
        <v>1</v>
      </c>
      <c r="N1202" s="4">
        <f t="shared" si="72"/>
        <v>5</v>
      </c>
      <c r="O1202">
        <f t="shared" si="73"/>
        <v>2023</v>
      </c>
      <c r="P1202" s="3">
        <f t="shared" ca="1" si="74"/>
        <v>45296.53322986111</v>
      </c>
      <c r="Q1202" s="2">
        <f t="shared" ca="1" si="75"/>
        <v>45382</v>
      </c>
    </row>
    <row r="1203" spans="1:17" x14ac:dyDescent="0.3">
      <c r="A1203">
        <v>1628</v>
      </c>
      <c r="B1203" t="s">
        <v>1666</v>
      </c>
      <c r="C1203" t="s">
        <v>554</v>
      </c>
      <c r="D1203" s="1">
        <v>43449</v>
      </c>
      <c r="E1203" s="1">
        <v>43783</v>
      </c>
      <c r="F1203" t="s">
        <v>994</v>
      </c>
      <c r="G1203" t="s">
        <v>14</v>
      </c>
      <c r="H1203" t="s">
        <v>22</v>
      </c>
      <c r="I1203" t="s">
        <v>21</v>
      </c>
      <c r="J1203" s="2">
        <v>27131</v>
      </c>
      <c r="K1203" t="s">
        <v>17</v>
      </c>
      <c r="L1203" s="4" cm="1">
        <f t="array" aca="1" ref="L1203" ca="1">_xlfn.IFS(E1203="",NETWORKDAYS(D1203,NOW()),E1203&lt;&gt;"",NETWORKDAYS(D1203,E1203))</f>
        <v>239</v>
      </c>
      <c r="M1203" s="4" cm="1">
        <f t="array" aca="1" ref="M1203" ca="1">_xlfn.IFS(E1203="",YEAR(TODAY())-YEAR(D1203),E1203&lt;&gt;"",YEAR(E1203)-YEAR(D1203))</f>
        <v>1</v>
      </c>
      <c r="N1203" s="4">
        <f t="shared" si="72"/>
        <v>12</v>
      </c>
      <c r="O1203">
        <f t="shared" si="73"/>
        <v>2018</v>
      </c>
      <c r="P1203" s="3" t="str">
        <f t="shared" ca="1" si="74"/>
        <v>Exited</v>
      </c>
      <c r="Q1203" s="2" t="str">
        <f t="shared" si="75"/>
        <v>Exited</v>
      </c>
    </row>
    <row r="1204" spans="1:17" x14ac:dyDescent="0.3">
      <c r="A1204">
        <v>1629</v>
      </c>
      <c r="B1204" t="s">
        <v>1185</v>
      </c>
      <c r="C1204" t="s">
        <v>1163</v>
      </c>
      <c r="D1204" s="1">
        <v>43775</v>
      </c>
      <c r="E1204" s="1">
        <v>45007</v>
      </c>
      <c r="F1204" t="s">
        <v>1658</v>
      </c>
      <c r="G1204" t="s">
        <v>876</v>
      </c>
      <c r="H1204" t="s">
        <v>22</v>
      </c>
      <c r="I1204" t="s">
        <v>28</v>
      </c>
      <c r="J1204" s="2">
        <v>16806</v>
      </c>
      <c r="K1204" t="s">
        <v>17</v>
      </c>
      <c r="L1204" s="4" cm="1">
        <f t="array" aca="1" ref="L1204" ca="1">_xlfn.IFS(E1204="",NETWORKDAYS(D1204,NOW()),E1204&lt;&gt;"",NETWORKDAYS(D1204,E1204))</f>
        <v>881</v>
      </c>
      <c r="M1204" s="4" cm="1">
        <f t="array" aca="1" ref="M1204" ca="1">_xlfn.IFS(E1204="",YEAR(TODAY())-YEAR(D1204),E1204&lt;&gt;"",YEAR(E1204)-YEAR(D1204))</f>
        <v>4</v>
      </c>
      <c r="N1204" s="4">
        <f t="shared" si="72"/>
        <v>11</v>
      </c>
      <c r="O1204">
        <f t="shared" si="73"/>
        <v>2019</v>
      </c>
      <c r="P1204" s="3" t="str">
        <f t="shared" ca="1" si="74"/>
        <v>Exited</v>
      </c>
      <c r="Q1204" s="2" t="str">
        <f t="shared" si="75"/>
        <v>Exited</v>
      </c>
    </row>
    <row r="1205" spans="1:17" x14ac:dyDescent="0.3">
      <c r="A1205">
        <v>1630</v>
      </c>
      <c r="B1205" t="s">
        <v>1667</v>
      </c>
      <c r="C1205" t="s">
        <v>689</v>
      </c>
      <c r="D1205" s="1">
        <v>44311</v>
      </c>
      <c r="E1205" s="1">
        <v>44859</v>
      </c>
      <c r="F1205" t="s">
        <v>1658</v>
      </c>
      <c r="G1205" t="s">
        <v>876</v>
      </c>
      <c r="H1205" t="s">
        <v>15</v>
      </c>
      <c r="I1205" t="s">
        <v>16</v>
      </c>
      <c r="J1205" s="2">
        <v>16107</v>
      </c>
      <c r="K1205" t="s">
        <v>17</v>
      </c>
      <c r="L1205" s="4" cm="1">
        <f t="array" aca="1" ref="L1205" ca="1">_xlfn.IFS(E1205="",NETWORKDAYS(D1205,NOW()),E1205&lt;&gt;"",NETWORKDAYS(D1205,E1205))</f>
        <v>392</v>
      </c>
      <c r="M1205" s="4" cm="1">
        <f t="array" aca="1" ref="M1205" ca="1">_xlfn.IFS(E1205="",YEAR(TODAY())-YEAR(D1205),E1205&lt;&gt;"",YEAR(E1205)-YEAR(D1205))</f>
        <v>1</v>
      </c>
      <c r="N1205" s="4">
        <f t="shared" si="72"/>
        <v>4</v>
      </c>
      <c r="O1205">
        <f t="shared" si="73"/>
        <v>2021</v>
      </c>
      <c r="P1205" s="3" t="str">
        <f t="shared" ca="1" si="74"/>
        <v>Exited</v>
      </c>
      <c r="Q1205" s="2" t="str">
        <f t="shared" si="75"/>
        <v>Exited</v>
      </c>
    </row>
    <row r="1206" spans="1:17" x14ac:dyDescent="0.3">
      <c r="A1206">
        <v>1631</v>
      </c>
      <c r="B1206" t="s">
        <v>1621</v>
      </c>
      <c r="C1206" t="s">
        <v>943</v>
      </c>
      <c r="D1206" s="1">
        <v>45094</v>
      </c>
      <c r="E1206" s="1">
        <v>45126</v>
      </c>
      <c r="F1206" t="s">
        <v>1658</v>
      </c>
      <c r="G1206" t="s">
        <v>876</v>
      </c>
      <c r="H1206" t="s">
        <v>27</v>
      </c>
      <c r="I1206" t="s">
        <v>16</v>
      </c>
      <c r="J1206" s="2">
        <v>31709</v>
      </c>
      <c r="K1206" t="s">
        <v>17</v>
      </c>
      <c r="L1206" s="4" cm="1">
        <f t="array" aca="1" ref="L1206" ca="1">_xlfn.IFS(E1206="",NETWORKDAYS(D1206,NOW()),E1206&lt;&gt;"",NETWORKDAYS(D1206,E1206))</f>
        <v>23</v>
      </c>
      <c r="M1206" s="4" cm="1">
        <f t="array" aca="1" ref="M1206" ca="1">_xlfn.IFS(E1206="",YEAR(TODAY())-YEAR(D1206),E1206&lt;&gt;"",YEAR(E1206)-YEAR(D1206))</f>
        <v>0</v>
      </c>
      <c r="N1206" s="4">
        <f t="shared" si="72"/>
        <v>6</v>
      </c>
      <c r="O1206">
        <f t="shared" si="73"/>
        <v>2023</v>
      </c>
      <c r="P1206" s="3" t="str">
        <f t="shared" ca="1" si="74"/>
        <v>Exited</v>
      </c>
      <c r="Q1206" s="2" t="str">
        <f t="shared" si="75"/>
        <v>Exited</v>
      </c>
    </row>
    <row r="1207" spans="1:17" x14ac:dyDescent="0.3">
      <c r="A1207">
        <v>1632</v>
      </c>
      <c r="B1207" t="s">
        <v>1668</v>
      </c>
      <c r="C1207" t="s">
        <v>1333</v>
      </c>
      <c r="D1207" s="1">
        <v>44575</v>
      </c>
      <c r="F1207" t="s">
        <v>1658</v>
      </c>
      <c r="G1207" t="s">
        <v>14</v>
      </c>
      <c r="H1207" t="s">
        <v>27</v>
      </c>
      <c r="I1207" t="s">
        <v>16</v>
      </c>
      <c r="J1207" s="2">
        <v>25786</v>
      </c>
      <c r="K1207" t="s">
        <v>17</v>
      </c>
      <c r="L1207" s="4" cm="1">
        <f t="array" aca="1" ref="L1207" ca="1">_xlfn.IFS(E1207="",NETWORKDAYS(D1207,NOW()),E1207&lt;&gt;"",NETWORKDAYS(D1207,E1207))</f>
        <v>516</v>
      </c>
      <c r="M1207" s="4" cm="1">
        <f t="array" aca="1" ref="M1207" ca="1">_xlfn.IFS(E1207="",YEAR(TODAY())-YEAR(D1207),E1207&lt;&gt;"",YEAR(E1207)-YEAR(D1207))</f>
        <v>2</v>
      </c>
      <c r="N1207" s="4">
        <f t="shared" si="72"/>
        <v>1</v>
      </c>
      <c r="O1207">
        <f t="shared" si="73"/>
        <v>2022</v>
      </c>
      <c r="P1207" s="3">
        <f t="shared" ca="1" si="74"/>
        <v>45296.53322986111</v>
      </c>
      <c r="Q1207" s="2">
        <f t="shared" ca="1" si="75"/>
        <v>45382</v>
      </c>
    </row>
    <row r="1208" spans="1:17" x14ac:dyDescent="0.3">
      <c r="A1208">
        <v>1633</v>
      </c>
      <c r="B1208" t="s">
        <v>1669</v>
      </c>
      <c r="C1208" t="s">
        <v>74</v>
      </c>
      <c r="D1208" s="1">
        <v>43395</v>
      </c>
      <c r="E1208" s="1">
        <v>43537</v>
      </c>
      <c r="F1208" t="s">
        <v>26</v>
      </c>
      <c r="G1208" t="s">
        <v>14</v>
      </c>
      <c r="H1208" t="s">
        <v>15</v>
      </c>
      <c r="I1208" t="s">
        <v>28</v>
      </c>
      <c r="J1208" s="2">
        <v>34459</v>
      </c>
      <c r="K1208" t="s">
        <v>17</v>
      </c>
      <c r="L1208" s="4" cm="1">
        <f t="array" aca="1" ref="L1208" ca="1">_xlfn.IFS(E1208="",NETWORKDAYS(D1208,NOW()),E1208&lt;&gt;"",NETWORKDAYS(D1208,E1208))</f>
        <v>103</v>
      </c>
      <c r="M1208" s="4" cm="1">
        <f t="array" aca="1" ref="M1208" ca="1">_xlfn.IFS(E1208="",YEAR(TODAY())-YEAR(D1208),E1208&lt;&gt;"",YEAR(E1208)-YEAR(D1208))</f>
        <v>1</v>
      </c>
      <c r="N1208" s="4">
        <f t="shared" si="72"/>
        <v>10</v>
      </c>
      <c r="O1208">
        <f t="shared" si="73"/>
        <v>2018</v>
      </c>
      <c r="P1208" s="3" t="str">
        <f t="shared" ca="1" si="74"/>
        <v>Exited</v>
      </c>
      <c r="Q1208" s="2" t="str">
        <f t="shared" si="75"/>
        <v>Exited</v>
      </c>
    </row>
    <row r="1209" spans="1:17" x14ac:dyDescent="0.3">
      <c r="A1209">
        <v>1634</v>
      </c>
      <c r="B1209" t="s">
        <v>988</v>
      </c>
      <c r="C1209" t="s">
        <v>1670</v>
      </c>
      <c r="D1209" s="1">
        <v>44486</v>
      </c>
      <c r="E1209" s="1">
        <v>44878</v>
      </c>
      <c r="F1209" t="s">
        <v>26</v>
      </c>
      <c r="G1209" t="s">
        <v>14</v>
      </c>
      <c r="H1209" t="s">
        <v>15</v>
      </c>
      <c r="I1209" t="s">
        <v>16</v>
      </c>
      <c r="J1209" s="2">
        <v>27232</v>
      </c>
      <c r="K1209" t="s">
        <v>23</v>
      </c>
      <c r="L1209" s="4" cm="1">
        <f t="array" aca="1" ref="L1209" ca="1">_xlfn.IFS(E1209="",NETWORKDAYS(D1209,NOW()),E1209&lt;&gt;"",NETWORKDAYS(D1209,E1209))</f>
        <v>280</v>
      </c>
      <c r="M1209" s="4" cm="1">
        <f t="array" aca="1" ref="M1209" ca="1">_xlfn.IFS(E1209="",YEAR(TODAY())-YEAR(D1209),E1209&lt;&gt;"",YEAR(E1209)-YEAR(D1209))</f>
        <v>1</v>
      </c>
      <c r="N1209" s="4">
        <f t="shared" si="72"/>
        <v>10</v>
      </c>
      <c r="O1209">
        <f t="shared" si="73"/>
        <v>2021</v>
      </c>
      <c r="P1209" s="3" t="str">
        <f t="shared" ca="1" si="74"/>
        <v>Exited</v>
      </c>
      <c r="Q1209" s="2" t="str">
        <f t="shared" si="75"/>
        <v>Exited</v>
      </c>
    </row>
    <row r="1210" spans="1:17" x14ac:dyDescent="0.3">
      <c r="A1210">
        <v>1635</v>
      </c>
      <c r="B1210" t="s">
        <v>1671</v>
      </c>
      <c r="C1210" t="s">
        <v>1401</v>
      </c>
      <c r="D1210" s="1">
        <v>44488</v>
      </c>
      <c r="E1210" s="1">
        <v>45026</v>
      </c>
      <c r="F1210" t="s">
        <v>26</v>
      </c>
      <c r="G1210" t="s">
        <v>14</v>
      </c>
      <c r="H1210" t="s">
        <v>27</v>
      </c>
      <c r="I1210" t="s">
        <v>16</v>
      </c>
      <c r="J1210" s="2">
        <v>32412</v>
      </c>
      <c r="K1210" t="s">
        <v>23</v>
      </c>
      <c r="L1210" s="4" cm="1">
        <f t="array" aca="1" ref="L1210" ca="1">_xlfn.IFS(E1210="",NETWORKDAYS(D1210,NOW()),E1210&lt;&gt;"",NETWORKDAYS(D1210,E1210))</f>
        <v>385</v>
      </c>
      <c r="M1210" s="4" cm="1">
        <f t="array" aca="1" ref="M1210" ca="1">_xlfn.IFS(E1210="",YEAR(TODAY())-YEAR(D1210),E1210&lt;&gt;"",YEAR(E1210)-YEAR(D1210))</f>
        <v>2</v>
      </c>
      <c r="N1210" s="4">
        <f t="shared" si="72"/>
        <v>10</v>
      </c>
      <c r="O1210">
        <f t="shared" si="73"/>
        <v>2021</v>
      </c>
      <c r="P1210" s="3" t="str">
        <f t="shared" ca="1" si="74"/>
        <v>Exited</v>
      </c>
      <c r="Q1210" s="2" t="str">
        <f t="shared" si="75"/>
        <v>Exited</v>
      </c>
    </row>
    <row r="1211" spans="1:17" x14ac:dyDescent="0.3">
      <c r="A1211">
        <v>1636</v>
      </c>
      <c r="B1211" t="s">
        <v>1672</v>
      </c>
      <c r="C1211" t="s">
        <v>596</v>
      </c>
      <c r="D1211" s="1">
        <v>43389</v>
      </c>
      <c r="E1211" s="1">
        <v>43451</v>
      </c>
      <c r="F1211" t="s">
        <v>1673</v>
      </c>
      <c r="G1211" t="s">
        <v>14</v>
      </c>
      <c r="H1211" t="s">
        <v>15</v>
      </c>
      <c r="I1211" t="s">
        <v>28</v>
      </c>
      <c r="J1211" s="2">
        <v>36106</v>
      </c>
      <c r="K1211" t="s">
        <v>23</v>
      </c>
      <c r="L1211" s="4" cm="1">
        <f t="array" aca="1" ref="L1211" ca="1">_xlfn.IFS(E1211="",NETWORKDAYS(D1211,NOW()),E1211&lt;&gt;"",NETWORKDAYS(D1211,E1211))</f>
        <v>45</v>
      </c>
      <c r="M1211" s="4" cm="1">
        <f t="array" aca="1" ref="M1211" ca="1">_xlfn.IFS(E1211="",YEAR(TODAY())-YEAR(D1211),E1211&lt;&gt;"",YEAR(E1211)-YEAR(D1211))</f>
        <v>0</v>
      </c>
      <c r="N1211" s="4">
        <f t="shared" si="72"/>
        <v>10</v>
      </c>
      <c r="O1211">
        <f t="shared" si="73"/>
        <v>2018</v>
      </c>
      <c r="P1211" s="3" t="str">
        <f t="shared" ca="1" si="74"/>
        <v>Exited</v>
      </c>
      <c r="Q1211" s="2" t="str">
        <f t="shared" si="75"/>
        <v>Exited</v>
      </c>
    </row>
    <row r="1212" spans="1:17" x14ac:dyDescent="0.3">
      <c r="A1212">
        <v>1637</v>
      </c>
      <c r="B1212" t="s">
        <v>1674</v>
      </c>
      <c r="C1212" t="s">
        <v>1675</v>
      </c>
      <c r="D1212" s="1">
        <v>43947</v>
      </c>
      <c r="E1212" s="1">
        <v>44033</v>
      </c>
      <c r="F1212" t="s">
        <v>1673</v>
      </c>
      <c r="G1212" t="s">
        <v>14</v>
      </c>
      <c r="H1212" t="s">
        <v>27</v>
      </c>
      <c r="I1212" t="s">
        <v>16</v>
      </c>
      <c r="J1212" s="2">
        <v>31430</v>
      </c>
      <c r="K1212" t="s">
        <v>23</v>
      </c>
      <c r="L1212" s="4" cm="1">
        <f t="array" aca="1" ref="L1212" ca="1">_xlfn.IFS(E1212="",NETWORKDAYS(D1212,NOW()),E1212&lt;&gt;"",NETWORKDAYS(D1212,E1212))</f>
        <v>62</v>
      </c>
      <c r="M1212" s="4" cm="1">
        <f t="array" aca="1" ref="M1212" ca="1">_xlfn.IFS(E1212="",YEAR(TODAY())-YEAR(D1212),E1212&lt;&gt;"",YEAR(E1212)-YEAR(D1212))</f>
        <v>0</v>
      </c>
      <c r="N1212" s="4">
        <f t="shared" si="72"/>
        <v>4</v>
      </c>
      <c r="O1212">
        <f t="shared" si="73"/>
        <v>2020</v>
      </c>
      <c r="P1212" s="3" t="str">
        <f t="shared" ca="1" si="74"/>
        <v>Exited</v>
      </c>
      <c r="Q1212" s="2" t="str">
        <f t="shared" si="75"/>
        <v>Exited</v>
      </c>
    </row>
    <row r="1213" spans="1:17" x14ac:dyDescent="0.3">
      <c r="A1213">
        <v>1638</v>
      </c>
      <c r="B1213" t="s">
        <v>1676</v>
      </c>
      <c r="C1213" t="s">
        <v>1177</v>
      </c>
      <c r="D1213" s="1">
        <v>43852</v>
      </c>
      <c r="E1213" s="1">
        <v>44860</v>
      </c>
      <c r="F1213" t="s">
        <v>1673</v>
      </c>
      <c r="G1213" t="s">
        <v>14</v>
      </c>
      <c r="H1213" t="s">
        <v>27</v>
      </c>
      <c r="I1213" t="s">
        <v>28</v>
      </c>
      <c r="J1213" s="2">
        <v>34535</v>
      </c>
      <c r="K1213" t="s">
        <v>23</v>
      </c>
      <c r="L1213" s="4" cm="1">
        <f t="array" aca="1" ref="L1213" ca="1">_xlfn.IFS(E1213="",NETWORKDAYS(D1213,NOW()),E1213&lt;&gt;"",NETWORKDAYS(D1213,E1213))</f>
        <v>721</v>
      </c>
      <c r="M1213" s="4" cm="1">
        <f t="array" aca="1" ref="M1213" ca="1">_xlfn.IFS(E1213="",YEAR(TODAY())-YEAR(D1213),E1213&lt;&gt;"",YEAR(E1213)-YEAR(D1213))</f>
        <v>2</v>
      </c>
      <c r="N1213" s="4">
        <f t="shared" si="72"/>
        <v>1</v>
      </c>
      <c r="O1213">
        <f t="shared" si="73"/>
        <v>2020</v>
      </c>
      <c r="P1213" s="3" t="str">
        <f t="shared" ca="1" si="74"/>
        <v>Exited</v>
      </c>
      <c r="Q1213" s="2" t="str">
        <f t="shared" si="75"/>
        <v>Exited</v>
      </c>
    </row>
    <row r="1214" spans="1:17" x14ac:dyDescent="0.3">
      <c r="A1214">
        <v>1639</v>
      </c>
      <c r="B1214" t="s">
        <v>1380</v>
      </c>
      <c r="C1214" t="s">
        <v>1168</v>
      </c>
      <c r="D1214" s="1">
        <v>44650</v>
      </c>
      <c r="E1214" s="1">
        <v>44763</v>
      </c>
      <c r="F1214" t="s">
        <v>920</v>
      </c>
      <c r="G1214" t="s">
        <v>876</v>
      </c>
      <c r="H1214" t="s">
        <v>27</v>
      </c>
      <c r="I1214" t="s">
        <v>21</v>
      </c>
      <c r="J1214" s="2">
        <v>21195</v>
      </c>
      <c r="K1214" t="s">
        <v>23</v>
      </c>
      <c r="L1214" s="4" cm="1">
        <f t="array" aca="1" ref="L1214" ca="1">_xlfn.IFS(E1214="",NETWORKDAYS(D1214,NOW()),E1214&lt;&gt;"",NETWORKDAYS(D1214,E1214))</f>
        <v>82</v>
      </c>
      <c r="M1214" s="4" cm="1">
        <f t="array" aca="1" ref="M1214" ca="1">_xlfn.IFS(E1214="",YEAR(TODAY())-YEAR(D1214),E1214&lt;&gt;"",YEAR(E1214)-YEAR(D1214))</f>
        <v>0</v>
      </c>
      <c r="N1214" s="4">
        <f t="shared" si="72"/>
        <v>3</v>
      </c>
      <c r="O1214">
        <f t="shared" si="73"/>
        <v>2022</v>
      </c>
      <c r="P1214" s="3" t="str">
        <f t="shared" ca="1" si="74"/>
        <v>Exited</v>
      </c>
      <c r="Q1214" s="2" t="str">
        <f t="shared" si="75"/>
        <v>Exited</v>
      </c>
    </row>
    <row r="1215" spans="1:17" x14ac:dyDescent="0.3">
      <c r="A1215">
        <v>1640</v>
      </c>
      <c r="B1215" t="s">
        <v>1677</v>
      </c>
      <c r="C1215" t="s">
        <v>1678</v>
      </c>
      <c r="D1215" s="1">
        <v>44345</v>
      </c>
      <c r="E1215" s="1">
        <v>44807</v>
      </c>
      <c r="F1215" t="s">
        <v>1658</v>
      </c>
      <c r="G1215" t="s">
        <v>876</v>
      </c>
      <c r="H1215" t="s">
        <v>15</v>
      </c>
      <c r="I1215" t="s">
        <v>21</v>
      </c>
      <c r="J1215" s="2">
        <v>22523</v>
      </c>
      <c r="K1215" t="s">
        <v>17</v>
      </c>
      <c r="L1215" s="4" cm="1">
        <f t="array" aca="1" ref="L1215" ca="1">_xlfn.IFS(E1215="",NETWORKDAYS(D1215,NOW()),E1215&lt;&gt;"",NETWORKDAYS(D1215,E1215))</f>
        <v>330</v>
      </c>
      <c r="M1215" s="4" cm="1">
        <f t="array" aca="1" ref="M1215" ca="1">_xlfn.IFS(E1215="",YEAR(TODAY())-YEAR(D1215),E1215&lt;&gt;"",YEAR(E1215)-YEAR(D1215))</f>
        <v>1</v>
      </c>
      <c r="N1215" s="4">
        <f t="shared" si="72"/>
        <v>5</v>
      </c>
      <c r="O1215">
        <f t="shared" si="73"/>
        <v>2021</v>
      </c>
      <c r="P1215" s="3" t="str">
        <f t="shared" ca="1" si="74"/>
        <v>Exited</v>
      </c>
      <c r="Q1215" s="2" t="str">
        <f t="shared" si="75"/>
        <v>Exited</v>
      </c>
    </row>
    <row r="1216" spans="1:17" x14ac:dyDescent="0.3">
      <c r="A1216">
        <v>1641</v>
      </c>
      <c r="B1216" t="s">
        <v>490</v>
      </c>
      <c r="C1216" t="s">
        <v>1641</v>
      </c>
      <c r="D1216" s="1">
        <v>44994</v>
      </c>
      <c r="E1216" s="1">
        <v>45076</v>
      </c>
      <c r="F1216" t="s">
        <v>1658</v>
      </c>
      <c r="G1216" t="s">
        <v>876</v>
      </c>
      <c r="H1216" t="s">
        <v>22</v>
      </c>
      <c r="I1216" t="s">
        <v>16</v>
      </c>
      <c r="J1216" s="2">
        <v>32787</v>
      </c>
      <c r="K1216" t="s">
        <v>17</v>
      </c>
      <c r="L1216" s="4" cm="1">
        <f t="array" aca="1" ref="L1216" ca="1">_xlfn.IFS(E1216="",NETWORKDAYS(D1216,NOW()),E1216&lt;&gt;"",NETWORKDAYS(D1216,E1216))</f>
        <v>59</v>
      </c>
      <c r="M1216" s="4" cm="1">
        <f t="array" aca="1" ref="M1216" ca="1">_xlfn.IFS(E1216="",YEAR(TODAY())-YEAR(D1216),E1216&lt;&gt;"",YEAR(E1216)-YEAR(D1216))</f>
        <v>0</v>
      </c>
      <c r="N1216" s="4">
        <f t="shared" si="72"/>
        <v>3</v>
      </c>
      <c r="O1216">
        <f t="shared" si="73"/>
        <v>2023</v>
      </c>
      <c r="P1216" s="3" t="str">
        <f t="shared" ca="1" si="74"/>
        <v>Exited</v>
      </c>
      <c r="Q1216" s="2" t="str">
        <f t="shared" si="75"/>
        <v>Exited</v>
      </c>
    </row>
    <row r="1217" spans="1:17" x14ac:dyDescent="0.3">
      <c r="A1217">
        <v>1642</v>
      </c>
      <c r="B1217" t="s">
        <v>892</v>
      </c>
      <c r="C1217" t="s">
        <v>498</v>
      </c>
      <c r="D1217" s="1">
        <v>43791</v>
      </c>
      <c r="E1217" s="1">
        <v>43827</v>
      </c>
      <c r="F1217" t="s">
        <v>1658</v>
      </c>
      <c r="G1217" t="s">
        <v>876</v>
      </c>
      <c r="H1217" t="s">
        <v>15</v>
      </c>
      <c r="I1217" t="s">
        <v>21</v>
      </c>
      <c r="J1217" s="2">
        <v>17068</v>
      </c>
      <c r="K1217" t="s">
        <v>17</v>
      </c>
      <c r="L1217" s="4" cm="1">
        <f t="array" aca="1" ref="L1217" ca="1">_xlfn.IFS(E1217="",NETWORKDAYS(D1217,NOW()),E1217&lt;&gt;"",NETWORKDAYS(D1217,E1217))</f>
        <v>26</v>
      </c>
      <c r="M1217" s="4" cm="1">
        <f t="array" aca="1" ref="M1217" ca="1">_xlfn.IFS(E1217="",YEAR(TODAY())-YEAR(D1217),E1217&lt;&gt;"",YEAR(E1217)-YEAR(D1217))</f>
        <v>0</v>
      </c>
      <c r="N1217" s="4">
        <f t="shared" si="72"/>
        <v>11</v>
      </c>
      <c r="O1217">
        <f t="shared" si="73"/>
        <v>2019</v>
      </c>
      <c r="P1217" s="3" t="str">
        <f t="shared" ca="1" si="74"/>
        <v>Exited</v>
      </c>
      <c r="Q1217" s="2" t="str">
        <f t="shared" si="75"/>
        <v>Exited</v>
      </c>
    </row>
    <row r="1218" spans="1:17" x14ac:dyDescent="0.3">
      <c r="A1218">
        <v>1643</v>
      </c>
      <c r="B1218" t="s">
        <v>1637</v>
      </c>
      <c r="C1218" t="s">
        <v>1419</v>
      </c>
      <c r="D1218" s="1">
        <v>43562</v>
      </c>
      <c r="E1218" s="1">
        <v>44187</v>
      </c>
      <c r="F1218" t="s">
        <v>26</v>
      </c>
      <c r="G1218" t="s">
        <v>14</v>
      </c>
      <c r="H1218" t="s">
        <v>27</v>
      </c>
      <c r="I1218" t="s">
        <v>21</v>
      </c>
      <c r="J1218" s="2">
        <v>29725</v>
      </c>
      <c r="K1218" t="s">
        <v>23</v>
      </c>
      <c r="L1218" s="4" cm="1">
        <f t="array" aca="1" ref="L1218" ca="1">_xlfn.IFS(E1218="",NETWORKDAYS(D1218,NOW()),E1218&lt;&gt;"",NETWORKDAYS(D1218,E1218))</f>
        <v>447</v>
      </c>
      <c r="M1218" s="4" cm="1">
        <f t="array" aca="1" ref="M1218" ca="1">_xlfn.IFS(E1218="",YEAR(TODAY())-YEAR(D1218),E1218&lt;&gt;"",YEAR(E1218)-YEAR(D1218))</f>
        <v>1</v>
      </c>
      <c r="N1218" s="4">
        <f t="shared" si="72"/>
        <v>4</v>
      </c>
      <c r="O1218">
        <f t="shared" si="73"/>
        <v>2019</v>
      </c>
      <c r="P1218" s="3" t="str">
        <f t="shared" ca="1" si="74"/>
        <v>Exited</v>
      </c>
      <c r="Q1218" s="2" t="str">
        <f t="shared" si="75"/>
        <v>Exited</v>
      </c>
    </row>
    <row r="1219" spans="1:17" x14ac:dyDescent="0.3">
      <c r="A1219">
        <v>1644</v>
      </c>
      <c r="B1219" t="s">
        <v>1679</v>
      </c>
      <c r="C1219" t="s">
        <v>179</v>
      </c>
      <c r="D1219" s="1">
        <v>45008</v>
      </c>
      <c r="E1219" s="1">
        <v>45013</v>
      </c>
      <c r="F1219" t="s">
        <v>26</v>
      </c>
      <c r="G1219" t="s">
        <v>14</v>
      </c>
      <c r="H1219" t="s">
        <v>15</v>
      </c>
      <c r="I1219" t="s">
        <v>16</v>
      </c>
      <c r="J1219" s="2">
        <v>36804</v>
      </c>
      <c r="K1219" t="s">
        <v>23</v>
      </c>
      <c r="L1219" s="4" cm="1">
        <f t="array" aca="1" ref="L1219" ca="1">_xlfn.IFS(E1219="",NETWORKDAYS(D1219,NOW()),E1219&lt;&gt;"",NETWORKDAYS(D1219,E1219))</f>
        <v>4</v>
      </c>
      <c r="M1219" s="4" cm="1">
        <f t="array" aca="1" ref="M1219" ca="1">_xlfn.IFS(E1219="",YEAR(TODAY())-YEAR(D1219),E1219&lt;&gt;"",YEAR(E1219)-YEAR(D1219))</f>
        <v>0</v>
      </c>
      <c r="N1219" s="4">
        <f t="shared" ref="N1219:N1282" si="76">MONTH(D1219)</f>
        <v>3</v>
      </c>
      <c r="O1219">
        <f t="shared" ref="O1219:O1282" si="77">YEAR(D1219)</f>
        <v>2023</v>
      </c>
      <c r="P1219" s="3" t="str">
        <f t="shared" ref="P1219:P1282" ca="1" si="78">IF(E1219="",NOW(),"Exited")</f>
        <v>Exited</v>
      </c>
      <c r="Q1219" s="2" t="str">
        <f t="shared" ref="Q1219:Q1282" si="79">IF(E1219="",EOMONTH(P1219,2),"Exited")</f>
        <v>Exited</v>
      </c>
    </row>
    <row r="1220" spans="1:17" x14ac:dyDescent="0.3">
      <c r="A1220">
        <v>1645</v>
      </c>
      <c r="B1220" t="s">
        <v>1680</v>
      </c>
      <c r="C1220" t="s">
        <v>344</v>
      </c>
      <c r="D1220" s="1">
        <v>44245</v>
      </c>
      <c r="E1220" s="1">
        <v>44862</v>
      </c>
      <c r="F1220" t="s">
        <v>26</v>
      </c>
      <c r="G1220" t="s">
        <v>14</v>
      </c>
      <c r="H1220" t="s">
        <v>22</v>
      </c>
      <c r="I1220" t="s">
        <v>21</v>
      </c>
      <c r="J1220" s="2">
        <v>27747</v>
      </c>
      <c r="K1220" t="s">
        <v>23</v>
      </c>
      <c r="L1220" s="4" cm="1">
        <f t="array" aca="1" ref="L1220" ca="1">_xlfn.IFS(E1220="",NETWORKDAYS(D1220,NOW()),E1220&lt;&gt;"",NETWORKDAYS(D1220,E1220))</f>
        <v>442</v>
      </c>
      <c r="M1220" s="4" cm="1">
        <f t="array" aca="1" ref="M1220" ca="1">_xlfn.IFS(E1220="",YEAR(TODAY())-YEAR(D1220),E1220&lt;&gt;"",YEAR(E1220)-YEAR(D1220))</f>
        <v>1</v>
      </c>
      <c r="N1220" s="4">
        <f t="shared" si="76"/>
        <v>2</v>
      </c>
      <c r="O1220">
        <f t="shared" si="77"/>
        <v>2021</v>
      </c>
      <c r="P1220" s="3" t="str">
        <f t="shared" ca="1" si="78"/>
        <v>Exited</v>
      </c>
      <c r="Q1220" s="2" t="str">
        <f t="shared" si="79"/>
        <v>Exited</v>
      </c>
    </row>
    <row r="1221" spans="1:17" x14ac:dyDescent="0.3">
      <c r="A1221">
        <v>1646</v>
      </c>
      <c r="B1221" t="s">
        <v>1681</v>
      </c>
      <c r="C1221" t="s">
        <v>919</v>
      </c>
      <c r="D1221" s="1">
        <v>43560</v>
      </c>
      <c r="E1221" s="1">
        <v>44323</v>
      </c>
      <c r="F1221" t="s">
        <v>1673</v>
      </c>
      <c r="G1221" t="s">
        <v>14</v>
      </c>
      <c r="H1221" t="s">
        <v>15</v>
      </c>
      <c r="I1221" t="s">
        <v>16</v>
      </c>
      <c r="J1221" s="2">
        <v>31945</v>
      </c>
      <c r="K1221" t="s">
        <v>23</v>
      </c>
      <c r="L1221" s="4" cm="1">
        <f t="array" aca="1" ref="L1221" ca="1">_xlfn.IFS(E1221="",NETWORKDAYS(D1221,NOW()),E1221&lt;&gt;"",NETWORKDAYS(D1221,E1221))</f>
        <v>546</v>
      </c>
      <c r="M1221" s="4" cm="1">
        <f t="array" aca="1" ref="M1221" ca="1">_xlfn.IFS(E1221="",YEAR(TODAY())-YEAR(D1221),E1221&lt;&gt;"",YEAR(E1221)-YEAR(D1221))</f>
        <v>2</v>
      </c>
      <c r="N1221" s="4">
        <f t="shared" si="76"/>
        <v>4</v>
      </c>
      <c r="O1221">
        <f t="shared" si="77"/>
        <v>2019</v>
      </c>
      <c r="P1221" s="3" t="str">
        <f t="shared" ca="1" si="78"/>
        <v>Exited</v>
      </c>
      <c r="Q1221" s="2" t="str">
        <f t="shared" si="79"/>
        <v>Exited</v>
      </c>
    </row>
    <row r="1222" spans="1:17" x14ac:dyDescent="0.3">
      <c r="A1222">
        <v>1647</v>
      </c>
      <c r="B1222" t="s">
        <v>1682</v>
      </c>
      <c r="C1222" t="s">
        <v>1389</v>
      </c>
      <c r="D1222" s="1">
        <v>43761</v>
      </c>
      <c r="E1222" s="1">
        <v>44751</v>
      </c>
      <c r="F1222" t="s">
        <v>1673</v>
      </c>
      <c r="G1222" t="s">
        <v>14</v>
      </c>
      <c r="H1222" t="s">
        <v>15</v>
      </c>
      <c r="I1222" t="s">
        <v>28</v>
      </c>
      <c r="J1222" s="2">
        <v>31446</v>
      </c>
      <c r="K1222" t="s">
        <v>23</v>
      </c>
      <c r="L1222" s="4" cm="1">
        <f t="array" aca="1" ref="L1222" ca="1">_xlfn.IFS(E1222="",NETWORKDAYS(D1222,NOW()),E1222&lt;&gt;"",NETWORKDAYS(D1222,E1222))</f>
        <v>708</v>
      </c>
      <c r="M1222" s="4" cm="1">
        <f t="array" aca="1" ref="M1222" ca="1">_xlfn.IFS(E1222="",YEAR(TODAY())-YEAR(D1222),E1222&lt;&gt;"",YEAR(E1222)-YEAR(D1222))</f>
        <v>3</v>
      </c>
      <c r="N1222" s="4">
        <f t="shared" si="76"/>
        <v>10</v>
      </c>
      <c r="O1222">
        <f t="shared" si="77"/>
        <v>2019</v>
      </c>
      <c r="P1222" s="3" t="str">
        <f t="shared" ca="1" si="78"/>
        <v>Exited</v>
      </c>
      <c r="Q1222" s="2" t="str">
        <f t="shared" si="79"/>
        <v>Exited</v>
      </c>
    </row>
    <row r="1223" spans="1:17" x14ac:dyDescent="0.3">
      <c r="A1223">
        <v>1648</v>
      </c>
      <c r="B1223" t="s">
        <v>388</v>
      </c>
      <c r="C1223" t="s">
        <v>1569</v>
      </c>
      <c r="D1223" s="1">
        <v>44330</v>
      </c>
      <c r="F1223" t="s">
        <v>1673</v>
      </c>
      <c r="G1223" t="s">
        <v>14</v>
      </c>
      <c r="H1223" t="s">
        <v>22</v>
      </c>
      <c r="I1223" t="s">
        <v>16</v>
      </c>
      <c r="J1223" s="2">
        <v>28356</v>
      </c>
      <c r="K1223" t="s">
        <v>23</v>
      </c>
      <c r="L1223" s="4" cm="1">
        <f t="array" aca="1" ref="L1223" ca="1">_xlfn.IFS(E1223="",NETWORKDAYS(D1223,NOW()),E1223&lt;&gt;"",NETWORKDAYS(D1223,E1223))</f>
        <v>691</v>
      </c>
      <c r="M1223" s="4" cm="1">
        <f t="array" aca="1" ref="M1223" ca="1">_xlfn.IFS(E1223="",YEAR(TODAY())-YEAR(D1223),E1223&lt;&gt;"",YEAR(E1223)-YEAR(D1223))</f>
        <v>3</v>
      </c>
      <c r="N1223" s="4">
        <f t="shared" si="76"/>
        <v>5</v>
      </c>
      <c r="O1223">
        <f t="shared" si="77"/>
        <v>2021</v>
      </c>
      <c r="P1223" s="3">
        <f t="shared" ca="1" si="78"/>
        <v>45296.53322986111</v>
      </c>
      <c r="Q1223" s="2">
        <f t="shared" ca="1" si="79"/>
        <v>45382</v>
      </c>
    </row>
    <row r="1224" spans="1:17" x14ac:dyDescent="0.3">
      <c r="A1224">
        <v>1649</v>
      </c>
      <c r="B1224" t="s">
        <v>861</v>
      </c>
      <c r="C1224" t="s">
        <v>422</v>
      </c>
      <c r="D1224" s="1">
        <v>43543</v>
      </c>
      <c r="F1224" t="s">
        <v>917</v>
      </c>
      <c r="G1224" t="s">
        <v>14</v>
      </c>
      <c r="H1224" t="s">
        <v>27</v>
      </c>
      <c r="I1224" t="s">
        <v>21</v>
      </c>
      <c r="J1224" s="2">
        <v>23446</v>
      </c>
      <c r="K1224" t="s">
        <v>23</v>
      </c>
      <c r="L1224" s="4" cm="1">
        <f t="array" aca="1" ref="L1224" ca="1">_xlfn.IFS(E1224="",NETWORKDAYS(D1224,NOW()),E1224&lt;&gt;"",NETWORKDAYS(D1224,E1224))</f>
        <v>1254</v>
      </c>
      <c r="M1224" s="4" cm="1">
        <f t="array" aca="1" ref="M1224" ca="1">_xlfn.IFS(E1224="",YEAR(TODAY())-YEAR(D1224),E1224&lt;&gt;"",YEAR(E1224)-YEAR(D1224))</f>
        <v>5</v>
      </c>
      <c r="N1224" s="4">
        <f t="shared" si="76"/>
        <v>3</v>
      </c>
      <c r="O1224">
        <f t="shared" si="77"/>
        <v>2019</v>
      </c>
      <c r="P1224" s="3">
        <f t="shared" ca="1" si="78"/>
        <v>45296.53322986111</v>
      </c>
      <c r="Q1224" s="2">
        <f t="shared" ca="1" si="79"/>
        <v>45382</v>
      </c>
    </row>
    <row r="1225" spans="1:17" x14ac:dyDescent="0.3">
      <c r="A1225">
        <v>1650</v>
      </c>
      <c r="B1225" t="s">
        <v>1683</v>
      </c>
      <c r="C1225" t="s">
        <v>1684</v>
      </c>
      <c r="D1225" s="1">
        <v>43593</v>
      </c>
      <c r="E1225" s="1">
        <v>44105</v>
      </c>
      <c r="F1225" t="s">
        <v>920</v>
      </c>
      <c r="G1225" t="s">
        <v>876</v>
      </c>
      <c r="H1225" t="s">
        <v>22</v>
      </c>
      <c r="I1225" t="s">
        <v>16</v>
      </c>
      <c r="J1225" s="2">
        <v>16860</v>
      </c>
      <c r="K1225" t="s">
        <v>23</v>
      </c>
      <c r="L1225" s="4" cm="1">
        <f t="array" aca="1" ref="L1225" ca="1">_xlfn.IFS(E1225="",NETWORKDAYS(D1225,NOW()),E1225&lt;&gt;"",NETWORKDAYS(D1225,E1225))</f>
        <v>367</v>
      </c>
      <c r="M1225" s="4" cm="1">
        <f t="array" aca="1" ref="M1225" ca="1">_xlfn.IFS(E1225="",YEAR(TODAY())-YEAR(D1225),E1225&lt;&gt;"",YEAR(E1225)-YEAR(D1225))</f>
        <v>1</v>
      </c>
      <c r="N1225" s="4">
        <f t="shared" si="76"/>
        <v>5</v>
      </c>
      <c r="O1225">
        <f t="shared" si="77"/>
        <v>2019</v>
      </c>
      <c r="P1225" s="3" t="str">
        <f t="shared" ca="1" si="78"/>
        <v>Exited</v>
      </c>
      <c r="Q1225" s="2" t="str">
        <f t="shared" si="79"/>
        <v>Exited</v>
      </c>
    </row>
    <row r="1226" spans="1:17" x14ac:dyDescent="0.3">
      <c r="A1226">
        <v>1651</v>
      </c>
      <c r="B1226" t="s">
        <v>1571</v>
      </c>
      <c r="C1226" t="s">
        <v>1685</v>
      </c>
      <c r="D1226" s="1">
        <v>43743</v>
      </c>
      <c r="E1226" s="1">
        <v>45067</v>
      </c>
      <c r="F1226" t="s">
        <v>1658</v>
      </c>
      <c r="G1226" t="s">
        <v>876</v>
      </c>
      <c r="H1226" t="s">
        <v>22</v>
      </c>
      <c r="I1226" t="s">
        <v>21</v>
      </c>
      <c r="J1226" s="2">
        <v>33992</v>
      </c>
      <c r="K1226" t="s">
        <v>17</v>
      </c>
      <c r="L1226" s="4" cm="1">
        <f t="array" aca="1" ref="L1226" ca="1">_xlfn.IFS(E1226="",NETWORKDAYS(D1226,NOW()),E1226&lt;&gt;"",NETWORKDAYS(D1226,E1226))</f>
        <v>945</v>
      </c>
      <c r="M1226" s="4" cm="1">
        <f t="array" aca="1" ref="M1226" ca="1">_xlfn.IFS(E1226="",YEAR(TODAY())-YEAR(D1226),E1226&lt;&gt;"",YEAR(E1226)-YEAR(D1226))</f>
        <v>4</v>
      </c>
      <c r="N1226" s="4">
        <f t="shared" si="76"/>
        <v>10</v>
      </c>
      <c r="O1226">
        <f t="shared" si="77"/>
        <v>2019</v>
      </c>
      <c r="P1226" s="3" t="str">
        <f t="shared" ca="1" si="78"/>
        <v>Exited</v>
      </c>
      <c r="Q1226" s="2" t="str">
        <f t="shared" si="79"/>
        <v>Exited</v>
      </c>
    </row>
    <row r="1227" spans="1:17" x14ac:dyDescent="0.3">
      <c r="A1227">
        <v>1652</v>
      </c>
      <c r="B1227" t="s">
        <v>114</v>
      </c>
      <c r="C1227" t="s">
        <v>1608</v>
      </c>
      <c r="D1227" s="1">
        <v>44529</v>
      </c>
      <c r="E1227" s="1">
        <v>44712</v>
      </c>
      <c r="F1227" t="s">
        <v>1658</v>
      </c>
      <c r="G1227" t="s">
        <v>876</v>
      </c>
      <c r="H1227" t="s">
        <v>27</v>
      </c>
      <c r="I1227" t="s">
        <v>16</v>
      </c>
      <c r="J1227" s="2">
        <v>31199</v>
      </c>
      <c r="K1227" t="s">
        <v>17</v>
      </c>
      <c r="L1227" s="4" cm="1">
        <f t="array" aca="1" ref="L1227" ca="1">_xlfn.IFS(E1227="",NETWORKDAYS(D1227,NOW()),E1227&lt;&gt;"",NETWORKDAYS(D1227,E1227))</f>
        <v>132</v>
      </c>
      <c r="M1227" s="4" cm="1">
        <f t="array" aca="1" ref="M1227" ca="1">_xlfn.IFS(E1227="",YEAR(TODAY())-YEAR(D1227),E1227&lt;&gt;"",YEAR(E1227)-YEAR(D1227))</f>
        <v>1</v>
      </c>
      <c r="N1227" s="4">
        <f t="shared" si="76"/>
        <v>11</v>
      </c>
      <c r="O1227">
        <f t="shared" si="77"/>
        <v>2021</v>
      </c>
      <c r="P1227" s="3" t="str">
        <f t="shared" ca="1" si="78"/>
        <v>Exited</v>
      </c>
      <c r="Q1227" s="2" t="str">
        <f t="shared" si="79"/>
        <v>Exited</v>
      </c>
    </row>
    <row r="1228" spans="1:17" x14ac:dyDescent="0.3">
      <c r="A1228">
        <v>1653</v>
      </c>
      <c r="B1228" t="s">
        <v>1686</v>
      </c>
      <c r="C1228" t="s">
        <v>578</v>
      </c>
      <c r="D1228" s="1">
        <v>43410</v>
      </c>
      <c r="E1228" s="1">
        <v>43825</v>
      </c>
      <c r="F1228" t="s">
        <v>26</v>
      </c>
      <c r="G1228" t="s">
        <v>14</v>
      </c>
      <c r="H1228" t="s">
        <v>22</v>
      </c>
      <c r="I1228" t="s">
        <v>28</v>
      </c>
      <c r="J1228" s="2">
        <v>20827</v>
      </c>
      <c r="K1228" t="s">
        <v>23</v>
      </c>
      <c r="L1228" s="4" cm="1">
        <f t="array" aca="1" ref="L1228" ca="1">_xlfn.IFS(E1228="",NETWORKDAYS(D1228,NOW()),E1228&lt;&gt;"",NETWORKDAYS(D1228,E1228))</f>
        <v>298</v>
      </c>
      <c r="M1228" s="4" cm="1">
        <f t="array" aca="1" ref="M1228" ca="1">_xlfn.IFS(E1228="",YEAR(TODAY())-YEAR(D1228),E1228&lt;&gt;"",YEAR(E1228)-YEAR(D1228))</f>
        <v>1</v>
      </c>
      <c r="N1228" s="4">
        <f t="shared" si="76"/>
        <v>11</v>
      </c>
      <c r="O1228">
        <f t="shared" si="77"/>
        <v>2018</v>
      </c>
      <c r="P1228" s="3" t="str">
        <f t="shared" ca="1" si="78"/>
        <v>Exited</v>
      </c>
      <c r="Q1228" s="2" t="str">
        <f t="shared" si="79"/>
        <v>Exited</v>
      </c>
    </row>
    <row r="1229" spans="1:17" x14ac:dyDescent="0.3">
      <c r="A1229">
        <v>1654</v>
      </c>
      <c r="B1229" t="s">
        <v>1606</v>
      </c>
      <c r="C1229" t="s">
        <v>837</v>
      </c>
      <c r="D1229" s="1">
        <v>44404</v>
      </c>
      <c r="E1229" s="1">
        <v>44523</v>
      </c>
      <c r="F1229" t="s">
        <v>26</v>
      </c>
      <c r="G1229" t="s">
        <v>14</v>
      </c>
      <c r="H1229" t="s">
        <v>27</v>
      </c>
      <c r="I1229" t="s">
        <v>28</v>
      </c>
      <c r="J1229" s="2">
        <v>36513</v>
      </c>
      <c r="K1229" t="s">
        <v>23</v>
      </c>
      <c r="L1229" s="4" cm="1">
        <f t="array" aca="1" ref="L1229" ca="1">_xlfn.IFS(E1229="",NETWORKDAYS(D1229,NOW()),E1229&lt;&gt;"",NETWORKDAYS(D1229,E1229))</f>
        <v>86</v>
      </c>
      <c r="M1229" s="4" cm="1">
        <f t="array" aca="1" ref="M1229" ca="1">_xlfn.IFS(E1229="",YEAR(TODAY())-YEAR(D1229),E1229&lt;&gt;"",YEAR(E1229)-YEAR(D1229))</f>
        <v>0</v>
      </c>
      <c r="N1229" s="4">
        <f t="shared" si="76"/>
        <v>7</v>
      </c>
      <c r="O1229">
        <f t="shared" si="77"/>
        <v>2021</v>
      </c>
      <c r="P1229" s="3" t="str">
        <f t="shared" ca="1" si="78"/>
        <v>Exited</v>
      </c>
      <c r="Q1229" s="2" t="str">
        <f t="shared" si="79"/>
        <v>Exited</v>
      </c>
    </row>
    <row r="1230" spans="1:17" x14ac:dyDescent="0.3">
      <c r="A1230">
        <v>1655</v>
      </c>
      <c r="B1230" t="s">
        <v>1687</v>
      </c>
      <c r="C1230" t="s">
        <v>1491</v>
      </c>
      <c r="D1230" s="1">
        <v>45125</v>
      </c>
      <c r="F1230" t="s">
        <v>26</v>
      </c>
      <c r="G1230" t="s">
        <v>14</v>
      </c>
      <c r="H1230" t="s">
        <v>22</v>
      </c>
      <c r="I1230" t="s">
        <v>21</v>
      </c>
      <c r="J1230" s="2">
        <v>15585</v>
      </c>
      <c r="K1230" t="s">
        <v>23</v>
      </c>
      <c r="L1230" s="4" cm="1">
        <f t="array" aca="1" ref="L1230" ca="1">_xlfn.IFS(E1230="",NETWORKDAYS(D1230,NOW()),E1230&lt;&gt;"",NETWORKDAYS(D1230,E1230))</f>
        <v>124</v>
      </c>
      <c r="M1230" s="4" cm="1">
        <f t="array" aca="1" ref="M1230" ca="1">_xlfn.IFS(E1230="",YEAR(TODAY())-YEAR(D1230),E1230&lt;&gt;"",YEAR(E1230)-YEAR(D1230))</f>
        <v>1</v>
      </c>
      <c r="N1230" s="4">
        <f t="shared" si="76"/>
        <v>7</v>
      </c>
      <c r="O1230">
        <f t="shared" si="77"/>
        <v>2023</v>
      </c>
      <c r="P1230" s="3">
        <f t="shared" ca="1" si="78"/>
        <v>45296.53322986111</v>
      </c>
      <c r="Q1230" s="2">
        <f t="shared" ca="1" si="79"/>
        <v>45382</v>
      </c>
    </row>
    <row r="1231" spans="1:17" x14ac:dyDescent="0.3">
      <c r="A1231">
        <v>1656</v>
      </c>
      <c r="B1231" t="s">
        <v>1287</v>
      </c>
      <c r="C1231" t="s">
        <v>127</v>
      </c>
      <c r="D1231" s="1">
        <v>44808</v>
      </c>
      <c r="F1231" t="s">
        <v>994</v>
      </c>
      <c r="G1231" t="s">
        <v>14</v>
      </c>
      <c r="H1231" t="s">
        <v>22</v>
      </c>
      <c r="I1231" t="s">
        <v>16</v>
      </c>
      <c r="J1231" s="2">
        <v>31187</v>
      </c>
      <c r="K1231" t="s">
        <v>23</v>
      </c>
      <c r="L1231" s="4" cm="1">
        <f t="array" aca="1" ref="L1231" ca="1">_xlfn.IFS(E1231="",NETWORKDAYS(D1231,NOW()),E1231&lt;&gt;"",NETWORKDAYS(D1231,E1231))</f>
        <v>350</v>
      </c>
      <c r="M1231" s="4" cm="1">
        <f t="array" aca="1" ref="M1231" ca="1">_xlfn.IFS(E1231="",YEAR(TODAY())-YEAR(D1231),E1231&lt;&gt;"",YEAR(E1231)-YEAR(D1231))</f>
        <v>2</v>
      </c>
      <c r="N1231" s="4">
        <f t="shared" si="76"/>
        <v>9</v>
      </c>
      <c r="O1231">
        <f t="shared" si="77"/>
        <v>2022</v>
      </c>
      <c r="P1231" s="3">
        <f t="shared" ca="1" si="78"/>
        <v>45296.53322986111</v>
      </c>
      <c r="Q1231" s="2">
        <f t="shared" ca="1" si="79"/>
        <v>45382</v>
      </c>
    </row>
    <row r="1232" spans="1:17" x14ac:dyDescent="0.3">
      <c r="A1232">
        <v>1657</v>
      </c>
      <c r="B1232" t="s">
        <v>1688</v>
      </c>
      <c r="C1232" t="s">
        <v>411</v>
      </c>
      <c r="D1232" s="1">
        <v>43609</v>
      </c>
      <c r="F1232" t="s">
        <v>1673</v>
      </c>
      <c r="G1232" t="s">
        <v>14</v>
      </c>
      <c r="H1232" t="s">
        <v>15</v>
      </c>
      <c r="I1232" t="s">
        <v>28</v>
      </c>
      <c r="J1232" s="2">
        <v>25445</v>
      </c>
      <c r="K1232" t="s">
        <v>23</v>
      </c>
      <c r="L1232" s="4" cm="1">
        <f t="array" aca="1" ref="L1232" ca="1">_xlfn.IFS(E1232="",NETWORKDAYS(D1232,NOW()),E1232&lt;&gt;"",NETWORKDAYS(D1232,E1232))</f>
        <v>1206</v>
      </c>
      <c r="M1232" s="4" cm="1">
        <f t="array" aca="1" ref="M1232" ca="1">_xlfn.IFS(E1232="",YEAR(TODAY())-YEAR(D1232),E1232&lt;&gt;"",YEAR(E1232)-YEAR(D1232))</f>
        <v>5</v>
      </c>
      <c r="N1232" s="4">
        <f t="shared" si="76"/>
        <v>5</v>
      </c>
      <c r="O1232">
        <f t="shared" si="77"/>
        <v>2019</v>
      </c>
      <c r="P1232" s="3">
        <f t="shared" ca="1" si="78"/>
        <v>45296.53322986111</v>
      </c>
      <c r="Q1232" s="2">
        <f t="shared" ca="1" si="79"/>
        <v>45382</v>
      </c>
    </row>
    <row r="1233" spans="1:17" x14ac:dyDescent="0.3">
      <c r="A1233">
        <v>1658</v>
      </c>
      <c r="B1233" t="s">
        <v>1647</v>
      </c>
      <c r="C1233" t="s">
        <v>1689</v>
      </c>
      <c r="D1233" s="1">
        <v>43772</v>
      </c>
      <c r="F1233" t="s">
        <v>1673</v>
      </c>
      <c r="G1233" t="s">
        <v>14</v>
      </c>
      <c r="H1233" t="s">
        <v>15</v>
      </c>
      <c r="I1233" t="s">
        <v>28</v>
      </c>
      <c r="J1233" s="2">
        <v>27757</v>
      </c>
      <c r="K1233" t="s">
        <v>23</v>
      </c>
      <c r="L1233" s="4" cm="1">
        <f t="array" aca="1" ref="L1233" ca="1">_xlfn.IFS(E1233="",NETWORKDAYS(D1233,NOW()),E1233&lt;&gt;"",NETWORKDAYS(D1233,E1233))</f>
        <v>1090</v>
      </c>
      <c r="M1233" s="4" cm="1">
        <f t="array" aca="1" ref="M1233" ca="1">_xlfn.IFS(E1233="",YEAR(TODAY())-YEAR(D1233),E1233&lt;&gt;"",YEAR(E1233)-YEAR(D1233))</f>
        <v>5</v>
      </c>
      <c r="N1233" s="4">
        <f t="shared" si="76"/>
        <v>11</v>
      </c>
      <c r="O1233">
        <f t="shared" si="77"/>
        <v>2019</v>
      </c>
      <c r="P1233" s="3">
        <f t="shared" ca="1" si="78"/>
        <v>45296.53322986111</v>
      </c>
      <c r="Q1233" s="2">
        <f t="shared" ca="1" si="79"/>
        <v>45382</v>
      </c>
    </row>
    <row r="1234" spans="1:17" x14ac:dyDescent="0.3">
      <c r="A1234">
        <v>1659</v>
      </c>
      <c r="B1234" t="s">
        <v>1690</v>
      </c>
      <c r="C1234" t="s">
        <v>1691</v>
      </c>
      <c r="D1234" s="1">
        <v>43795</v>
      </c>
      <c r="E1234" s="1">
        <v>44274</v>
      </c>
      <c r="F1234" t="s">
        <v>1673</v>
      </c>
      <c r="G1234" t="s">
        <v>14</v>
      </c>
      <c r="H1234" t="s">
        <v>27</v>
      </c>
      <c r="I1234" t="s">
        <v>16</v>
      </c>
      <c r="J1234" s="2">
        <v>28306</v>
      </c>
      <c r="K1234" t="s">
        <v>17</v>
      </c>
      <c r="L1234" s="4" cm="1">
        <f t="array" aca="1" ref="L1234" ca="1">_xlfn.IFS(E1234="",NETWORKDAYS(D1234,NOW()),E1234&lt;&gt;"",NETWORKDAYS(D1234,E1234))</f>
        <v>344</v>
      </c>
      <c r="M1234" s="4" cm="1">
        <f t="array" aca="1" ref="M1234" ca="1">_xlfn.IFS(E1234="",YEAR(TODAY())-YEAR(D1234),E1234&lt;&gt;"",YEAR(E1234)-YEAR(D1234))</f>
        <v>2</v>
      </c>
      <c r="N1234" s="4">
        <f t="shared" si="76"/>
        <v>11</v>
      </c>
      <c r="O1234">
        <f t="shared" si="77"/>
        <v>2019</v>
      </c>
      <c r="P1234" s="3" t="str">
        <f t="shared" ca="1" si="78"/>
        <v>Exited</v>
      </c>
      <c r="Q1234" s="2" t="str">
        <f t="shared" si="79"/>
        <v>Exited</v>
      </c>
    </row>
    <row r="1235" spans="1:17" x14ac:dyDescent="0.3">
      <c r="A1235">
        <v>1660</v>
      </c>
      <c r="B1235" t="s">
        <v>325</v>
      </c>
      <c r="C1235" t="s">
        <v>1330</v>
      </c>
      <c r="D1235" s="1">
        <v>44782</v>
      </c>
      <c r="E1235" s="1">
        <v>44805</v>
      </c>
      <c r="F1235" t="s">
        <v>917</v>
      </c>
      <c r="G1235" t="s">
        <v>876</v>
      </c>
      <c r="H1235" t="s">
        <v>15</v>
      </c>
      <c r="I1235" t="s">
        <v>28</v>
      </c>
      <c r="J1235" s="2">
        <v>26116</v>
      </c>
      <c r="K1235" t="s">
        <v>23</v>
      </c>
      <c r="L1235" s="4" cm="1">
        <f t="array" aca="1" ref="L1235" ca="1">_xlfn.IFS(E1235="",NETWORKDAYS(D1235,NOW()),E1235&lt;&gt;"",NETWORKDAYS(D1235,E1235))</f>
        <v>18</v>
      </c>
      <c r="M1235" s="4" cm="1">
        <f t="array" aca="1" ref="M1235" ca="1">_xlfn.IFS(E1235="",YEAR(TODAY())-YEAR(D1235),E1235&lt;&gt;"",YEAR(E1235)-YEAR(D1235))</f>
        <v>0</v>
      </c>
      <c r="N1235" s="4">
        <f t="shared" si="76"/>
        <v>8</v>
      </c>
      <c r="O1235">
        <f t="shared" si="77"/>
        <v>2022</v>
      </c>
      <c r="P1235" s="3" t="str">
        <f t="shared" ca="1" si="78"/>
        <v>Exited</v>
      </c>
      <c r="Q1235" s="2" t="str">
        <f t="shared" si="79"/>
        <v>Exited</v>
      </c>
    </row>
    <row r="1236" spans="1:17" x14ac:dyDescent="0.3">
      <c r="A1236">
        <v>1661</v>
      </c>
      <c r="B1236" t="s">
        <v>1692</v>
      </c>
      <c r="C1236" t="s">
        <v>1075</v>
      </c>
      <c r="D1236" s="1">
        <v>43543</v>
      </c>
      <c r="F1236" t="s">
        <v>920</v>
      </c>
      <c r="G1236" t="s">
        <v>14</v>
      </c>
      <c r="H1236" t="s">
        <v>15</v>
      </c>
      <c r="I1236" t="s">
        <v>16</v>
      </c>
      <c r="J1236" s="2">
        <v>30087</v>
      </c>
      <c r="K1236" t="s">
        <v>23</v>
      </c>
      <c r="L1236" s="4" cm="1">
        <f t="array" aca="1" ref="L1236" ca="1">_xlfn.IFS(E1236="",NETWORKDAYS(D1236,NOW()),E1236&lt;&gt;"",NETWORKDAYS(D1236,E1236))</f>
        <v>1254</v>
      </c>
      <c r="M1236" s="4" cm="1">
        <f t="array" aca="1" ref="M1236" ca="1">_xlfn.IFS(E1236="",YEAR(TODAY())-YEAR(D1236),E1236&lt;&gt;"",YEAR(E1236)-YEAR(D1236))</f>
        <v>5</v>
      </c>
      <c r="N1236" s="4">
        <f t="shared" si="76"/>
        <v>3</v>
      </c>
      <c r="O1236">
        <f t="shared" si="77"/>
        <v>2019</v>
      </c>
      <c r="P1236" s="3">
        <f t="shared" ca="1" si="78"/>
        <v>45296.53322986111</v>
      </c>
      <c r="Q1236" s="2">
        <f t="shared" ca="1" si="79"/>
        <v>45382</v>
      </c>
    </row>
    <row r="1237" spans="1:17" x14ac:dyDescent="0.3">
      <c r="A1237">
        <v>1662</v>
      </c>
      <c r="B1237" t="s">
        <v>1365</v>
      </c>
      <c r="C1237" t="s">
        <v>1693</v>
      </c>
      <c r="D1237" s="1">
        <v>43429</v>
      </c>
      <c r="F1237" t="s">
        <v>1658</v>
      </c>
      <c r="G1237" t="s">
        <v>14</v>
      </c>
      <c r="H1237" t="s">
        <v>15</v>
      </c>
      <c r="I1237" t="s">
        <v>16</v>
      </c>
      <c r="J1237" s="2">
        <v>23319</v>
      </c>
      <c r="K1237" t="s">
        <v>17</v>
      </c>
      <c r="L1237" s="4" cm="1">
        <f t="array" aca="1" ref="L1237" ca="1">_xlfn.IFS(E1237="",NETWORKDAYS(D1237,NOW()),E1237&lt;&gt;"",NETWORKDAYS(D1237,E1237))</f>
        <v>1335</v>
      </c>
      <c r="M1237" s="4" cm="1">
        <f t="array" aca="1" ref="M1237" ca="1">_xlfn.IFS(E1237="",YEAR(TODAY())-YEAR(D1237),E1237&lt;&gt;"",YEAR(E1237)-YEAR(D1237))</f>
        <v>6</v>
      </c>
      <c r="N1237" s="4">
        <f t="shared" si="76"/>
        <v>11</v>
      </c>
      <c r="O1237">
        <f t="shared" si="77"/>
        <v>2018</v>
      </c>
      <c r="P1237" s="3">
        <f t="shared" ca="1" si="78"/>
        <v>45296.53322986111</v>
      </c>
      <c r="Q1237" s="2">
        <f t="shared" ca="1" si="79"/>
        <v>45382</v>
      </c>
    </row>
    <row r="1238" spans="1:17" x14ac:dyDescent="0.3">
      <c r="A1238">
        <v>1663</v>
      </c>
      <c r="B1238" t="s">
        <v>1694</v>
      </c>
      <c r="C1238" t="s">
        <v>1333</v>
      </c>
      <c r="D1238" s="1">
        <v>44661</v>
      </c>
      <c r="E1238" s="1">
        <v>45019</v>
      </c>
      <c r="F1238" t="s">
        <v>1658</v>
      </c>
      <c r="G1238" t="s">
        <v>876</v>
      </c>
      <c r="H1238" t="s">
        <v>27</v>
      </c>
      <c r="I1238" t="s">
        <v>16</v>
      </c>
      <c r="J1238" s="2">
        <v>22311</v>
      </c>
      <c r="K1238" t="s">
        <v>17</v>
      </c>
      <c r="L1238" s="4" cm="1">
        <f t="array" aca="1" ref="L1238" ca="1">_xlfn.IFS(E1238="",NETWORKDAYS(D1238,NOW()),E1238&lt;&gt;"",NETWORKDAYS(D1238,E1238))</f>
        <v>256</v>
      </c>
      <c r="M1238" s="4" cm="1">
        <f t="array" aca="1" ref="M1238" ca="1">_xlfn.IFS(E1238="",YEAR(TODAY())-YEAR(D1238),E1238&lt;&gt;"",YEAR(E1238)-YEAR(D1238))</f>
        <v>1</v>
      </c>
      <c r="N1238" s="4">
        <f t="shared" si="76"/>
        <v>4</v>
      </c>
      <c r="O1238">
        <f t="shared" si="77"/>
        <v>2022</v>
      </c>
      <c r="P1238" s="3" t="str">
        <f t="shared" ca="1" si="78"/>
        <v>Exited</v>
      </c>
      <c r="Q1238" s="2" t="str">
        <f t="shared" si="79"/>
        <v>Exited</v>
      </c>
    </row>
    <row r="1239" spans="1:17" x14ac:dyDescent="0.3">
      <c r="A1239">
        <v>1664</v>
      </c>
      <c r="B1239" t="s">
        <v>1695</v>
      </c>
      <c r="C1239" t="s">
        <v>1139</v>
      </c>
      <c r="D1239" s="1">
        <v>44288</v>
      </c>
      <c r="F1239" t="s">
        <v>26</v>
      </c>
      <c r="G1239" t="s">
        <v>14</v>
      </c>
      <c r="H1239" t="s">
        <v>27</v>
      </c>
      <c r="I1239" t="s">
        <v>16</v>
      </c>
      <c r="J1239" s="2">
        <v>33491</v>
      </c>
      <c r="K1239" t="s">
        <v>23</v>
      </c>
      <c r="L1239" s="4" cm="1">
        <f t="array" aca="1" ref="L1239" ca="1">_xlfn.IFS(E1239="",NETWORKDAYS(D1239,NOW()),E1239&lt;&gt;"",NETWORKDAYS(D1239,E1239))</f>
        <v>721</v>
      </c>
      <c r="M1239" s="4" cm="1">
        <f t="array" aca="1" ref="M1239" ca="1">_xlfn.IFS(E1239="",YEAR(TODAY())-YEAR(D1239),E1239&lt;&gt;"",YEAR(E1239)-YEAR(D1239))</f>
        <v>3</v>
      </c>
      <c r="N1239" s="4">
        <f t="shared" si="76"/>
        <v>4</v>
      </c>
      <c r="O1239">
        <f t="shared" si="77"/>
        <v>2021</v>
      </c>
      <c r="P1239" s="3">
        <f t="shared" ca="1" si="78"/>
        <v>45296.53322986111</v>
      </c>
      <c r="Q1239" s="2">
        <f t="shared" ca="1" si="79"/>
        <v>45382</v>
      </c>
    </row>
    <row r="1240" spans="1:17" x14ac:dyDescent="0.3">
      <c r="A1240">
        <v>1665</v>
      </c>
      <c r="B1240" t="s">
        <v>1696</v>
      </c>
      <c r="C1240" t="s">
        <v>951</v>
      </c>
      <c r="D1240" s="1">
        <v>43821</v>
      </c>
      <c r="F1240" t="s">
        <v>26</v>
      </c>
      <c r="G1240" t="s">
        <v>14</v>
      </c>
      <c r="H1240" t="s">
        <v>15</v>
      </c>
      <c r="I1240" t="s">
        <v>21</v>
      </c>
      <c r="J1240" s="2">
        <v>23202</v>
      </c>
      <c r="K1240" t="s">
        <v>23</v>
      </c>
      <c r="L1240" s="4" cm="1">
        <f t="array" aca="1" ref="L1240" ca="1">_xlfn.IFS(E1240="",NETWORKDAYS(D1240,NOW()),E1240&lt;&gt;"",NETWORKDAYS(D1240,E1240))</f>
        <v>1055</v>
      </c>
      <c r="M1240" s="4" cm="1">
        <f t="array" aca="1" ref="M1240" ca="1">_xlfn.IFS(E1240="",YEAR(TODAY())-YEAR(D1240),E1240&lt;&gt;"",YEAR(E1240)-YEAR(D1240))</f>
        <v>5</v>
      </c>
      <c r="N1240" s="4">
        <f t="shared" si="76"/>
        <v>12</v>
      </c>
      <c r="O1240">
        <f t="shared" si="77"/>
        <v>2019</v>
      </c>
      <c r="P1240" s="3">
        <f t="shared" ca="1" si="78"/>
        <v>45296.53322986111</v>
      </c>
      <c r="Q1240" s="2">
        <f t="shared" ca="1" si="79"/>
        <v>45382</v>
      </c>
    </row>
    <row r="1241" spans="1:17" x14ac:dyDescent="0.3">
      <c r="A1241">
        <v>1666</v>
      </c>
      <c r="B1241" t="s">
        <v>1087</v>
      </c>
      <c r="C1241" t="s">
        <v>1697</v>
      </c>
      <c r="D1241" s="1">
        <v>44422</v>
      </c>
      <c r="F1241" t="s">
        <v>26</v>
      </c>
      <c r="G1241" t="s">
        <v>14</v>
      </c>
      <c r="H1241" t="s">
        <v>27</v>
      </c>
      <c r="I1241" t="s">
        <v>21</v>
      </c>
      <c r="J1241" s="2">
        <v>28693</v>
      </c>
      <c r="K1241" t="s">
        <v>23</v>
      </c>
      <c r="L1241" s="4" cm="1">
        <f t="array" aca="1" ref="L1241" ca="1">_xlfn.IFS(E1241="",NETWORKDAYS(D1241,NOW()),E1241&lt;&gt;"",NETWORKDAYS(D1241,E1241))</f>
        <v>625</v>
      </c>
      <c r="M1241" s="4" cm="1">
        <f t="array" aca="1" ref="M1241" ca="1">_xlfn.IFS(E1241="",YEAR(TODAY())-YEAR(D1241),E1241&lt;&gt;"",YEAR(E1241)-YEAR(D1241))</f>
        <v>3</v>
      </c>
      <c r="N1241" s="4">
        <f t="shared" si="76"/>
        <v>8</v>
      </c>
      <c r="O1241">
        <f t="shared" si="77"/>
        <v>2021</v>
      </c>
      <c r="P1241" s="3">
        <f t="shared" ca="1" si="78"/>
        <v>45296.53322986111</v>
      </c>
      <c r="Q1241" s="2">
        <f t="shared" ca="1" si="79"/>
        <v>45382</v>
      </c>
    </row>
    <row r="1242" spans="1:17" x14ac:dyDescent="0.3">
      <c r="A1242">
        <v>1667</v>
      </c>
      <c r="B1242" t="s">
        <v>312</v>
      </c>
      <c r="C1242" t="s">
        <v>1308</v>
      </c>
      <c r="D1242" s="1">
        <v>43340</v>
      </c>
      <c r="F1242" t="s">
        <v>994</v>
      </c>
      <c r="G1242" t="s">
        <v>14</v>
      </c>
      <c r="H1242" t="s">
        <v>27</v>
      </c>
      <c r="I1242" t="s">
        <v>21</v>
      </c>
      <c r="J1242" s="2">
        <v>26377</v>
      </c>
      <c r="K1242" t="s">
        <v>23</v>
      </c>
      <c r="L1242" s="4" cm="1">
        <f t="array" aca="1" ref="L1242" ca="1">_xlfn.IFS(E1242="",NETWORKDAYS(D1242,NOW()),E1242&lt;&gt;"",NETWORKDAYS(D1242,E1242))</f>
        <v>1399</v>
      </c>
      <c r="M1242" s="4" cm="1">
        <f t="array" aca="1" ref="M1242" ca="1">_xlfn.IFS(E1242="",YEAR(TODAY())-YEAR(D1242),E1242&lt;&gt;"",YEAR(E1242)-YEAR(D1242))</f>
        <v>6</v>
      </c>
      <c r="N1242" s="4">
        <f t="shared" si="76"/>
        <v>8</v>
      </c>
      <c r="O1242">
        <f t="shared" si="77"/>
        <v>2018</v>
      </c>
      <c r="P1242" s="3">
        <f t="shared" ca="1" si="78"/>
        <v>45296.53322986111</v>
      </c>
      <c r="Q1242" s="2">
        <f t="shared" ca="1" si="79"/>
        <v>45382</v>
      </c>
    </row>
    <row r="1243" spans="1:17" x14ac:dyDescent="0.3">
      <c r="A1243">
        <v>1668</v>
      </c>
      <c r="B1243" t="s">
        <v>1698</v>
      </c>
      <c r="C1243" t="s">
        <v>166</v>
      </c>
      <c r="D1243" s="1">
        <v>45117</v>
      </c>
      <c r="F1243" t="s">
        <v>994</v>
      </c>
      <c r="G1243" t="s">
        <v>14</v>
      </c>
      <c r="H1243" t="s">
        <v>22</v>
      </c>
      <c r="I1243" t="s">
        <v>16</v>
      </c>
      <c r="J1243" s="2">
        <v>17417</v>
      </c>
      <c r="K1243" t="s">
        <v>23</v>
      </c>
      <c r="L1243" s="4" cm="1">
        <f t="array" aca="1" ref="L1243" ca="1">_xlfn.IFS(E1243="",NETWORKDAYS(D1243,NOW()),E1243&lt;&gt;"",NETWORKDAYS(D1243,E1243))</f>
        <v>130</v>
      </c>
      <c r="M1243" s="4" cm="1">
        <f t="array" aca="1" ref="M1243" ca="1">_xlfn.IFS(E1243="",YEAR(TODAY())-YEAR(D1243),E1243&lt;&gt;"",YEAR(E1243)-YEAR(D1243))</f>
        <v>1</v>
      </c>
      <c r="N1243" s="4">
        <f t="shared" si="76"/>
        <v>7</v>
      </c>
      <c r="O1243">
        <f t="shared" si="77"/>
        <v>2023</v>
      </c>
      <c r="P1243" s="3">
        <f t="shared" ca="1" si="78"/>
        <v>45296.53322986111</v>
      </c>
      <c r="Q1243" s="2">
        <f t="shared" ca="1" si="79"/>
        <v>45382</v>
      </c>
    </row>
    <row r="1244" spans="1:17" x14ac:dyDescent="0.3">
      <c r="A1244">
        <v>1669</v>
      </c>
      <c r="B1244" t="s">
        <v>988</v>
      </c>
      <c r="C1244" t="s">
        <v>1699</v>
      </c>
      <c r="D1244" s="1">
        <v>44092</v>
      </c>
      <c r="F1244" t="s">
        <v>1673</v>
      </c>
      <c r="G1244" t="s">
        <v>14</v>
      </c>
      <c r="H1244" t="s">
        <v>22</v>
      </c>
      <c r="I1244" t="s">
        <v>21</v>
      </c>
      <c r="J1244" s="2">
        <v>22538</v>
      </c>
      <c r="K1244" t="s">
        <v>23</v>
      </c>
      <c r="L1244" s="4" cm="1">
        <f t="array" aca="1" ref="L1244" ca="1">_xlfn.IFS(E1244="",NETWORKDAYS(D1244,NOW()),E1244&lt;&gt;"",NETWORKDAYS(D1244,E1244))</f>
        <v>861</v>
      </c>
      <c r="M1244" s="4" cm="1">
        <f t="array" aca="1" ref="M1244" ca="1">_xlfn.IFS(E1244="",YEAR(TODAY())-YEAR(D1244),E1244&lt;&gt;"",YEAR(E1244)-YEAR(D1244))</f>
        <v>4</v>
      </c>
      <c r="N1244" s="4">
        <f t="shared" si="76"/>
        <v>9</v>
      </c>
      <c r="O1244">
        <f t="shared" si="77"/>
        <v>2020</v>
      </c>
      <c r="P1244" s="3">
        <f t="shared" ca="1" si="78"/>
        <v>45296.53322986111</v>
      </c>
      <c r="Q1244" s="2">
        <f t="shared" ca="1" si="79"/>
        <v>45382</v>
      </c>
    </row>
    <row r="1245" spans="1:17" x14ac:dyDescent="0.3">
      <c r="A1245">
        <v>1670</v>
      </c>
      <c r="B1245" t="s">
        <v>1157</v>
      </c>
      <c r="C1245" t="s">
        <v>206</v>
      </c>
      <c r="D1245" s="1">
        <v>43664</v>
      </c>
      <c r="F1245" t="s">
        <v>1673</v>
      </c>
      <c r="G1245" t="s">
        <v>14</v>
      </c>
      <c r="H1245" t="s">
        <v>15</v>
      </c>
      <c r="I1245" t="s">
        <v>21</v>
      </c>
      <c r="J1245" s="2">
        <v>22226</v>
      </c>
      <c r="K1245" t="s">
        <v>17</v>
      </c>
      <c r="L1245" s="4" cm="1">
        <f t="array" aca="1" ref="L1245" ca="1">_xlfn.IFS(E1245="",NETWORKDAYS(D1245,NOW()),E1245&lt;&gt;"",NETWORKDAYS(D1245,E1245))</f>
        <v>1167</v>
      </c>
      <c r="M1245" s="4" cm="1">
        <f t="array" aca="1" ref="M1245" ca="1">_xlfn.IFS(E1245="",YEAR(TODAY())-YEAR(D1245),E1245&lt;&gt;"",YEAR(E1245)-YEAR(D1245))</f>
        <v>5</v>
      </c>
      <c r="N1245" s="4">
        <f t="shared" si="76"/>
        <v>7</v>
      </c>
      <c r="O1245">
        <f t="shared" si="77"/>
        <v>2019</v>
      </c>
      <c r="P1245" s="3">
        <f t="shared" ca="1" si="78"/>
        <v>45296.53322986111</v>
      </c>
      <c r="Q1245" s="2">
        <f t="shared" ca="1" si="79"/>
        <v>45382</v>
      </c>
    </row>
    <row r="1246" spans="1:17" x14ac:dyDescent="0.3">
      <c r="A1246">
        <v>1671</v>
      </c>
      <c r="B1246" t="s">
        <v>1430</v>
      </c>
      <c r="C1246" t="s">
        <v>602</v>
      </c>
      <c r="D1246" s="1">
        <v>44521</v>
      </c>
      <c r="E1246" s="1">
        <v>44542</v>
      </c>
      <c r="F1246" t="s">
        <v>1673</v>
      </c>
      <c r="G1246" t="s">
        <v>14</v>
      </c>
      <c r="H1246" t="s">
        <v>15</v>
      </c>
      <c r="I1246" t="s">
        <v>21</v>
      </c>
      <c r="J1246" s="2">
        <v>23660</v>
      </c>
      <c r="K1246" t="s">
        <v>17</v>
      </c>
      <c r="L1246" s="4" cm="1">
        <f t="array" aca="1" ref="L1246" ca="1">_xlfn.IFS(E1246="",NETWORKDAYS(D1246,NOW()),E1246&lt;&gt;"",NETWORKDAYS(D1246,E1246))</f>
        <v>15</v>
      </c>
      <c r="M1246" s="4" cm="1">
        <f t="array" aca="1" ref="M1246" ca="1">_xlfn.IFS(E1246="",YEAR(TODAY())-YEAR(D1246),E1246&lt;&gt;"",YEAR(E1246)-YEAR(D1246))</f>
        <v>0</v>
      </c>
      <c r="N1246" s="4">
        <f t="shared" si="76"/>
        <v>11</v>
      </c>
      <c r="O1246">
        <f t="shared" si="77"/>
        <v>2021</v>
      </c>
      <c r="P1246" s="3" t="str">
        <f t="shared" ca="1" si="78"/>
        <v>Exited</v>
      </c>
      <c r="Q1246" s="2" t="str">
        <f t="shared" si="79"/>
        <v>Exited</v>
      </c>
    </row>
    <row r="1247" spans="1:17" x14ac:dyDescent="0.3">
      <c r="A1247">
        <v>1672</v>
      </c>
      <c r="B1247" t="s">
        <v>838</v>
      </c>
      <c r="C1247" t="s">
        <v>916</v>
      </c>
      <c r="D1247" s="1">
        <v>44263</v>
      </c>
      <c r="F1247" t="s">
        <v>917</v>
      </c>
      <c r="G1247" t="s">
        <v>14</v>
      </c>
      <c r="H1247" t="s">
        <v>27</v>
      </c>
      <c r="I1247" t="s">
        <v>28</v>
      </c>
      <c r="J1247" s="2">
        <v>17313</v>
      </c>
      <c r="K1247" t="s">
        <v>23</v>
      </c>
      <c r="L1247" s="4" cm="1">
        <f t="array" aca="1" ref="L1247" ca="1">_xlfn.IFS(E1247="",NETWORKDAYS(D1247,NOW()),E1247&lt;&gt;"",NETWORKDAYS(D1247,E1247))</f>
        <v>740</v>
      </c>
      <c r="M1247" s="4" cm="1">
        <f t="array" aca="1" ref="M1247" ca="1">_xlfn.IFS(E1247="",YEAR(TODAY())-YEAR(D1247),E1247&lt;&gt;"",YEAR(E1247)-YEAR(D1247))</f>
        <v>3</v>
      </c>
      <c r="N1247" s="4">
        <f t="shared" si="76"/>
        <v>3</v>
      </c>
      <c r="O1247">
        <f t="shared" si="77"/>
        <v>2021</v>
      </c>
      <c r="P1247" s="3">
        <f t="shared" ca="1" si="78"/>
        <v>45296.53322986111</v>
      </c>
      <c r="Q1247" s="2">
        <f t="shared" ca="1" si="79"/>
        <v>45382</v>
      </c>
    </row>
    <row r="1248" spans="1:17" x14ac:dyDescent="0.3">
      <c r="A1248">
        <v>1673</v>
      </c>
      <c r="B1248" t="s">
        <v>1610</v>
      </c>
      <c r="C1248" t="s">
        <v>1700</v>
      </c>
      <c r="D1248" s="1">
        <v>43698</v>
      </c>
      <c r="F1248" t="s">
        <v>920</v>
      </c>
      <c r="G1248" t="s">
        <v>14</v>
      </c>
      <c r="H1248" t="s">
        <v>22</v>
      </c>
      <c r="I1248" t="s">
        <v>16</v>
      </c>
      <c r="J1248" s="2">
        <v>18574</v>
      </c>
      <c r="K1248" t="s">
        <v>17</v>
      </c>
      <c r="L1248" s="4" cm="1">
        <f t="array" aca="1" ref="L1248" ca="1">_xlfn.IFS(E1248="",NETWORKDAYS(D1248,NOW()),E1248&lt;&gt;"",NETWORKDAYS(D1248,E1248))</f>
        <v>1143</v>
      </c>
      <c r="M1248" s="4" cm="1">
        <f t="array" aca="1" ref="M1248" ca="1">_xlfn.IFS(E1248="",YEAR(TODAY())-YEAR(D1248),E1248&lt;&gt;"",YEAR(E1248)-YEAR(D1248))</f>
        <v>5</v>
      </c>
      <c r="N1248" s="4">
        <f t="shared" si="76"/>
        <v>8</v>
      </c>
      <c r="O1248">
        <f t="shared" si="77"/>
        <v>2019</v>
      </c>
      <c r="P1248" s="3">
        <f t="shared" ca="1" si="78"/>
        <v>45296.53322986111</v>
      </c>
      <c r="Q1248" s="2">
        <f t="shared" ca="1" si="79"/>
        <v>45382</v>
      </c>
    </row>
    <row r="1249" spans="1:17" x14ac:dyDescent="0.3">
      <c r="A1249">
        <v>1674</v>
      </c>
      <c r="B1249" t="s">
        <v>1701</v>
      </c>
      <c r="C1249" t="s">
        <v>1702</v>
      </c>
      <c r="D1249" s="1">
        <v>44681</v>
      </c>
      <c r="E1249" s="1">
        <v>45086</v>
      </c>
      <c r="F1249" t="s">
        <v>1658</v>
      </c>
      <c r="G1249" t="s">
        <v>876</v>
      </c>
      <c r="H1249" t="s">
        <v>22</v>
      </c>
      <c r="I1249" t="s">
        <v>28</v>
      </c>
      <c r="J1249" s="2">
        <v>16970</v>
      </c>
      <c r="K1249" t="s">
        <v>17</v>
      </c>
      <c r="L1249" s="4" cm="1">
        <f t="array" aca="1" ref="L1249" ca="1">_xlfn.IFS(E1249="",NETWORKDAYS(D1249,NOW()),E1249&lt;&gt;"",NETWORKDAYS(D1249,E1249))</f>
        <v>290</v>
      </c>
      <c r="M1249" s="4" cm="1">
        <f t="array" aca="1" ref="M1249" ca="1">_xlfn.IFS(E1249="",YEAR(TODAY())-YEAR(D1249),E1249&lt;&gt;"",YEAR(E1249)-YEAR(D1249))</f>
        <v>1</v>
      </c>
      <c r="N1249" s="4">
        <f t="shared" si="76"/>
        <v>4</v>
      </c>
      <c r="O1249">
        <f t="shared" si="77"/>
        <v>2022</v>
      </c>
      <c r="P1249" s="3" t="str">
        <f t="shared" ca="1" si="78"/>
        <v>Exited</v>
      </c>
      <c r="Q1249" s="2" t="str">
        <f t="shared" si="79"/>
        <v>Exited</v>
      </c>
    </row>
    <row r="1250" spans="1:17" x14ac:dyDescent="0.3">
      <c r="A1250">
        <v>1675</v>
      </c>
      <c r="B1250" t="s">
        <v>1291</v>
      </c>
      <c r="C1250" t="s">
        <v>1703</v>
      </c>
      <c r="D1250" s="1">
        <v>44960</v>
      </c>
      <c r="E1250" s="1">
        <v>45032</v>
      </c>
      <c r="F1250" t="s">
        <v>26</v>
      </c>
      <c r="G1250" t="s">
        <v>14</v>
      </c>
      <c r="H1250" t="s">
        <v>27</v>
      </c>
      <c r="I1250" t="s">
        <v>21</v>
      </c>
      <c r="J1250" s="2">
        <v>21856</v>
      </c>
      <c r="K1250" t="s">
        <v>23</v>
      </c>
      <c r="L1250" s="4" cm="1">
        <f t="array" aca="1" ref="L1250" ca="1">_xlfn.IFS(E1250="",NETWORKDAYS(D1250,NOW()),E1250&lt;&gt;"",NETWORKDAYS(D1250,E1250))</f>
        <v>51</v>
      </c>
      <c r="M1250" s="4" cm="1">
        <f t="array" aca="1" ref="M1250" ca="1">_xlfn.IFS(E1250="",YEAR(TODAY())-YEAR(D1250),E1250&lt;&gt;"",YEAR(E1250)-YEAR(D1250))</f>
        <v>0</v>
      </c>
      <c r="N1250" s="4">
        <f t="shared" si="76"/>
        <v>2</v>
      </c>
      <c r="O1250">
        <f t="shared" si="77"/>
        <v>2023</v>
      </c>
      <c r="P1250" s="3" t="str">
        <f t="shared" ca="1" si="78"/>
        <v>Exited</v>
      </c>
      <c r="Q1250" s="2" t="str">
        <f t="shared" si="79"/>
        <v>Exited</v>
      </c>
    </row>
    <row r="1251" spans="1:17" x14ac:dyDescent="0.3">
      <c r="A1251">
        <v>1676</v>
      </c>
      <c r="B1251" t="s">
        <v>1557</v>
      </c>
      <c r="C1251" t="s">
        <v>1611</v>
      </c>
      <c r="D1251" s="1">
        <v>45054</v>
      </c>
      <c r="F1251" t="s">
        <v>26</v>
      </c>
      <c r="G1251" t="s">
        <v>14</v>
      </c>
      <c r="H1251" t="s">
        <v>22</v>
      </c>
      <c r="I1251" t="s">
        <v>28</v>
      </c>
      <c r="J1251" s="2">
        <v>23235</v>
      </c>
      <c r="K1251" t="s">
        <v>23</v>
      </c>
      <c r="L1251" s="4" cm="1">
        <f t="array" aca="1" ref="L1251" ca="1">_xlfn.IFS(E1251="",NETWORKDAYS(D1251,NOW()),E1251&lt;&gt;"",NETWORKDAYS(D1251,E1251))</f>
        <v>175</v>
      </c>
      <c r="M1251" s="4" cm="1">
        <f t="array" aca="1" ref="M1251" ca="1">_xlfn.IFS(E1251="",YEAR(TODAY())-YEAR(D1251),E1251&lt;&gt;"",YEAR(E1251)-YEAR(D1251))</f>
        <v>1</v>
      </c>
      <c r="N1251" s="4">
        <f t="shared" si="76"/>
        <v>5</v>
      </c>
      <c r="O1251">
        <f t="shared" si="77"/>
        <v>2023</v>
      </c>
      <c r="P1251" s="3">
        <f t="shared" ca="1" si="78"/>
        <v>45296.53322986111</v>
      </c>
      <c r="Q1251" s="2">
        <f t="shared" ca="1" si="79"/>
        <v>45382</v>
      </c>
    </row>
    <row r="1252" spans="1:17" x14ac:dyDescent="0.3">
      <c r="A1252">
        <v>1677</v>
      </c>
      <c r="B1252" t="s">
        <v>1704</v>
      </c>
      <c r="C1252" t="s">
        <v>1308</v>
      </c>
      <c r="D1252" s="1">
        <v>44771</v>
      </c>
      <c r="F1252" t="s">
        <v>26</v>
      </c>
      <c r="G1252" t="s">
        <v>14</v>
      </c>
      <c r="H1252" t="s">
        <v>22</v>
      </c>
      <c r="I1252" t="s">
        <v>28</v>
      </c>
      <c r="J1252" s="2">
        <v>24068</v>
      </c>
      <c r="K1252" t="s">
        <v>17</v>
      </c>
      <c r="L1252" s="4" cm="1">
        <f t="array" aca="1" ref="L1252" ca="1">_xlfn.IFS(E1252="",NETWORKDAYS(D1252,NOW()),E1252&lt;&gt;"",NETWORKDAYS(D1252,E1252))</f>
        <v>376</v>
      </c>
      <c r="M1252" s="4" cm="1">
        <f t="array" aca="1" ref="M1252" ca="1">_xlfn.IFS(E1252="",YEAR(TODAY())-YEAR(D1252),E1252&lt;&gt;"",YEAR(E1252)-YEAR(D1252))</f>
        <v>2</v>
      </c>
      <c r="N1252" s="4">
        <f t="shared" si="76"/>
        <v>7</v>
      </c>
      <c r="O1252">
        <f t="shared" si="77"/>
        <v>2022</v>
      </c>
      <c r="P1252" s="3">
        <f t="shared" ca="1" si="78"/>
        <v>45296.53322986111</v>
      </c>
      <c r="Q1252" s="2">
        <f t="shared" ca="1" si="79"/>
        <v>45382</v>
      </c>
    </row>
    <row r="1253" spans="1:17" x14ac:dyDescent="0.3">
      <c r="A1253">
        <v>1678</v>
      </c>
      <c r="B1253" t="s">
        <v>1542</v>
      </c>
      <c r="C1253" t="s">
        <v>527</v>
      </c>
      <c r="D1253" s="1">
        <v>44153</v>
      </c>
      <c r="E1253" s="1">
        <v>44338</v>
      </c>
      <c r="F1253" t="s">
        <v>994</v>
      </c>
      <c r="G1253" t="s">
        <v>14</v>
      </c>
      <c r="H1253" t="s">
        <v>22</v>
      </c>
      <c r="I1253" t="s">
        <v>21</v>
      </c>
      <c r="J1253" s="2">
        <v>16889</v>
      </c>
      <c r="K1253" t="s">
        <v>17</v>
      </c>
      <c r="L1253" s="4" cm="1">
        <f t="array" aca="1" ref="L1253" ca="1">_xlfn.IFS(E1253="",NETWORKDAYS(D1253,NOW()),E1253&lt;&gt;"",NETWORKDAYS(D1253,E1253))</f>
        <v>133</v>
      </c>
      <c r="M1253" s="4" cm="1">
        <f t="array" aca="1" ref="M1253" ca="1">_xlfn.IFS(E1253="",YEAR(TODAY())-YEAR(D1253),E1253&lt;&gt;"",YEAR(E1253)-YEAR(D1253))</f>
        <v>1</v>
      </c>
      <c r="N1253" s="4">
        <f t="shared" si="76"/>
        <v>11</v>
      </c>
      <c r="O1253">
        <f t="shared" si="77"/>
        <v>2020</v>
      </c>
      <c r="P1253" s="3" t="str">
        <f t="shared" ca="1" si="78"/>
        <v>Exited</v>
      </c>
      <c r="Q1253" s="2" t="str">
        <f t="shared" si="79"/>
        <v>Exited</v>
      </c>
    </row>
    <row r="1254" spans="1:17" x14ac:dyDescent="0.3">
      <c r="A1254">
        <v>1679</v>
      </c>
      <c r="B1254" t="s">
        <v>1600</v>
      </c>
      <c r="C1254" t="s">
        <v>1705</v>
      </c>
      <c r="D1254" s="1">
        <v>44332</v>
      </c>
      <c r="E1254" s="1">
        <v>44665</v>
      </c>
      <c r="F1254" t="s">
        <v>994</v>
      </c>
      <c r="G1254" t="s">
        <v>14</v>
      </c>
      <c r="H1254" t="s">
        <v>22</v>
      </c>
      <c r="I1254" t="s">
        <v>16</v>
      </c>
      <c r="J1254" s="2">
        <v>16420</v>
      </c>
      <c r="K1254" t="s">
        <v>23</v>
      </c>
      <c r="L1254" s="4" cm="1">
        <f t="array" aca="1" ref="L1254" ca="1">_xlfn.IFS(E1254="",NETWORKDAYS(D1254,NOW()),E1254&lt;&gt;"",NETWORKDAYS(D1254,E1254))</f>
        <v>239</v>
      </c>
      <c r="M1254" s="4" cm="1">
        <f t="array" aca="1" ref="M1254" ca="1">_xlfn.IFS(E1254="",YEAR(TODAY())-YEAR(D1254),E1254&lt;&gt;"",YEAR(E1254)-YEAR(D1254))</f>
        <v>1</v>
      </c>
      <c r="N1254" s="4">
        <f t="shared" si="76"/>
        <v>5</v>
      </c>
      <c r="O1254">
        <f t="shared" si="77"/>
        <v>2021</v>
      </c>
      <c r="P1254" s="3" t="str">
        <f t="shared" ca="1" si="78"/>
        <v>Exited</v>
      </c>
      <c r="Q1254" s="2" t="str">
        <f t="shared" si="79"/>
        <v>Exited</v>
      </c>
    </row>
    <row r="1255" spans="1:17" x14ac:dyDescent="0.3">
      <c r="A1255">
        <v>1680</v>
      </c>
      <c r="B1255" t="s">
        <v>1706</v>
      </c>
      <c r="C1255" t="s">
        <v>1707</v>
      </c>
      <c r="D1255" s="1">
        <v>43763</v>
      </c>
      <c r="E1255" s="1">
        <v>44120</v>
      </c>
      <c r="F1255" t="s">
        <v>994</v>
      </c>
      <c r="G1255" t="s">
        <v>14</v>
      </c>
      <c r="H1255" t="s">
        <v>27</v>
      </c>
      <c r="I1255" t="s">
        <v>16</v>
      </c>
      <c r="J1255" s="2">
        <v>28004</v>
      </c>
      <c r="K1255" t="s">
        <v>23</v>
      </c>
      <c r="L1255" s="4" cm="1">
        <f t="array" aca="1" ref="L1255" ca="1">_xlfn.IFS(E1255="",NETWORKDAYS(D1255,NOW()),E1255&lt;&gt;"",NETWORKDAYS(D1255,E1255))</f>
        <v>256</v>
      </c>
      <c r="M1255" s="4" cm="1">
        <f t="array" aca="1" ref="M1255" ca="1">_xlfn.IFS(E1255="",YEAR(TODAY())-YEAR(D1255),E1255&lt;&gt;"",YEAR(E1255)-YEAR(D1255))</f>
        <v>1</v>
      </c>
      <c r="N1255" s="4">
        <f t="shared" si="76"/>
        <v>10</v>
      </c>
      <c r="O1255">
        <f t="shared" si="77"/>
        <v>2019</v>
      </c>
      <c r="P1255" s="3" t="str">
        <f t="shared" ca="1" si="78"/>
        <v>Exited</v>
      </c>
      <c r="Q1255" s="2" t="str">
        <f t="shared" si="79"/>
        <v>Exited</v>
      </c>
    </row>
    <row r="1256" spans="1:17" x14ac:dyDescent="0.3">
      <c r="A1256">
        <v>1681</v>
      </c>
      <c r="B1256" t="s">
        <v>663</v>
      </c>
      <c r="C1256" t="s">
        <v>1708</v>
      </c>
      <c r="D1256" s="1">
        <v>44990</v>
      </c>
      <c r="E1256" s="1">
        <v>45050</v>
      </c>
      <c r="F1256" t="s">
        <v>1673</v>
      </c>
      <c r="G1256" t="s">
        <v>14</v>
      </c>
      <c r="H1256" t="s">
        <v>15</v>
      </c>
      <c r="I1256" t="s">
        <v>28</v>
      </c>
      <c r="J1256" s="2">
        <v>27312</v>
      </c>
      <c r="K1256" t="s">
        <v>17</v>
      </c>
      <c r="L1256" s="4" cm="1">
        <f t="array" aca="1" ref="L1256" ca="1">_xlfn.IFS(E1256="",NETWORKDAYS(D1256,NOW()),E1256&lt;&gt;"",NETWORKDAYS(D1256,E1256))</f>
        <v>44</v>
      </c>
      <c r="M1256" s="4" cm="1">
        <f t="array" aca="1" ref="M1256" ca="1">_xlfn.IFS(E1256="",YEAR(TODAY())-YEAR(D1256),E1256&lt;&gt;"",YEAR(E1256)-YEAR(D1256))</f>
        <v>0</v>
      </c>
      <c r="N1256" s="4">
        <f t="shared" si="76"/>
        <v>3</v>
      </c>
      <c r="O1256">
        <f t="shared" si="77"/>
        <v>2023</v>
      </c>
      <c r="P1256" s="3" t="str">
        <f t="shared" ca="1" si="78"/>
        <v>Exited</v>
      </c>
      <c r="Q1256" s="2" t="str">
        <f t="shared" si="79"/>
        <v>Exited</v>
      </c>
    </row>
    <row r="1257" spans="1:17" x14ac:dyDescent="0.3">
      <c r="A1257">
        <v>1682</v>
      </c>
      <c r="B1257" t="s">
        <v>1709</v>
      </c>
      <c r="C1257" t="s">
        <v>1030</v>
      </c>
      <c r="D1257" s="1">
        <v>44348</v>
      </c>
      <c r="F1257" t="s">
        <v>1673</v>
      </c>
      <c r="G1257" t="s">
        <v>14</v>
      </c>
      <c r="H1257" t="s">
        <v>22</v>
      </c>
      <c r="I1257" t="s">
        <v>28</v>
      </c>
      <c r="J1257" s="2">
        <v>25931</v>
      </c>
      <c r="K1257" t="s">
        <v>17</v>
      </c>
      <c r="L1257" s="4" cm="1">
        <f t="array" aca="1" ref="L1257" ca="1">_xlfn.IFS(E1257="",NETWORKDAYS(D1257,NOW()),E1257&lt;&gt;"",NETWORKDAYS(D1257,E1257))</f>
        <v>679</v>
      </c>
      <c r="M1257" s="4" cm="1">
        <f t="array" aca="1" ref="M1257" ca="1">_xlfn.IFS(E1257="",YEAR(TODAY())-YEAR(D1257),E1257&lt;&gt;"",YEAR(E1257)-YEAR(D1257))</f>
        <v>3</v>
      </c>
      <c r="N1257" s="4">
        <f t="shared" si="76"/>
        <v>6</v>
      </c>
      <c r="O1257">
        <f t="shared" si="77"/>
        <v>2021</v>
      </c>
      <c r="P1257" s="3">
        <f t="shared" ca="1" si="78"/>
        <v>45296.53322986111</v>
      </c>
      <c r="Q1257" s="2">
        <f t="shared" ca="1" si="79"/>
        <v>45382</v>
      </c>
    </row>
    <row r="1258" spans="1:17" x14ac:dyDescent="0.3">
      <c r="A1258">
        <v>1683</v>
      </c>
      <c r="B1258" t="s">
        <v>1710</v>
      </c>
      <c r="C1258" t="s">
        <v>1226</v>
      </c>
      <c r="D1258" s="1">
        <v>44583</v>
      </c>
      <c r="E1258" s="1">
        <v>44767</v>
      </c>
      <c r="F1258" t="s">
        <v>1673</v>
      </c>
      <c r="G1258" t="s">
        <v>291</v>
      </c>
      <c r="H1258" t="s">
        <v>27</v>
      </c>
      <c r="I1258" t="s">
        <v>28</v>
      </c>
      <c r="J1258" s="2">
        <v>32187</v>
      </c>
      <c r="K1258" t="s">
        <v>17</v>
      </c>
      <c r="L1258" s="4" cm="1">
        <f t="array" aca="1" ref="L1258" ca="1">_xlfn.IFS(E1258="",NETWORKDAYS(D1258,NOW()),E1258&lt;&gt;"",NETWORKDAYS(D1258,E1258))</f>
        <v>131</v>
      </c>
      <c r="M1258" s="4" cm="1">
        <f t="array" aca="1" ref="M1258" ca="1">_xlfn.IFS(E1258="",YEAR(TODAY())-YEAR(D1258),E1258&lt;&gt;"",YEAR(E1258)-YEAR(D1258))</f>
        <v>0</v>
      </c>
      <c r="N1258" s="4">
        <f t="shared" si="76"/>
        <v>1</v>
      </c>
      <c r="O1258">
        <f t="shared" si="77"/>
        <v>2022</v>
      </c>
      <c r="P1258" s="3" t="str">
        <f t="shared" ca="1" si="78"/>
        <v>Exited</v>
      </c>
      <c r="Q1258" s="2" t="str">
        <f t="shared" si="79"/>
        <v>Exited</v>
      </c>
    </row>
    <row r="1259" spans="1:17" x14ac:dyDescent="0.3">
      <c r="A1259">
        <v>1684</v>
      </c>
      <c r="B1259" t="s">
        <v>1711</v>
      </c>
      <c r="C1259" t="s">
        <v>189</v>
      </c>
      <c r="D1259" s="1">
        <v>45116</v>
      </c>
      <c r="E1259" s="1">
        <v>45138</v>
      </c>
      <c r="F1259" t="s">
        <v>917</v>
      </c>
      <c r="G1259" t="s">
        <v>876</v>
      </c>
      <c r="H1259" t="s">
        <v>15</v>
      </c>
      <c r="I1259" t="s">
        <v>21</v>
      </c>
      <c r="J1259" s="2">
        <v>23077</v>
      </c>
      <c r="K1259" t="s">
        <v>23</v>
      </c>
      <c r="L1259" s="4" cm="1">
        <f t="array" aca="1" ref="L1259" ca="1">_xlfn.IFS(E1259="",NETWORKDAYS(D1259,NOW()),E1259&lt;&gt;"",NETWORKDAYS(D1259,E1259))</f>
        <v>16</v>
      </c>
      <c r="M1259" s="4" cm="1">
        <f t="array" aca="1" ref="M1259" ca="1">_xlfn.IFS(E1259="",YEAR(TODAY())-YEAR(D1259),E1259&lt;&gt;"",YEAR(E1259)-YEAR(D1259))</f>
        <v>0</v>
      </c>
      <c r="N1259" s="4">
        <f t="shared" si="76"/>
        <v>7</v>
      </c>
      <c r="O1259">
        <f t="shared" si="77"/>
        <v>2023</v>
      </c>
      <c r="P1259" s="3" t="str">
        <f t="shared" ca="1" si="78"/>
        <v>Exited</v>
      </c>
      <c r="Q1259" s="2" t="str">
        <f t="shared" si="79"/>
        <v>Exited</v>
      </c>
    </row>
    <row r="1260" spans="1:17" x14ac:dyDescent="0.3">
      <c r="A1260">
        <v>1685</v>
      </c>
      <c r="B1260" t="s">
        <v>1299</v>
      </c>
      <c r="C1260" t="s">
        <v>1189</v>
      </c>
      <c r="D1260" s="1">
        <v>43415</v>
      </c>
      <c r="E1260" s="1">
        <v>43612</v>
      </c>
      <c r="F1260" t="s">
        <v>920</v>
      </c>
      <c r="G1260" t="s">
        <v>876</v>
      </c>
      <c r="H1260" t="s">
        <v>27</v>
      </c>
      <c r="I1260" t="s">
        <v>21</v>
      </c>
      <c r="J1260" s="2">
        <v>25015</v>
      </c>
      <c r="K1260" t="s">
        <v>17</v>
      </c>
      <c r="L1260" s="4" cm="1">
        <f t="array" aca="1" ref="L1260" ca="1">_xlfn.IFS(E1260="",NETWORKDAYS(D1260,NOW()),E1260&lt;&gt;"",NETWORKDAYS(D1260,E1260))</f>
        <v>141</v>
      </c>
      <c r="M1260" s="4" cm="1">
        <f t="array" aca="1" ref="M1260" ca="1">_xlfn.IFS(E1260="",YEAR(TODAY())-YEAR(D1260),E1260&lt;&gt;"",YEAR(E1260)-YEAR(D1260))</f>
        <v>1</v>
      </c>
      <c r="N1260" s="4">
        <f t="shared" si="76"/>
        <v>11</v>
      </c>
      <c r="O1260">
        <f t="shared" si="77"/>
        <v>2018</v>
      </c>
      <c r="P1260" s="3" t="str">
        <f t="shared" ca="1" si="78"/>
        <v>Exited</v>
      </c>
      <c r="Q1260" s="2" t="str">
        <f t="shared" si="79"/>
        <v>Exited</v>
      </c>
    </row>
    <row r="1261" spans="1:17" x14ac:dyDescent="0.3">
      <c r="A1261">
        <v>1686</v>
      </c>
      <c r="B1261" t="s">
        <v>1004</v>
      </c>
      <c r="C1261" t="s">
        <v>405</v>
      </c>
      <c r="D1261" s="1">
        <v>44201</v>
      </c>
      <c r="E1261" s="1">
        <v>44365</v>
      </c>
      <c r="F1261" t="s">
        <v>1658</v>
      </c>
      <c r="G1261" t="s">
        <v>14</v>
      </c>
      <c r="H1261" t="s">
        <v>15</v>
      </c>
      <c r="I1261" t="s">
        <v>16</v>
      </c>
      <c r="J1261" s="2">
        <v>19789</v>
      </c>
      <c r="K1261" t="s">
        <v>23</v>
      </c>
      <c r="L1261" s="4" cm="1">
        <f t="array" aca="1" ref="L1261" ca="1">_xlfn.IFS(E1261="",NETWORKDAYS(D1261,NOW()),E1261&lt;&gt;"",NETWORKDAYS(D1261,E1261))</f>
        <v>119</v>
      </c>
      <c r="M1261" s="4" cm="1">
        <f t="array" aca="1" ref="M1261" ca="1">_xlfn.IFS(E1261="",YEAR(TODAY())-YEAR(D1261),E1261&lt;&gt;"",YEAR(E1261)-YEAR(D1261))</f>
        <v>0</v>
      </c>
      <c r="N1261" s="4">
        <f t="shared" si="76"/>
        <v>1</v>
      </c>
      <c r="O1261">
        <f t="shared" si="77"/>
        <v>2021</v>
      </c>
      <c r="P1261" s="3" t="str">
        <f t="shared" ca="1" si="78"/>
        <v>Exited</v>
      </c>
      <c r="Q1261" s="2" t="str">
        <f t="shared" si="79"/>
        <v>Exited</v>
      </c>
    </row>
    <row r="1262" spans="1:17" x14ac:dyDescent="0.3">
      <c r="A1262">
        <v>1687</v>
      </c>
      <c r="B1262" t="s">
        <v>1712</v>
      </c>
      <c r="C1262" t="s">
        <v>962</v>
      </c>
      <c r="D1262" s="1">
        <v>44890</v>
      </c>
      <c r="F1262" t="s">
        <v>26</v>
      </c>
      <c r="G1262" t="s">
        <v>14</v>
      </c>
      <c r="H1262" t="s">
        <v>22</v>
      </c>
      <c r="I1262" t="s">
        <v>16</v>
      </c>
      <c r="J1262" s="2">
        <v>24587</v>
      </c>
      <c r="K1262" t="s">
        <v>23</v>
      </c>
      <c r="L1262" s="4" cm="1">
        <f t="array" aca="1" ref="L1262" ca="1">_xlfn.IFS(E1262="",NETWORKDAYS(D1262,NOW()),E1262&lt;&gt;"",NETWORKDAYS(D1262,E1262))</f>
        <v>291</v>
      </c>
      <c r="M1262" s="4" cm="1">
        <f t="array" aca="1" ref="M1262" ca="1">_xlfn.IFS(E1262="",YEAR(TODAY())-YEAR(D1262),E1262&lt;&gt;"",YEAR(E1262)-YEAR(D1262))</f>
        <v>2</v>
      </c>
      <c r="N1262" s="4">
        <f t="shared" si="76"/>
        <v>11</v>
      </c>
      <c r="O1262">
        <f t="shared" si="77"/>
        <v>2022</v>
      </c>
      <c r="P1262" s="3">
        <f t="shared" ca="1" si="78"/>
        <v>45296.53322986111</v>
      </c>
      <c r="Q1262" s="2">
        <f t="shared" ca="1" si="79"/>
        <v>45382</v>
      </c>
    </row>
    <row r="1263" spans="1:17" x14ac:dyDescent="0.3">
      <c r="A1263">
        <v>1688</v>
      </c>
      <c r="B1263" t="s">
        <v>1713</v>
      </c>
      <c r="C1263" t="s">
        <v>1714</v>
      </c>
      <c r="D1263" s="1">
        <v>43920</v>
      </c>
      <c r="E1263" s="1">
        <v>45128</v>
      </c>
      <c r="F1263" t="s">
        <v>26</v>
      </c>
      <c r="G1263" t="s">
        <v>14</v>
      </c>
      <c r="H1263" t="s">
        <v>27</v>
      </c>
      <c r="I1263" t="s">
        <v>21</v>
      </c>
      <c r="J1263" s="2">
        <v>20659</v>
      </c>
      <c r="K1263" t="s">
        <v>23</v>
      </c>
      <c r="L1263" s="4" cm="1">
        <f t="array" aca="1" ref="L1263" ca="1">_xlfn.IFS(E1263="",NETWORKDAYS(D1263,NOW()),E1263&lt;&gt;"",NETWORKDAYS(D1263,E1263))</f>
        <v>865</v>
      </c>
      <c r="M1263" s="4" cm="1">
        <f t="array" aca="1" ref="M1263" ca="1">_xlfn.IFS(E1263="",YEAR(TODAY())-YEAR(D1263),E1263&lt;&gt;"",YEAR(E1263)-YEAR(D1263))</f>
        <v>3</v>
      </c>
      <c r="N1263" s="4">
        <f t="shared" si="76"/>
        <v>3</v>
      </c>
      <c r="O1263">
        <f t="shared" si="77"/>
        <v>2020</v>
      </c>
      <c r="P1263" s="3" t="str">
        <f t="shared" ca="1" si="78"/>
        <v>Exited</v>
      </c>
      <c r="Q1263" s="2" t="str">
        <f t="shared" si="79"/>
        <v>Exited</v>
      </c>
    </row>
    <row r="1264" spans="1:17" x14ac:dyDescent="0.3">
      <c r="A1264">
        <v>1689</v>
      </c>
      <c r="B1264" t="s">
        <v>1715</v>
      </c>
      <c r="C1264" t="s">
        <v>1062</v>
      </c>
      <c r="D1264" s="1">
        <v>44198</v>
      </c>
      <c r="E1264" s="1">
        <v>44826</v>
      </c>
      <c r="F1264" t="s">
        <v>994</v>
      </c>
      <c r="G1264" t="s">
        <v>14</v>
      </c>
      <c r="H1264" t="s">
        <v>22</v>
      </c>
      <c r="I1264" t="s">
        <v>16</v>
      </c>
      <c r="J1264" s="2">
        <v>31385</v>
      </c>
      <c r="K1264" t="s">
        <v>23</v>
      </c>
      <c r="L1264" s="4" cm="1">
        <f t="array" aca="1" ref="L1264" ca="1">_xlfn.IFS(E1264="",NETWORKDAYS(D1264,NOW()),E1264&lt;&gt;"",NETWORKDAYS(D1264,E1264))</f>
        <v>449</v>
      </c>
      <c r="M1264" s="4" cm="1">
        <f t="array" aca="1" ref="M1264" ca="1">_xlfn.IFS(E1264="",YEAR(TODAY())-YEAR(D1264),E1264&lt;&gt;"",YEAR(E1264)-YEAR(D1264))</f>
        <v>1</v>
      </c>
      <c r="N1264" s="4">
        <f t="shared" si="76"/>
        <v>1</v>
      </c>
      <c r="O1264">
        <f t="shared" si="77"/>
        <v>2021</v>
      </c>
      <c r="P1264" s="3" t="str">
        <f t="shared" ca="1" si="78"/>
        <v>Exited</v>
      </c>
      <c r="Q1264" s="2" t="str">
        <f t="shared" si="79"/>
        <v>Exited</v>
      </c>
    </row>
    <row r="1265" spans="1:17" x14ac:dyDescent="0.3">
      <c r="A1265">
        <v>1690</v>
      </c>
      <c r="B1265" t="s">
        <v>1716</v>
      </c>
      <c r="C1265" t="s">
        <v>1717</v>
      </c>
      <c r="D1265" s="1">
        <v>43522</v>
      </c>
      <c r="E1265" s="1">
        <v>43672</v>
      </c>
      <c r="F1265" t="s">
        <v>994</v>
      </c>
      <c r="G1265" t="s">
        <v>14</v>
      </c>
      <c r="H1265" t="s">
        <v>15</v>
      </c>
      <c r="I1265" t="s">
        <v>21</v>
      </c>
      <c r="J1265" s="2">
        <v>15361</v>
      </c>
      <c r="K1265" t="s">
        <v>23</v>
      </c>
      <c r="L1265" s="4" cm="1">
        <f t="array" aca="1" ref="L1265" ca="1">_xlfn.IFS(E1265="",NETWORKDAYS(D1265,NOW()),E1265&lt;&gt;"",NETWORKDAYS(D1265,E1265))</f>
        <v>109</v>
      </c>
      <c r="M1265" s="4" cm="1">
        <f t="array" aca="1" ref="M1265" ca="1">_xlfn.IFS(E1265="",YEAR(TODAY())-YEAR(D1265),E1265&lt;&gt;"",YEAR(E1265)-YEAR(D1265))</f>
        <v>0</v>
      </c>
      <c r="N1265" s="4">
        <f t="shared" si="76"/>
        <v>2</v>
      </c>
      <c r="O1265">
        <f t="shared" si="77"/>
        <v>2019</v>
      </c>
      <c r="P1265" s="3" t="str">
        <f t="shared" ca="1" si="78"/>
        <v>Exited</v>
      </c>
      <c r="Q1265" s="2" t="str">
        <f t="shared" si="79"/>
        <v>Exited</v>
      </c>
    </row>
    <row r="1266" spans="1:17" x14ac:dyDescent="0.3">
      <c r="A1266">
        <v>1691</v>
      </c>
      <c r="B1266" t="s">
        <v>1718</v>
      </c>
      <c r="C1266" t="s">
        <v>1719</v>
      </c>
      <c r="D1266" s="1">
        <v>43744</v>
      </c>
      <c r="F1266" t="s">
        <v>994</v>
      </c>
      <c r="G1266" t="s">
        <v>14</v>
      </c>
      <c r="H1266" t="s">
        <v>15</v>
      </c>
      <c r="I1266" t="s">
        <v>21</v>
      </c>
      <c r="J1266" s="2">
        <v>16823</v>
      </c>
      <c r="K1266" t="s">
        <v>23</v>
      </c>
      <c r="L1266" s="4" cm="1">
        <f t="array" aca="1" ref="L1266" ca="1">_xlfn.IFS(E1266="",NETWORKDAYS(D1266,NOW()),E1266&lt;&gt;"",NETWORKDAYS(D1266,E1266))</f>
        <v>1110</v>
      </c>
      <c r="M1266" s="4" cm="1">
        <f t="array" aca="1" ref="M1266" ca="1">_xlfn.IFS(E1266="",YEAR(TODAY())-YEAR(D1266),E1266&lt;&gt;"",YEAR(E1266)-YEAR(D1266))</f>
        <v>5</v>
      </c>
      <c r="N1266" s="4">
        <f t="shared" si="76"/>
        <v>10</v>
      </c>
      <c r="O1266">
        <f t="shared" si="77"/>
        <v>2019</v>
      </c>
      <c r="P1266" s="3">
        <f t="shared" ca="1" si="78"/>
        <v>45296.53322986111</v>
      </c>
      <c r="Q1266" s="2">
        <f t="shared" ca="1" si="79"/>
        <v>45382</v>
      </c>
    </row>
    <row r="1267" spans="1:17" x14ac:dyDescent="0.3">
      <c r="A1267">
        <v>1692</v>
      </c>
      <c r="B1267" t="s">
        <v>1720</v>
      </c>
      <c r="C1267" t="s">
        <v>558</v>
      </c>
      <c r="D1267" s="1">
        <v>43940</v>
      </c>
      <c r="E1267" s="1">
        <v>44772</v>
      </c>
      <c r="F1267" t="s">
        <v>1673</v>
      </c>
      <c r="G1267" t="s">
        <v>14</v>
      </c>
      <c r="H1267" t="s">
        <v>22</v>
      </c>
      <c r="I1267" t="s">
        <v>16</v>
      </c>
      <c r="J1267" s="2">
        <v>15972</v>
      </c>
      <c r="K1267" t="s">
        <v>17</v>
      </c>
      <c r="L1267" s="4" cm="1">
        <f t="array" aca="1" ref="L1267" ca="1">_xlfn.IFS(E1267="",NETWORKDAYS(D1267,NOW()),E1267&lt;&gt;"",NETWORKDAYS(D1267,E1267))</f>
        <v>595</v>
      </c>
      <c r="M1267" s="4" cm="1">
        <f t="array" aca="1" ref="M1267" ca="1">_xlfn.IFS(E1267="",YEAR(TODAY())-YEAR(D1267),E1267&lt;&gt;"",YEAR(E1267)-YEAR(D1267))</f>
        <v>2</v>
      </c>
      <c r="N1267" s="4">
        <f t="shared" si="76"/>
        <v>4</v>
      </c>
      <c r="O1267">
        <f t="shared" si="77"/>
        <v>2020</v>
      </c>
      <c r="P1267" s="3" t="str">
        <f t="shared" ca="1" si="78"/>
        <v>Exited</v>
      </c>
      <c r="Q1267" s="2" t="str">
        <f t="shared" si="79"/>
        <v>Exited</v>
      </c>
    </row>
    <row r="1268" spans="1:17" x14ac:dyDescent="0.3">
      <c r="A1268">
        <v>1693</v>
      </c>
      <c r="B1268" t="s">
        <v>1470</v>
      </c>
      <c r="C1268" t="s">
        <v>722</v>
      </c>
      <c r="D1268" s="1">
        <v>44919</v>
      </c>
      <c r="F1268" t="s">
        <v>1673</v>
      </c>
      <c r="G1268" t="s">
        <v>14</v>
      </c>
      <c r="H1268" t="s">
        <v>15</v>
      </c>
      <c r="I1268" t="s">
        <v>16</v>
      </c>
      <c r="J1268" s="2">
        <v>31272</v>
      </c>
      <c r="K1268" t="s">
        <v>17</v>
      </c>
      <c r="L1268" s="4" cm="1">
        <f t="array" aca="1" ref="L1268" ca="1">_xlfn.IFS(E1268="",NETWORKDAYS(D1268,NOW()),E1268&lt;&gt;"",NETWORKDAYS(D1268,E1268))</f>
        <v>270</v>
      </c>
      <c r="M1268" s="4" cm="1">
        <f t="array" aca="1" ref="M1268" ca="1">_xlfn.IFS(E1268="",YEAR(TODAY())-YEAR(D1268),E1268&lt;&gt;"",YEAR(E1268)-YEAR(D1268))</f>
        <v>2</v>
      </c>
      <c r="N1268" s="4">
        <f t="shared" si="76"/>
        <v>12</v>
      </c>
      <c r="O1268">
        <f t="shared" si="77"/>
        <v>2022</v>
      </c>
      <c r="P1268" s="3">
        <f t="shared" ca="1" si="78"/>
        <v>45296.53322986111</v>
      </c>
      <c r="Q1268" s="2">
        <f t="shared" ca="1" si="79"/>
        <v>45382</v>
      </c>
    </row>
    <row r="1269" spans="1:17" x14ac:dyDescent="0.3">
      <c r="A1269">
        <v>1694</v>
      </c>
      <c r="B1269" t="s">
        <v>1721</v>
      </c>
      <c r="C1269" t="s">
        <v>1340</v>
      </c>
      <c r="D1269" s="1">
        <v>44295</v>
      </c>
      <c r="E1269" s="1">
        <v>44345</v>
      </c>
      <c r="F1269" t="s">
        <v>917</v>
      </c>
      <c r="G1269" t="s">
        <v>876</v>
      </c>
      <c r="H1269" t="s">
        <v>22</v>
      </c>
      <c r="I1269" t="s">
        <v>21</v>
      </c>
      <c r="J1269" s="2">
        <v>22558</v>
      </c>
      <c r="K1269" t="s">
        <v>23</v>
      </c>
      <c r="L1269" s="4" cm="1">
        <f t="array" aca="1" ref="L1269" ca="1">_xlfn.IFS(E1269="",NETWORKDAYS(D1269,NOW()),E1269&lt;&gt;"",NETWORKDAYS(D1269,E1269))</f>
        <v>36</v>
      </c>
      <c r="M1269" s="4" cm="1">
        <f t="array" aca="1" ref="M1269" ca="1">_xlfn.IFS(E1269="",YEAR(TODAY())-YEAR(D1269),E1269&lt;&gt;"",YEAR(E1269)-YEAR(D1269))</f>
        <v>0</v>
      </c>
      <c r="N1269" s="4">
        <f t="shared" si="76"/>
        <v>4</v>
      </c>
      <c r="O1269">
        <f t="shared" si="77"/>
        <v>2021</v>
      </c>
      <c r="P1269" s="3" t="str">
        <f t="shared" ca="1" si="78"/>
        <v>Exited</v>
      </c>
      <c r="Q1269" s="2" t="str">
        <f t="shared" si="79"/>
        <v>Exited</v>
      </c>
    </row>
    <row r="1270" spans="1:17" x14ac:dyDescent="0.3">
      <c r="A1270">
        <v>1695</v>
      </c>
      <c r="B1270" t="s">
        <v>1722</v>
      </c>
      <c r="C1270" t="s">
        <v>944</v>
      </c>
      <c r="D1270" s="1">
        <v>43347</v>
      </c>
      <c r="E1270" s="1">
        <v>44911</v>
      </c>
      <c r="F1270" t="s">
        <v>920</v>
      </c>
      <c r="G1270" t="s">
        <v>876</v>
      </c>
      <c r="H1270" t="s">
        <v>15</v>
      </c>
      <c r="I1270" t="s">
        <v>16</v>
      </c>
      <c r="J1270" s="2">
        <v>29903</v>
      </c>
      <c r="K1270" t="s">
        <v>17</v>
      </c>
      <c r="L1270" s="4" cm="1">
        <f t="array" aca="1" ref="L1270" ca="1">_xlfn.IFS(E1270="",NETWORKDAYS(D1270,NOW()),E1270&lt;&gt;"",NETWORKDAYS(D1270,E1270))</f>
        <v>1119</v>
      </c>
      <c r="M1270" s="4" cm="1">
        <f t="array" aca="1" ref="M1270" ca="1">_xlfn.IFS(E1270="",YEAR(TODAY())-YEAR(D1270),E1270&lt;&gt;"",YEAR(E1270)-YEAR(D1270))</f>
        <v>4</v>
      </c>
      <c r="N1270" s="4">
        <f t="shared" si="76"/>
        <v>9</v>
      </c>
      <c r="O1270">
        <f t="shared" si="77"/>
        <v>2018</v>
      </c>
      <c r="P1270" s="3" t="str">
        <f t="shared" ca="1" si="78"/>
        <v>Exited</v>
      </c>
      <c r="Q1270" s="2" t="str">
        <f t="shared" si="79"/>
        <v>Exited</v>
      </c>
    </row>
    <row r="1271" spans="1:17" x14ac:dyDescent="0.3">
      <c r="A1271">
        <v>1696</v>
      </c>
      <c r="B1271" t="s">
        <v>537</v>
      </c>
      <c r="C1271" t="s">
        <v>1567</v>
      </c>
      <c r="D1271" s="1">
        <v>44507</v>
      </c>
      <c r="F1271" t="s">
        <v>1658</v>
      </c>
      <c r="G1271" t="s">
        <v>14</v>
      </c>
      <c r="H1271" t="s">
        <v>27</v>
      </c>
      <c r="I1271" t="s">
        <v>16</v>
      </c>
      <c r="J1271" s="2">
        <v>22905</v>
      </c>
      <c r="K1271" t="s">
        <v>23</v>
      </c>
      <c r="L1271" s="4" cm="1">
        <f t="array" aca="1" ref="L1271" ca="1">_xlfn.IFS(E1271="",NETWORKDAYS(D1271,NOW()),E1271&lt;&gt;"",NETWORKDAYS(D1271,E1271))</f>
        <v>565</v>
      </c>
      <c r="M1271" s="4" cm="1">
        <f t="array" aca="1" ref="M1271" ca="1">_xlfn.IFS(E1271="",YEAR(TODAY())-YEAR(D1271),E1271&lt;&gt;"",YEAR(E1271)-YEAR(D1271))</f>
        <v>3</v>
      </c>
      <c r="N1271" s="4">
        <f t="shared" si="76"/>
        <v>11</v>
      </c>
      <c r="O1271">
        <f t="shared" si="77"/>
        <v>2021</v>
      </c>
      <c r="P1271" s="3">
        <f t="shared" ca="1" si="78"/>
        <v>45296.53322986111</v>
      </c>
      <c r="Q1271" s="2">
        <f t="shared" ca="1" si="79"/>
        <v>45382</v>
      </c>
    </row>
    <row r="1272" spans="1:17" x14ac:dyDescent="0.3">
      <c r="A1272">
        <v>1697</v>
      </c>
      <c r="B1272" t="s">
        <v>1723</v>
      </c>
      <c r="C1272" t="s">
        <v>468</v>
      </c>
      <c r="D1272" s="1">
        <v>45070</v>
      </c>
      <c r="E1272" s="1">
        <v>45128</v>
      </c>
      <c r="F1272" t="s">
        <v>1658</v>
      </c>
      <c r="G1272" t="s">
        <v>14</v>
      </c>
      <c r="H1272" t="s">
        <v>27</v>
      </c>
      <c r="I1272" t="s">
        <v>28</v>
      </c>
      <c r="J1272" s="2">
        <v>31943</v>
      </c>
      <c r="K1272" t="s">
        <v>23</v>
      </c>
      <c r="L1272" s="4" cm="1">
        <f t="array" aca="1" ref="L1272" ca="1">_xlfn.IFS(E1272="",NETWORKDAYS(D1272,NOW()),E1272&lt;&gt;"",NETWORKDAYS(D1272,E1272))</f>
        <v>43</v>
      </c>
      <c r="M1272" s="4" cm="1">
        <f t="array" aca="1" ref="M1272" ca="1">_xlfn.IFS(E1272="",YEAR(TODAY())-YEAR(D1272),E1272&lt;&gt;"",YEAR(E1272)-YEAR(D1272))</f>
        <v>0</v>
      </c>
      <c r="N1272" s="4">
        <f t="shared" si="76"/>
        <v>5</v>
      </c>
      <c r="O1272">
        <f t="shared" si="77"/>
        <v>2023</v>
      </c>
      <c r="P1272" s="3" t="str">
        <f t="shared" ca="1" si="78"/>
        <v>Exited</v>
      </c>
      <c r="Q1272" s="2" t="str">
        <f t="shared" si="79"/>
        <v>Exited</v>
      </c>
    </row>
    <row r="1273" spans="1:17" x14ac:dyDescent="0.3">
      <c r="A1273">
        <v>1698</v>
      </c>
      <c r="B1273" t="s">
        <v>1724</v>
      </c>
      <c r="C1273" t="s">
        <v>97</v>
      </c>
      <c r="D1273" s="1">
        <v>44242</v>
      </c>
      <c r="E1273" s="1">
        <v>44352</v>
      </c>
      <c r="F1273" t="s">
        <v>26</v>
      </c>
      <c r="G1273" t="s">
        <v>14</v>
      </c>
      <c r="H1273" t="s">
        <v>27</v>
      </c>
      <c r="I1273" t="s">
        <v>21</v>
      </c>
      <c r="J1273" s="2">
        <v>34652</v>
      </c>
      <c r="K1273" t="s">
        <v>23</v>
      </c>
      <c r="L1273" s="4" cm="1">
        <f t="array" aca="1" ref="L1273" ca="1">_xlfn.IFS(E1273="",NETWORKDAYS(D1273,NOW()),E1273&lt;&gt;"",NETWORKDAYS(D1273,E1273))</f>
        <v>80</v>
      </c>
      <c r="M1273" s="4" cm="1">
        <f t="array" aca="1" ref="M1273" ca="1">_xlfn.IFS(E1273="",YEAR(TODAY())-YEAR(D1273),E1273&lt;&gt;"",YEAR(E1273)-YEAR(D1273))</f>
        <v>0</v>
      </c>
      <c r="N1273" s="4">
        <f t="shared" si="76"/>
        <v>2</v>
      </c>
      <c r="O1273">
        <f t="shared" si="77"/>
        <v>2021</v>
      </c>
      <c r="P1273" s="3" t="str">
        <f t="shared" ca="1" si="78"/>
        <v>Exited</v>
      </c>
      <c r="Q1273" s="2" t="str">
        <f t="shared" si="79"/>
        <v>Exited</v>
      </c>
    </row>
    <row r="1274" spans="1:17" x14ac:dyDescent="0.3">
      <c r="A1274">
        <v>1699</v>
      </c>
      <c r="B1274" t="s">
        <v>1725</v>
      </c>
      <c r="C1274" t="s">
        <v>411</v>
      </c>
      <c r="D1274" s="1">
        <v>44503</v>
      </c>
      <c r="E1274" s="1">
        <v>44792</v>
      </c>
      <c r="F1274" t="s">
        <v>994</v>
      </c>
      <c r="G1274" t="s">
        <v>14</v>
      </c>
      <c r="H1274" t="s">
        <v>15</v>
      </c>
      <c r="I1274" t="s">
        <v>16</v>
      </c>
      <c r="J1274" s="2">
        <v>34137</v>
      </c>
      <c r="K1274" t="s">
        <v>23</v>
      </c>
      <c r="L1274" s="4" cm="1">
        <f t="array" aca="1" ref="L1274" ca="1">_xlfn.IFS(E1274="",NETWORKDAYS(D1274,NOW()),E1274&lt;&gt;"",NETWORKDAYS(D1274,E1274))</f>
        <v>208</v>
      </c>
      <c r="M1274" s="4" cm="1">
        <f t="array" aca="1" ref="M1274" ca="1">_xlfn.IFS(E1274="",YEAR(TODAY())-YEAR(D1274),E1274&lt;&gt;"",YEAR(E1274)-YEAR(D1274))</f>
        <v>1</v>
      </c>
      <c r="N1274" s="4">
        <f t="shared" si="76"/>
        <v>11</v>
      </c>
      <c r="O1274">
        <f t="shared" si="77"/>
        <v>2021</v>
      </c>
      <c r="P1274" s="3" t="str">
        <f t="shared" ca="1" si="78"/>
        <v>Exited</v>
      </c>
      <c r="Q1274" s="2" t="str">
        <f t="shared" si="79"/>
        <v>Exited</v>
      </c>
    </row>
    <row r="1275" spans="1:17" x14ac:dyDescent="0.3">
      <c r="A1275">
        <v>1700</v>
      </c>
      <c r="B1275" t="s">
        <v>1131</v>
      </c>
      <c r="C1275" t="s">
        <v>355</v>
      </c>
      <c r="D1275" s="1">
        <v>43363</v>
      </c>
      <c r="F1275" t="s">
        <v>994</v>
      </c>
      <c r="G1275" t="s">
        <v>14</v>
      </c>
      <c r="H1275" t="s">
        <v>15</v>
      </c>
      <c r="I1275" t="s">
        <v>16</v>
      </c>
      <c r="J1275" s="2">
        <v>21283</v>
      </c>
      <c r="K1275" t="s">
        <v>23</v>
      </c>
      <c r="L1275" s="4" cm="1">
        <f t="array" aca="1" ref="L1275" ca="1">_xlfn.IFS(E1275="",NETWORKDAYS(D1275,NOW()),E1275&lt;&gt;"",NETWORKDAYS(D1275,E1275))</f>
        <v>1382</v>
      </c>
      <c r="M1275" s="4" cm="1">
        <f t="array" aca="1" ref="M1275" ca="1">_xlfn.IFS(E1275="",YEAR(TODAY())-YEAR(D1275),E1275&lt;&gt;"",YEAR(E1275)-YEAR(D1275))</f>
        <v>6</v>
      </c>
      <c r="N1275" s="4">
        <f t="shared" si="76"/>
        <v>9</v>
      </c>
      <c r="O1275">
        <f t="shared" si="77"/>
        <v>2018</v>
      </c>
      <c r="P1275" s="3">
        <f t="shared" ca="1" si="78"/>
        <v>45296.53322986111</v>
      </c>
      <c r="Q1275" s="2">
        <f t="shared" ca="1" si="79"/>
        <v>45382</v>
      </c>
    </row>
    <row r="1276" spans="1:17" x14ac:dyDescent="0.3">
      <c r="A1276">
        <v>1701</v>
      </c>
      <c r="B1276" t="s">
        <v>1726</v>
      </c>
      <c r="C1276" t="s">
        <v>1727</v>
      </c>
      <c r="D1276" s="1">
        <v>43669</v>
      </c>
      <c r="E1276" s="1">
        <v>44933</v>
      </c>
      <c r="F1276" t="s">
        <v>994</v>
      </c>
      <c r="G1276" t="s">
        <v>14</v>
      </c>
      <c r="H1276" t="s">
        <v>15</v>
      </c>
      <c r="I1276" t="s">
        <v>21</v>
      </c>
      <c r="J1276" s="2">
        <v>20034</v>
      </c>
      <c r="K1276" t="s">
        <v>23</v>
      </c>
      <c r="L1276" s="4" cm="1">
        <f t="array" aca="1" ref="L1276" ca="1">_xlfn.IFS(E1276="",NETWORKDAYS(D1276,NOW()),E1276&lt;&gt;"",NETWORKDAYS(D1276,E1276))</f>
        <v>904</v>
      </c>
      <c r="M1276" s="4" cm="1">
        <f t="array" aca="1" ref="M1276" ca="1">_xlfn.IFS(E1276="",YEAR(TODAY())-YEAR(D1276),E1276&lt;&gt;"",YEAR(E1276)-YEAR(D1276))</f>
        <v>4</v>
      </c>
      <c r="N1276" s="4">
        <f t="shared" si="76"/>
        <v>7</v>
      </c>
      <c r="O1276">
        <f t="shared" si="77"/>
        <v>2019</v>
      </c>
      <c r="P1276" s="3" t="str">
        <f t="shared" ca="1" si="78"/>
        <v>Exited</v>
      </c>
      <c r="Q1276" s="2" t="str">
        <f t="shared" si="79"/>
        <v>Exited</v>
      </c>
    </row>
    <row r="1277" spans="1:17" x14ac:dyDescent="0.3">
      <c r="A1277">
        <v>1702</v>
      </c>
      <c r="B1277" t="s">
        <v>1728</v>
      </c>
      <c r="C1277" t="s">
        <v>175</v>
      </c>
      <c r="D1277" s="1">
        <v>44693</v>
      </c>
      <c r="F1277" t="s">
        <v>1673</v>
      </c>
      <c r="G1277" t="s">
        <v>14</v>
      </c>
      <c r="H1277" t="s">
        <v>15</v>
      </c>
      <c r="I1277" t="s">
        <v>21</v>
      </c>
      <c r="J1277" s="2">
        <v>32759</v>
      </c>
      <c r="K1277" t="s">
        <v>17</v>
      </c>
      <c r="L1277" s="4" cm="1">
        <f t="array" aca="1" ref="L1277" ca="1">_xlfn.IFS(E1277="",NETWORKDAYS(D1277,NOW()),E1277&lt;&gt;"",NETWORKDAYS(D1277,E1277))</f>
        <v>432</v>
      </c>
      <c r="M1277" s="4" cm="1">
        <f t="array" aca="1" ref="M1277" ca="1">_xlfn.IFS(E1277="",YEAR(TODAY())-YEAR(D1277),E1277&lt;&gt;"",YEAR(E1277)-YEAR(D1277))</f>
        <v>2</v>
      </c>
      <c r="N1277" s="4">
        <f t="shared" si="76"/>
        <v>5</v>
      </c>
      <c r="O1277">
        <f t="shared" si="77"/>
        <v>2022</v>
      </c>
      <c r="P1277" s="3">
        <f t="shared" ca="1" si="78"/>
        <v>45296.53322986111</v>
      </c>
      <c r="Q1277" s="2">
        <f t="shared" ca="1" si="79"/>
        <v>45382</v>
      </c>
    </row>
    <row r="1278" spans="1:17" x14ac:dyDescent="0.3">
      <c r="A1278">
        <v>1703</v>
      </c>
      <c r="B1278" t="s">
        <v>1380</v>
      </c>
      <c r="C1278" t="s">
        <v>403</v>
      </c>
      <c r="D1278" s="1">
        <v>43376</v>
      </c>
      <c r="F1278" t="s">
        <v>1673</v>
      </c>
      <c r="G1278" t="s">
        <v>14</v>
      </c>
      <c r="H1278" t="s">
        <v>27</v>
      </c>
      <c r="I1278" t="s">
        <v>28</v>
      </c>
      <c r="J1278" s="2">
        <v>28544</v>
      </c>
      <c r="K1278" t="s">
        <v>17</v>
      </c>
      <c r="L1278" s="4" cm="1">
        <f t="array" aca="1" ref="L1278" ca="1">_xlfn.IFS(E1278="",NETWORKDAYS(D1278,NOW()),E1278&lt;&gt;"",NETWORKDAYS(D1278,E1278))</f>
        <v>1373</v>
      </c>
      <c r="M1278" s="4" cm="1">
        <f t="array" aca="1" ref="M1278" ca="1">_xlfn.IFS(E1278="",YEAR(TODAY())-YEAR(D1278),E1278&lt;&gt;"",YEAR(E1278)-YEAR(D1278))</f>
        <v>6</v>
      </c>
      <c r="N1278" s="4">
        <f t="shared" si="76"/>
        <v>10</v>
      </c>
      <c r="O1278">
        <f t="shared" si="77"/>
        <v>2018</v>
      </c>
      <c r="P1278" s="3">
        <f t="shared" ca="1" si="78"/>
        <v>45296.53322986111</v>
      </c>
      <c r="Q1278" s="2">
        <f t="shared" ca="1" si="79"/>
        <v>45382</v>
      </c>
    </row>
    <row r="1279" spans="1:17" x14ac:dyDescent="0.3">
      <c r="A1279">
        <v>1704</v>
      </c>
      <c r="B1279" t="s">
        <v>1714</v>
      </c>
      <c r="C1279" t="s">
        <v>1464</v>
      </c>
      <c r="D1279" s="1">
        <v>44161</v>
      </c>
      <c r="F1279" t="s">
        <v>917</v>
      </c>
      <c r="G1279" t="s">
        <v>14</v>
      </c>
      <c r="H1279" t="s">
        <v>22</v>
      </c>
      <c r="I1279" t="s">
        <v>16</v>
      </c>
      <c r="J1279" s="2">
        <v>34506</v>
      </c>
      <c r="K1279" t="s">
        <v>17</v>
      </c>
      <c r="L1279" s="4" cm="1">
        <f t="array" aca="1" ref="L1279" ca="1">_xlfn.IFS(E1279="",NETWORKDAYS(D1279,NOW()),E1279&lt;&gt;"",NETWORKDAYS(D1279,E1279))</f>
        <v>812</v>
      </c>
      <c r="M1279" s="4" cm="1">
        <f t="array" aca="1" ref="M1279" ca="1">_xlfn.IFS(E1279="",YEAR(TODAY())-YEAR(D1279),E1279&lt;&gt;"",YEAR(E1279)-YEAR(D1279))</f>
        <v>4</v>
      </c>
      <c r="N1279" s="4">
        <f t="shared" si="76"/>
        <v>11</v>
      </c>
      <c r="O1279">
        <f t="shared" si="77"/>
        <v>2020</v>
      </c>
      <c r="P1279" s="3">
        <f t="shared" ca="1" si="78"/>
        <v>45296.53322986111</v>
      </c>
      <c r="Q1279" s="2">
        <f t="shared" ca="1" si="79"/>
        <v>45382</v>
      </c>
    </row>
    <row r="1280" spans="1:17" x14ac:dyDescent="0.3">
      <c r="A1280">
        <v>1705</v>
      </c>
      <c r="B1280" t="s">
        <v>272</v>
      </c>
      <c r="C1280" t="s">
        <v>839</v>
      </c>
      <c r="D1280" s="1">
        <v>43377</v>
      </c>
      <c r="F1280" t="s">
        <v>920</v>
      </c>
      <c r="G1280" t="s">
        <v>14</v>
      </c>
      <c r="H1280" t="s">
        <v>22</v>
      </c>
      <c r="I1280" t="s">
        <v>28</v>
      </c>
      <c r="J1280" s="2">
        <v>21321</v>
      </c>
      <c r="K1280" t="s">
        <v>17</v>
      </c>
      <c r="L1280" s="4" cm="1">
        <f t="array" aca="1" ref="L1280" ca="1">_xlfn.IFS(E1280="",NETWORKDAYS(D1280,NOW()),E1280&lt;&gt;"",NETWORKDAYS(D1280,E1280))</f>
        <v>1372</v>
      </c>
      <c r="M1280" s="4" cm="1">
        <f t="array" aca="1" ref="M1280" ca="1">_xlfn.IFS(E1280="",YEAR(TODAY())-YEAR(D1280),E1280&lt;&gt;"",YEAR(E1280)-YEAR(D1280))</f>
        <v>6</v>
      </c>
      <c r="N1280" s="4">
        <f t="shared" si="76"/>
        <v>10</v>
      </c>
      <c r="O1280">
        <f t="shared" si="77"/>
        <v>2018</v>
      </c>
      <c r="P1280" s="3">
        <f t="shared" ca="1" si="78"/>
        <v>45296.53322986111</v>
      </c>
      <c r="Q1280" s="2">
        <f t="shared" ca="1" si="79"/>
        <v>45382</v>
      </c>
    </row>
    <row r="1281" spans="1:17" x14ac:dyDescent="0.3">
      <c r="A1281">
        <v>1706</v>
      </c>
      <c r="B1281" t="s">
        <v>1729</v>
      </c>
      <c r="C1281" t="s">
        <v>1530</v>
      </c>
      <c r="D1281" s="1">
        <v>44167</v>
      </c>
      <c r="E1281" s="1">
        <v>44982</v>
      </c>
      <c r="F1281" t="s">
        <v>1658</v>
      </c>
      <c r="G1281" t="s">
        <v>14</v>
      </c>
      <c r="H1281" t="s">
        <v>15</v>
      </c>
      <c r="I1281" t="s">
        <v>21</v>
      </c>
      <c r="J1281" s="2">
        <v>32966</v>
      </c>
      <c r="K1281" t="s">
        <v>17</v>
      </c>
      <c r="L1281" s="4" cm="1">
        <f t="array" aca="1" ref="L1281" ca="1">_xlfn.IFS(E1281="",NETWORKDAYS(D1281,NOW()),E1281&lt;&gt;"",NETWORKDAYS(D1281,E1281))</f>
        <v>583</v>
      </c>
      <c r="M1281" s="4" cm="1">
        <f t="array" aca="1" ref="M1281" ca="1">_xlfn.IFS(E1281="",YEAR(TODAY())-YEAR(D1281),E1281&lt;&gt;"",YEAR(E1281)-YEAR(D1281))</f>
        <v>3</v>
      </c>
      <c r="N1281" s="4">
        <f t="shared" si="76"/>
        <v>12</v>
      </c>
      <c r="O1281">
        <f t="shared" si="77"/>
        <v>2020</v>
      </c>
      <c r="P1281" s="3" t="str">
        <f t="shared" ca="1" si="78"/>
        <v>Exited</v>
      </c>
      <c r="Q1281" s="2" t="str">
        <f t="shared" si="79"/>
        <v>Exited</v>
      </c>
    </row>
    <row r="1282" spans="1:17" x14ac:dyDescent="0.3">
      <c r="A1282">
        <v>1707</v>
      </c>
      <c r="B1282" t="s">
        <v>1730</v>
      </c>
      <c r="C1282" t="s">
        <v>1731</v>
      </c>
      <c r="D1282" s="1">
        <v>44463</v>
      </c>
      <c r="E1282" s="1">
        <v>45127</v>
      </c>
      <c r="F1282" t="s">
        <v>1658</v>
      </c>
      <c r="G1282" t="s">
        <v>14</v>
      </c>
      <c r="H1282" t="s">
        <v>22</v>
      </c>
      <c r="I1282" t="s">
        <v>16</v>
      </c>
      <c r="J1282" s="2">
        <v>34413</v>
      </c>
      <c r="K1282" t="s">
        <v>23</v>
      </c>
      <c r="L1282" s="4" cm="1">
        <f t="array" aca="1" ref="L1282" ca="1">_xlfn.IFS(E1282="",NETWORKDAYS(D1282,NOW()),E1282&lt;&gt;"",NETWORKDAYS(D1282,E1282))</f>
        <v>475</v>
      </c>
      <c r="M1282" s="4" cm="1">
        <f t="array" aca="1" ref="M1282" ca="1">_xlfn.IFS(E1282="",YEAR(TODAY())-YEAR(D1282),E1282&lt;&gt;"",YEAR(E1282)-YEAR(D1282))</f>
        <v>2</v>
      </c>
      <c r="N1282" s="4">
        <f t="shared" si="76"/>
        <v>9</v>
      </c>
      <c r="O1282">
        <f t="shared" si="77"/>
        <v>2021</v>
      </c>
      <c r="P1282" s="3" t="str">
        <f t="shared" ca="1" si="78"/>
        <v>Exited</v>
      </c>
      <c r="Q1282" s="2" t="str">
        <f t="shared" si="79"/>
        <v>Exited</v>
      </c>
    </row>
    <row r="1283" spans="1:17" x14ac:dyDescent="0.3">
      <c r="A1283">
        <v>1708</v>
      </c>
      <c r="B1283" t="s">
        <v>1732</v>
      </c>
      <c r="C1283" t="s">
        <v>633</v>
      </c>
      <c r="D1283" s="1">
        <v>44084</v>
      </c>
      <c r="E1283" s="1">
        <v>44338</v>
      </c>
      <c r="F1283" t="s">
        <v>1658</v>
      </c>
      <c r="G1283" t="s">
        <v>14</v>
      </c>
      <c r="H1283" t="s">
        <v>27</v>
      </c>
      <c r="I1283" t="s">
        <v>21</v>
      </c>
      <c r="J1283" s="2">
        <v>33005</v>
      </c>
      <c r="K1283" t="s">
        <v>23</v>
      </c>
      <c r="L1283" s="4" cm="1">
        <f t="array" aca="1" ref="L1283" ca="1">_xlfn.IFS(E1283="",NETWORKDAYS(D1283,NOW()),E1283&lt;&gt;"",NETWORKDAYS(D1283,E1283))</f>
        <v>182</v>
      </c>
      <c r="M1283" s="4" cm="1">
        <f t="array" aca="1" ref="M1283" ca="1">_xlfn.IFS(E1283="",YEAR(TODAY())-YEAR(D1283),E1283&lt;&gt;"",YEAR(E1283)-YEAR(D1283))</f>
        <v>1</v>
      </c>
      <c r="N1283" s="4">
        <f t="shared" ref="N1283:N1346" si="80">MONTH(D1283)</f>
        <v>9</v>
      </c>
      <c r="O1283">
        <f t="shared" ref="O1283:O1346" si="81">YEAR(D1283)</f>
        <v>2020</v>
      </c>
      <c r="P1283" s="3" t="str">
        <f t="shared" ref="P1283:P1346" ca="1" si="82">IF(E1283="",NOW(),"Exited")</f>
        <v>Exited</v>
      </c>
      <c r="Q1283" s="2" t="str">
        <f t="shared" ref="Q1283:Q1346" si="83">IF(E1283="",EOMONTH(P1283,2),"Exited")</f>
        <v>Exited</v>
      </c>
    </row>
    <row r="1284" spans="1:17" x14ac:dyDescent="0.3">
      <c r="A1284">
        <v>1709</v>
      </c>
      <c r="B1284" t="s">
        <v>828</v>
      </c>
      <c r="C1284" t="s">
        <v>1591</v>
      </c>
      <c r="D1284" s="1">
        <v>44706</v>
      </c>
      <c r="E1284" s="1">
        <v>44882</v>
      </c>
      <c r="F1284" t="s">
        <v>26</v>
      </c>
      <c r="G1284" t="s">
        <v>14</v>
      </c>
      <c r="H1284" t="s">
        <v>27</v>
      </c>
      <c r="I1284" t="s">
        <v>16</v>
      </c>
      <c r="J1284" s="2">
        <v>22727</v>
      </c>
      <c r="K1284" t="s">
        <v>23</v>
      </c>
      <c r="L1284" s="4" cm="1">
        <f t="array" aca="1" ref="L1284" ca="1">_xlfn.IFS(E1284="",NETWORKDAYS(D1284,NOW()),E1284&lt;&gt;"",NETWORKDAYS(D1284,E1284))</f>
        <v>127</v>
      </c>
      <c r="M1284" s="4" cm="1">
        <f t="array" aca="1" ref="M1284" ca="1">_xlfn.IFS(E1284="",YEAR(TODAY())-YEAR(D1284),E1284&lt;&gt;"",YEAR(E1284)-YEAR(D1284))</f>
        <v>0</v>
      </c>
      <c r="N1284" s="4">
        <f t="shared" si="80"/>
        <v>5</v>
      </c>
      <c r="O1284">
        <f t="shared" si="81"/>
        <v>2022</v>
      </c>
      <c r="P1284" s="3" t="str">
        <f t="shared" ca="1" si="82"/>
        <v>Exited</v>
      </c>
      <c r="Q1284" s="2" t="str">
        <f t="shared" si="83"/>
        <v>Exited</v>
      </c>
    </row>
    <row r="1285" spans="1:17" x14ac:dyDescent="0.3">
      <c r="A1285">
        <v>1710</v>
      </c>
      <c r="B1285" t="s">
        <v>1733</v>
      </c>
      <c r="C1285" t="s">
        <v>362</v>
      </c>
      <c r="D1285" s="1">
        <v>43511</v>
      </c>
      <c r="E1285" s="1">
        <v>43808</v>
      </c>
      <c r="F1285" t="s">
        <v>994</v>
      </c>
      <c r="G1285" t="s">
        <v>14</v>
      </c>
      <c r="H1285" t="s">
        <v>22</v>
      </c>
      <c r="I1285" t="s">
        <v>21</v>
      </c>
      <c r="J1285" s="2">
        <v>26077</v>
      </c>
      <c r="K1285" t="s">
        <v>23</v>
      </c>
      <c r="L1285" s="4" cm="1">
        <f t="array" aca="1" ref="L1285" ca="1">_xlfn.IFS(E1285="",NETWORKDAYS(D1285,NOW()),E1285&lt;&gt;"",NETWORKDAYS(D1285,E1285))</f>
        <v>212</v>
      </c>
      <c r="M1285" s="4" cm="1">
        <f t="array" aca="1" ref="M1285" ca="1">_xlfn.IFS(E1285="",YEAR(TODAY())-YEAR(D1285),E1285&lt;&gt;"",YEAR(E1285)-YEAR(D1285))</f>
        <v>0</v>
      </c>
      <c r="N1285" s="4">
        <f t="shared" si="80"/>
        <v>2</v>
      </c>
      <c r="O1285">
        <f t="shared" si="81"/>
        <v>2019</v>
      </c>
      <c r="P1285" s="3" t="str">
        <f t="shared" ca="1" si="82"/>
        <v>Exited</v>
      </c>
      <c r="Q1285" s="2" t="str">
        <f t="shared" si="83"/>
        <v>Exited</v>
      </c>
    </row>
    <row r="1286" spans="1:17" x14ac:dyDescent="0.3">
      <c r="A1286">
        <v>1711</v>
      </c>
      <c r="B1286" t="s">
        <v>1734</v>
      </c>
      <c r="C1286" t="s">
        <v>386</v>
      </c>
      <c r="D1286" s="1">
        <v>43371</v>
      </c>
      <c r="E1286" s="1">
        <v>44958</v>
      </c>
      <c r="F1286" t="s">
        <v>994</v>
      </c>
      <c r="G1286" t="s">
        <v>14</v>
      </c>
      <c r="H1286" t="s">
        <v>27</v>
      </c>
      <c r="I1286" t="s">
        <v>21</v>
      </c>
      <c r="J1286" s="2">
        <v>31158</v>
      </c>
      <c r="K1286" t="s">
        <v>23</v>
      </c>
      <c r="L1286" s="4" cm="1">
        <f t="array" aca="1" ref="L1286" ca="1">_xlfn.IFS(E1286="",NETWORKDAYS(D1286,NOW()),E1286&lt;&gt;"",NETWORKDAYS(D1286,E1286))</f>
        <v>1134</v>
      </c>
      <c r="M1286" s="4" cm="1">
        <f t="array" aca="1" ref="M1286" ca="1">_xlfn.IFS(E1286="",YEAR(TODAY())-YEAR(D1286),E1286&lt;&gt;"",YEAR(E1286)-YEAR(D1286))</f>
        <v>5</v>
      </c>
      <c r="N1286" s="4">
        <f t="shared" si="80"/>
        <v>9</v>
      </c>
      <c r="O1286">
        <f t="shared" si="81"/>
        <v>2018</v>
      </c>
      <c r="P1286" s="3" t="str">
        <f t="shared" ca="1" si="82"/>
        <v>Exited</v>
      </c>
      <c r="Q1286" s="2" t="str">
        <f t="shared" si="83"/>
        <v>Exited</v>
      </c>
    </row>
    <row r="1287" spans="1:17" x14ac:dyDescent="0.3">
      <c r="A1287">
        <v>1712</v>
      </c>
      <c r="B1287" t="s">
        <v>727</v>
      </c>
      <c r="C1287" t="s">
        <v>179</v>
      </c>
      <c r="D1287" s="1">
        <v>43446</v>
      </c>
      <c r="F1287" t="s">
        <v>994</v>
      </c>
      <c r="G1287" t="s">
        <v>14</v>
      </c>
      <c r="H1287" t="s">
        <v>27</v>
      </c>
      <c r="I1287" t="s">
        <v>21</v>
      </c>
      <c r="J1287" s="2">
        <v>26358</v>
      </c>
      <c r="K1287" t="s">
        <v>17</v>
      </c>
      <c r="L1287" s="4" cm="1">
        <f t="array" aca="1" ref="L1287" ca="1">_xlfn.IFS(E1287="",NETWORKDAYS(D1287,NOW()),E1287&lt;&gt;"",NETWORKDAYS(D1287,E1287))</f>
        <v>1323</v>
      </c>
      <c r="M1287" s="4" cm="1">
        <f t="array" aca="1" ref="M1287" ca="1">_xlfn.IFS(E1287="",YEAR(TODAY())-YEAR(D1287),E1287&lt;&gt;"",YEAR(E1287)-YEAR(D1287))</f>
        <v>6</v>
      </c>
      <c r="N1287" s="4">
        <f t="shared" si="80"/>
        <v>12</v>
      </c>
      <c r="O1287">
        <f t="shared" si="81"/>
        <v>2018</v>
      </c>
      <c r="P1287" s="3">
        <f t="shared" ca="1" si="82"/>
        <v>45296.53322986111</v>
      </c>
      <c r="Q1287" s="2">
        <f t="shared" ca="1" si="83"/>
        <v>45382</v>
      </c>
    </row>
    <row r="1288" spans="1:17" x14ac:dyDescent="0.3">
      <c r="A1288">
        <v>1713</v>
      </c>
      <c r="B1288" t="s">
        <v>1735</v>
      </c>
      <c r="C1288" t="s">
        <v>1736</v>
      </c>
      <c r="D1288" s="1">
        <v>44531</v>
      </c>
      <c r="F1288" t="s">
        <v>1673</v>
      </c>
      <c r="G1288" t="s">
        <v>14</v>
      </c>
      <c r="H1288" t="s">
        <v>15</v>
      </c>
      <c r="I1288" t="s">
        <v>28</v>
      </c>
      <c r="J1288" s="2">
        <v>33114</v>
      </c>
      <c r="K1288" t="s">
        <v>17</v>
      </c>
      <c r="L1288" s="4" cm="1">
        <f t="array" aca="1" ref="L1288" ca="1">_xlfn.IFS(E1288="",NETWORKDAYS(D1288,NOW()),E1288&lt;&gt;"",NETWORKDAYS(D1288,E1288))</f>
        <v>548</v>
      </c>
      <c r="M1288" s="4" cm="1">
        <f t="array" aca="1" ref="M1288" ca="1">_xlfn.IFS(E1288="",YEAR(TODAY())-YEAR(D1288),E1288&lt;&gt;"",YEAR(E1288)-YEAR(D1288))</f>
        <v>3</v>
      </c>
      <c r="N1288" s="4">
        <f t="shared" si="80"/>
        <v>12</v>
      </c>
      <c r="O1288">
        <f t="shared" si="81"/>
        <v>2021</v>
      </c>
      <c r="P1288" s="3">
        <f t="shared" ca="1" si="82"/>
        <v>45296.53322986111</v>
      </c>
      <c r="Q1288" s="2">
        <f t="shared" ca="1" si="83"/>
        <v>45382</v>
      </c>
    </row>
    <row r="1289" spans="1:17" x14ac:dyDescent="0.3">
      <c r="A1289">
        <v>1714</v>
      </c>
      <c r="B1289" t="s">
        <v>1737</v>
      </c>
      <c r="C1289" t="s">
        <v>71</v>
      </c>
      <c r="D1289" s="1">
        <v>44573</v>
      </c>
      <c r="F1289" t="s">
        <v>1673</v>
      </c>
      <c r="G1289" t="s">
        <v>14</v>
      </c>
      <c r="H1289" t="s">
        <v>27</v>
      </c>
      <c r="I1289" t="s">
        <v>28</v>
      </c>
      <c r="J1289" s="2">
        <v>36636</v>
      </c>
      <c r="K1289" t="s">
        <v>17</v>
      </c>
      <c r="L1289" s="4" cm="1">
        <f t="array" aca="1" ref="L1289" ca="1">_xlfn.IFS(E1289="",NETWORKDAYS(D1289,NOW()),E1289&lt;&gt;"",NETWORKDAYS(D1289,E1289))</f>
        <v>518</v>
      </c>
      <c r="M1289" s="4" cm="1">
        <f t="array" aca="1" ref="M1289" ca="1">_xlfn.IFS(E1289="",YEAR(TODAY())-YEAR(D1289),E1289&lt;&gt;"",YEAR(E1289)-YEAR(D1289))</f>
        <v>2</v>
      </c>
      <c r="N1289" s="4">
        <f t="shared" si="80"/>
        <v>1</v>
      </c>
      <c r="O1289">
        <f t="shared" si="81"/>
        <v>2022</v>
      </c>
      <c r="P1289" s="3">
        <f t="shared" ca="1" si="82"/>
        <v>45296.53322986111</v>
      </c>
      <c r="Q1289" s="2">
        <f t="shared" ca="1" si="83"/>
        <v>45382</v>
      </c>
    </row>
    <row r="1290" spans="1:17" x14ac:dyDescent="0.3">
      <c r="A1290">
        <v>1715</v>
      </c>
      <c r="B1290" t="s">
        <v>1738</v>
      </c>
      <c r="C1290" t="s">
        <v>1739</v>
      </c>
      <c r="D1290" s="1">
        <v>44131</v>
      </c>
      <c r="E1290" s="1">
        <v>44832</v>
      </c>
      <c r="F1290" t="s">
        <v>917</v>
      </c>
      <c r="G1290" t="s">
        <v>14</v>
      </c>
      <c r="H1290" t="s">
        <v>27</v>
      </c>
      <c r="I1290" t="s">
        <v>28</v>
      </c>
      <c r="J1290" s="2">
        <v>24117</v>
      </c>
      <c r="K1290" t="s">
        <v>17</v>
      </c>
      <c r="L1290" s="4" cm="1">
        <f t="array" aca="1" ref="L1290" ca="1">_xlfn.IFS(E1290="",NETWORKDAYS(D1290,NOW()),E1290&lt;&gt;"",NETWORKDAYS(D1290,E1290))</f>
        <v>502</v>
      </c>
      <c r="M1290" s="4" cm="1">
        <f t="array" aca="1" ref="M1290" ca="1">_xlfn.IFS(E1290="",YEAR(TODAY())-YEAR(D1290),E1290&lt;&gt;"",YEAR(E1290)-YEAR(D1290))</f>
        <v>2</v>
      </c>
      <c r="N1290" s="4">
        <f t="shared" si="80"/>
        <v>10</v>
      </c>
      <c r="O1290">
        <f t="shared" si="81"/>
        <v>2020</v>
      </c>
      <c r="P1290" s="3" t="str">
        <f t="shared" ca="1" si="82"/>
        <v>Exited</v>
      </c>
      <c r="Q1290" s="2" t="str">
        <f t="shared" si="83"/>
        <v>Exited</v>
      </c>
    </row>
    <row r="1291" spans="1:17" x14ac:dyDescent="0.3">
      <c r="A1291">
        <v>1716</v>
      </c>
      <c r="B1291" t="s">
        <v>1740</v>
      </c>
      <c r="C1291" t="s">
        <v>1741</v>
      </c>
      <c r="D1291" s="1">
        <v>44137</v>
      </c>
      <c r="E1291" s="1">
        <v>44733</v>
      </c>
      <c r="F1291" t="s">
        <v>920</v>
      </c>
      <c r="G1291" t="s">
        <v>14</v>
      </c>
      <c r="H1291" t="s">
        <v>15</v>
      </c>
      <c r="I1291" t="s">
        <v>16</v>
      </c>
      <c r="J1291" s="2">
        <v>22359</v>
      </c>
      <c r="K1291" t="s">
        <v>17</v>
      </c>
      <c r="L1291" s="4" cm="1">
        <f t="array" aca="1" ref="L1291" ca="1">_xlfn.IFS(E1291="",NETWORKDAYS(D1291,NOW()),E1291&lt;&gt;"",NETWORKDAYS(D1291,E1291))</f>
        <v>427</v>
      </c>
      <c r="M1291" s="4" cm="1">
        <f t="array" aca="1" ref="M1291" ca="1">_xlfn.IFS(E1291="",YEAR(TODAY())-YEAR(D1291),E1291&lt;&gt;"",YEAR(E1291)-YEAR(D1291))</f>
        <v>2</v>
      </c>
      <c r="N1291" s="4">
        <f t="shared" si="80"/>
        <v>11</v>
      </c>
      <c r="O1291">
        <f t="shared" si="81"/>
        <v>2020</v>
      </c>
      <c r="P1291" s="3" t="str">
        <f t="shared" ca="1" si="82"/>
        <v>Exited</v>
      </c>
      <c r="Q1291" s="2" t="str">
        <f t="shared" si="83"/>
        <v>Exited</v>
      </c>
    </row>
    <row r="1292" spans="1:17" x14ac:dyDescent="0.3">
      <c r="A1292">
        <v>1717</v>
      </c>
      <c r="B1292" t="s">
        <v>221</v>
      </c>
      <c r="C1292" t="s">
        <v>1616</v>
      </c>
      <c r="D1292" s="1">
        <v>44310</v>
      </c>
      <c r="E1292" s="1">
        <v>44985</v>
      </c>
      <c r="F1292" t="s">
        <v>1658</v>
      </c>
      <c r="G1292" t="s">
        <v>14</v>
      </c>
      <c r="H1292" t="s">
        <v>22</v>
      </c>
      <c r="I1292" t="s">
        <v>28</v>
      </c>
      <c r="J1292" s="2">
        <v>21880</v>
      </c>
      <c r="K1292" t="s">
        <v>23</v>
      </c>
      <c r="L1292" s="4" cm="1">
        <f t="array" aca="1" ref="L1292" ca="1">_xlfn.IFS(E1292="",NETWORKDAYS(D1292,NOW()),E1292&lt;&gt;"",NETWORKDAYS(D1292,E1292))</f>
        <v>482</v>
      </c>
      <c r="M1292" s="4" cm="1">
        <f t="array" aca="1" ref="M1292" ca="1">_xlfn.IFS(E1292="",YEAR(TODAY())-YEAR(D1292),E1292&lt;&gt;"",YEAR(E1292)-YEAR(D1292))</f>
        <v>2</v>
      </c>
      <c r="N1292" s="4">
        <f t="shared" si="80"/>
        <v>4</v>
      </c>
      <c r="O1292">
        <f t="shared" si="81"/>
        <v>2021</v>
      </c>
      <c r="P1292" s="3" t="str">
        <f t="shared" ca="1" si="82"/>
        <v>Exited</v>
      </c>
      <c r="Q1292" s="2" t="str">
        <f t="shared" si="83"/>
        <v>Exited</v>
      </c>
    </row>
    <row r="1293" spans="1:17" x14ac:dyDescent="0.3">
      <c r="A1293">
        <v>1718</v>
      </c>
      <c r="B1293" t="s">
        <v>1483</v>
      </c>
      <c r="C1293" t="s">
        <v>788</v>
      </c>
      <c r="D1293" s="1">
        <v>44011</v>
      </c>
      <c r="E1293" s="1">
        <v>45141</v>
      </c>
      <c r="F1293" t="s">
        <v>1658</v>
      </c>
      <c r="G1293" t="s">
        <v>14</v>
      </c>
      <c r="H1293" t="s">
        <v>27</v>
      </c>
      <c r="I1293" t="s">
        <v>28</v>
      </c>
      <c r="J1293" s="2">
        <v>36895</v>
      </c>
      <c r="K1293" t="s">
        <v>23</v>
      </c>
      <c r="L1293" s="4" cm="1">
        <f t="array" aca="1" ref="L1293" ca="1">_xlfn.IFS(E1293="",NETWORKDAYS(D1293,NOW()),E1293&lt;&gt;"",NETWORKDAYS(D1293,E1293))</f>
        <v>809</v>
      </c>
      <c r="M1293" s="4" cm="1">
        <f t="array" aca="1" ref="M1293" ca="1">_xlfn.IFS(E1293="",YEAR(TODAY())-YEAR(D1293),E1293&lt;&gt;"",YEAR(E1293)-YEAR(D1293))</f>
        <v>3</v>
      </c>
      <c r="N1293" s="4">
        <f t="shared" si="80"/>
        <v>6</v>
      </c>
      <c r="O1293">
        <f t="shared" si="81"/>
        <v>2020</v>
      </c>
      <c r="P1293" s="3" t="str">
        <f t="shared" ca="1" si="82"/>
        <v>Exited</v>
      </c>
      <c r="Q1293" s="2" t="str">
        <f t="shared" si="83"/>
        <v>Exited</v>
      </c>
    </row>
    <row r="1294" spans="1:17" x14ac:dyDescent="0.3">
      <c r="A1294">
        <v>1719</v>
      </c>
      <c r="B1294" t="s">
        <v>1742</v>
      </c>
      <c r="C1294" t="s">
        <v>927</v>
      </c>
      <c r="D1294" s="1">
        <v>44392</v>
      </c>
      <c r="F1294" t="s">
        <v>1658</v>
      </c>
      <c r="G1294" t="s">
        <v>14</v>
      </c>
      <c r="H1294" t="s">
        <v>15</v>
      </c>
      <c r="I1294" t="s">
        <v>28</v>
      </c>
      <c r="J1294" s="2">
        <v>34099</v>
      </c>
      <c r="K1294" t="s">
        <v>23</v>
      </c>
      <c r="L1294" s="4" cm="1">
        <f t="array" aca="1" ref="L1294" ca="1">_xlfn.IFS(E1294="",NETWORKDAYS(D1294,NOW()),E1294&lt;&gt;"",NETWORKDAYS(D1294,E1294))</f>
        <v>647</v>
      </c>
      <c r="M1294" s="4" cm="1">
        <f t="array" aca="1" ref="M1294" ca="1">_xlfn.IFS(E1294="",YEAR(TODAY())-YEAR(D1294),E1294&lt;&gt;"",YEAR(E1294)-YEAR(D1294))</f>
        <v>3</v>
      </c>
      <c r="N1294" s="4">
        <f t="shared" si="80"/>
        <v>7</v>
      </c>
      <c r="O1294">
        <f t="shared" si="81"/>
        <v>2021</v>
      </c>
      <c r="P1294" s="3">
        <f t="shared" ca="1" si="82"/>
        <v>45296.53322986111</v>
      </c>
      <c r="Q1294" s="2">
        <f t="shared" ca="1" si="83"/>
        <v>45382</v>
      </c>
    </row>
    <row r="1295" spans="1:17" x14ac:dyDescent="0.3">
      <c r="A1295">
        <v>1720</v>
      </c>
      <c r="B1295" t="s">
        <v>140</v>
      </c>
      <c r="C1295" t="s">
        <v>1170</v>
      </c>
      <c r="D1295" s="1">
        <v>45097</v>
      </c>
      <c r="F1295" t="s">
        <v>994</v>
      </c>
      <c r="G1295" t="s">
        <v>14</v>
      </c>
      <c r="H1295" t="s">
        <v>22</v>
      </c>
      <c r="I1295" t="s">
        <v>16</v>
      </c>
      <c r="J1295" s="2">
        <v>23809</v>
      </c>
      <c r="K1295" t="s">
        <v>23</v>
      </c>
      <c r="L1295" s="4" cm="1">
        <f t="array" aca="1" ref="L1295" ca="1">_xlfn.IFS(E1295="",NETWORKDAYS(D1295,NOW()),E1295&lt;&gt;"",NETWORKDAYS(D1295,E1295))</f>
        <v>144</v>
      </c>
      <c r="M1295" s="4" cm="1">
        <f t="array" aca="1" ref="M1295" ca="1">_xlfn.IFS(E1295="",YEAR(TODAY())-YEAR(D1295),E1295&lt;&gt;"",YEAR(E1295)-YEAR(D1295))</f>
        <v>1</v>
      </c>
      <c r="N1295" s="4">
        <f t="shared" si="80"/>
        <v>6</v>
      </c>
      <c r="O1295">
        <f t="shared" si="81"/>
        <v>2023</v>
      </c>
      <c r="P1295" s="3">
        <f t="shared" ca="1" si="82"/>
        <v>45296.53322986111</v>
      </c>
      <c r="Q1295" s="2">
        <f t="shared" ca="1" si="83"/>
        <v>45382</v>
      </c>
    </row>
    <row r="1296" spans="1:17" x14ac:dyDescent="0.3">
      <c r="A1296">
        <v>1721</v>
      </c>
      <c r="B1296" t="s">
        <v>1028</v>
      </c>
      <c r="C1296" t="s">
        <v>1206</v>
      </c>
      <c r="D1296" s="1">
        <v>43730</v>
      </c>
      <c r="E1296" s="1">
        <v>44875</v>
      </c>
      <c r="F1296" t="s">
        <v>994</v>
      </c>
      <c r="G1296" t="s">
        <v>14</v>
      </c>
      <c r="H1296" t="s">
        <v>27</v>
      </c>
      <c r="I1296" t="s">
        <v>28</v>
      </c>
      <c r="J1296" s="2">
        <v>36124</v>
      </c>
      <c r="K1296" t="s">
        <v>23</v>
      </c>
      <c r="L1296" s="4" cm="1">
        <f t="array" aca="1" ref="L1296" ca="1">_xlfn.IFS(E1296="",NETWORKDAYS(D1296,NOW()),E1296&lt;&gt;"",NETWORKDAYS(D1296,E1296))</f>
        <v>819</v>
      </c>
      <c r="M1296" s="4" cm="1">
        <f t="array" aca="1" ref="M1296" ca="1">_xlfn.IFS(E1296="",YEAR(TODAY())-YEAR(D1296),E1296&lt;&gt;"",YEAR(E1296)-YEAR(D1296))</f>
        <v>3</v>
      </c>
      <c r="N1296" s="4">
        <f t="shared" si="80"/>
        <v>9</v>
      </c>
      <c r="O1296">
        <f t="shared" si="81"/>
        <v>2019</v>
      </c>
      <c r="P1296" s="3" t="str">
        <f t="shared" ca="1" si="82"/>
        <v>Exited</v>
      </c>
      <c r="Q1296" s="2" t="str">
        <f t="shared" si="83"/>
        <v>Exited</v>
      </c>
    </row>
    <row r="1297" spans="1:17" x14ac:dyDescent="0.3">
      <c r="A1297">
        <v>1722</v>
      </c>
      <c r="B1297" t="s">
        <v>225</v>
      </c>
      <c r="C1297" t="s">
        <v>443</v>
      </c>
      <c r="D1297" s="1">
        <v>44614</v>
      </c>
      <c r="F1297" t="s">
        <v>994</v>
      </c>
      <c r="G1297" t="s">
        <v>14</v>
      </c>
      <c r="H1297" t="s">
        <v>27</v>
      </c>
      <c r="I1297" t="s">
        <v>28</v>
      </c>
      <c r="J1297" s="2">
        <v>24867</v>
      </c>
      <c r="K1297" t="s">
        <v>17</v>
      </c>
      <c r="L1297" s="4" cm="1">
        <f t="array" aca="1" ref="L1297" ca="1">_xlfn.IFS(E1297="",NETWORKDAYS(D1297,NOW()),E1297&lt;&gt;"",NETWORKDAYS(D1297,E1297))</f>
        <v>489</v>
      </c>
      <c r="M1297" s="4" cm="1">
        <f t="array" aca="1" ref="M1297" ca="1">_xlfn.IFS(E1297="",YEAR(TODAY())-YEAR(D1297),E1297&lt;&gt;"",YEAR(E1297)-YEAR(D1297))</f>
        <v>2</v>
      </c>
      <c r="N1297" s="4">
        <f t="shared" si="80"/>
        <v>2</v>
      </c>
      <c r="O1297">
        <f t="shared" si="81"/>
        <v>2022</v>
      </c>
      <c r="P1297" s="3">
        <f t="shared" ca="1" si="82"/>
        <v>45296.53322986111</v>
      </c>
      <c r="Q1297" s="2">
        <f t="shared" ca="1" si="83"/>
        <v>45382</v>
      </c>
    </row>
    <row r="1298" spans="1:17" x14ac:dyDescent="0.3">
      <c r="A1298">
        <v>1723</v>
      </c>
      <c r="B1298" t="s">
        <v>1743</v>
      </c>
      <c r="C1298" t="s">
        <v>1264</v>
      </c>
      <c r="D1298" s="1">
        <v>44013</v>
      </c>
      <c r="E1298" s="1">
        <v>44738</v>
      </c>
      <c r="F1298" t="s">
        <v>1673</v>
      </c>
      <c r="G1298" t="s">
        <v>14</v>
      </c>
      <c r="H1298" t="s">
        <v>27</v>
      </c>
      <c r="I1298" t="s">
        <v>28</v>
      </c>
      <c r="J1298" s="2">
        <v>25300</v>
      </c>
      <c r="K1298" t="s">
        <v>17</v>
      </c>
      <c r="L1298" s="4" cm="1">
        <f t="array" aca="1" ref="L1298" ca="1">_xlfn.IFS(E1298="",NETWORKDAYS(D1298,NOW()),E1298&lt;&gt;"",NETWORKDAYS(D1298,E1298))</f>
        <v>518</v>
      </c>
      <c r="M1298" s="4" cm="1">
        <f t="array" aca="1" ref="M1298" ca="1">_xlfn.IFS(E1298="",YEAR(TODAY())-YEAR(D1298),E1298&lt;&gt;"",YEAR(E1298)-YEAR(D1298))</f>
        <v>2</v>
      </c>
      <c r="N1298" s="4">
        <f t="shared" si="80"/>
        <v>7</v>
      </c>
      <c r="O1298">
        <f t="shared" si="81"/>
        <v>2020</v>
      </c>
      <c r="P1298" s="3" t="str">
        <f t="shared" ca="1" si="82"/>
        <v>Exited</v>
      </c>
      <c r="Q1298" s="2" t="str">
        <f t="shared" si="83"/>
        <v>Exited</v>
      </c>
    </row>
    <row r="1299" spans="1:17" x14ac:dyDescent="0.3">
      <c r="A1299">
        <v>1724</v>
      </c>
      <c r="B1299" t="s">
        <v>1744</v>
      </c>
      <c r="C1299" t="s">
        <v>603</v>
      </c>
      <c r="D1299" s="1">
        <v>44329</v>
      </c>
      <c r="E1299" s="1">
        <v>44541</v>
      </c>
      <c r="F1299" t="s">
        <v>917</v>
      </c>
      <c r="G1299" t="s">
        <v>14</v>
      </c>
      <c r="H1299" t="s">
        <v>22</v>
      </c>
      <c r="I1299" t="s">
        <v>16</v>
      </c>
      <c r="J1299" s="2">
        <v>21113</v>
      </c>
      <c r="K1299" t="s">
        <v>17</v>
      </c>
      <c r="L1299" s="4" cm="1">
        <f t="array" aca="1" ref="L1299" ca="1">_xlfn.IFS(E1299="",NETWORKDAYS(D1299,NOW()),E1299&lt;&gt;"",NETWORKDAYS(D1299,E1299))</f>
        <v>152</v>
      </c>
      <c r="M1299" s="4" cm="1">
        <f t="array" aca="1" ref="M1299" ca="1">_xlfn.IFS(E1299="",YEAR(TODAY())-YEAR(D1299),E1299&lt;&gt;"",YEAR(E1299)-YEAR(D1299))</f>
        <v>0</v>
      </c>
      <c r="N1299" s="4">
        <f t="shared" si="80"/>
        <v>5</v>
      </c>
      <c r="O1299">
        <f t="shared" si="81"/>
        <v>2021</v>
      </c>
      <c r="P1299" s="3" t="str">
        <f t="shared" ca="1" si="82"/>
        <v>Exited</v>
      </c>
      <c r="Q1299" s="2" t="str">
        <f t="shared" si="83"/>
        <v>Exited</v>
      </c>
    </row>
    <row r="1300" spans="1:17" x14ac:dyDescent="0.3">
      <c r="A1300">
        <v>1725</v>
      </c>
      <c r="B1300" t="s">
        <v>1745</v>
      </c>
      <c r="C1300" t="s">
        <v>126</v>
      </c>
      <c r="D1300" s="1">
        <v>44346</v>
      </c>
      <c r="F1300" t="s">
        <v>1658</v>
      </c>
      <c r="G1300" t="s">
        <v>14</v>
      </c>
      <c r="H1300" t="s">
        <v>15</v>
      </c>
      <c r="I1300" t="s">
        <v>21</v>
      </c>
      <c r="J1300" s="2">
        <v>17439</v>
      </c>
      <c r="K1300" t="s">
        <v>23</v>
      </c>
      <c r="L1300" s="4" cm="1">
        <f t="array" aca="1" ref="L1300" ca="1">_xlfn.IFS(E1300="",NETWORKDAYS(D1300,NOW()),E1300&lt;&gt;"",NETWORKDAYS(D1300,E1300))</f>
        <v>680</v>
      </c>
      <c r="M1300" s="4" cm="1">
        <f t="array" aca="1" ref="M1300" ca="1">_xlfn.IFS(E1300="",YEAR(TODAY())-YEAR(D1300),E1300&lt;&gt;"",YEAR(E1300)-YEAR(D1300))</f>
        <v>3</v>
      </c>
      <c r="N1300" s="4">
        <f t="shared" si="80"/>
        <v>5</v>
      </c>
      <c r="O1300">
        <f t="shared" si="81"/>
        <v>2021</v>
      </c>
      <c r="P1300" s="3">
        <f t="shared" ca="1" si="82"/>
        <v>45296.53322986111</v>
      </c>
      <c r="Q1300" s="2">
        <f t="shared" ca="1" si="83"/>
        <v>45382</v>
      </c>
    </row>
    <row r="1301" spans="1:17" x14ac:dyDescent="0.3">
      <c r="A1301">
        <v>1726</v>
      </c>
      <c r="B1301" t="s">
        <v>1746</v>
      </c>
      <c r="C1301" t="s">
        <v>149</v>
      </c>
      <c r="D1301" s="1">
        <v>43650</v>
      </c>
      <c r="F1301" t="s">
        <v>1658</v>
      </c>
      <c r="G1301" t="s">
        <v>14</v>
      </c>
      <c r="H1301" t="s">
        <v>15</v>
      </c>
      <c r="I1301" t="s">
        <v>28</v>
      </c>
      <c r="J1301" s="2">
        <v>29607</v>
      </c>
      <c r="K1301" t="s">
        <v>23</v>
      </c>
      <c r="L1301" s="4" cm="1">
        <f t="array" aca="1" ref="L1301" ca="1">_xlfn.IFS(E1301="",NETWORKDAYS(D1301,NOW()),E1301&lt;&gt;"",NETWORKDAYS(D1301,E1301))</f>
        <v>1177</v>
      </c>
      <c r="M1301" s="4" cm="1">
        <f t="array" aca="1" ref="M1301" ca="1">_xlfn.IFS(E1301="",YEAR(TODAY())-YEAR(D1301),E1301&lt;&gt;"",YEAR(E1301)-YEAR(D1301))</f>
        <v>5</v>
      </c>
      <c r="N1301" s="4">
        <f t="shared" si="80"/>
        <v>7</v>
      </c>
      <c r="O1301">
        <f t="shared" si="81"/>
        <v>2019</v>
      </c>
      <c r="P1301" s="3">
        <f t="shared" ca="1" si="82"/>
        <v>45296.53322986111</v>
      </c>
      <c r="Q1301" s="2">
        <f t="shared" ca="1" si="83"/>
        <v>45382</v>
      </c>
    </row>
    <row r="1302" spans="1:17" x14ac:dyDescent="0.3">
      <c r="A1302">
        <v>1727</v>
      </c>
      <c r="B1302" t="s">
        <v>1747</v>
      </c>
      <c r="C1302" t="s">
        <v>1748</v>
      </c>
      <c r="D1302" s="1">
        <v>43616</v>
      </c>
      <c r="E1302" s="1">
        <v>44712</v>
      </c>
      <c r="F1302" t="s">
        <v>1658</v>
      </c>
      <c r="G1302" t="s">
        <v>14</v>
      </c>
      <c r="H1302" t="s">
        <v>27</v>
      </c>
      <c r="I1302" t="s">
        <v>28</v>
      </c>
      <c r="J1302" s="2">
        <v>35111</v>
      </c>
      <c r="K1302" t="s">
        <v>23</v>
      </c>
      <c r="L1302" s="4" cm="1">
        <f t="array" aca="1" ref="L1302" ca="1">_xlfn.IFS(E1302="",NETWORKDAYS(D1302,NOW()),E1302&lt;&gt;"",NETWORKDAYS(D1302,E1302))</f>
        <v>783</v>
      </c>
      <c r="M1302" s="4" cm="1">
        <f t="array" aca="1" ref="M1302" ca="1">_xlfn.IFS(E1302="",YEAR(TODAY())-YEAR(D1302),E1302&lt;&gt;"",YEAR(E1302)-YEAR(D1302))</f>
        <v>3</v>
      </c>
      <c r="N1302" s="4">
        <f t="shared" si="80"/>
        <v>5</v>
      </c>
      <c r="O1302">
        <f t="shared" si="81"/>
        <v>2019</v>
      </c>
      <c r="P1302" s="3" t="str">
        <f t="shared" ca="1" si="82"/>
        <v>Exited</v>
      </c>
      <c r="Q1302" s="2" t="str">
        <f t="shared" si="83"/>
        <v>Exited</v>
      </c>
    </row>
    <row r="1303" spans="1:17" x14ac:dyDescent="0.3">
      <c r="A1303">
        <v>1728</v>
      </c>
      <c r="B1303" t="s">
        <v>93</v>
      </c>
      <c r="C1303" t="s">
        <v>1749</v>
      </c>
      <c r="D1303" s="1">
        <v>43903</v>
      </c>
      <c r="F1303" t="s">
        <v>13</v>
      </c>
      <c r="G1303" t="s">
        <v>14</v>
      </c>
      <c r="H1303" t="s">
        <v>27</v>
      </c>
      <c r="I1303" t="s">
        <v>16</v>
      </c>
      <c r="J1303" s="2">
        <v>26309</v>
      </c>
      <c r="K1303" t="s">
        <v>23</v>
      </c>
      <c r="L1303" s="4" cm="1">
        <f t="array" aca="1" ref="L1303" ca="1">_xlfn.IFS(E1303="",NETWORKDAYS(D1303,NOW()),E1303&lt;&gt;"",NETWORKDAYS(D1303,E1303))</f>
        <v>996</v>
      </c>
      <c r="M1303" s="4" cm="1">
        <f t="array" aca="1" ref="M1303" ca="1">_xlfn.IFS(E1303="",YEAR(TODAY())-YEAR(D1303),E1303&lt;&gt;"",YEAR(E1303)-YEAR(D1303))</f>
        <v>4</v>
      </c>
      <c r="N1303" s="4">
        <f t="shared" si="80"/>
        <v>3</v>
      </c>
      <c r="O1303">
        <f t="shared" si="81"/>
        <v>2020</v>
      </c>
      <c r="P1303" s="3">
        <f t="shared" ca="1" si="82"/>
        <v>45296.53322986111</v>
      </c>
      <c r="Q1303" s="2">
        <f t="shared" ca="1" si="83"/>
        <v>45382</v>
      </c>
    </row>
    <row r="1304" spans="1:17" x14ac:dyDescent="0.3">
      <c r="A1304">
        <v>1729</v>
      </c>
      <c r="B1304" t="s">
        <v>1750</v>
      </c>
      <c r="C1304" t="s">
        <v>1751</v>
      </c>
      <c r="D1304" s="1">
        <v>43836</v>
      </c>
      <c r="E1304" s="1">
        <v>44189</v>
      </c>
      <c r="F1304" t="s">
        <v>13</v>
      </c>
      <c r="G1304" t="s">
        <v>291</v>
      </c>
      <c r="H1304" t="s">
        <v>15</v>
      </c>
      <c r="I1304" t="s">
        <v>21</v>
      </c>
      <c r="J1304" s="2">
        <v>17166</v>
      </c>
      <c r="K1304" t="s">
        <v>17</v>
      </c>
      <c r="L1304" s="4" cm="1">
        <f t="array" aca="1" ref="L1304" ca="1">_xlfn.IFS(E1304="",NETWORKDAYS(D1304,NOW()),E1304&lt;&gt;"",NETWORKDAYS(D1304,E1304))</f>
        <v>254</v>
      </c>
      <c r="M1304" s="4" cm="1">
        <f t="array" aca="1" ref="M1304" ca="1">_xlfn.IFS(E1304="",YEAR(TODAY())-YEAR(D1304),E1304&lt;&gt;"",YEAR(E1304)-YEAR(D1304))</f>
        <v>0</v>
      </c>
      <c r="N1304" s="4">
        <f t="shared" si="80"/>
        <v>1</v>
      </c>
      <c r="O1304">
        <f t="shared" si="81"/>
        <v>2020</v>
      </c>
      <c r="P1304" s="3" t="str">
        <f t="shared" ca="1" si="82"/>
        <v>Exited</v>
      </c>
      <c r="Q1304" s="2" t="str">
        <f t="shared" si="83"/>
        <v>Exited</v>
      </c>
    </row>
    <row r="1305" spans="1:17" x14ac:dyDescent="0.3">
      <c r="A1305">
        <v>1730</v>
      </c>
      <c r="B1305" t="s">
        <v>56</v>
      </c>
      <c r="C1305" t="s">
        <v>1752</v>
      </c>
      <c r="D1305" s="1">
        <v>45046</v>
      </c>
      <c r="F1305" t="s">
        <v>13</v>
      </c>
      <c r="G1305" t="s">
        <v>14</v>
      </c>
      <c r="H1305" t="s">
        <v>27</v>
      </c>
      <c r="I1305" t="s">
        <v>28</v>
      </c>
      <c r="J1305" s="2">
        <v>27921</v>
      </c>
      <c r="K1305" t="s">
        <v>17</v>
      </c>
      <c r="L1305" s="4" cm="1">
        <f t="array" aca="1" ref="L1305" ca="1">_xlfn.IFS(E1305="",NETWORKDAYS(D1305,NOW()),E1305&lt;&gt;"",NETWORKDAYS(D1305,E1305))</f>
        <v>180</v>
      </c>
      <c r="M1305" s="4" cm="1">
        <f t="array" aca="1" ref="M1305" ca="1">_xlfn.IFS(E1305="",YEAR(TODAY())-YEAR(D1305),E1305&lt;&gt;"",YEAR(E1305)-YEAR(D1305))</f>
        <v>1</v>
      </c>
      <c r="N1305" s="4">
        <f t="shared" si="80"/>
        <v>4</v>
      </c>
      <c r="O1305">
        <f t="shared" si="81"/>
        <v>2023</v>
      </c>
      <c r="P1305" s="3">
        <f t="shared" ca="1" si="82"/>
        <v>45296.53322986111</v>
      </c>
      <c r="Q1305" s="2">
        <f t="shared" ca="1" si="83"/>
        <v>45382</v>
      </c>
    </row>
    <row r="1306" spans="1:17" x14ac:dyDescent="0.3">
      <c r="A1306">
        <v>1731</v>
      </c>
      <c r="B1306" t="s">
        <v>1753</v>
      </c>
      <c r="C1306" t="s">
        <v>1754</v>
      </c>
      <c r="D1306" s="1">
        <v>44388</v>
      </c>
      <c r="E1306" s="1">
        <v>44600</v>
      </c>
      <c r="F1306" t="s">
        <v>284</v>
      </c>
      <c r="G1306" t="s">
        <v>14</v>
      </c>
      <c r="H1306" t="s">
        <v>15</v>
      </c>
      <c r="I1306" t="s">
        <v>28</v>
      </c>
      <c r="J1306" s="2">
        <v>17248</v>
      </c>
      <c r="K1306" t="s">
        <v>23</v>
      </c>
      <c r="L1306" s="4" cm="1">
        <f t="array" aca="1" ref="L1306" ca="1">_xlfn.IFS(E1306="",NETWORKDAYS(D1306,NOW()),E1306&lt;&gt;"",NETWORKDAYS(D1306,E1306))</f>
        <v>152</v>
      </c>
      <c r="M1306" s="4" cm="1">
        <f t="array" aca="1" ref="M1306" ca="1">_xlfn.IFS(E1306="",YEAR(TODAY())-YEAR(D1306),E1306&lt;&gt;"",YEAR(E1306)-YEAR(D1306))</f>
        <v>1</v>
      </c>
      <c r="N1306" s="4">
        <f t="shared" si="80"/>
        <v>7</v>
      </c>
      <c r="O1306">
        <f t="shared" si="81"/>
        <v>2021</v>
      </c>
      <c r="P1306" s="3" t="str">
        <f t="shared" ca="1" si="82"/>
        <v>Exited</v>
      </c>
      <c r="Q1306" s="2" t="str">
        <f t="shared" si="83"/>
        <v>Exited</v>
      </c>
    </row>
    <row r="1307" spans="1:17" x14ac:dyDescent="0.3">
      <c r="A1307">
        <v>1732</v>
      </c>
      <c r="B1307" t="s">
        <v>1755</v>
      </c>
      <c r="C1307" t="s">
        <v>1654</v>
      </c>
      <c r="D1307" s="1">
        <v>44379</v>
      </c>
      <c r="E1307" s="1">
        <v>44543</v>
      </c>
      <c r="F1307" t="s">
        <v>284</v>
      </c>
      <c r="G1307" t="s">
        <v>291</v>
      </c>
      <c r="H1307" t="s">
        <v>15</v>
      </c>
      <c r="I1307" t="s">
        <v>28</v>
      </c>
      <c r="J1307" s="2">
        <v>22384</v>
      </c>
      <c r="K1307" t="s">
        <v>17</v>
      </c>
      <c r="L1307" s="4" cm="1">
        <f t="array" aca="1" ref="L1307" ca="1">_xlfn.IFS(E1307="",NETWORKDAYS(D1307,NOW()),E1307&lt;&gt;"",NETWORKDAYS(D1307,E1307))</f>
        <v>117</v>
      </c>
      <c r="M1307" s="4" cm="1">
        <f t="array" aca="1" ref="M1307" ca="1">_xlfn.IFS(E1307="",YEAR(TODAY())-YEAR(D1307),E1307&lt;&gt;"",YEAR(E1307)-YEAR(D1307))</f>
        <v>0</v>
      </c>
      <c r="N1307" s="4">
        <f t="shared" si="80"/>
        <v>7</v>
      </c>
      <c r="O1307">
        <f t="shared" si="81"/>
        <v>2021</v>
      </c>
      <c r="P1307" s="3" t="str">
        <f t="shared" ca="1" si="82"/>
        <v>Exited</v>
      </c>
      <c r="Q1307" s="2" t="str">
        <f t="shared" si="83"/>
        <v>Exited</v>
      </c>
    </row>
    <row r="1308" spans="1:17" x14ac:dyDescent="0.3">
      <c r="A1308">
        <v>1733</v>
      </c>
      <c r="B1308" t="s">
        <v>1449</v>
      </c>
      <c r="C1308" t="s">
        <v>1756</v>
      </c>
      <c r="D1308" s="1">
        <v>43761</v>
      </c>
      <c r="E1308" s="1">
        <v>44168</v>
      </c>
      <c r="F1308" t="s">
        <v>13</v>
      </c>
      <c r="G1308" t="s">
        <v>14</v>
      </c>
      <c r="H1308" t="s">
        <v>27</v>
      </c>
      <c r="I1308" t="s">
        <v>21</v>
      </c>
      <c r="J1308" s="2">
        <v>18309</v>
      </c>
      <c r="K1308" t="s">
        <v>17</v>
      </c>
      <c r="L1308" s="4" cm="1">
        <f t="array" aca="1" ref="L1308" ca="1">_xlfn.IFS(E1308="",NETWORKDAYS(D1308,NOW()),E1308&lt;&gt;"",NETWORKDAYS(D1308,E1308))</f>
        <v>292</v>
      </c>
      <c r="M1308" s="4" cm="1">
        <f t="array" aca="1" ref="M1308" ca="1">_xlfn.IFS(E1308="",YEAR(TODAY())-YEAR(D1308),E1308&lt;&gt;"",YEAR(E1308)-YEAR(D1308))</f>
        <v>1</v>
      </c>
      <c r="N1308" s="4">
        <f t="shared" si="80"/>
        <v>10</v>
      </c>
      <c r="O1308">
        <f t="shared" si="81"/>
        <v>2019</v>
      </c>
      <c r="P1308" s="3" t="str">
        <f t="shared" ca="1" si="82"/>
        <v>Exited</v>
      </c>
      <c r="Q1308" s="2" t="str">
        <f t="shared" si="83"/>
        <v>Exited</v>
      </c>
    </row>
    <row r="1309" spans="1:17" x14ac:dyDescent="0.3">
      <c r="A1309">
        <v>1734</v>
      </c>
      <c r="B1309" t="s">
        <v>1757</v>
      </c>
      <c r="C1309" t="s">
        <v>1758</v>
      </c>
      <c r="D1309" s="1">
        <v>43484</v>
      </c>
      <c r="F1309" t="s">
        <v>13</v>
      </c>
      <c r="G1309" t="s">
        <v>14</v>
      </c>
      <c r="H1309" t="s">
        <v>15</v>
      </c>
      <c r="I1309" t="s">
        <v>16</v>
      </c>
      <c r="J1309" s="2">
        <v>15514</v>
      </c>
      <c r="K1309" t="s">
        <v>23</v>
      </c>
      <c r="L1309" s="4" cm="1">
        <f t="array" aca="1" ref="L1309" ca="1">_xlfn.IFS(E1309="",NETWORKDAYS(D1309,NOW()),E1309&lt;&gt;"",NETWORKDAYS(D1309,E1309))</f>
        <v>1295</v>
      </c>
      <c r="M1309" s="4" cm="1">
        <f t="array" aca="1" ref="M1309" ca="1">_xlfn.IFS(E1309="",YEAR(TODAY())-YEAR(D1309),E1309&lt;&gt;"",YEAR(E1309)-YEAR(D1309))</f>
        <v>5</v>
      </c>
      <c r="N1309" s="4">
        <f t="shared" si="80"/>
        <v>1</v>
      </c>
      <c r="O1309">
        <f t="shared" si="81"/>
        <v>2019</v>
      </c>
      <c r="P1309" s="3">
        <f t="shared" ca="1" si="82"/>
        <v>45296.53322986111</v>
      </c>
      <c r="Q1309" s="2">
        <f t="shared" ca="1" si="83"/>
        <v>45382</v>
      </c>
    </row>
    <row r="1310" spans="1:17" x14ac:dyDescent="0.3">
      <c r="A1310">
        <v>1735</v>
      </c>
      <c r="B1310" t="s">
        <v>1203</v>
      </c>
      <c r="C1310" t="s">
        <v>1759</v>
      </c>
      <c r="D1310" s="1">
        <v>44204</v>
      </c>
      <c r="E1310" s="1">
        <v>44940</v>
      </c>
      <c r="F1310" t="s">
        <v>13</v>
      </c>
      <c r="G1310" t="s">
        <v>291</v>
      </c>
      <c r="H1310" t="s">
        <v>27</v>
      </c>
      <c r="I1310" t="s">
        <v>21</v>
      </c>
      <c r="J1310" s="2">
        <v>15439</v>
      </c>
      <c r="K1310" t="s">
        <v>17</v>
      </c>
      <c r="L1310" s="4" cm="1">
        <f t="array" aca="1" ref="L1310" ca="1">_xlfn.IFS(E1310="",NETWORKDAYS(D1310,NOW()),E1310&lt;&gt;"",NETWORKDAYS(D1310,E1310))</f>
        <v>526</v>
      </c>
      <c r="M1310" s="4" cm="1">
        <f t="array" aca="1" ref="M1310" ca="1">_xlfn.IFS(E1310="",YEAR(TODAY())-YEAR(D1310),E1310&lt;&gt;"",YEAR(E1310)-YEAR(D1310))</f>
        <v>2</v>
      </c>
      <c r="N1310" s="4">
        <f t="shared" si="80"/>
        <v>1</v>
      </c>
      <c r="O1310">
        <f t="shared" si="81"/>
        <v>2021</v>
      </c>
      <c r="P1310" s="3" t="str">
        <f t="shared" ca="1" si="82"/>
        <v>Exited</v>
      </c>
      <c r="Q1310" s="2" t="str">
        <f t="shared" si="83"/>
        <v>Exited</v>
      </c>
    </row>
    <row r="1311" spans="1:17" x14ac:dyDescent="0.3">
      <c r="A1311">
        <v>1736</v>
      </c>
      <c r="B1311" t="s">
        <v>1760</v>
      </c>
      <c r="C1311" t="s">
        <v>1761</v>
      </c>
      <c r="D1311" s="1">
        <v>43494</v>
      </c>
      <c r="E1311" s="1">
        <v>44750</v>
      </c>
      <c r="F1311" t="s">
        <v>13</v>
      </c>
      <c r="G1311" t="s">
        <v>14</v>
      </c>
      <c r="H1311" t="s">
        <v>15</v>
      </c>
      <c r="I1311" t="s">
        <v>21</v>
      </c>
      <c r="J1311" s="2">
        <v>20326</v>
      </c>
      <c r="K1311" t="s">
        <v>23</v>
      </c>
      <c r="L1311" s="4" cm="1">
        <f t="array" aca="1" ref="L1311" ca="1">_xlfn.IFS(E1311="",NETWORKDAYS(D1311,NOW()),E1311&lt;&gt;"",NETWORKDAYS(D1311,E1311))</f>
        <v>899</v>
      </c>
      <c r="M1311" s="4" cm="1">
        <f t="array" aca="1" ref="M1311" ca="1">_xlfn.IFS(E1311="",YEAR(TODAY())-YEAR(D1311),E1311&lt;&gt;"",YEAR(E1311)-YEAR(D1311))</f>
        <v>3</v>
      </c>
      <c r="N1311" s="4">
        <f t="shared" si="80"/>
        <v>1</v>
      </c>
      <c r="O1311">
        <f t="shared" si="81"/>
        <v>2019</v>
      </c>
      <c r="P1311" s="3" t="str">
        <f t="shared" ca="1" si="82"/>
        <v>Exited</v>
      </c>
      <c r="Q1311" s="2" t="str">
        <f t="shared" si="83"/>
        <v>Exited</v>
      </c>
    </row>
    <row r="1312" spans="1:17" x14ac:dyDescent="0.3">
      <c r="A1312">
        <v>1737</v>
      </c>
      <c r="B1312" t="s">
        <v>1762</v>
      </c>
      <c r="C1312" t="s">
        <v>1763</v>
      </c>
      <c r="D1312" s="1">
        <v>43400</v>
      </c>
      <c r="F1312" t="s">
        <v>13</v>
      </c>
      <c r="G1312" t="s">
        <v>14</v>
      </c>
      <c r="H1312" t="s">
        <v>15</v>
      </c>
      <c r="I1312" t="s">
        <v>16</v>
      </c>
      <c r="J1312" s="2">
        <v>30373</v>
      </c>
      <c r="K1312" t="s">
        <v>17</v>
      </c>
      <c r="L1312" s="4" cm="1">
        <f t="array" aca="1" ref="L1312" ca="1">_xlfn.IFS(E1312="",NETWORKDAYS(D1312,NOW()),E1312&lt;&gt;"",NETWORKDAYS(D1312,E1312))</f>
        <v>1355</v>
      </c>
      <c r="M1312" s="4" cm="1">
        <f t="array" aca="1" ref="M1312" ca="1">_xlfn.IFS(E1312="",YEAR(TODAY())-YEAR(D1312),E1312&lt;&gt;"",YEAR(E1312)-YEAR(D1312))</f>
        <v>6</v>
      </c>
      <c r="N1312" s="4">
        <f t="shared" si="80"/>
        <v>10</v>
      </c>
      <c r="O1312">
        <f t="shared" si="81"/>
        <v>2018</v>
      </c>
      <c r="P1312" s="3">
        <f t="shared" ca="1" si="82"/>
        <v>45296.53322986111</v>
      </c>
      <c r="Q1312" s="2">
        <f t="shared" ca="1" si="83"/>
        <v>45382</v>
      </c>
    </row>
    <row r="1313" spans="1:17" x14ac:dyDescent="0.3">
      <c r="A1313">
        <v>1738</v>
      </c>
      <c r="B1313" t="s">
        <v>1764</v>
      </c>
      <c r="C1313" t="s">
        <v>1765</v>
      </c>
      <c r="D1313" s="1">
        <v>45076</v>
      </c>
      <c r="E1313" s="1">
        <v>45112</v>
      </c>
      <c r="F1313" t="s">
        <v>284</v>
      </c>
      <c r="G1313" t="s">
        <v>291</v>
      </c>
      <c r="H1313" t="s">
        <v>15</v>
      </c>
      <c r="I1313" t="s">
        <v>21</v>
      </c>
      <c r="J1313" s="2">
        <v>30637</v>
      </c>
      <c r="K1313" t="s">
        <v>23</v>
      </c>
      <c r="L1313" s="4" cm="1">
        <f t="array" aca="1" ref="L1313" ca="1">_xlfn.IFS(E1313="",NETWORKDAYS(D1313,NOW()),E1313&lt;&gt;"",NETWORKDAYS(D1313,E1313))</f>
        <v>27</v>
      </c>
      <c r="M1313" s="4" cm="1">
        <f t="array" aca="1" ref="M1313" ca="1">_xlfn.IFS(E1313="",YEAR(TODAY())-YEAR(D1313),E1313&lt;&gt;"",YEAR(E1313)-YEAR(D1313))</f>
        <v>0</v>
      </c>
      <c r="N1313" s="4">
        <f t="shared" si="80"/>
        <v>5</v>
      </c>
      <c r="O1313">
        <f t="shared" si="81"/>
        <v>2023</v>
      </c>
      <c r="P1313" s="3" t="str">
        <f t="shared" ca="1" si="82"/>
        <v>Exited</v>
      </c>
      <c r="Q1313" s="2" t="str">
        <f t="shared" si="83"/>
        <v>Exited</v>
      </c>
    </row>
    <row r="1314" spans="1:17" x14ac:dyDescent="0.3">
      <c r="A1314">
        <v>1739</v>
      </c>
      <c r="B1314" t="s">
        <v>1766</v>
      </c>
      <c r="C1314" t="s">
        <v>1767</v>
      </c>
      <c r="D1314" s="1">
        <v>43661</v>
      </c>
      <c r="E1314" s="1">
        <v>45047</v>
      </c>
      <c r="F1314" t="s">
        <v>284</v>
      </c>
      <c r="G1314" t="s">
        <v>14</v>
      </c>
      <c r="H1314" t="s">
        <v>15</v>
      </c>
      <c r="I1314" t="s">
        <v>28</v>
      </c>
      <c r="J1314" s="2">
        <v>29962</v>
      </c>
      <c r="K1314" t="s">
        <v>17</v>
      </c>
      <c r="L1314" s="4" cm="1">
        <f t="array" aca="1" ref="L1314" ca="1">_xlfn.IFS(E1314="",NETWORKDAYS(D1314,NOW()),E1314&lt;&gt;"",NETWORKDAYS(D1314,E1314))</f>
        <v>991</v>
      </c>
      <c r="M1314" s="4" cm="1">
        <f t="array" aca="1" ref="M1314" ca="1">_xlfn.IFS(E1314="",YEAR(TODAY())-YEAR(D1314),E1314&lt;&gt;"",YEAR(E1314)-YEAR(D1314))</f>
        <v>4</v>
      </c>
      <c r="N1314" s="4">
        <f t="shared" si="80"/>
        <v>7</v>
      </c>
      <c r="O1314">
        <f t="shared" si="81"/>
        <v>2019</v>
      </c>
      <c r="P1314" s="3" t="str">
        <f t="shared" ca="1" si="82"/>
        <v>Exited</v>
      </c>
      <c r="Q1314" s="2" t="str">
        <f t="shared" si="83"/>
        <v>Exited</v>
      </c>
    </row>
    <row r="1315" spans="1:17" x14ac:dyDescent="0.3">
      <c r="A1315">
        <v>1740</v>
      </c>
      <c r="B1315" t="s">
        <v>1768</v>
      </c>
      <c r="C1315" t="s">
        <v>47</v>
      </c>
      <c r="D1315" s="1">
        <v>43907</v>
      </c>
      <c r="E1315" s="1">
        <v>44410</v>
      </c>
      <c r="F1315" t="s">
        <v>13</v>
      </c>
      <c r="G1315" t="s">
        <v>14</v>
      </c>
      <c r="H1315" t="s">
        <v>15</v>
      </c>
      <c r="I1315" t="s">
        <v>28</v>
      </c>
      <c r="J1315" s="2">
        <v>23104</v>
      </c>
      <c r="K1315" t="s">
        <v>17</v>
      </c>
      <c r="L1315" s="4" cm="1">
        <f t="array" aca="1" ref="L1315" ca="1">_xlfn.IFS(E1315="",NETWORKDAYS(D1315,NOW()),E1315&lt;&gt;"",NETWORKDAYS(D1315,E1315))</f>
        <v>360</v>
      </c>
      <c r="M1315" s="4" cm="1">
        <f t="array" aca="1" ref="M1315" ca="1">_xlfn.IFS(E1315="",YEAR(TODAY())-YEAR(D1315),E1315&lt;&gt;"",YEAR(E1315)-YEAR(D1315))</f>
        <v>1</v>
      </c>
      <c r="N1315" s="4">
        <f t="shared" si="80"/>
        <v>3</v>
      </c>
      <c r="O1315">
        <f t="shared" si="81"/>
        <v>2020</v>
      </c>
      <c r="P1315" s="3" t="str">
        <f t="shared" ca="1" si="82"/>
        <v>Exited</v>
      </c>
      <c r="Q1315" s="2" t="str">
        <f t="shared" si="83"/>
        <v>Exited</v>
      </c>
    </row>
    <row r="1316" spans="1:17" x14ac:dyDescent="0.3">
      <c r="A1316">
        <v>1741</v>
      </c>
      <c r="B1316" t="s">
        <v>1769</v>
      </c>
      <c r="C1316" t="s">
        <v>1770</v>
      </c>
      <c r="D1316" s="1">
        <v>44820</v>
      </c>
      <c r="F1316" t="s">
        <v>13</v>
      </c>
      <c r="G1316" t="s">
        <v>14</v>
      </c>
      <c r="H1316" t="s">
        <v>15</v>
      </c>
      <c r="I1316" t="s">
        <v>21</v>
      </c>
      <c r="J1316" s="2">
        <v>29597</v>
      </c>
      <c r="K1316" t="s">
        <v>17</v>
      </c>
      <c r="L1316" s="4" cm="1">
        <f t="array" aca="1" ref="L1316" ca="1">_xlfn.IFS(E1316="",NETWORKDAYS(D1316,NOW()),E1316&lt;&gt;"",NETWORKDAYS(D1316,E1316))</f>
        <v>341</v>
      </c>
      <c r="M1316" s="4" cm="1">
        <f t="array" aca="1" ref="M1316" ca="1">_xlfn.IFS(E1316="",YEAR(TODAY())-YEAR(D1316),E1316&lt;&gt;"",YEAR(E1316)-YEAR(D1316))</f>
        <v>2</v>
      </c>
      <c r="N1316" s="4">
        <f t="shared" si="80"/>
        <v>9</v>
      </c>
      <c r="O1316">
        <f t="shared" si="81"/>
        <v>2022</v>
      </c>
      <c r="P1316" s="3">
        <f t="shared" ca="1" si="82"/>
        <v>45296.53322986111</v>
      </c>
      <c r="Q1316" s="2">
        <f t="shared" ca="1" si="83"/>
        <v>45382</v>
      </c>
    </row>
    <row r="1317" spans="1:17" x14ac:dyDescent="0.3">
      <c r="A1317">
        <v>1742</v>
      </c>
      <c r="B1317" t="s">
        <v>1771</v>
      </c>
      <c r="C1317" t="s">
        <v>991</v>
      </c>
      <c r="D1317" s="1">
        <v>44200</v>
      </c>
      <c r="F1317" t="s">
        <v>13</v>
      </c>
      <c r="G1317" t="s">
        <v>14</v>
      </c>
      <c r="H1317" t="s">
        <v>22</v>
      </c>
      <c r="I1317" t="s">
        <v>28</v>
      </c>
      <c r="J1317" s="2">
        <v>25994</v>
      </c>
      <c r="K1317" t="s">
        <v>17</v>
      </c>
      <c r="L1317" s="4" cm="1">
        <f t="array" aca="1" ref="L1317" ca="1">_xlfn.IFS(E1317="",NETWORKDAYS(D1317,NOW()),E1317&lt;&gt;"",NETWORKDAYS(D1317,E1317))</f>
        <v>785</v>
      </c>
      <c r="M1317" s="4" cm="1">
        <f t="array" aca="1" ref="M1317" ca="1">_xlfn.IFS(E1317="",YEAR(TODAY())-YEAR(D1317),E1317&lt;&gt;"",YEAR(E1317)-YEAR(D1317))</f>
        <v>3</v>
      </c>
      <c r="N1317" s="4">
        <f t="shared" si="80"/>
        <v>1</v>
      </c>
      <c r="O1317">
        <f t="shared" si="81"/>
        <v>2021</v>
      </c>
      <c r="P1317" s="3">
        <f t="shared" ca="1" si="82"/>
        <v>45296.53322986111</v>
      </c>
      <c r="Q1317" s="2">
        <f t="shared" ca="1" si="83"/>
        <v>45382</v>
      </c>
    </row>
    <row r="1318" spans="1:17" x14ac:dyDescent="0.3">
      <c r="A1318">
        <v>1743</v>
      </c>
      <c r="B1318" t="s">
        <v>1253</v>
      </c>
      <c r="C1318" t="s">
        <v>944</v>
      </c>
      <c r="D1318" s="1">
        <v>43434</v>
      </c>
      <c r="F1318" t="s">
        <v>13</v>
      </c>
      <c r="G1318" t="s">
        <v>14</v>
      </c>
      <c r="H1318" t="s">
        <v>27</v>
      </c>
      <c r="I1318" t="s">
        <v>16</v>
      </c>
      <c r="J1318" s="2">
        <v>37045</v>
      </c>
      <c r="K1318" t="s">
        <v>23</v>
      </c>
      <c r="L1318" s="4" cm="1">
        <f t="array" aca="1" ref="L1318" ca="1">_xlfn.IFS(E1318="",NETWORKDAYS(D1318,NOW()),E1318&lt;&gt;"",NETWORKDAYS(D1318,E1318))</f>
        <v>1331</v>
      </c>
      <c r="M1318" s="4" cm="1">
        <f t="array" aca="1" ref="M1318" ca="1">_xlfn.IFS(E1318="",YEAR(TODAY())-YEAR(D1318),E1318&lt;&gt;"",YEAR(E1318)-YEAR(D1318))</f>
        <v>6</v>
      </c>
      <c r="N1318" s="4">
        <f t="shared" si="80"/>
        <v>11</v>
      </c>
      <c r="O1318">
        <f t="shared" si="81"/>
        <v>2018</v>
      </c>
      <c r="P1318" s="3">
        <f t="shared" ca="1" si="82"/>
        <v>45296.53322986111</v>
      </c>
      <c r="Q1318" s="2">
        <f t="shared" ca="1" si="83"/>
        <v>45382</v>
      </c>
    </row>
    <row r="1319" spans="1:17" x14ac:dyDescent="0.3">
      <c r="A1319">
        <v>1744</v>
      </c>
      <c r="B1319" t="s">
        <v>1772</v>
      </c>
      <c r="C1319" t="s">
        <v>1773</v>
      </c>
      <c r="D1319" s="1">
        <v>44766</v>
      </c>
      <c r="F1319" t="s">
        <v>13</v>
      </c>
      <c r="G1319" t="s">
        <v>14</v>
      </c>
      <c r="H1319" t="s">
        <v>27</v>
      </c>
      <c r="I1319" t="s">
        <v>16</v>
      </c>
      <c r="J1319" s="2">
        <v>17292</v>
      </c>
      <c r="K1319" t="s">
        <v>17</v>
      </c>
      <c r="L1319" s="4" cm="1">
        <f t="array" aca="1" ref="L1319" ca="1">_xlfn.IFS(E1319="",NETWORKDAYS(D1319,NOW()),E1319&lt;&gt;"",NETWORKDAYS(D1319,E1319))</f>
        <v>380</v>
      </c>
      <c r="M1319" s="4" cm="1">
        <f t="array" aca="1" ref="M1319" ca="1">_xlfn.IFS(E1319="",YEAR(TODAY())-YEAR(D1319),E1319&lt;&gt;"",YEAR(E1319)-YEAR(D1319))</f>
        <v>2</v>
      </c>
      <c r="N1319" s="4">
        <f t="shared" si="80"/>
        <v>7</v>
      </c>
      <c r="O1319">
        <f t="shared" si="81"/>
        <v>2022</v>
      </c>
      <c r="P1319" s="3">
        <f t="shared" ca="1" si="82"/>
        <v>45296.53322986111</v>
      </c>
      <c r="Q1319" s="2">
        <f t="shared" ca="1" si="83"/>
        <v>45382</v>
      </c>
    </row>
    <row r="1320" spans="1:17" x14ac:dyDescent="0.3">
      <c r="A1320">
        <v>1745</v>
      </c>
      <c r="B1320" t="s">
        <v>583</v>
      </c>
      <c r="C1320" t="s">
        <v>1774</v>
      </c>
      <c r="D1320" s="1">
        <v>44597</v>
      </c>
      <c r="F1320" t="s">
        <v>284</v>
      </c>
      <c r="G1320" t="s">
        <v>14</v>
      </c>
      <c r="H1320" t="s">
        <v>15</v>
      </c>
      <c r="I1320" t="s">
        <v>16</v>
      </c>
      <c r="J1320" s="2">
        <v>32777</v>
      </c>
      <c r="K1320" t="s">
        <v>17</v>
      </c>
      <c r="L1320" s="4" cm="1">
        <f t="array" aca="1" ref="L1320" ca="1">_xlfn.IFS(E1320="",NETWORKDAYS(D1320,NOW()),E1320&lt;&gt;"",NETWORKDAYS(D1320,E1320))</f>
        <v>500</v>
      </c>
      <c r="M1320" s="4" cm="1">
        <f t="array" aca="1" ref="M1320" ca="1">_xlfn.IFS(E1320="",YEAR(TODAY())-YEAR(D1320),E1320&lt;&gt;"",YEAR(E1320)-YEAR(D1320))</f>
        <v>2</v>
      </c>
      <c r="N1320" s="4">
        <f t="shared" si="80"/>
        <v>2</v>
      </c>
      <c r="O1320">
        <f t="shared" si="81"/>
        <v>2022</v>
      </c>
      <c r="P1320" s="3">
        <f t="shared" ca="1" si="82"/>
        <v>45296.53322986111</v>
      </c>
      <c r="Q1320" s="2">
        <f t="shared" ca="1" si="83"/>
        <v>45382</v>
      </c>
    </row>
    <row r="1321" spans="1:17" x14ac:dyDescent="0.3">
      <c r="A1321">
        <v>1746</v>
      </c>
      <c r="B1321" t="s">
        <v>1775</v>
      </c>
      <c r="C1321" t="s">
        <v>1776</v>
      </c>
      <c r="D1321" s="1">
        <v>43944</v>
      </c>
      <c r="E1321" s="1">
        <v>44568</v>
      </c>
      <c r="F1321" t="s">
        <v>13</v>
      </c>
      <c r="G1321" t="s">
        <v>14</v>
      </c>
      <c r="H1321" t="s">
        <v>27</v>
      </c>
      <c r="I1321" t="s">
        <v>21</v>
      </c>
      <c r="J1321" s="2">
        <v>22742</v>
      </c>
      <c r="K1321" t="s">
        <v>23</v>
      </c>
      <c r="L1321" s="4" cm="1">
        <f t="array" aca="1" ref="L1321" ca="1">_xlfn.IFS(E1321="",NETWORKDAYS(D1321,NOW()),E1321&lt;&gt;"",NETWORKDAYS(D1321,E1321))</f>
        <v>447</v>
      </c>
      <c r="M1321" s="4" cm="1">
        <f t="array" aca="1" ref="M1321" ca="1">_xlfn.IFS(E1321="",YEAR(TODAY())-YEAR(D1321),E1321&lt;&gt;"",YEAR(E1321)-YEAR(D1321))</f>
        <v>2</v>
      </c>
      <c r="N1321" s="4">
        <f t="shared" si="80"/>
        <v>4</v>
      </c>
      <c r="O1321">
        <f t="shared" si="81"/>
        <v>2020</v>
      </c>
      <c r="P1321" s="3" t="str">
        <f t="shared" ca="1" si="82"/>
        <v>Exited</v>
      </c>
      <c r="Q1321" s="2" t="str">
        <f t="shared" si="83"/>
        <v>Exited</v>
      </c>
    </row>
    <row r="1322" spans="1:17" x14ac:dyDescent="0.3">
      <c r="A1322">
        <v>1747</v>
      </c>
      <c r="B1322" t="s">
        <v>289</v>
      </c>
      <c r="C1322" t="s">
        <v>1302</v>
      </c>
      <c r="D1322" s="1">
        <v>45100</v>
      </c>
      <c r="E1322" s="1">
        <v>45117</v>
      </c>
      <c r="F1322" t="s">
        <v>284</v>
      </c>
      <c r="G1322" t="s">
        <v>704</v>
      </c>
      <c r="H1322" t="s">
        <v>27</v>
      </c>
      <c r="I1322" t="s">
        <v>21</v>
      </c>
      <c r="J1322" s="2">
        <v>33818</v>
      </c>
      <c r="K1322" t="s">
        <v>17</v>
      </c>
      <c r="L1322" s="4" cm="1">
        <f t="array" aca="1" ref="L1322" ca="1">_xlfn.IFS(E1322="",NETWORKDAYS(D1322,NOW()),E1322&lt;&gt;"",NETWORKDAYS(D1322,E1322))</f>
        <v>12</v>
      </c>
      <c r="M1322" s="4" cm="1">
        <f t="array" aca="1" ref="M1322" ca="1">_xlfn.IFS(E1322="",YEAR(TODAY())-YEAR(D1322),E1322&lt;&gt;"",YEAR(E1322)-YEAR(D1322))</f>
        <v>0</v>
      </c>
      <c r="N1322" s="4">
        <f t="shared" si="80"/>
        <v>6</v>
      </c>
      <c r="O1322">
        <f t="shared" si="81"/>
        <v>2023</v>
      </c>
      <c r="P1322" s="3" t="str">
        <f t="shared" ca="1" si="82"/>
        <v>Exited</v>
      </c>
      <c r="Q1322" s="2" t="str">
        <f t="shared" si="83"/>
        <v>Exited</v>
      </c>
    </row>
    <row r="1323" spans="1:17" x14ac:dyDescent="0.3">
      <c r="A1323">
        <v>1748</v>
      </c>
      <c r="B1323" t="s">
        <v>1029</v>
      </c>
      <c r="C1323" t="s">
        <v>1430</v>
      </c>
      <c r="D1323" s="1">
        <v>44574</v>
      </c>
      <c r="E1323" s="1">
        <v>44747</v>
      </c>
      <c r="F1323" t="s">
        <v>13</v>
      </c>
      <c r="G1323" t="s">
        <v>14</v>
      </c>
      <c r="H1323" t="s">
        <v>22</v>
      </c>
      <c r="I1323" t="s">
        <v>21</v>
      </c>
      <c r="J1323" s="2">
        <v>26673</v>
      </c>
      <c r="K1323" t="s">
        <v>17</v>
      </c>
      <c r="L1323" s="4" cm="1">
        <f t="array" aca="1" ref="L1323" ca="1">_xlfn.IFS(E1323="",NETWORKDAYS(D1323,NOW()),E1323&lt;&gt;"",NETWORKDAYS(D1323,E1323))</f>
        <v>124</v>
      </c>
      <c r="M1323" s="4" cm="1">
        <f t="array" aca="1" ref="M1323" ca="1">_xlfn.IFS(E1323="",YEAR(TODAY())-YEAR(D1323),E1323&lt;&gt;"",YEAR(E1323)-YEAR(D1323))</f>
        <v>0</v>
      </c>
      <c r="N1323" s="4">
        <f t="shared" si="80"/>
        <v>1</v>
      </c>
      <c r="O1323">
        <f t="shared" si="81"/>
        <v>2022</v>
      </c>
      <c r="P1323" s="3" t="str">
        <f t="shared" ca="1" si="82"/>
        <v>Exited</v>
      </c>
      <c r="Q1323" s="2" t="str">
        <f t="shared" si="83"/>
        <v>Exited</v>
      </c>
    </row>
    <row r="1324" spans="1:17" x14ac:dyDescent="0.3">
      <c r="A1324">
        <v>1749</v>
      </c>
      <c r="B1324" t="s">
        <v>778</v>
      </c>
      <c r="C1324" t="s">
        <v>1777</v>
      </c>
      <c r="D1324" s="1">
        <v>44161</v>
      </c>
      <c r="F1324" t="s">
        <v>13</v>
      </c>
      <c r="G1324" t="s">
        <v>14</v>
      </c>
      <c r="H1324" t="s">
        <v>15</v>
      </c>
      <c r="I1324" t="s">
        <v>28</v>
      </c>
      <c r="J1324" s="2">
        <v>23410</v>
      </c>
      <c r="K1324" t="s">
        <v>17</v>
      </c>
      <c r="L1324" s="4" cm="1">
        <f t="array" aca="1" ref="L1324" ca="1">_xlfn.IFS(E1324="",NETWORKDAYS(D1324,NOW()),E1324&lt;&gt;"",NETWORKDAYS(D1324,E1324))</f>
        <v>812</v>
      </c>
      <c r="M1324" s="4" cm="1">
        <f t="array" aca="1" ref="M1324" ca="1">_xlfn.IFS(E1324="",YEAR(TODAY())-YEAR(D1324),E1324&lt;&gt;"",YEAR(E1324)-YEAR(D1324))</f>
        <v>4</v>
      </c>
      <c r="N1324" s="4">
        <f t="shared" si="80"/>
        <v>11</v>
      </c>
      <c r="O1324">
        <f t="shared" si="81"/>
        <v>2020</v>
      </c>
      <c r="P1324" s="3">
        <f t="shared" ca="1" si="82"/>
        <v>45296.53322986111</v>
      </c>
      <c r="Q1324" s="2">
        <f t="shared" ca="1" si="83"/>
        <v>45382</v>
      </c>
    </row>
    <row r="1325" spans="1:17" x14ac:dyDescent="0.3">
      <c r="A1325">
        <v>1750</v>
      </c>
      <c r="B1325" t="s">
        <v>1778</v>
      </c>
      <c r="C1325" t="s">
        <v>1779</v>
      </c>
      <c r="D1325" s="1">
        <v>43441</v>
      </c>
      <c r="F1325" t="s">
        <v>13</v>
      </c>
      <c r="G1325" t="s">
        <v>14</v>
      </c>
      <c r="H1325" t="s">
        <v>27</v>
      </c>
      <c r="I1325" t="s">
        <v>16</v>
      </c>
      <c r="J1325" s="2">
        <v>28226</v>
      </c>
      <c r="K1325" t="s">
        <v>17</v>
      </c>
      <c r="L1325" s="4" cm="1">
        <f t="array" aca="1" ref="L1325" ca="1">_xlfn.IFS(E1325="",NETWORKDAYS(D1325,NOW()),E1325&lt;&gt;"",NETWORKDAYS(D1325,E1325))</f>
        <v>1326</v>
      </c>
      <c r="M1325" s="4" cm="1">
        <f t="array" aca="1" ref="M1325" ca="1">_xlfn.IFS(E1325="",YEAR(TODAY())-YEAR(D1325),E1325&lt;&gt;"",YEAR(E1325)-YEAR(D1325))</f>
        <v>6</v>
      </c>
      <c r="N1325" s="4">
        <f t="shared" si="80"/>
        <v>12</v>
      </c>
      <c r="O1325">
        <f t="shared" si="81"/>
        <v>2018</v>
      </c>
      <c r="P1325" s="3">
        <f t="shared" ca="1" si="82"/>
        <v>45296.53322986111</v>
      </c>
      <c r="Q1325" s="2">
        <f t="shared" ca="1" si="83"/>
        <v>45382</v>
      </c>
    </row>
    <row r="1326" spans="1:17" x14ac:dyDescent="0.3">
      <c r="A1326">
        <v>1751</v>
      </c>
      <c r="B1326" t="s">
        <v>1628</v>
      </c>
      <c r="C1326" t="s">
        <v>1707</v>
      </c>
      <c r="D1326" s="1">
        <v>45035</v>
      </c>
      <c r="F1326" t="s">
        <v>13</v>
      </c>
      <c r="G1326" t="s">
        <v>14</v>
      </c>
      <c r="H1326" t="s">
        <v>15</v>
      </c>
      <c r="I1326" t="s">
        <v>16</v>
      </c>
      <c r="J1326" s="2">
        <v>37040</v>
      </c>
      <c r="K1326" t="s">
        <v>17</v>
      </c>
      <c r="L1326" s="4" cm="1">
        <f t="array" aca="1" ref="L1326" ca="1">_xlfn.IFS(E1326="",NETWORKDAYS(D1326,NOW()),E1326&lt;&gt;"",NETWORKDAYS(D1326,E1326))</f>
        <v>188</v>
      </c>
      <c r="M1326" s="4" cm="1">
        <f t="array" aca="1" ref="M1326" ca="1">_xlfn.IFS(E1326="",YEAR(TODAY())-YEAR(D1326),E1326&lt;&gt;"",YEAR(E1326)-YEAR(D1326))</f>
        <v>1</v>
      </c>
      <c r="N1326" s="4">
        <f t="shared" si="80"/>
        <v>4</v>
      </c>
      <c r="O1326">
        <f t="shared" si="81"/>
        <v>2023</v>
      </c>
      <c r="P1326" s="3">
        <f t="shared" ca="1" si="82"/>
        <v>45296.53322986111</v>
      </c>
      <c r="Q1326" s="2">
        <f t="shared" ca="1" si="83"/>
        <v>45382</v>
      </c>
    </row>
    <row r="1327" spans="1:17" x14ac:dyDescent="0.3">
      <c r="A1327">
        <v>1752</v>
      </c>
      <c r="B1327" t="s">
        <v>1780</v>
      </c>
      <c r="C1327" t="s">
        <v>1699</v>
      </c>
      <c r="D1327" s="1">
        <v>44625</v>
      </c>
      <c r="E1327" s="1">
        <v>44659</v>
      </c>
      <c r="F1327" t="s">
        <v>13</v>
      </c>
      <c r="G1327" t="s">
        <v>14</v>
      </c>
      <c r="H1327" t="s">
        <v>22</v>
      </c>
      <c r="I1327" t="s">
        <v>28</v>
      </c>
      <c r="J1327" s="2">
        <v>30259</v>
      </c>
      <c r="K1327" t="s">
        <v>23</v>
      </c>
      <c r="L1327" s="4" cm="1">
        <f t="array" aca="1" ref="L1327" ca="1">_xlfn.IFS(E1327="",NETWORKDAYS(D1327,NOW()),E1327&lt;&gt;"",NETWORKDAYS(D1327,E1327))</f>
        <v>25</v>
      </c>
      <c r="M1327" s="4" cm="1">
        <f t="array" aca="1" ref="M1327" ca="1">_xlfn.IFS(E1327="",YEAR(TODAY())-YEAR(D1327),E1327&lt;&gt;"",YEAR(E1327)-YEAR(D1327))</f>
        <v>0</v>
      </c>
      <c r="N1327" s="4">
        <f t="shared" si="80"/>
        <v>3</v>
      </c>
      <c r="O1327">
        <f t="shared" si="81"/>
        <v>2022</v>
      </c>
      <c r="P1327" s="3" t="str">
        <f t="shared" ca="1" si="82"/>
        <v>Exited</v>
      </c>
      <c r="Q1327" s="2" t="str">
        <f t="shared" si="83"/>
        <v>Exited</v>
      </c>
    </row>
    <row r="1328" spans="1:17" x14ac:dyDescent="0.3">
      <c r="A1328">
        <v>1753</v>
      </c>
      <c r="B1328" t="s">
        <v>1781</v>
      </c>
      <c r="C1328" t="s">
        <v>29</v>
      </c>
      <c r="D1328" s="1">
        <v>43636</v>
      </c>
      <c r="E1328" s="1">
        <v>43752</v>
      </c>
      <c r="F1328" t="s">
        <v>13</v>
      </c>
      <c r="G1328" t="s">
        <v>14</v>
      </c>
      <c r="H1328" t="s">
        <v>15</v>
      </c>
      <c r="I1328" t="s">
        <v>16</v>
      </c>
      <c r="J1328" s="2">
        <v>15772</v>
      </c>
      <c r="K1328" t="s">
        <v>23</v>
      </c>
      <c r="L1328" s="4" cm="1">
        <f t="array" aca="1" ref="L1328" ca="1">_xlfn.IFS(E1328="",NETWORKDAYS(D1328,NOW()),E1328&lt;&gt;"",NETWORKDAYS(D1328,E1328))</f>
        <v>83</v>
      </c>
      <c r="M1328" s="4" cm="1">
        <f t="array" aca="1" ref="M1328" ca="1">_xlfn.IFS(E1328="",YEAR(TODAY())-YEAR(D1328),E1328&lt;&gt;"",YEAR(E1328)-YEAR(D1328))</f>
        <v>0</v>
      </c>
      <c r="N1328" s="4">
        <f t="shared" si="80"/>
        <v>6</v>
      </c>
      <c r="O1328">
        <f t="shared" si="81"/>
        <v>2019</v>
      </c>
      <c r="P1328" s="3" t="str">
        <f t="shared" ca="1" si="82"/>
        <v>Exited</v>
      </c>
      <c r="Q1328" s="2" t="str">
        <f t="shared" si="83"/>
        <v>Exited</v>
      </c>
    </row>
    <row r="1329" spans="1:17" x14ac:dyDescent="0.3">
      <c r="A1329">
        <v>1754</v>
      </c>
      <c r="B1329" t="s">
        <v>1782</v>
      </c>
      <c r="C1329" t="s">
        <v>1783</v>
      </c>
      <c r="D1329" s="1">
        <v>44817</v>
      </c>
      <c r="F1329" t="s">
        <v>13</v>
      </c>
      <c r="G1329" t="s">
        <v>14</v>
      </c>
      <c r="H1329" t="s">
        <v>22</v>
      </c>
      <c r="I1329" t="s">
        <v>16</v>
      </c>
      <c r="J1329" s="2">
        <v>33560</v>
      </c>
      <c r="K1329" t="s">
        <v>23</v>
      </c>
      <c r="L1329" s="4" cm="1">
        <f t="array" aca="1" ref="L1329" ca="1">_xlfn.IFS(E1329="",NETWORKDAYS(D1329,NOW()),E1329&lt;&gt;"",NETWORKDAYS(D1329,E1329))</f>
        <v>344</v>
      </c>
      <c r="M1329" s="4" cm="1">
        <f t="array" aca="1" ref="M1329" ca="1">_xlfn.IFS(E1329="",YEAR(TODAY())-YEAR(D1329),E1329&lt;&gt;"",YEAR(E1329)-YEAR(D1329))</f>
        <v>2</v>
      </c>
      <c r="N1329" s="4">
        <f t="shared" si="80"/>
        <v>9</v>
      </c>
      <c r="O1329">
        <f t="shared" si="81"/>
        <v>2022</v>
      </c>
      <c r="P1329" s="3">
        <f t="shared" ca="1" si="82"/>
        <v>45296.53322986111</v>
      </c>
      <c r="Q1329" s="2">
        <f t="shared" ca="1" si="83"/>
        <v>45382</v>
      </c>
    </row>
    <row r="1330" spans="1:17" x14ac:dyDescent="0.3">
      <c r="A1330">
        <v>1755</v>
      </c>
      <c r="B1330" t="s">
        <v>1784</v>
      </c>
      <c r="C1330" t="s">
        <v>166</v>
      </c>
      <c r="D1330" s="1">
        <v>43467</v>
      </c>
      <c r="F1330" t="s">
        <v>13</v>
      </c>
      <c r="G1330" t="s">
        <v>14</v>
      </c>
      <c r="H1330" t="s">
        <v>22</v>
      </c>
      <c r="I1330" t="s">
        <v>28</v>
      </c>
      <c r="J1330" s="2">
        <v>34612</v>
      </c>
      <c r="K1330" t="s">
        <v>23</v>
      </c>
      <c r="L1330" s="4" cm="1">
        <f t="array" aca="1" ref="L1330" ca="1">_xlfn.IFS(E1330="",NETWORKDAYS(D1330,NOW()),E1330&lt;&gt;"",NETWORKDAYS(D1330,E1330))</f>
        <v>1308</v>
      </c>
      <c r="M1330" s="4" cm="1">
        <f t="array" aca="1" ref="M1330" ca="1">_xlfn.IFS(E1330="",YEAR(TODAY())-YEAR(D1330),E1330&lt;&gt;"",YEAR(E1330)-YEAR(D1330))</f>
        <v>5</v>
      </c>
      <c r="N1330" s="4">
        <f t="shared" si="80"/>
        <v>1</v>
      </c>
      <c r="O1330">
        <f t="shared" si="81"/>
        <v>2019</v>
      </c>
      <c r="P1330" s="3">
        <f t="shared" ca="1" si="82"/>
        <v>45296.53322986111</v>
      </c>
      <c r="Q1330" s="2">
        <f t="shared" ca="1" si="83"/>
        <v>45382</v>
      </c>
    </row>
    <row r="1331" spans="1:17" x14ac:dyDescent="0.3">
      <c r="A1331">
        <v>1756</v>
      </c>
      <c r="B1331" t="s">
        <v>1785</v>
      </c>
      <c r="C1331" t="s">
        <v>163</v>
      </c>
      <c r="D1331" s="1">
        <v>44718</v>
      </c>
      <c r="F1331" t="s">
        <v>13</v>
      </c>
      <c r="G1331" t="s">
        <v>14</v>
      </c>
      <c r="H1331" t="s">
        <v>22</v>
      </c>
      <c r="I1331" t="s">
        <v>21</v>
      </c>
      <c r="J1331" s="2">
        <v>22365</v>
      </c>
      <c r="K1331" t="s">
        <v>23</v>
      </c>
      <c r="L1331" s="4" cm="1">
        <f t="array" aca="1" ref="L1331" ca="1">_xlfn.IFS(E1331="",NETWORKDAYS(D1331,NOW()),E1331&lt;&gt;"",NETWORKDAYS(D1331,E1331))</f>
        <v>415</v>
      </c>
      <c r="M1331" s="4" cm="1">
        <f t="array" aca="1" ref="M1331" ca="1">_xlfn.IFS(E1331="",YEAR(TODAY())-YEAR(D1331),E1331&lt;&gt;"",YEAR(E1331)-YEAR(D1331))</f>
        <v>2</v>
      </c>
      <c r="N1331" s="4">
        <f t="shared" si="80"/>
        <v>6</v>
      </c>
      <c r="O1331">
        <f t="shared" si="81"/>
        <v>2022</v>
      </c>
      <c r="P1331" s="3">
        <f t="shared" ca="1" si="82"/>
        <v>45296.53322986111</v>
      </c>
      <c r="Q1331" s="2">
        <f t="shared" ca="1" si="83"/>
        <v>45382</v>
      </c>
    </row>
    <row r="1332" spans="1:17" x14ac:dyDescent="0.3">
      <c r="A1332">
        <v>1757</v>
      </c>
      <c r="B1332" t="s">
        <v>1786</v>
      </c>
      <c r="C1332" t="s">
        <v>243</v>
      </c>
      <c r="D1332" s="1">
        <v>43839</v>
      </c>
      <c r="F1332" t="s">
        <v>13</v>
      </c>
      <c r="G1332" t="s">
        <v>14</v>
      </c>
      <c r="H1332" t="s">
        <v>27</v>
      </c>
      <c r="I1332" t="s">
        <v>21</v>
      </c>
      <c r="J1332" s="2">
        <v>31079</v>
      </c>
      <c r="K1332" t="s">
        <v>17</v>
      </c>
      <c r="L1332" s="4" cm="1">
        <f t="array" aca="1" ref="L1332" ca="1">_xlfn.IFS(E1332="",NETWORKDAYS(D1332,NOW()),E1332&lt;&gt;"",NETWORKDAYS(D1332,E1332))</f>
        <v>1042</v>
      </c>
      <c r="M1332" s="4" cm="1">
        <f t="array" aca="1" ref="M1332" ca="1">_xlfn.IFS(E1332="",YEAR(TODAY())-YEAR(D1332),E1332&lt;&gt;"",YEAR(E1332)-YEAR(D1332))</f>
        <v>4</v>
      </c>
      <c r="N1332" s="4">
        <f t="shared" si="80"/>
        <v>1</v>
      </c>
      <c r="O1332">
        <f t="shared" si="81"/>
        <v>2020</v>
      </c>
      <c r="P1332" s="3">
        <f t="shared" ca="1" si="82"/>
        <v>45296.53322986111</v>
      </c>
      <c r="Q1332" s="2">
        <f t="shared" ca="1" si="83"/>
        <v>45382</v>
      </c>
    </row>
    <row r="1333" spans="1:17" x14ac:dyDescent="0.3">
      <c r="A1333">
        <v>1758</v>
      </c>
      <c r="B1333" t="s">
        <v>632</v>
      </c>
      <c r="C1333" t="s">
        <v>584</v>
      </c>
      <c r="D1333" s="1">
        <v>43468</v>
      </c>
      <c r="F1333" t="s">
        <v>13</v>
      </c>
      <c r="G1333" t="s">
        <v>14</v>
      </c>
      <c r="H1333" t="s">
        <v>22</v>
      </c>
      <c r="I1333" t="s">
        <v>28</v>
      </c>
      <c r="J1333" s="2">
        <v>21327</v>
      </c>
      <c r="K1333" t="s">
        <v>23</v>
      </c>
      <c r="L1333" s="4" cm="1">
        <f t="array" aca="1" ref="L1333" ca="1">_xlfn.IFS(E1333="",NETWORKDAYS(D1333,NOW()),E1333&lt;&gt;"",NETWORKDAYS(D1333,E1333))</f>
        <v>1307</v>
      </c>
      <c r="M1333" s="4" cm="1">
        <f t="array" aca="1" ref="M1333" ca="1">_xlfn.IFS(E1333="",YEAR(TODAY())-YEAR(D1333),E1333&lt;&gt;"",YEAR(E1333)-YEAR(D1333))</f>
        <v>5</v>
      </c>
      <c r="N1333" s="4">
        <f t="shared" si="80"/>
        <v>1</v>
      </c>
      <c r="O1333">
        <f t="shared" si="81"/>
        <v>2019</v>
      </c>
      <c r="P1333" s="3">
        <f t="shared" ca="1" si="82"/>
        <v>45296.53322986111</v>
      </c>
      <c r="Q1333" s="2">
        <f t="shared" ca="1" si="83"/>
        <v>45382</v>
      </c>
    </row>
    <row r="1334" spans="1:17" x14ac:dyDescent="0.3">
      <c r="A1334">
        <v>1759</v>
      </c>
      <c r="B1334" t="s">
        <v>1787</v>
      </c>
      <c r="C1334" t="s">
        <v>362</v>
      </c>
      <c r="D1334" s="1">
        <v>44219</v>
      </c>
      <c r="E1334" s="1">
        <v>44857</v>
      </c>
      <c r="F1334" t="s">
        <v>13</v>
      </c>
      <c r="G1334" t="s">
        <v>14</v>
      </c>
      <c r="H1334" t="s">
        <v>15</v>
      </c>
      <c r="I1334" t="s">
        <v>28</v>
      </c>
      <c r="J1334" s="2">
        <v>17512</v>
      </c>
      <c r="K1334" t="s">
        <v>23</v>
      </c>
      <c r="L1334" s="4" cm="1">
        <f t="array" aca="1" ref="L1334" ca="1">_xlfn.IFS(E1334="",NETWORKDAYS(D1334,NOW()),E1334&lt;&gt;"",NETWORKDAYS(D1334,E1334))</f>
        <v>455</v>
      </c>
      <c r="M1334" s="4" cm="1">
        <f t="array" aca="1" ref="M1334" ca="1">_xlfn.IFS(E1334="",YEAR(TODAY())-YEAR(D1334),E1334&lt;&gt;"",YEAR(E1334)-YEAR(D1334))</f>
        <v>1</v>
      </c>
      <c r="N1334" s="4">
        <f t="shared" si="80"/>
        <v>1</v>
      </c>
      <c r="O1334">
        <f t="shared" si="81"/>
        <v>2021</v>
      </c>
      <c r="P1334" s="3" t="str">
        <f t="shared" ca="1" si="82"/>
        <v>Exited</v>
      </c>
      <c r="Q1334" s="2" t="str">
        <f t="shared" si="83"/>
        <v>Exited</v>
      </c>
    </row>
    <row r="1335" spans="1:17" x14ac:dyDescent="0.3">
      <c r="A1335">
        <v>1760</v>
      </c>
      <c r="B1335" t="s">
        <v>1788</v>
      </c>
      <c r="C1335" t="s">
        <v>143</v>
      </c>
      <c r="D1335" s="1">
        <v>43869</v>
      </c>
      <c r="E1335" s="1">
        <v>43955</v>
      </c>
      <c r="F1335" t="s">
        <v>13</v>
      </c>
      <c r="G1335" t="s">
        <v>14</v>
      </c>
      <c r="H1335" t="s">
        <v>22</v>
      </c>
      <c r="I1335" t="s">
        <v>16</v>
      </c>
      <c r="J1335" s="2">
        <v>34201</v>
      </c>
      <c r="K1335" t="s">
        <v>23</v>
      </c>
      <c r="L1335" s="4" cm="1">
        <f t="array" aca="1" ref="L1335" ca="1">_xlfn.IFS(E1335="",NETWORKDAYS(D1335,NOW()),E1335&lt;&gt;"",NETWORKDAYS(D1335,E1335))</f>
        <v>61</v>
      </c>
      <c r="M1335" s="4" cm="1">
        <f t="array" aca="1" ref="M1335" ca="1">_xlfn.IFS(E1335="",YEAR(TODAY())-YEAR(D1335),E1335&lt;&gt;"",YEAR(E1335)-YEAR(D1335))</f>
        <v>0</v>
      </c>
      <c r="N1335" s="4">
        <f t="shared" si="80"/>
        <v>2</v>
      </c>
      <c r="O1335">
        <f t="shared" si="81"/>
        <v>2020</v>
      </c>
      <c r="P1335" s="3" t="str">
        <f t="shared" ca="1" si="82"/>
        <v>Exited</v>
      </c>
      <c r="Q1335" s="2" t="str">
        <f t="shared" si="83"/>
        <v>Exited</v>
      </c>
    </row>
    <row r="1336" spans="1:17" x14ac:dyDescent="0.3">
      <c r="A1336">
        <v>1761</v>
      </c>
      <c r="B1336" t="s">
        <v>1789</v>
      </c>
      <c r="C1336" t="s">
        <v>160</v>
      </c>
      <c r="D1336" s="1">
        <v>44498</v>
      </c>
      <c r="E1336" s="1">
        <v>44775</v>
      </c>
      <c r="F1336" t="s">
        <v>13</v>
      </c>
      <c r="G1336" t="s">
        <v>291</v>
      </c>
      <c r="H1336" t="s">
        <v>15</v>
      </c>
      <c r="I1336" t="s">
        <v>16</v>
      </c>
      <c r="J1336" s="2">
        <v>22417</v>
      </c>
      <c r="K1336" t="s">
        <v>17</v>
      </c>
      <c r="L1336" s="4" cm="1">
        <f t="array" aca="1" ref="L1336" ca="1">_xlfn.IFS(E1336="",NETWORKDAYS(D1336,NOW()),E1336&lt;&gt;"",NETWORKDAYS(D1336,E1336))</f>
        <v>198</v>
      </c>
      <c r="M1336" s="4" cm="1">
        <f t="array" aca="1" ref="M1336" ca="1">_xlfn.IFS(E1336="",YEAR(TODAY())-YEAR(D1336),E1336&lt;&gt;"",YEAR(E1336)-YEAR(D1336))</f>
        <v>1</v>
      </c>
      <c r="N1336" s="4">
        <f t="shared" si="80"/>
        <v>10</v>
      </c>
      <c r="O1336">
        <f t="shared" si="81"/>
        <v>2021</v>
      </c>
      <c r="P1336" s="3" t="str">
        <f t="shared" ca="1" si="82"/>
        <v>Exited</v>
      </c>
      <c r="Q1336" s="2" t="str">
        <f t="shared" si="83"/>
        <v>Exited</v>
      </c>
    </row>
    <row r="1337" spans="1:17" x14ac:dyDescent="0.3">
      <c r="A1337">
        <v>1762</v>
      </c>
      <c r="B1337" t="s">
        <v>1790</v>
      </c>
      <c r="C1337" t="s">
        <v>1791</v>
      </c>
      <c r="D1337" s="1">
        <v>45111</v>
      </c>
      <c r="E1337" s="1">
        <v>45119</v>
      </c>
      <c r="F1337" t="s">
        <v>13</v>
      </c>
      <c r="G1337" t="s">
        <v>291</v>
      </c>
      <c r="H1337" t="s">
        <v>15</v>
      </c>
      <c r="I1337" t="s">
        <v>28</v>
      </c>
      <c r="J1337" s="2">
        <v>36941</v>
      </c>
      <c r="K1337" t="s">
        <v>17</v>
      </c>
      <c r="L1337" s="4" cm="1">
        <f t="array" aca="1" ref="L1337" ca="1">_xlfn.IFS(E1337="",NETWORKDAYS(D1337,NOW()),E1337&lt;&gt;"",NETWORKDAYS(D1337,E1337))</f>
        <v>7</v>
      </c>
      <c r="M1337" s="4" cm="1">
        <f t="array" aca="1" ref="M1337" ca="1">_xlfn.IFS(E1337="",YEAR(TODAY())-YEAR(D1337),E1337&lt;&gt;"",YEAR(E1337)-YEAR(D1337))</f>
        <v>0</v>
      </c>
      <c r="N1337" s="4">
        <f t="shared" si="80"/>
        <v>7</v>
      </c>
      <c r="O1337">
        <f t="shared" si="81"/>
        <v>2023</v>
      </c>
      <c r="P1337" s="3" t="str">
        <f t="shared" ca="1" si="82"/>
        <v>Exited</v>
      </c>
      <c r="Q1337" s="2" t="str">
        <f t="shared" si="83"/>
        <v>Exited</v>
      </c>
    </row>
    <row r="1338" spans="1:17" x14ac:dyDescent="0.3">
      <c r="A1338">
        <v>1763</v>
      </c>
      <c r="B1338" t="s">
        <v>1714</v>
      </c>
      <c r="C1338" t="s">
        <v>1245</v>
      </c>
      <c r="D1338" s="1">
        <v>45022</v>
      </c>
      <c r="F1338" t="s">
        <v>13</v>
      </c>
      <c r="G1338" t="s">
        <v>14</v>
      </c>
      <c r="H1338" t="s">
        <v>22</v>
      </c>
      <c r="I1338" t="s">
        <v>28</v>
      </c>
      <c r="J1338" s="2">
        <v>18276</v>
      </c>
      <c r="K1338" t="s">
        <v>17</v>
      </c>
      <c r="L1338" s="4" cm="1">
        <f t="array" aca="1" ref="L1338" ca="1">_xlfn.IFS(E1338="",NETWORKDAYS(D1338,NOW()),E1338&lt;&gt;"",NETWORKDAYS(D1338,E1338))</f>
        <v>197</v>
      </c>
      <c r="M1338" s="4" cm="1">
        <f t="array" aca="1" ref="M1338" ca="1">_xlfn.IFS(E1338="",YEAR(TODAY())-YEAR(D1338),E1338&lt;&gt;"",YEAR(E1338)-YEAR(D1338))</f>
        <v>1</v>
      </c>
      <c r="N1338" s="4">
        <f t="shared" si="80"/>
        <v>4</v>
      </c>
      <c r="O1338">
        <f t="shared" si="81"/>
        <v>2023</v>
      </c>
      <c r="P1338" s="3">
        <f t="shared" ca="1" si="82"/>
        <v>45296.53322986111</v>
      </c>
      <c r="Q1338" s="2">
        <f t="shared" ca="1" si="83"/>
        <v>45382</v>
      </c>
    </row>
    <row r="1339" spans="1:17" x14ac:dyDescent="0.3">
      <c r="A1339">
        <v>1764</v>
      </c>
      <c r="B1339" t="s">
        <v>1792</v>
      </c>
      <c r="C1339" t="s">
        <v>1494</v>
      </c>
      <c r="D1339" s="1">
        <v>44943</v>
      </c>
      <c r="F1339" t="s">
        <v>13</v>
      </c>
      <c r="G1339" t="s">
        <v>14</v>
      </c>
      <c r="H1339" t="s">
        <v>27</v>
      </c>
      <c r="I1339" t="s">
        <v>21</v>
      </c>
      <c r="J1339" s="2">
        <v>17900</v>
      </c>
      <c r="K1339" t="s">
        <v>17</v>
      </c>
      <c r="L1339" s="4" cm="1">
        <f t="array" aca="1" ref="L1339" ca="1">_xlfn.IFS(E1339="",NETWORKDAYS(D1339,NOW()),E1339&lt;&gt;"",NETWORKDAYS(D1339,E1339))</f>
        <v>254</v>
      </c>
      <c r="M1339" s="4" cm="1">
        <f t="array" aca="1" ref="M1339" ca="1">_xlfn.IFS(E1339="",YEAR(TODAY())-YEAR(D1339),E1339&lt;&gt;"",YEAR(E1339)-YEAR(D1339))</f>
        <v>1</v>
      </c>
      <c r="N1339" s="4">
        <f t="shared" si="80"/>
        <v>1</v>
      </c>
      <c r="O1339">
        <f t="shared" si="81"/>
        <v>2023</v>
      </c>
      <c r="P1339" s="3">
        <f t="shared" ca="1" si="82"/>
        <v>45296.53322986111</v>
      </c>
      <c r="Q1339" s="2">
        <f t="shared" ca="1" si="83"/>
        <v>45382</v>
      </c>
    </row>
    <row r="1340" spans="1:17" x14ac:dyDescent="0.3">
      <c r="A1340">
        <v>1765</v>
      </c>
      <c r="B1340" t="s">
        <v>1793</v>
      </c>
      <c r="C1340" t="s">
        <v>1794</v>
      </c>
      <c r="D1340" s="1">
        <v>43755</v>
      </c>
      <c r="F1340" t="s">
        <v>284</v>
      </c>
      <c r="G1340" t="s">
        <v>14</v>
      </c>
      <c r="H1340" t="s">
        <v>15</v>
      </c>
      <c r="I1340" t="s">
        <v>16</v>
      </c>
      <c r="J1340" s="2">
        <v>33488</v>
      </c>
      <c r="K1340" t="s">
        <v>17</v>
      </c>
      <c r="L1340" s="4" cm="1">
        <f t="array" aca="1" ref="L1340" ca="1">_xlfn.IFS(E1340="",NETWORKDAYS(D1340,NOW()),E1340&lt;&gt;"",NETWORKDAYS(D1340,E1340))</f>
        <v>1102</v>
      </c>
      <c r="M1340" s="4" cm="1">
        <f t="array" aca="1" ref="M1340" ca="1">_xlfn.IFS(E1340="",YEAR(TODAY())-YEAR(D1340),E1340&lt;&gt;"",YEAR(E1340)-YEAR(D1340))</f>
        <v>5</v>
      </c>
      <c r="N1340" s="4">
        <f t="shared" si="80"/>
        <v>10</v>
      </c>
      <c r="O1340">
        <f t="shared" si="81"/>
        <v>2019</v>
      </c>
      <c r="P1340" s="3">
        <f t="shared" ca="1" si="82"/>
        <v>45296.53322986111</v>
      </c>
      <c r="Q1340" s="2">
        <f t="shared" ca="1" si="83"/>
        <v>45382</v>
      </c>
    </row>
    <row r="1341" spans="1:17" x14ac:dyDescent="0.3">
      <c r="A1341">
        <v>1766</v>
      </c>
      <c r="B1341" t="s">
        <v>1001</v>
      </c>
      <c r="C1341" t="s">
        <v>1795</v>
      </c>
      <c r="D1341" s="1">
        <v>43638</v>
      </c>
      <c r="E1341" s="1">
        <v>44317</v>
      </c>
      <c r="F1341" t="s">
        <v>13</v>
      </c>
      <c r="G1341" t="s">
        <v>14</v>
      </c>
      <c r="H1341" t="s">
        <v>15</v>
      </c>
      <c r="I1341" t="s">
        <v>28</v>
      </c>
      <c r="J1341" s="2">
        <v>21016</v>
      </c>
      <c r="K1341" t="s">
        <v>17</v>
      </c>
      <c r="L1341" s="4" cm="1">
        <f t="array" aca="1" ref="L1341" ca="1">_xlfn.IFS(E1341="",NETWORKDAYS(D1341,NOW()),E1341&lt;&gt;"",NETWORKDAYS(D1341,E1341))</f>
        <v>485</v>
      </c>
      <c r="M1341" s="4" cm="1">
        <f t="array" aca="1" ref="M1341" ca="1">_xlfn.IFS(E1341="",YEAR(TODAY())-YEAR(D1341),E1341&lt;&gt;"",YEAR(E1341)-YEAR(D1341))</f>
        <v>2</v>
      </c>
      <c r="N1341" s="4">
        <f t="shared" si="80"/>
        <v>6</v>
      </c>
      <c r="O1341">
        <f t="shared" si="81"/>
        <v>2019</v>
      </c>
      <c r="P1341" s="3" t="str">
        <f t="shared" ca="1" si="82"/>
        <v>Exited</v>
      </c>
      <c r="Q1341" s="2" t="str">
        <f t="shared" si="83"/>
        <v>Exited</v>
      </c>
    </row>
    <row r="1342" spans="1:17" x14ac:dyDescent="0.3">
      <c r="A1342">
        <v>1767</v>
      </c>
      <c r="B1342" t="s">
        <v>1796</v>
      </c>
      <c r="C1342" t="s">
        <v>468</v>
      </c>
      <c r="D1342" s="1">
        <v>44967</v>
      </c>
      <c r="E1342" s="1">
        <v>45047</v>
      </c>
      <c r="F1342" t="s">
        <v>13</v>
      </c>
      <c r="G1342" t="s">
        <v>14</v>
      </c>
      <c r="H1342" t="s">
        <v>15</v>
      </c>
      <c r="I1342" t="s">
        <v>21</v>
      </c>
      <c r="J1342" s="2">
        <v>35064</v>
      </c>
      <c r="K1342" t="s">
        <v>17</v>
      </c>
      <c r="L1342" s="4" cm="1">
        <f t="array" aca="1" ref="L1342" ca="1">_xlfn.IFS(E1342="",NETWORKDAYS(D1342,NOW()),E1342&lt;&gt;"",NETWORKDAYS(D1342,E1342))</f>
        <v>57</v>
      </c>
      <c r="M1342" s="4" cm="1">
        <f t="array" aca="1" ref="M1342" ca="1">_xlfn.IFS(E1342="",YEAR(TODAY())-YEAR(D1342),E1342&lt;&gt;"",YEAR(E1342)-YEAR(D1342))</f>
        <v>0</v>
      </c>
      <c r="N1342" s="4">
        <f t="shared" si="80"/>
        <v>2</v>
      </c>
      <c r="O1342">
        <f t="shared" si="81"/>
        <v>2023</v>
      </c>
      <c r="P1342" s="3" t="str">
        <f t="shared" ca="1" si="82"/>
        <v>Exited</v>
      </c>
      <c r="Q1342" s="2" t="str">
        <f t="shared" si="83"/>
        <v>Exited</v>
      </c>
    </row>
    <row r="1343" spans="1:17" x14ac:dyDescent="0.3">
      <c r="A1343">
        <v>1768</v>
      </c>
      <c r="B1343" t="s">
        <v>1185</v>
      </c>
      <c r="C1343" t="s">
        <v>489</v>
      </c>
      <c r="D1343" s="1">
        <v>44847</v>
      </c>
      <c r="E1343" s="1">
        <v>45048</v>
      </c>
      <c r="F1343" t="s">
        <v>13</v>
      </c>
      <c r="G1343" t="s">
        <v>14</v>
      </c>
      <c r="H1343" t="s">
        <v>15</v>
      </c>
      <c r="I1343" t="s">
        <v>16</v>
      </c>
      <c r="J1343" s="2">
        <v>28182</v>
      </c>
      <c r="K1343" t="s">
        <v>17</v>
      </c>
      <c r="L1343" s="4" cm="1">
        <f t="array" aca="1" ref="L1343" ca="1">_xlfn.IFS(E1343="",NETWORKDAYS(D1343,NOW()),E1343&lt;&gt;"",NETWORKDAYS(D1343,E1343))</f>
        <v>144</v>
      </c>
      <c r="M1343" s="4" cm="1">
        <f t="array" aca="1" ref="M1343" ca="1">_xlfn.IFS(E1343="",YEAR(TODAY())-YEAR(D1343),E1343&lt;&gt;"",YEAR(E1343)-YEAR(D1343))</f>
        <v>1</v>
      </c>
      <c r="N1343" s="4">
        <f t="shared" si="80"/>
        <v>10</v>
      </c>
      <c r="O1343">
        <f t="shared" si="81"/>
        <v>2022</v>
      </c>
      <c r="P1343" s="3" t="str">
        <f t="shared" ca="1" si="82"/>
        <v>Exited</v>
      </c>
      <c r="Q1343" s="2" t="str">
        <f t="shared" si="83"/>
        <v>Exited</v>
      </c>
    </row>
    <row r="1344" spans="1:17" x14ac:dyDescent="0.3">
      <c r="A1344">
        <v>1769</v>
      </c>
      <c r="B1344" t="s">
        <v>504</v>
      </c>
      <c r="C1344" t="s">
        <v>272</v>
      </c>
      <c r="D1344" s="1">
        <v>44992</v>
      </c>
      <c r="E1344" s="1">
        <v>45043</v>
      </c>
      <c r="F1344" t="s">
        <v>13</v>
      </c>
      <c r="G1344" t="s">
        <v>14</v>
      </c>
      <c r="H1344" t="s">
        <v>15</v>
      </c>
      <c r="I1344" t="s">
        <v>28</v>
      </c>
      <c r="J1344" s="2">
        <v>27148</v>
      </c>
      <c r="K1344" t="s">
        <v>23</v>
      </c>
      <c r="L1344" s="4" cm="1">
        <f t="array" aca="1" ref="L1344" ca="1">_xlfn.IFS(E1344="",NETWORKDAYS(D1344,NOW()),E1344&lt;&gt;"",NETWORKDAYS(D1344,E1344))</f>
        <v>38</v>
      </c>
      <c r="M1344" s="4" cm="1">
        <f t="array" aca="1" ref="M1344" ca="1">_xlfn.IFS(E1344="",YEAR(TODAY())-YEAR(D1344),E1344&lt;&gt;"",YEAR(E1344)-YEAR(D1344))</f>
        <v>0</v>
      </c>
      <c r="N1344" s="4">
        <f t="shared" si="80"/>
        <v>3</v>
      </c>
      <c r="O1344">
        <f t="shared" si="81"/>
        <v>2023</v>
      </c>
      <c r="P1344" s="3" t="str">
        <f t="shared" ca="1" si="82"/>
        <v>Exited</v>
      </c>
      <c r="Q1344" s="2" t="str">
        <f t="shared" si="83"/>
        <v>Exited</v>
      </c>
    </row>
    <row r="1345" spans="1:17" x14ac:dyDescent="0.3">
      <c r="A1345">
        <v>1770</v>
      </c>
      <c r="B1345" t="s">
        <v>1797</v>
      </c>
      <c r="C1345" t="s">
        <v>1798</v>
      </c>
      <c r="D1345" s="1">
        <v>43355</v>
      </c>
      <c r="F1345" t="s">
        <v>13</v>
      </c>
      <c r="G1345" t="s">
        <v>14</v>
      </c>
      <c r="H1345" t="s">
        <v>22</v>
      </c>
      <c r="I1345" t="s">
        <v>21</v>
      </c>
      <c r="J1345" s="2">
        <v>25997</v>
      </c>
      <c r="K1345" t="s">
        <v>23</v>
      </c>
      <c r="L1345" s="4" cm="1">
        <f t="array" aca="1" ref="L1345" ca="1">_xlfn.IFS(E1345="",NETWORKDAYS(D1345,NOW()),E1345&lt;&gt;"",NETWORKDAYS(D1345,E1345))</f>
        <v>1388</v>
      </c>
      <c r="M1345" s="4" cm="1">
        <f t="array" aca="1" ref="M1345" ca="1">_xlfn.IFS(E1345="",YEAR(TODAY())-YEAR(D1345),E1345&lt;&gt;"",YEAR(E1345)-YEAR(D1345))</f>
        <v>6</v>
      </c>
      <c r="N1345" s="4">
        <f t="shared" si="80"/>
        <v>9</v>
      </c>
      <c r="O1345">
        <f t="shared" si="81"/>
        <v>2018</v>
      </c>
      <c r="P1345" s="3">
        <f t="shared" ca="1" si="82"/>
        <v>45296.53322986111</v>
      </c>
      <c r="Q1345" s="2">
        <f t="shared" ca="1" si="83"/>
        <v>45382</v>
      </c>
    </row>
    <row r="1346" spans="1:17" x14ac:dyDescent="0.3">
      <c r="A1346">
        <v>1771</v>
      </c>
      <c r="B1346" t="s">
        <v>1799</v>
      </c>
      <c r="C1346" t="s">
        <v>716</v>
      </c>
      <c r="D1346" s="1">
        <v>44009</v>
      </c>
      <c r="F1346" t="s">
        <v>13</v>
      </c>
      <c r="G1346" t="s">
        <v>14</v>
      </c>
      <c r="H1346" t="s">
        <v>22</v>
      </c>
      <c r="I1346" t="s">
        <v>16</v>
      </c>
      <c r="J1346" s="2">
        <v>18502</v>
      </c>
      <c r="K1346" t="s">
        <v>23</v>
      </c>
      <c r="L1346" s="4" cm="1">
        <f t="array" aca="1" ref="L1346" ca="1">_xlfn.IFS(E1346="",NETWORKDAYS(D1346,NOW()),E1346&lt;&gt;"",NETWORKDAYS(D1346,E1346))</f>
        <v>920</v>
      </c>
      <c r="M1346" s="4" cm="1">
        <f t="array" aca="1" ref="M1346" ca="1">_xlfn.IFS(E1346="",YEAR(TODAY())-YEAR(D1346),E1346&lt;&gt;"",YEAR(E1346)-YEAR(D1346))</f>
        <v>4</v>
      </c>
      <c r="N1346" s="4">
        <f t="shared" si="80"/>
        <v>6</v>
      </c>
      <c r="O1346">
        <f t="shared" si="81"/>
        <v>2020</v>
      </c>
      <c r="P1346" s="3">
        <f t="shared" ca="1" si="82"/>
        <v>45296.53322986111</v>
      </c>
      <c r="Q1346" s="2">
        <f t="shared" ca="1" si="83"/>
        <v>45382</v>
      </c>
    </row>
    <row r="1347" spans="1:17" x14ac:dyDescent="0.3">
      <c r="A1347">
        <v>1772</v>
      </c>
      <c r="B1347" t="s">
        <v>1327</v>
      </c>
      <c r="C1347" t="s">
        <v>1143</v>
      </c>
      <c r="D1347" s="1">
        <v>43462</v>
      </c>
      <c r="E1347" s="1">
        <v>44589</v>
      </c>
      <c r="F1347" t="s">
        <v>13</v>
      </c>
      <c r="G1347" t="s">
        <v>14</v>
      </c>
      <c r="H1347" t="s">
        <v>15</v>
      </c>
      <c r="I1347" t="s">
        <v>21</v>
      </c>
      <c r="J1347" s="2">
        <v>19903</v>
      </c>
      <c r="K1347" t="s">
        <v>23</v>
      </c>
      <c r="L1347" s="4" cm="1">
        <f t="array" aca="1" ref="L1347" ca="1">_xlfn.IFS(E1347="",NETWORKDAYS(D1347,NOW()),E1347&lt;&gt;"",NETWORKDAYS(D1347,E1347))</f>
        <v>806</v>
      </c>
      <c r="M1347" s="4" cm="1">
        <f t="array" aca="1" ref="M1347" ca="1">_xlfn.IFS(E1347="",YEAR(TODAY())-YEAR(D1347),E1347&lt;&gt;"",YEAR(E1347)-YEAR(D1347))</f>
        <v>4</v>
      </c>
      <c r="N1347" s="4">
        <f t="shared" ref="N1347:N1410" si="84">MONTH(D1347)</f>
        <v>12</v>
      </c>
      <c r="O1347">
        <f t="shared" ref="O1347:O1410" si="85">YEAR(D1347)</f>
        <v>2018</v>
      </c>
      <c r="P1347" s="3" t="str">
        <f t="shared" ref="P1347:P1410" ca="1" si="86">IF(E1347="",NOW(),"Exited")</f>
        <v>Exited</v>
      </c>
      <c r="Q1347" s="2" t="str">
        <f t="shared" ref="Q1347:Q1410" si="87">IF(E1347="",EOMONTH(P1347,2),"Exited")</f>
        <v>Exited</v>
      </c>
    </row>
    <row r="1348" spans="1:17" x14ac:dyDescent="0.3">
      <c r="A1348">
        <v>1773</v>
      </c>
      <c r="B1348" t="s">
        <v>1582</v>
      </c>
      <c r="C1348" t="s">
        <v>1800</v>
      </c>
      <c r="D1348" s="1">
        <v>44216</v>
      </c>
      <c r="E1348" s="1">
        <v>44993</v>
      </c>
      <c r="F1348" t="s">
        <v>13</v>
      </c>
      <c r="G1348" t="s">
        <v>14</v>
      </c>
      <c r="H1348" t="s">
        <v>22</v>
      </c>
      <c r="I1348" t="s">
        <v>28</v>
      </c>
      <c r="J1348" s="2">
        <v>15422</v>
      </c>
      <c r="K1348" t="s">
        <v>23</v>
      </c>
      <c r="L1348" s="4" cm="1">
        <f t="array" aca="1" ref="L1348" ca="1">_xlfn.IFS(E1348="",NETWORKDAYS(D1348,NOW()),E1348&lt;&gt;"",NETWORKDAYS(D1348,E1348))</f>
        <v>556</v>
      </c>
      <c r="M1348" s="4" cm="1">
        <f t="array" aca="1" ref="M1348" ca="1">_xlfn.IFS(E1348="",YEAR(TODAY())-YEAR(D1348),E1348&lt;&gt;"",YEAR(E1348)-YEAR(D1348))</f>
        <v>2</v>
      </c>
      <c r="N1348" s="4">
        <f t="shared" si="84"/>
        <v>1</v>
      </c>
      <c r="O1348">
        <f t="shared" si="85"/>
        <v>2021</v>
      </c>
      <c r="P1348" s="3" t="str">
        <f t="shared" ca="1" si="86"/>
        <v>Exited</v>
      </c>
      <c r="Q1348" s="2" t="str">
        <f t="shared" si="87"/>
        <v>Exited</v>
      </c>
    </row>
    <row r="1349" spans="1:17" x14ac:dyDescent="0.3">
      <c r="A1349">
        <v>1774</v>
      </c>
      <c r="B1349" t="s">
        <v>1801</v>
      </c>
      <c r="C1349" t="s">
        <v>1758</v>
      </c>
      <c r="D1349" s="1">
        <v>43722</v>
      </c>
      <c r="E1349" s="1">
        <v>44963</v>
      </c>
      <c r="F1349" t="s">
        <v>13</v>
      </c>
      <c r="G1349" t="s">
        <v>14</v>
      </c>
      <c r="H1349" t="s">
        <v>27</v>
      </c>
      <c r="I1349" t="s">
        <v>28</v>
      </c>
      <c r="J1349" s="2">
        <v>32775</v>
      </c>
      <c r="K1349" t="s">
        <v>17</v>
      </c>
      <c r="L1349" s="4" cm="1">
        <f t="array" aca="1" ref="L1349" ca="1">_xlfn.IFS(E1349="",NETWORKDAYS(D1349,NOW()),E1349&lt;&gt;"",NETWORKDAYS(D1349,E1349))</f>
        <v>886</v>
      </c>
      <c r="M1349" s="4" cm="1">
        <f t="array" aca="1" ref="M1349" ca="1">_xlfn.IFS(E1349="",YEAR(TODAY())-YEAR(D1349),E1349&lt;&gt;"",YEAR(E1349)-YEAR(D1349))</f>
        <v>4</v>
      </c>
      <c r="N1349" s="4">
        <f t="shared" si="84"/>
        <v>9</v>
      </c>
      <c r="O1349">
        <f t="shared" si="85"/>
        <v>2019</v>
      </c>
      <c r="P1349" s="3" t="str">
        <f t="shared" ca="1" si="86"/>
        <v>Exited</v>
      </c>
      <c r="Q1349" s="2" t="str">
        <f t="shared" si="87"/>
        <v>Exited</v>
      </c>
    </row>
    <row r="1350" spans="1:17" x14ac:dyDescent="0.3">
      <c r="A1350">
        <v>1775</v>
      </c>
      <c r="B1350" t="s">
        <v>1683</v>
      </c>
      <c r="C1350" t="s">
        <v>1596</v>
      </c>
      <c r="D1350" s="1">
        <v>43379</v>
      </c>
      <c r="E1350" s="1">
        <v>43811</v>
      </c>
      <c r="F1350" t="s">
        <v>13</v>
      </c>
      <c r="G1350" t="s">
        <v>14</v>
      </c>
      <c r="H1350" t="s">
        <v>15</v>
      </c>
      <c r="I1350" t="s">
        <v>21</v>
      </c>
      <c r="J1350" s="2">
        <v>35561</v>
      </c>
      <c r="K1350" t="s">
        <v>23</v>
      </c>
      <c r="L1350" s="4" cm="1">
        <f t="array" aca="1" ref="L1350" ca="1">_xlfn.IFS(E1350="",NETWORKDAYS(D1350,NOW()),E1350&lt;&gt;"",NETWORKDAYS(D1350,E1350))</f>
        <v>309</v>
      </c>
      <c r="M1350" s="4" cm="1">
        <f t="array" aca="1" ref="M1350" ca="1">_xlfn.IFS(E1350="",YEAR(TODAY())-YEAR(D1350),E1350&lt;&gt;"",YEAR(E1350)-YEAR(D1350))</f>
        <v>1</v>
      </c>
      <c r="N1350" s="4">
        <f t="shared" si="84"/>
        <v>10</v>
      </c>
      <c r="O1350">
        <f t="shared" si="85"/>
        <v>2018</v>
      </c>
      <c r="P1350" s="3" t="str">
        <f t="shared" ca="1" si="86"/>
        <v>Exited</v>
      </c>
      <c r="Q1350" s="2" t="str">
        <f t="shared" si="87"/>
        <v>Exited</v>
      </c>
    </row>
    <row r="1351" spans="1:17" x14ac:dyDescent="0.3">
      <c r="A1351">
        <v>1776</v>
      </c>
      <c r="B1351" t="s">
        <v>1339</v>
      </c>
      <c r="C1351" t="s">
        <v>739</v>
      </c>
      <c r="D1351" s="1">
        <v>44411</v>
      </c>
      <c r="E1351" s="1">
        <v>44866</v>
      </c>
      <c r="F1351" t="s">
        <v>13</v>
      </c>
      <c r="G1351" t="s">
        <v>14</v>
      </c>
      <c r="H1351" t="s">
        <v>27</v>
      </c>
      <c r="I1351" t="s">
        <v>16</v>
      </c>
      <c r="J1351" s="2">
        <v>20159</v>
      </c>
      <c r="K1351" t="s">
        <v>23</v>
      </c>
      <c r="L1351" s="4" cm="1">
        <f t="array" aca="1" ref="L1351" ca="1">_xlfn.IFS(E1351="",NETWORKDAYS(D1351,NOW()),E1351&lt;&gt;"",NETWORKDAYS(D1351,E1351))</f>
        <v>326</v>
      </c>
      <c r="M1351" s="4" cm="1">
        <f t="array" aca="1" ref="M1351" ca="1">_xlfn.IFS(E1351="",YEAR(TODAY())-YEAR(D1351),E1351&lt;&gt;"",YEAR(E1351)-YEAR(D1351))</f>
        <v>1</v>
      </c>
      <c r="N1351" s="4">
        <f t="shared" si="84"/>
        <v>8</v>
      </c>
      <c r="O1351">
        <f t="shared" si="85"/>
        <v>2021</v>
      </c>
      <c r="P1351" s="3" t="str">
        <f t="shared" ca="1" si="86"/>
        <v>Exited</v>
      </c>
      <c r="Q1351" s="2" t="str">
        <f t="shared" si="87"/>
        <v>Exited</v>
      </c>
    </row>
    <row r="1352" spans="1:17" x14ac:dyDescent="0.3">
      <c r="A1352">
        <v>1777</v>
      </c>
      <c r="B1352" t="s">
        <v>1802</v>
      </c>
      <c r="C1352" t="s">
        <v>1803</v>
      </c>
      <c r="D1352" s="1">
        <v>43651</v>
      </c>
      <c r="E1352" s="1">
        <v>44342</v>
      </c>
      <c r="F1352" t="s">
        <v>13</v>
      </c>
      <c r="G1352" t="s">
        <v>14</v>
      </c>
      <c r="H1352" t="s">
        <v>27</v>
      </c>
      <c r="I1352" t="s">
        <v>28</v>
      </c>
      <c r="J1352" s="2">
        <v>22761</v>
      </c>
      <c r="K1352" t="s">
        <v>17</v>
      </c>
      <c r="L1352" s="4" cm="1">
        <f t="array" aca="1" ref="L1352" ca="1">_xlfn.IFS(E1352="",NETWORKDAYS(D1352,NOW()),E1352&lt;&gt;"",NETWORKDAYS(D1352,E1352))</f>
        <v>494</v>
      </c>
      <c r="M1352" s="4" cm="1">
        <f t="array" aca="1" ref="M1352" ca="1">_xlfn.IFS(E1352="",YEAR(TODAY())-YEAR(D1352),E1352&lt;&gt;"",YEAR(E1352)-YEAR(D1352))</f>
        <v>2</v>
      </c>
      <c r="N1352" s="4">
        <f t="shared" si="84"/>
        <v>7</v>
      </c>
      <c r="O1352">
        <f t="shared" si="85"/>
        <v>2019</v>
      </c>
      <c r="P1352" s="3" t="str">
        <f t="shared" ca="1" si="86"/>
        <v>Exited</v>
      </c>
      <c r="Q1352" s="2" t="str">
        <f t="shared" si="87"/>
        <v>Exited</v>
      </c>
    </row>
    <row r="1353" spans="1:17" x14ac:dyDescent="0.3">
      <c r="A1353">
        <v>1778</v>
      </c>
      <c r="B1353" t="s">
        <v>556</v>
      </c>
      <c r="C1353" t="s">
        <v>231</v>
      </c>
      <c r="D1353" s="1">
        <v>43580</v>
      </c>
      <c r="F1353" t="s">
        <v>13</v>
      </c>
      <c r="G1353" t="s">
        <v>14</v>
      </c>
      <c r="H1353" t="s">
        <v>27</v>
      </c>
      <c r="I1353" t="s">
        <v>28</v>
      </c>
      <c r="J1353" s="2">
        <v>18036</v>
      </c>
      <c r="K1353" t="s">
        <v>17</v>
      </c>
      <c r="L1353" s="4" cm="1">
        <f t="array" aca="1" ref="L1353" ca="1">_xlfn.IFS(E1353="",NETWORKDAYS(D1353,NOW()),E1353&lt;&gt;"",NETWORKDAYS(D1353,E1353))</f>
        <v>1227</v>
      </c>
      <c r="M1353" s="4" cm="1">
        <f t="array" aca="1" ref="M1353" ca="1">_xlfn.IFS(E1353="",YEAR(TODAY())-YEAR(D1353),E1353&lt;&gt;"",YEAR(E1353)-YEAR(D1353))</f>
        <v>5</v>
      </c>
      <c r="N1353" s="4">
        <f t="shared" si="84"/>
        <v>4</v>
      </c>
      <c r="O1353">
        <f t="shared" si="85"/>
        <v>2019</v>
      </c>
      <c r="P1353" s="3">
        <f t="shared" ca="1" si="86"/>
        <v>45296.53322986111</v>
      </c>
      <c r="Q1353" s="2">
        <f t="shared" ca="1" si="87"/>
        <v>45382</v>
      </c>
    </row>
    <row r="1354" spans="1:17" x14ac:dyDescent="0.3">
      <c r="A1354">
        <v>1779</v>
      </c>
      <c r="B1354" t="s">
        <v>1804</v>
      </c>
      <c r="C1354" t="s">
        <v>1805</v>
      </c>
      <c r="D1354" s="1">
        <v>45122</v>
      </c>
      <c r="F1354" t="s">
        <v>13</v>
      </c>
      <c r="G1354" t="s">
        <v>14</v>
      </c>
      <c r="H1354" t="s">
        <v>27</v>
      </c>
      <c r="I1354" t="s">
        <v>21</v>
      </c>
      <c r="J1354" s="2">
        <v>22405</v>
      </c>
      <c r="K1354" t="s">
        <v>17</v>
      </c>
      <c r="L1354" s="4" cm="1">
        <f t="array" aca="1" ref="L1354" ca="1">_xlfn.IFS(E1354="",NETWORKDAYS(D1354,NOW()),E1354&lt;&gt;"",NETWORKDAYS(D1354,E1354))</f>
        <v>125</v>
      </c>
      <c r="M1354" s="4" cm="1">
        <f t="array" aca="1" ref="M1354" ca="1">_xlfn.IFS(E1354="",YEAR(TODAY())-YEAR(D1354),E1354&lt;&gt;"",YEAR(E1354)-YEAR(D1354))</f>
        <v>1</v>
      </c>
      <c r="N1354" s="4">
        <f t="shared" si="84"/>
        <v>7</v>
      </c>
      <c r="O1354">
        <f t="shared" si="85"/>
        <v>2023</v>
      </c>
      <c r="P1354" s="3">
        <f t="shared" ca="1" si="86"/>
        <v>45296.53322986111</v>
      </c>
      <c r="Q1354" s="2">
        <f t="shared" ca="1" si="87"/>
        <v>45382</v>
      </c>
    </row>
    <row r="1355" spans="1:17" x14ac:dyDescent="0.3">
      <c r="A1355">
        <v>1780</v>
      </c>
      <c r="B1355" t="s">
        <v>1806</v>
      </c>
      <c r="C1355" t="s">
        <v>1807</v>
      </c>
      <c r="D1355" s="1">
        <v>44905</v>
      </c>
      <c r="E1355" s="1">
        <v>44968</v>
      </c>
      <c r="F1355" t="s">
        <v>13</v>
      </c>
      <c r="G1355" t="s">
        <v>14</v>
      </c>
      <c r="H1355" t="s">
        <v>15</v>
      </c>
      <c r="I1355" t="s">
        <v>16</v>
      </c>
      <c r="J1355" s="2">
        <v>34161</v>
      </c>
      <c r="K1355" t="s">
        <v>17</v>
      </c>
      <c r="L1355" s="4" cm="1">
        <f t="array" aca="1" ref="L1355" ca="1">_xlfn.IFS(E1355="",NETWORKDAYS(D1355,NOW()),E1355&lt;&gt;"",NETWORKDAYS(D1355,E1355))</f>
        <v>45</v>
      </c>
      <c r="M1355" s="4" cm="1">
        <f t="array" aca="1" ref="M1355" ca="1">_xlfn.IFS(E1355="",YEAR(TODAY())-YEAR(D1355),E1355&lt;&gt;"",YEAR(E1355)-YEAR(D1355))</f>
        <v>1</v>
      </c>
      <c r="N1355" s="4">
        <f t="shared" si="84"/>
        <v>12</v>
      </c>
      <c r="O1355">
        <f t="shared" si="85"/>
        <v>2022</v>
      </c>
      <c r="P1355" s="3" t="str">
        <f t="shared" ca="1" si="86"/>
        <v>Exited</v>
      </c>
      <c r="Q1355" s="2" t="str">
        <f t="shared" si="87"/>
        <v>Exited</v>
      </c>
    </row>
    <row r="1356" spans="1:17" x14ac:dyDescent="0.3">
      <c r="A1356">
        <v>1781</v>
      </c>
      <c r="B1356" t="s">
        <v>1808</v>
      </c>
      <c r="C1356" t="s">
        <v>1809</v>
      </c>
      <c r="D1356" s="1">
        <v>43587</v>
      </c>
      <c r="F1356" t="s">
        <v>13</v>
      </c>
      <c r="G1356" t="s">
        <v>14</v>
      </c>
      <c r="H1356" t="s">
        <v>15</v>
      </c>
      <c r="I1356" t="s">
        <v>21</v>
      </c>
      <c r="J1356" s="2">
        <v>30661</v>
      </c>
      <c r="K1356" t="s">
        <v>17</v>
      </c>
      <c r="L1356" s="4" cm="1">
        <f t="array" aca="1" ref="L1356" ca="1">_xlfn.IFS(E1356="",NETWORKDAYS(D1356,NOW()),E1356&lt;&gt;"",NETWORKDAYS(D1356,E1356))</f>
        <v>1222</v>
      </c>
      <c r="M1356" s="4" cm="1">
        <f t="array" aca="1" ref="M1356" ca="1">_xlfn.IFS(E1356="",YEAR(TODAY())-YEAR(D1356),E1356&lt;&gt;"",YEAR(E1356)-YEAR(D1356))</f>
        <v>5</v>
      </c>
      <c r="N1356" s="4">
        <f t="shared" si="84"/>
        <v>5</v>
      </c>
      <c r="O1356">
        <f t="shared" si="85"/>
        <v>2019</v>
      </c>
      <c r="P1356" s="3">
        <f t="shared" ca="1" si="86"/>
        <v>45296.53322986111</v>
      </c>
      <c r="Q1356" s="2">
        <f t="shared" ca="1" si="87"/>
        <v>45382</v>
      </c>
    </row>
    <row r="1357" spans="1:17" x14ac:dyDescent="0.3">
      <c r="A1357">
        <v>1782</v>
      </c>
      <c r="B1357" t="s">
        <v>1810</v>
      </c>
      <c r="C1357" t="s">
        <v>427</v>
      </c>
      <c r="D1357" s="1">
        <v>43478</v>
      </c>
      <c r="E1357" s="1">
        <v>45109</v>
      </c>
      <c r="F1357" t="s">
        <v>284</v>
      </c>
      <c r="G1357" t="s">
        <v>291</v>
      </c>
      <c r="H1357" t="s">
        <v>15</v>
      </c>
      <c r="I1357" t="s">
        <v>21</v>
      </c>
      <c r="J1357" s="2">
        <v>18544</v>
      </c>
      <c r="K1357" t="s">
        <v>17</v>
      </c>
      <c r="L1357" s="4" cm="1">
        <f t="array" aca="1" ref="L1357" ca="1">_xlfn.IFS(E1357="",NETWORKDAYS(D1357,NOW()),E1357&lt;&gt;"",NETWORKDAYS(D1357,E1357))</f>
        <v>1165</v>
      </c>
      <c r="M1357" s="4" cm="1">
        <f t="array" aca="1" ref="M1357" ca="1">_xlfn.IFS(E1357="",YEAR(TODAY())-YEAR(D1357),E1357&lt;&gt;"",YEAR(E1357)-YEAR(D1357))</f>
        <v>4</v>
      </c>
      <c r="N1357" s="4">
        <f t="shared" si="84"/>
        <v>1</v>
      </c>
      <c r="O1357">
        <f t="shared" si="85"/>
        <v>2019</v>
      </c>
      <c r="P1357" s="3" t="str">
        <f t="shared" ca="1" si="86"/>
        <v>Exited</v>
      </c>
      <c r="Q1357" s="2" t="str">
        <f t="shared" si="87"/>
        <v>Exited</v>
      </c>
    </row>
    <row r="1358" spans="1:17" x14ac:dyDescent="0.3">
      <c r="A1358">
        <v>1783</v>
      </c>
      <c r="B1358" t="s">
        <v>1811</v>
      </c>
      <c r="C1358" t="s">
        <v>597</v>
      </c>
      <c r="D1358" s="1">
        <v>44356</v>
      </c>
      <c r="F1358" t="s">
        <v>13</v>
      </c>
      <c r="G1358" t="s">
        <v>14</v>
      </c>
      <c r="H1358" t="s">
        <v>22</v>
      </c>
      <c r="I1358" t="s">
        <v>16</v>
      </c>
      <c r="J1358" s="2">
        <v>29927</v>
      </c>
      <c r="K1358" t="s">
        <v>17</v>
      </c>
      <c r="L1358" s="4" cm="1">
        <f t="array" aca="1" ref="L1358" ca="1">_xlfn.IFS(E1358="",NETWORKDAYS(D1358,NOW()),E1358&lt;&gt;"",NETWORKDAYS(D1358,E1358))</f>
        <v>673</v>
      </c>
      <c r="M1358" s="4" cm="1">
        <f t="array" aca="1" ref="M1358" ca="1">_xlfn.IFS(E1358="",YEAR(TODAY())-YEAR(D1358),E1358&lt;&gt;"",YEAR(E1358)-YEAR(D1358))</f>
        <v>3</v>
      </c>
      <c r="N1358" s="4">
        <f t="shared" si="84"/>
        <v>6</v>
      </c>
      <c r="O1358">
        <f t="shared" si="85"/>
        <v>2021</v>
      </c>
      <c r="P1358" s="3">
        <f t="shared" ca="1" si="86"/>
        <v>45296.53322986111</v>
      </c>
      <c r="Q1358" s="2">
        <f t="shared" ca="1" si="87"/>
        <v>45382</v>
      </c>
    </row>
    <row r="1359" spans="1:17" x14ac:dyDescent="0.3">
      <c r="A1359">
        <v>1784</v>
      </c>
      <c r="B1359" t="s">
        <v>1812</v>
      </c>
      <c r="C1359" t="s">
        <v>266</v>
      </c>
      <c r="D1359" s="1">
        <v>45140</v>
      </c>
      <c r="E1359" s="1">
        <v>45140</v>
      </c>
      <c r="F1359" t="s">
        <v>13</v>
      </c>
      <c r="G1359" t="s">
        <v>14</v>
      </c>
      <c r="H1359" t="s">
        <v>22</v>
      </c>
      <c r="I1359" t="s">
        <v>21</v>
      </c>
      <c r="J1359" s="2">
        <v>26022</v>
      </c>
      <c r="K1359" t="s">
        <v>17</v>
      </c>
      <c r="L1359" s="4" cm="1">
        <f t="array" aca="1" ref="L1359" ca="1">_xlfn.IFS(E1359="",NETWORKDAYS(D1359,NOW()),E1359&lt;&gt;"",NETWORKDAYS(D1359,E1359))</f>
        <v>1</v>
      </c>
      <c r="M1359" s="4" cm="1">
        <f t="array" aca="1" ref="M1359" ca="1">_xlfn.IFS(E1359="",YEAR(TODAY())-YEAR(D1359),E1359&lt;&gt;"",YEAR(E1359)-YEAR(D1359))</f>
        <v>0</v>
      </c>
      <c r="N1359" s="4">
        <f t="shared" si="84"/>
        <v>8</v>
      </c>
      <c r="O1359">
        <f t="shared" si="85"/>
        <v>2023</v>
      </c>
      <c r="P1359" s="3" t="str">
        <f t="shared" ca="1" si="86"/>
        <v>Exited</v>
      </c>
      <c r="Q1359" s="2" t="str">
        <f t="shared" si="87"/>
        <v>Exited</v>
      </c>
    </row>
    <row r="1360" spans="1:17" x14ac:dyDescent="0.3">
      <c r="A1360">
        <v>1785</v>
      </c>
      <c r="B1360" t="s">
        <v>1669</v>
      </c>
      <c r="C1360" t="s">
        <v>1605</v>
      </c>
      <c r="D1360" s="1">
        <v>45094</v>
      </c>
      <c r="F1360" t="s">
        <v>13</v>
      </c>
      <c r="G1360" t="s">
        <v>14</v>
      </c>
      <c r="H1360" t="s">
        <v>27</v>
      </c>
      <c r="I1360" t="s">
        <v>16</v>
      </c>
      <c r="J1360" s="2">
        <v>18280</v>
      </c>
      <c r="K1360" t="s">
        <v>17</v>
      </c>
      <c r="L1360" s="4" cm="1">
        <f t="array" aca="1" ref="L1360" ca="1">_xlfn.IFS(E1360="",NETWORKDAYS(D1360,NOW()),E1360&lt;&gt;"",NETWORKDAYS(D1360,E1360))</f>
        <v>145</v>
      </c>
      <c r="M1360" s="4" cm="1">
        <f t="array" aca="1" ref="M1360" ca="1">_xlfn.IFS(E1360="",YEAR(TODAY())-YEAR(D1360),E1360&lt;&gt;"",YEAR(E1360)-YEAR(D1360))</f>
        <v>1</v>
      </c>
      <c r="N1360" s="4">
        <f t="shared" si="84"/>
        <v>6</v>
      </c>
      <c r="O1360">
        <f t="shared" si="85"/>
        <v>2023</v>
      </c>
      <c r="P1360" s="3">
        <f t="shared" ca="1" si="86"/>
        <v>45296.53322986111</v>
      </c>
      <c r="Q1360" s="2">
        <f t="shared" ca="1" si="87"/>
        <v>45382</v>
      </c>
    </row>
    <row r="1361" spans="1:17" x14ac:dyDescent="0.3">
      <c r="A1361">
        <v>1786</v>
      </c>
      <c r="B1361" t="s">
        <v>1503</v>
      </c>
      <c r="C1361" t="s">
        <v>1813</v>
      </c>
      <c r="D1361" s="1">
        <v>44651</v>
      </c>
      <c r="E1361" s="1">
        <v>44726</v>
      </c>
      <c r="F1361" t="s">
        <v>13</v>
      </c>
      <c r="G1361" t="s">
        <v>14</v>
      </c>
      <c r="H1361" t="s">
        <v>27</v>
      </c>
      <c r="I1361" t="s">
        <v>21</v>
      </c>
      <c r="J1361" s="2">
        <v>29169</v>
      </c>
      <c r="K1361" t="s">
        <v>23</v>
      </c>
      <c r="L1361" s="4" cm="1">
        <f t="array" aca="1" ref="L1361" ca="1">_xlfn.IFS(E1361="",NETWORKDAYS(D1361,NOW()),E1361&lt;&gt;"",NETWORKDAYS(D1361,E1361))</f>
        <v>54</v>
      </c>
      <c r="M1361" s="4" cm="1">
        <f t="array" aca="1" ref="M1361" ca="1">_xlfn.IFS(E1361="",YEAR(TODAY())-YEAR(D1361),E1361&lt;&gt;"",YEAR(E1361)-YEAR(D1361))</f>
        <v>0</v>
      </c>
      <c r="N1361" s="4">
        <f t="shared" si="84"/>
        <v>3</v>
      </c>
      <c r="O1361">
        <f t="shared" si="85"/>
        <v>2022</v>
      </c>
      <c r="P1361" s="3" t="str">
        <f t="shared" ca="1" si="86"/>
        <v>Exited</v>
      </c>
      <c r="Q1361" s="2" t="str">
        <f t="shared" si="87"/>
        <v>Exited</v>
      </c>
    </row>
    <row r="1362" spans="1:17" x14ac:dyDescent="0.3">
      <c r="A1362">
        <v>1787</v>
      </c>
      <c r="B1362" t="s">
        <v>1814</v>
      </c>
      <c r="C1362" t="s">
        <v>1605</v>
      </c>
      <c r="D1362" s="1">
        <v>43561</v>
      </c>
      <c r="E1362" s="1">
        <v>44058</v>
      </c>
      <c r="F1362" t="s">
        <v>13</v>
      </c>
      <c r="G1362" t="s">
        <v>14</v>
      </c>
      <c r="H1362" t="s">
        <v>15</v>
      </c>
      <c r="I1362" t="s">
        <v>28</v>
      </c>
      <c r="J1362" s="2">
        <v>20646</v>
      </c>
      <c r="K1362" t="s">
        <v>23</v>
      </c>
      <c r="L1362" s="4" cm="1">
        <f t="array" aca="1" ref="L1362" ca="1">_xlfn.IFS(E1362="",NETWORKDAYS(D1362,NOW()),E1362&lt;&gt;"",NETWORKDAYS(D1362,E1362))</f>
        <v>355</v>
      </c>
      <c r="M1362" s="4" cm="1">
        <f t="array" aca="1" ref="M1362" ca="1">_xlfn.IFS(E1362="",YEAR(TODAY())-YEAR(D1362),E1362&lt;&gt;"",YEAR(E1362)-YEAR(D1362))</f>
        <v>1</v>
      </c>
      <c r="N1362" s="4">
        <f t="shared" si="84"/>
        <v>4</v>
      </c>
      <c r="O1362">
        <f t="shared" si="85"/>
        <v>2019</v>
      </c>
      <c r="P1362" s="3" t="str">
        <f t="shared" ca="1" si="86"/>
        <v>Exited</v>
      </c>
      <c r="Q1362" s="2" t="str">
        <f t="shared" si="87"/>
        <v>Exited</v>
      </c>
    </row>
    <row r="1363" spans="1:17" x14ac:dyDescent="0.3">
      <c r="A1363">
        <v>1788</v>
      </c>
      <c r="B1363" t="s">
        <v>1815</v>
      </c>
      <c r="C1363" t="s">
        <v>1567</v>
      </c>
      <c r="D1363" s="1">
        <v>44023</v>
      </c>
      <c r="F1363" t="s">
        <v>13</v>
      </c>
      <c r="G1363" t="s">
        <v>14</v>
      </c>
      <c r="H1363" t="s">
        <v>15</v>
      </c>
      <c r="I1363" t="s">
        <v>16</v>
      </c>
      <c r="J1363" s="2">
        <v>27798</v>
      </c>
      <c r="K1363" t="s">
        <v>23</v>
      </c>
      <c r="L1363" s="4" cm="1">
        <f t="array" aca="1" ref="L1363" ca="1">_xlfn.IFS(E1363="",NETWORKDAYS(D1363,NOW()),E1363&lt;&gt;"",NETWORKDAYS(D1363,E1363))</f>
        <v>910</v>
      </c>
      <c r="M1363" s="4" cm="1">
        <f t="array" aca="1" ref="M1363" ca="1">_xlfn.IFS(E1363="",YEAR(TODAY())-YEAR(D1363),E1363&lt;&gt;"",YEAR(E1363)-YEAR(D1363))</f>
        <v>4</v>
      </c>
      <c r="N1363" s="4">
        <f t="shared" si="84"/>
        <v>7</v>
      </c>
      <c r="O1363">
        <f t="shared" si="85"/>
        <v>2020</v>
      </c>
      <c r="P1363" s="3">
        <f t="shared" ca="1" si="86"/>
        <v>45296.53322986111</v>
      </c>
      <c r="Q1363" s="2">
        <f t="shared" ca="1" si="87"/>
        <v>45382</v>
      </c>
    </row>
    <row r="1364" spans="1:17" x14ac:dyDescent="0.3">
      <c r="A1364">
        <v>1789</v>
      </c>
      <c r="B1364" t="s">
        <v>1186</v>
      </c>
      <c r="C1364" t="s">
        <v>1816</v>
      </c>
      <c r="D1364" s="1">
        <v>45038</v>
      </c>
      <c r="F1364" t="s">
        <v>13</v>
      </c>
      <c r="G1364" t="s">
        <v>14</v>
      </c>
      <c r="H1364" t="s">
        <v>15</v>
      </c>
      <c r="I1364" t="s">
        <v>16</v>
      </c>
      <c r="J1364" s="2">
        <v>23059</v>
      </c>
      <c r="K1364" t="s">
        <v>23</v>
      </c>
      <c r="L1364" s="4" cm="1">
        <f t="array" aca="1" ref="L1364" ca="1">_xlfn.IFS(E1364="",NETWORKDAYS(D1364,NOW()),E1364&lt;&gt;"",NETWORKDAYS(D1364,E1364))</f>
        <v>185</v>
      </c>
      <c r="M1364" s="4" cm="1">
        <f t="array" aca="1" ref="M1364" ca="1">_xlfn.IFS(E1364="",YEAR(TODAY())-YEAR(D1364),E1364&lt;&gt;"",YEAR(E1364)-YEAR(D1364))</f>
        <v>1</v>
      </c>
      <c r="N1364" s="4">
        <f t="shared" si="84"/>
        <v>4</v>
      </c>
      <c r="O1364">
        <f t="shared" si="85"/>
        <v>2023</v>
      </c>
      <c r="P1364" s="3">
        <f t="shared" ca="1" si="86"/>
        <v>45296.53322986111</v>
      </c>
      <c r="Q1364" s="2">
        <f t="shared" ca="1" si="87"/>
        <v>45382</v>
      </c>
    </row>
    <row r="1365" spans="1:17" x14ac:dyDescent="0.3">
      <c r="A1365">
        <v>1790</v>
      </c>
      <c r="B1365" t="s">
        <v>1620</v>
      </c>
      <c r="C1365" t="s">
        <v>1641</v>
      </c>
      <c r="D1365" s="1">
        <v>44897</v>
      </c>
      <c r="E1365" s="1">
        <v>45024</v>
      </c>
      <c r="F1365" t="s">
        <v>13</v>
      </c>
      <c r="G1365" t="s">
        <v>14</v>
      </c>
      <c r="H1365" t="s">
        <v>22</v>
      </c>
      <c r="I1365" t="s">
        <v>28</v>
      </c>
      <c r="J1365" s="2">
        <v>20523</v>
      </c>
      <c r="K1365" t="s">
        <v>17</v>
      </c>
      <c r="L1365" s="4" cm="1">
        <f t="array" aca="1" ref="L1365" ca="1">_xlfn.IFS(E1365="",NETWORKDAYS(D1365,NOW()),E1365&lt;&gt;"",NETWORKDAYS(D1365,E1365))</f>
        <v>91</v>
      </c>
      <c r="M1365" s="4" cm="1">
        <f t="array" aca="1" ref="M1365" ca="1">_xlfn.IFS(E1365="",YEAR(TODAY())-YEAR(D1365),E1365&lt;&gt;"",YEAR(E1365)-YEAR(D1365))</f>
        <v>1</v>
      </c>
      <c r="N1365" s="4">
        <f t="shared" si="84"/>
        <v>12</v>
      </c>
      <c r="O1365">
        <f t="shared" si="85"/>
        <v>2022</v>
      </c>
      <c r="P1365" s="3" t="str">
        <f t="shared" ca="1" si="86"/>
        <v>Exited</v>
      </c>
      <c r="Q1365" s="2" t="str">
        <f t="shared" si="87"/>
        <v>Exited</v>
      </c>
    </row>
    <row r="1366" spans="1:17" x14ac:dyDescent="0.3">
      <c r="A1366">
        <v>1791</v>
      </c>
      <c r="B1366" t="s">
        <v>1817</v>
      </c>
      <c r="C1366" t="s">
        <v>1297</v>
      </c>
      <c r="D1366" s="1">
        <v>44261</v>
      </c>
      <c r="E1366" s="1">
        <v>45042</v>
      </c>
      <c r="F1366" t="s">
        <v>13</v>
      </c>
      <c r="G1366" t="s">
        <v>14</v>
      </c>
      <c r="H1366" t="s">
        <v>15</v>
      </c>
      <c r="I1366" t="s">
        <v>21</v>
      </c>
      <c r="J1366" s="2">
        <v>29800</v>
      </c>
      <c r="K1366" t="s">
        <v>17</v>
      </c>
      <c r="L1366" s="4" cm="1">
        <f t="array" aca="1" ref="L1366" ca="1">_xlfn.IFS(E1366="",NETWORKDAYS(D1366,NOW()),E1366&lt;&gt;"",NETWORKDAYS(D1366,E1366))</f>
        <v>558</v>
      </c>
      <c r="M1366" s="4" cm="1">
        <f t="array" aca="1" ref="M1366" ca="1">_xlfn.IFS(E1366="",YEAR(TODAY())-YEAR(D1366),E1366&lt;&gt;"",YEAR(E1366)-YEAR(D1366))</f>
        <v>2</v>
      </c>
      <c r="N1366" s="4">
        <f t="shared" si="84"/>
        <v>3</v>
      </c>
      <c r="O1366">
        <f t="shared" si="85"/>
        <v>2021</v>
      </c>
      <c r="P1366" s="3" t="str">
        <f t="shared" ca="1" si="86"/>
        <v>Exited</v>
      </c>
      <c r="Q1366" s="2" t="str">
        <f t="shared" si="87"/>
        <v>Exited</v>
      </c>
    </row>
    <row r="1367" spans="1:17" x14ac:dyDescent="0.3">
      <c r="A1367">
        <v>1792</v>
      </c>
      <c r="B1367" t="s">
        <v>1818</v>
      </c>
      <c r="C1367" t="s">
        <v>1819</v>
      </c>
      <c r="D1367" s="1">
        <v>43606</v>
      </c>
      <c r="F1367" t="s">
        <v>13</v>
      </c>
      <c r="G1367" t="s">
        <v>14</v>
      </c>
      <c r="H1367" t="s">
        <v>27</v>
      </c>
      <c r="I1367" t="s">
        <v>16</v>
      </c>
      <c r="J1367" s="2">
        <v>18355</v>
      </c>
      <c r="K1367" t="s">
        <v>23</v>
      </c>
      <c r="L1367" s="4" cm="1">
        <f t="array" aca="1" ref="L1367" ca="1">_xlfn.IFS(E1367="",NETWORKDAYS(D1367,NOW()),E1367&lt;&gt;"",NETWORKDAYS(D1367,E1367))</f>
        <v>1209</v>
      </c>
      <c r="M1367" s="4" cm="1">
        <f t="array" aca="1" ref="M1367" ca="1">_xlfn.IFS(E1367="",YEAR(TODAY())-YEAR(D1367),E1367&lt;&gt;"",YEAR(E1367)-YEAR(D1367))</f>
        <v>5</v>
      </c>
      <c r="N1367" s="4">
        <f t="shared" si="84"/>
        <v>5</v>
      </c>
      <c r="O1367">
        <f t="shared" si="85"/>
        <v>2019</v>
      </c>
      <c r="P1367" s="3">
        <f t="shared" ca="1" si="86"/>
        <v>45296.53322986111</v>
      </c>
      <c r="Q1367" s="2">
        <f t="shared" ca="1" si="87"/>
        <v>45382</v>
      </c>
    </row>
    <row r="1368" spans="1:17" x14ac:dyDescent="0.3">
      <c r="A1368">
        <v>1793</v>
      </c>
      <c r="B1368" t="s">
        <v>709</v>
      </c>
      <c r="C1368" t="s">
        <v>1820</v>
      </c>
      <c r="D1368" s="1">
        <v>43396</v>
      </c>
      <c r="E1368" s="1">
        <v>44897</v>
      </c>
      <c r="F1368" t="s">
        <v>13</v>
      </c>
      <c r="G1368" t="s">
        <v>14</v>
      </c>
      <c r="H1368" t="s">
        <v>27</v>
      </c>
      <c r="I1368" t="s">
        <v>28</v>
      </c>
      <c r="J1368" s="2">
        <v>16579</v>
      </c>
      <c r="K1368" t="s">
        <v>17</v>
      </c>
      <c r="L1368" s="4" cm="1">
        <f t="array" aca="1" ref="L1368" ca="1">_xlfn.IFS(E1368="",NETWORKDAYS(D1368,NOW()),E1368&lt;&gt;"",NETWORKDAYS(D1368,E1368))</f>
        <v>1074</v>
      </c>
      <c r="M1368" s="4" cm="1">
        <f t="array" aca="1" ref="M1368" ca="1">_xlfn.IFS(E1368="",YEAR(TODAY())-YEAR(D1368),E1368&lt;&gt;"",YEAR(E1368)-YEAR(D1368))</f>
        <v>4</v>
      </c>
      <c r="N1368" s="4">
        <f t="shared" si="84"/>
        <v>10</v>
      </c>
      <c r="O1368">
        <f t="shared" si="85"/>
        <v>2018</v>
      </c>
      <c r="P1368" s="3" t="str">
        <f t="shared" ca="1" si="86"/>
        <v>Exited</v>
      </c>
      <c r="Q1368" s="2" t="str">
        <f t="shared" si="87"/>
        <v>Exited</v>
      </c>
    </row>
    <row r="1369" spans="1:17" x14ac:dyDescent="0.3">
      <c r="A1369">
        <v>1794</v>
      </c>
      <c r="B1369" t="s">
        <v>1621</v>
      </c>
      <c r="C1369" t="s">
        <v>635</v>
      </c>
      <c r="D1369" s="1">
        <v>44342</v>
      </c>
      <c r="F1369" t="s">
        <v>13</v>
      </c>
      <c r="G1369" t="s">
        <v>14</v>
      </c>
      <c r="H1369" t="s">
        <v>15</v>
      </c>
      <c r="I1369" t="s">
        <v>21</v>
      </c>
      <c r="J1369" s="2">
        <v>23236</v>
      </c>
      <c r="K1369" t="s">
        <v>17</v>
      </c>
      <c r="L1369" s="4" cm="1">
        <f t="array" aca="1" ref="L1369" ca="1">_xlfn.IFS(E1369="",NETWORKDAYS(D1369,NOW()),E1369&lt;&gt;"",NETWORKDAYS(D1369,E1369))</f>
        <v>683</v>
      </c>
      <c r="M1369" s="4" cm="1">
        <f t="array" aca="1" ref="M1369" ca="1">_xlfn.IFS(E1369="",YEAR(TODAY())-YEAR(D1369),E1369&lt;&gt;"",YEAR(E1369)-YEAR(D1369))</f>
        <v>3</v>
      </c>
      <c r="N1369" s="4">
        <f t="shared" si="84"/>
        <v>5</v>
      </c>
      <c r="O1369">
        <f t="shared" si="85"/>
        <v>2021</v>
      </c>
      <c r="P1369" s="3">
        <f t="shared" ca="1" si="86"/>
        <v>45296.53322986111</v>
      </c>
      <c r="Q1369" s="2">
        <f t="shared" ca="1" si="87"/>
        <v>45382</v>
      </c>
    </row>
    <row r="1370" spans="1:17" x14ac:dyDescent="0.3">
      <c r="A1370">
        <v>1795</v>
      </c>
      <c r="B1370" t="s">
        <v>1821</v>
      </c>
      <c r="C1370" t="s">
        <v>1822</v>
      </c>
      <c r="D1370" s="1">
        <v>43800</v>
      </c>
      <c r="E1370" s="1">
        <v>43990</v>
      </c>
      <c r="F1370" t="s">
        <v>13</v>
      </c>
      <c r="G1370" t="s">
        <v>291</v>
      </c>
      <c r="H1370" t="s">
        <v>27</v>
      </c>
      <c r="I1370" t="s">
        <v>28</v>
      </c>
      <c r="J1370" s="2">
        <v>22010</v>
      </c>
      <c r="K1370" t="s">
        <v>17</v>
      </c>
      <c r="L1370" s="4" cm="1">
        <f t="array" aca="1" ref="L1370" ca="1">_xlfn.IFS(E1370="",NETWORKDAYS(D1370,NOW()),E1370&lt;&gt;"",NETWORKDAYS(D1370,E1370))</f>
        <v>136</v>
      </c>
      <c r="M1370" s="4" cm="1">
        <f t="array" aca="1" ref="M1370" ca="1">_xlfn.IFS(E1370="",YEAR(TODAY())-YEAR(D1370),E1370&lt;&gt;"",YEAR(E1370)-YEAR(D1370))</f>
        <v>1</v>
      </c>
      <c r="N1370" s="4">
        <f t="shared" si="84"/>
        <v>12</v>
      </c>
      <c r="O1370">
        <f t="shared" si="85"/>
        <v>2019</v>
      </c>
      <c r="P1370" s="3" t="str">
        <f t="shared" ca="1" si="86"/>
        <v>Exited</v>
      </c>
      <c r="Q1370" s="2" t="str">
        <f t="shared" si="87"/>
        <v>Exited</v>
      </c>
    </row>
    <row r="1371" spans="1:17" x14ac:dyDescent="0.3">
      <c r="A1371">
        <v>1796</v>
      </c>
      <c r="B1371" t="s">
        <v>1823</v>
      </c>
      <c r="C1371" t="s">
        <v>1544</v>
      </c>
      <c r="D1371" s="1">
        <v>44354</v>
      </c>
      <c r="E1371" s="1">
        <v>44908</v>
      </c>
      <c r="F1371" t="s">
        <v>13</v>
      </c>
      <c r="G1371" t="s">
        <v>291</v>
      </c>
      <c r="H1371" t="s">
        <v>15</v>
      </c>
      <c r="I1371" t="s">
        <v>21</v>
      </c>
      <c r="J1371" s="2">
        <v>27937</v>
      </c>
      <c r="K1371" t="s">
        <v>17</v>
      </c>
      <c r="L1371" s="4" cm="1">
        <f t="array" aca="1" ref="L1371" ca="1">_xlfn.IFS(E1371="",NETWORKDAYS(D1371,NOW()),E1371&lt;&gt;"",NETWORKDAYS(D1371,E1371))</f>
        <v>397</v>
      </c>
      <c r="M1371" s="4" cm="1">
        <f t="array" aca="1" ref="M1371" ca="1">_xlfn.IFS(E1371="",YEAR(TODAY())-YEAR(D1371),E1371&lt;&gt;"",YEAR(E1371)-YEAR(D1371))</f>
        <v>1</v>
      </c>
      <c r="N1371" s="4">
        <f t="shared" si="84"/>
        <v>6</v>
      </c>
      <c r="O1371">
        <f t="shared" si="85"/>
        <v>2021</v>
      </c>
      <c r="P1371" s="3" t="str">
        <f t="shared" ca="1" si="86"/>
        <v>Exited</v>
      </c>
      <c r="Q1371" s="2" t="str">
        <f t="shared" si="87"/>
        <v>Exited</v>
      </c>
    </row>
    <row r="1372" spans="1:17" x14ac:dyDescent="0.3">
      <c r="A1372">
        <v>1797</v>
      </c>
      <c r="B1372" t="s">
        <v>1824</v>
      </c>
      <c r="C1372" t="s">
        <v>586</v>
      </c>
      <c r="D1372" s="1">
        <v>44117</v>
      </c>
      <c r="E1372" s="1">
        <v>44874</v>
      </c>
      <c r="F1372" t="s">
        <v>13</v>
      </c>
      <c r="G1372" t="s">
        <v>14</v>
      </c>
      <c r="H1372" t="s">
        <v>27</v>
      </c>
      <c r="I1372" t="s">
        <v>21</v>
      </c>
      <c r="J1372" s="2">
        <v>32038</v>
      </c>
      <c r="K1372" t="s">
        <v>17</v>
      </c>
      <c r="L1372" s="4" cm="1">
        <f t="array" aca="1" ref="L1372" ca="1">_xlfn.IFS(E1372="",NETWORKDAYS(D1372,NOW()),E1372&lt;&gt;"",NETWORKDAYS(D1372,E1372))</f>
        <v>542</v>
      </c>
      <c r="M1372" s="4" cm="1">
        <f t="array" aca="1" ref="M1372" ca="1">_xlfn.IFS(E1372="",YEAR(TODAY())-YEAR(D1372),E1372&lt;&gt;"",YEAR(E1372)-YEAR(D1372))</f>
        <v>2</v>
      </c>
      <c r="N1372" s="4">
        <f t="shared" si="84"/>
        <v>10</v>
      </c>
      <c r="O1372">
        <f t="shared" si="85"/>
        <v>2020</v>
      </c>
      <c r="P1372" s="3" t="str">
        <f t="shared" ca="1" si="86"/>
        <v>Exited</v>
      </c>
      <c r="Q1372" s="2" t="str">
        <f t="shared" si="87"/>
        <v>Exited</v>
      </c>
    </row>
    <row r="1373" spans="1:17" x14ac:dyDescent="0.3">
      <c r="A1373">
        <v>1798</v>
      </c>
      <c r="B1373" t="s">
        <v>1825</v>
      </c>
      <c r="C1373" t="s">
        <v>611</v>
      </c>
      <c r="D1373" s="1">
        <v>44864</v>
      </c>
      <c r="F1373" t="s">
        <v>284</v>
      </c>
      <c r="G1373" t="s">
        <v>14</v>
      </c>
      <c r="H1373" t="s">
        <v>22</v>
      </c>
      <c r="I1373" t="s">
        <v>21</v>
      </c>
      <c r="J1373" s="2">
        <v>31388</v>
      </c>
      <c r="K1373" t="s">
        <v>17</v>
      </c>
      <c r="L1373" s="4" cm="1">
        <f t="array" aca="1" ref="L1373" ca="1">_xlfn.IFS(E1373="",NETWORKDAYS(D1373,NOW()),E1373&lt;&gt;"",NETWORKDAYS(D1373,E1373))</f>
        <v>310</v>
      </c>
      <c r="M1373" s="4" cm="1">
        <f t="array" aca="1" ref="M1373" ca="1">_xlfn.IFS(E1373="",YEAR(TODAY())-YEAR(D1373),E1373&lt;&gt;"",YEAR(E1373)-YEAR(D1373))</f>
        <v>2</v>
      </c>
      <c r="N1373" s="4">
        <f t="shared" si="84"/>
        <v>10</v>
      </c>
      <c r="O1373">
        <f t="shared" si="85"/>
        <v>2022</v>
      </c>
      <c r="P1373" s="3">
        <f t="shared" ca="1" si="86"/>
        <v>45296.53322986111</v>
      </c>
      <c r="Q1373" s="2">
        <f t="shared" ca="1" si="87"/>
        <v>45382</v>
      </c>
    </row>
    <row r="1374" spans="1:17" x14ac:dyDescent="0.3">
      <c r="A1374">
        <v>1799</v>
      </c>
      <c r="B1374" t="s">
        <v>1826</v>
      </c>
      <c r="C1374" t="s">
        <v>1152</v>
      </c>
      <c r="D1374" s="1">
        <v>44808</v>
      </c>
      <c r="E1374" s="1">
        <v>45076</v>
      </c>
      <c r="F1374" t="s">
        <v>284</v>
      </c>
      <c r="G1374" t="s">
        <v>291</v>
      </c>
      <c r="H1374" t="s">
        <v>22</v>
      </c>
      <c r="I1374" t="s">
        <v>16</v>
      </c>
      <c r="J1374" s="2">
        <v>32558</v>
      </c>
      <c r="K1374" t="s">
        <v>23</v>
      </c>
      <c r="L1374" s="4" cm="1">
        <f t="array" aca="1" ref="L1374" ca="1">_xlfn.IFS(E1374="",NETWORKDAYS(D1374,NOW()),E1374&lt;&gt;"",NETWORKDAYS(D1374,E1374))</f>
        <v>192</v>
      </c>
      <c r="M1374" s="4" cm="1">
        <f t="array" aca="1" ref="M1374" ca="1">_xlfn.IFS(E1374="",YEAR(TODAY())-YEAR(D1374),E1374&lt;&gt;"",YEAR(E1374)-YEAR(D1374))</f>
        <v>1</v>
      </c>
      <c r="N1374" s="4">
        <f t="shared" si="84"/>
        <v>9</v>
      </c>
      <c r="O1374">
        <f t="shared" si="85"/>
        <v>2022</v>
      </c>
      <c r="P1374" s="3" t="str">
        <f t="shared" ca="1" si="86"/>
        <v>Exited</v>
      </c>
      <c r="Q1374" s="2" t="str">
        <f t="shared" si="87"/>
        <v>Exited</v>
      </c>
    </row>
    <row r="1375" spans="1:17" x14ac:dyDescent="0.3">
      <c r="A1375">
        <v>1800</v>
      </c>
      <c r="B1375" t="s">
        <v>1827</v>
      </c>
      <c r="C1375" t="s">
        <v>346</v>
      </c>
      <c r="D1375" s="1">
        <v>43756</v>
      </c>
      <c r="E1375" s="1">
        <v>44305</v>
      </c>
      <c r="F1375" t="s">
        <v>13</v>
      </c>
      <c r="G1375" t="s">
        <v>14</v>
      </c>
      <c r="H1375" t="s">
        <v>22</v>
      </c>
      <c r="I1375" t="s">
        <v>16</v>
      </c>
      <c r="J1375" s="2">
        <v>27855</v>
      </c>
      <c r="K1375" t="s">
        <v>17</v>
      </c>
      <c r="L1375" s="4" cm="1">
        <f t="array" aca="1" ref="L1375" ca="1">_xlfn.IFS(E1375="",NETWORKDAYS(D1375,NOW()),E1375&lt;&gt;"",NETWORKDAYS(D1375,E1375))</f>
        <v>392</v>
      </c>
      <c r="M1375" s="4" cm="1">
        <f t="array" aca="1" ref="M1375" ca="1">_xlfn.IFS(E1375="",YEAR(TODAY())-YEAR(D1375),E1375&lt;&gt;"",YEAR(E1375)-YEAR(D1375))</f>
        <v>2</v>
      </c>
      <c r="N1375" s="4">
        <f t="shared" si="84"/>
        <v>10</v>
      </c>
      <c r="O1375">
        <f t="shared" si="85"/>
        <v>2019</v>
      </c>
      <c r="P1375" s="3" t="str">
        <f t="shared" ca="1" si="86"/>
        <v>Exited</v>
      </c>
      <c r="Q1375" s="2" t="str">
        <f t="shared" si="87"/>
        <v>Exited</v>
      </c>
    </row>
    <row r="1376" spans="1:17" x14ac:dyDescent="0.3">
      <c r="A1376">
        <v>1801</v>
      </c>
      <c r="B1376" t="s">
        <v>1828</v>
      </c>
      <c r="C1376" t="s">
        <v>1829</v>
      </c>
      <c r="D1376" s="1">
        <v>44402</v>
      </c>
      <c r="E1376" s="1">
        <v>44949</v>
      </c>
      <c r="F1376" t="s">
        <v>13</v>
      </c>
      <c r="G1376" t="s">
        <v>14</v>
      </c>
      <c r="H1376" t="s">
        <v>27</v>
      </c>
      <c r="I1376" t="s">
        <v>16</v>
      </c>
      <c r="J1376" s="2">
        <v>32726</v>
      </c>
      <c r="K1376" t="s">
        <v>17</v>
      </c>
      <c r="L1376" s="4" cm="1">
        <f t="array" aca="1" ref="L1376" ca="1">_xlfn.IFS(E1376="",NETWORKDAYS(D1376,NOW()),E1376&lt;&gt;"",NETWORKDAYS(D1376,E1376))</f>
        <v>391</v>
      </c>
      <c r="M1376" s="4" cm="1">
        <f t="array" aca="1" ref="M1376" ca="1">_xlfn.IFS(E1376="",YEAR(TODAY())-YEAR(D1376),E1376&lt;&gt;"",YEAR(E1376)-YEAR(D1376))</f>
        <v>2</v>
      </c>
      <c r="N1376" s="4">
        <f t="shared" si="84"/>
        <v>7</v>
      </c>
      <c r="O1376">
        <f t="shared" si="85"/>
        <v>2021</v>
      </c>
      <c r="P1376" s="3" t="str">
        <f t="shared" ca="1" si="86"/>
        <v>Exited</v>
      </c>
      <c r="Q1376" s="2" t="str">
        <f t="shared" si="87"/>
        <v>Exited</v>
      </c>
    </row>
    <row r="1377" spans="1:17" x14ac:dyDescent="0.3">
      <c r="A1377">
        <v>1802</v>
      </c>
      <c r="B1377" t="s">
        <v>1830</v>
      </c>
      <c r="C1377" t="s">
        <v>1831</v>
      </c>
      <c r="D1377" s="1">
        <v>43921</v>
      </c>
      <c r="F1377" t="s">
        <v>13</v>
      </c>
      <c r="G1377" t="s">
        <v>14</v>
      </c>
      <c r="H1377" t="s">
        <v>22</v>
      </c>
      <c r="I1377" t="s">
        <v>28</v>
      </c>
      <c r="J1377" s="2">
        <v>30176</v>
      </c>
      <c r="K1377" t="s">
        <v>17</v>
      </c>
      <c r="L1377" s="4" cm="1">
        <f t="array" aca="1" ref="L1377" ca="1">_xlfn.IFS(E1377="",NETWORKDAYS(D1377,NOW()),E1377&lt;&gt;"",NETWORKDAYS(D1377,E1377))</f>
        <v>984</v>
      </c>
      <c r="M1377" s="4" cm="1">
        <f t="array" aca="1" ref="M1377" ca="1">_xlfn.IFS(E1377="",YEAR(TODAY())-YEAR(D1377),E1377&lt;&gt;"",YEAR(E1377)-YEAR(D1377))</f>
        <v>4</v>
      </c>
      <c r="N1377" s="4">
        <f t="shared" si="84"/>
        <v>3</v>
      </c>
      <c r="O1377">
        <f t="shared" si="85"/>
        <v>2020</v>
      </c>
      <c r="P1377" s="3">
        <f t="shared" ca="1" si="86"/>
        <v>45296.53322986111</v>
      </c>
      <c r="Q1377" s="2">
        <f t="shared" ca="1" si="87"/>
        <v>45382</v>
      </c>
    </row>
    <row r="1378" spans="1:17" x14ac:dyDescent="0.3">
      <c r="A1378">
        <v>1803</v>
      </c>
      <c r="B1378" t="s">
        <v>1832</v>
      </c>
      <c r="C1378" t="s">
        <v>515</v>
      </c>
      <c r="D1378" s="1">
        <v>43780</v>
      </c>
      <c r="E1378" s="1">
        <v>45140</v>
      </c>
      <c r="F1378" t="s">
        <v>13</v>
      </c>
      <c r="G1378" t="s">
        <v>14</v>
      </c>
      <c r="H1378" t="s">
        <v>27</v>
      </c>
      <c r="I1378" t="s">
        <v>16</v>
      </c>
      <c r="J1378" s="2">
        <v>30082</v>
      </c>
      <c r="K1378" t="s">
        <v>17</v>
      </c>
      <c r="L1378" s="4" cm="1">
        <f t="array" aca="1" ref="L1378" ca="1">_xlfn.IFS(E1378="",NETWORKDAYS(D1378,NOW()),E1378&lt;&gt;"",NETWORKDAYS(D1378,E1378))</f>
        <v>973</v>
      </c>
      <c r="M1378" s="4" cm="1">
        <f t="array" aca="1" ref="M1378" ca="1">_xlfn.IFS(E1378="",YEAR(TODAY())-YEAR(D1378),E1378&lt;&gt;"",YEAR(E1378)-YEAR(D1378))</f>
        <v>4</v>
      </c>
      <c r="N1378" s="4">
        <f t="shared" si="84"/>
        <v>11</v>
      </c>
      <c r="O1378">
        <f t="shared" si="85"/>
        <v>2019</v>
      </c>
      <c r="P1378" s="3" t="str">
        <f t="shared" ca="1" si="86"/>
        <v>Exited</v>
      </c>
      <c r="Q1378" s="2" t="str">
        <f t="shared" si="87"/>
        <v>Exited</v>
      </c>
    </row>
    <row r="1379" spans="1:17" x14ac:dyDescent="0.3">
      <c r="A1379">
        <v>1804</v>
      </c>
      <c r="B1379" t="s">
        <v>1725</v>
      </c>
      <c r="C1379" t="s">
        <v>382</v>
      </c>
      <c r="D1379" s="1">
        <v>44535</v>
      </c>
      <c r="E1379" s="1">
        <v>44622</v>
      </c>
      <c r="F1379" t="s">
        <v>13</v>
      </c>
      <c r="G1379" t="s">
        <v>14</v>
      </c>
      <c r="H1379" t="s">
        <v>22</v>
      </c>
      <c r="I1379" t="s">
        <v>21</v>
      </c>
      <c r="J1379" s="2">
        <v>21021</v>
      </c>
      <c r="K1379" t="s">
        <v>23</v>
      </c>
      <c r="L1379" s="4" cm="1">
        <f t="array" aca="1" ref="L1379" ca="1">_xlfn.IFS(E1379="",NETWORKDAYS(D1379,NOW()),E1379&lt;&gt;"",NETWORKDAYS(D1379,E1379))</f>
        <v>63</v>
      </c>
      <c r="M1379" s="4" cm="1">
        <f t="array" aca="1" ref="M1379" ca="1">_xlfn.IFS(E1379="",YEAR(TODAY())-YEAR(D1379),E1379&lt;&gt;"",YEAR(E1379)-YEAR(D1379))</f>
        <v>1</v>
      </c>
      <c r="N1379" s="4">
        <f t="shared" si="84"/>
        <v>12</v>
      </c>
      <c r="O1379">
        <f t="shared" si="85"/>
        <v>2021</v>
      </c>
      <c r="P1379" s="3" t="str">
        <f t="shared" ca="1" si="86"/>
        <v>Exited</v>
      </c>
      <c r="Q1379" s="2" t="str">
        <f t="shared" si="87"/>
        <v>Exited</v>
      </c>
    </row>
    <row r="1380" spans="1:17" x14ac:dyDescent="0.3">
      <c r="A1380">
        <v>1805</v>
      </c>
      <c r="B1380" t="s">
        <v>1833</v>
      </c>
      <c r="C1380" t="s">
        <v>367</v>
      </c>
      <c r="D1380" s="1">
        <v>43451</v>
      </c>
      <c r="E1380" s="1">
        <v>44807</v>
      </c>
      <c r="F1380" t="s">
        <v>13</v>
      </c>
      <c r="G1380" t="s">
        <v>14</v>
      </c>
      <c r="H1380" t="s">
        <v>15</v>
      </c>
      <c r="I1380" t="s">
        <v>21</v>
      </c>
      <c r="J1380" s="2">
        <v>25237</v>
      </c>
      <c r="K1380" t="s">
        <v>23</v>
      </c>
      <c r="L1380" s="4" cm="1">
        <f t="array" aca="1" ref="L1380" ca="1">_xlfn.IFS(E1380="",NETWORKDAYS(D1380,NOW()),E1380&lt;&gt;"",NETWORKDAYS(D1380,E1380))</f>
        <v>970</v>
      </c>
      <c r="M1380" s="4" cm="1">
        <f t="array" aca="1" ref="M1380" ca="1">_xlfn.IFS(E1380="",YEAR(TODAY())-YEAR(D1380),E1380&lt;&gt;"",YEAR(E1380)-YEAR(D1380))</f>
        <v>4</v>
      </c>
      <c r="N1380" s="4">
        <f t="shared" si="84"/>
        <v>12</v>
      </c>
      <c r="O1380">
        <f t="shared" si="85"/>
        <v>2018</v>
      </c>
      <c r="P1380" s="3" t="str">
        <f t="shared" ca="1" si="86"/>
        <v>Exited</v>
      </c>
      <c r="Q1380" s="2" t="str">
        <f t="shared" si="87"/>
        <v>Exited</v>
      </c>
    </row>
    <row r="1381" spans="1:17" x14ac:dyDescent="0.3">
      <c r="A1381">
        <v>1806</v>
      </c>
      <c r="B1381" t="s">
        <v>1667</v>
      </c>
      <c r="C1381" t="s">
        <v>453</v>
      </c>
      <c r="D1381" s="1">
        <v>44626</v>
      </c>
      <c r="F1381" t="s">
        <v>13</v>
      </c>
      <c r="G1381" t="s">
        <v>14</v>
      </c>
      <c r="H1381" t="s">
        <v>22</v>
      </c>
      <c r="I1381" t="s">
        <v>21</v>
      </c>
      <c r="J1381" s="2">
        <v>18804</v>
      </c>
      <c r="K1381" t="s">
        <v>23</v>
      </c>
      <c r="L1381" s="4" cm="1">
        <f t="array" aca="1" ref="L1381" ca="1">_xlfn.IFS(E1381="",NETWORKDAYS(D1381,NOW()),E1381&lt;&gt;"",NETWORKDAYS(D1381,E1381))</f>
        <v>480</v>
      </c>
      <c r="M1381" s="4" cm="1">
        <f t="array" aca="1" ref="M1381" ca="1">_xlfn.IFS(E1381="",YEAR(TODAY())-YEAR(D1381),E1381&lt;&gt;"",YEAR(E1381)-YEAR(D1381))</f>
        <v>2</v>
      </c>
      <c r="N1381" s="4">
        <f t="shared" si="84"/>
        <v>3</v>
      </c>
      <c r="O1381">
        <f t="shared" si="85"/>
        <v>2022</v>
      </c>
      <c r="P1381" s="3">
        <f t="shared" ca="1" si="86"/>
        <v>45296.53322986111</v>
      </c>
      <c r="Q1381" s="2">
        <f t="shared" ca="1" si="87"/>
        <v>45382</v>
      </c>
    </row>
    <row r="1382" spans="1:17" x14ac:dyDescent="0.3">
      <c r="A1382">
        <v>1807</v>
      </c>
      <c r="B1382" t="s">
        <v>866</v>
      </c>
      <c r="C1382" t="s">
        <v>566</v>
      </c>
      <c r="D1382" s="1">
        <v>43712</v>
      </c>
      <c r="F1382" t="s">
        <v>13</v>
      </c>
      <c r="G1382" t="s">
        <v>14</v>
      </c>
      <c r="H1382" t="s">
        <v>15</v>
      </c>
      <c r="I1382" t="s">
        <v>16</v>
      </c>
      <c r="J1382" s="2">
        <v>29172</v>
      </c>
      <c r="K1382" t="s">
        <v>17</v>
      </c>
      <c r="L1382" s="4" cm="1">
        <f t="array" aca="1" ref="L1382" ca="1">_xlfn.IFS(E1382="",NETWORKDAYS(D1382,NOW()),E1382&lt;&gt;"",NETWORKDAYS(D1382,E1382))</f>
        <v>1133</v>
      </c>
      <c r="M1382" s="4" cm="1">
        <f t="array" aca="1" ref="M1382" ca="1">_xlfn.IFS(E1382="",YEAR(TODAY())-YEAR(D1382),E1382&lt;&gt;"",YEAR(E1382)-YEAR(D1382))</f>
        <v>5</v>
      </c>
      <c r="N1382" s="4">
        <f t="shared" si="84"/>
        <v>9</v>
      </c>
      <c r="O1382">
        <f t="shared" si="85"/>
        <v>2019</v>
      </c>
      <c r="P1382" s="3">
        <f t="shared" ca="1" si="86"/>
        <v>45296.53322986111</v>
      </c>
      <c r="Q1382" s="2">
        <f t="shared" ca="1" si="87"/>
        <v>45382</v>
      </c>
    </row>
    <row r="1383" spans="1:17" x14ac:dyDescent="0.3">
      <c r="A1383">
        <v>1808</v>
      </c>
      <c r="B1383" t="s">
        <v>1834</v>
      </c>
      <c r="C1383" t="s">
        <v>550</v>
      </c>
      <c r="D1383" s="1">
        <v>45133</v>
      </c>
      <c r="F1383" t="s">
        <v>13</v>
      </c>
      <c r="G1383" t="s">
        <v>14</v>
      </c>
      <c r="H1383" t="s">
        <v>22</v>
      </c>
      <c r="I1383" t="s">
        <v>21</v>
      </c>
      <c r="J1383" s="2">
        <v>30584</v>
      </c>
      <c r="K1383" t="s">
        <v>17</v>
      </c>
      <c r="L1383" s="4" cm="1">
        <f t="array" aca="1" ref="L1383" ca="1">_xlfn.IFS(E1383="",NETWORKDAYS(D1383,NOW()),E1383&lt;&gt;"",NETWORKDAYS(D1383,E1383))</f>
        <v>118</v>
      </c>
      <c r="M1383" s="4" cm="1">
        <f t="array" aca="1" ref="M1383" ca="1">_xlfn.IFS(E1383="",YEAR(TODAY())-YEAR(D1383),E1383&lt;&gt;"",YEAR(E1383)-YEAR(D1383))</f>
        <v>1</v>
      </c>
      <c r="N1383" s="4">
        <f t="shared" si="84"/>
        <v>7</v>
      </c>
      <c r="O1383">
        <f t="shared" si="85"/>
        <v>2023</v>
      </c>
      <c r="P1383" s="3">
        <f t="shared" ca="1" si="86"/>
        <v>45296.53322986111</v>
      </c>
      <c r="Q1383" s="2">
        <f t="shared" ca="1" si="87"/>
        <v>45382</v>
      </c>
    </row>
    <row r="1384" spans="1:17" x14ac:dyDescent="0.3">
      <c r="A1384">
        <v>1809</v>
      </c>
      <c r="B1384" t="s">
        <v>1117</v>
      </c>
      <c r="C1384" t="s">
        <v>1302</v>
      </c>
      <c r="D1384" s="1">
        <v>44914</v>
      </c>
      <c r="E1384" s="1">
        <v>45065</v>
      </c>
      <c r="F1384" t="s">
        <v>13</v>
      </c>
      <c r="G1384" t="s">
        <v>14</v>
      </c>
      <c r="H1384" t="s">
        <v>15</v>
      </c>
      <c r="I1384" t="s">
        <v>16</v>
      </c>
      <c r="J1384" s="2">
        <v>24435</v>
      </c>
      <c r="K1384" t="s">
        <v>17</v>
      </c>
      <c r="L1384" s="4" cm="1">
        <f t="array" aca="1" ref="L1384" ca="1">_xlfn.IFS(E1384="",NETWORKDAYS(D1384,NOW()),E1384&lt;&gt;"",NETWORKDAYS(D1384,E1384))</f>
        <v>110</v>
      </c>
      <c r="M1384" s="4" cm="1">
        <f t="array" aca="1" ref="M1384" ca="1">_xlfn.IFS(E1384="",YEAR(TODAY())-YEAR(D1384),E1384&lt;&gt;"",YEAR(E1384)-YEAR(D1384))</f>
        <v>1</v>
      </c>
      <c r="N1384" s="4">
        <f t="shared" si="84"/>
        <v>12</v>
      </c>
      <c r="O1384">
        <f t="shared" si="85"/>
        <v>2022</v>
      </c>
      <c r="P1384" s="3" t="str">
        <f t="shared" ca="1" si="86"/>
        <v>Exited</v>
      </c>
      <c r="Q1384" s="2" t="str">
        <f t="shared" si="87"/>
        <v>Exited</v>
      </c>
    </row>
    <row r="1385" spans="1:17" x14ac:dyDescent="0.3">
      <c r="A1385">
        <v>1810</v>
      </c>
      <c r="B1385" t="s">
        <v>1835</v>
      </c>
      <c r="C1385" t="s">
        <v>1836</v>
      </c>
      <c r="D1385" s="1">
        <v>44425</v>
      </c>
      <c r="F1385" t="s">
        <v>13</v>
      </c>
      <c r="G1385" t="s">
        <v>14</v>
      </c>
      <c r="H1385" t="s">
        <v>27</v>
      </c>
      <c r="I1385" t="s">
        <v>21</v>
      </c>
      <c r="J1385" s="2">
        <v>34668</v>
      </c>
      <c r="K1385" t="s">
        <v>23</v>
      </c>
      <c r="L1385" s="4" cm="1">
        <f t="array" aca="1" ref="L1385" ca="1">_xlfn.IFS(E1385="",NETWORKDAYS(D1385,NOW()),E1385&lt;&gt;"",NETWORKDAYS(D1385,E1385))</f>
        <v>624</v>
      </c>
      <c r="M1385" s="4" cm="1">
        <f t="array" aca="1" ref="M1385" ca="1">_xlfn.IFS(E1385="",YEAR(TODAY())-YEAR(D1385),E1385&lt;&gt;"",YEAR(E1385)-YEAR(D1385))</f>
        <v>3</v>
      </c>
      <c r="N1385" s="4">
        <f t="shared" si="84"/>
        <v>8</v>
      </c>
      <c r="O1385">
        <f t="shared" si="85"/>
        <v>2021</v>
      </c>
      <c r="P1385" s="3">
        <f t="shared" ca="1" si="86"/>
        <v>45296.53322986111</v>
      </c>
      <c r="Q1385" s="2">
        <f t="shared" ca="1" si="87"/>
        <v>45382</v>
      </c>
    </row>
    <row r="1386" spans="1:17" x14ac:dyDescent="0.3">
      <c r="A1386">
        <v>1811</v>
      </c>
      <c r="B1386" t="s">
        <v>1669</v>
      </c>
      <c r="C1386" t="s">
        <v>1837</v>
      </c>
      <c r="D1386" s="1">
        <v>44723</v>
      </c>
      <c r="F1386" t="s">
        <v>13</v>
      </c>
      <c r="G1386" t="s">
        <v>14</v>
      </c>
      <c r="H1386" t="s">
        <v>15</v>
      </c>
      <c r="I1386" t="s">
        <v>21</v>
      </c>
      <c r="J1386" s="2">
        <v>28470</v>
      </c>
      <c r="K1386" t="s">
        <v>17</v>
      </c>
      <c r="L1386" s="4" cm="1">
        <f t="array" aca="1" ref="L1386" ca="1">_xlfn.IFS(E1386="",NETWORKDAYS(D1386,NOW()),E1386&lt;&gt;"",NETWORKDAYS(D1386,E1386))</f>
        <v>410</v>
      </c>
      <c r="M1386" s="4" cm="1">
        <f t="array" aca="1" ref="M1386" ca="1">_xlfn.IFS(E1386="",YEAR(TODAY())-YEAR(D1386),E1386&lt;&gt;"",YEAR(E1386)-YEAR(D1386))</f>
        <v>2</v>
      </c>
      <c r="N1386" s="4">
        <f t="shared" si="84"/>
        <v>6</v>
      </c>
      <c r="O1386">
        <f t="shared" si="85"/>
        <v>2022</v>
      </c>
      <c r="P1386" s="3">
        <f t="shared" ca="1" si="86"/>
        <v>45296.53322986111</v>
      </c>
      <c r="Q1386" s="2">
        <f t="shared" ca="1" si="87"/>
        <v>45382</v>
      </c>
    </row>
    <row r="1387" spans="1:17" x14ac:dyDescent="0.3">
      <c r="A1387">
        <v>1812</v>
      </c>
      <c r="B1387" t="s">
        <v>892</v>
      </c>
      <c r="C1387" t="s">
        <v>1129</v>
      </c>
      <c r="D1387" s="1">
        <v>44470</v>
      </c>
      <c r="E1387" s="1">
        <v>45095</v>
      </c>
      <c r="F1387" t="s">
        <v>13</v>
      </c>
      <c r="G1387" t="s">
        <v>291</v>
      </c>
      <c r="H1387" t="s">
        <v>15</v>
      </c>
      <c r="I1387" t="s">
        <v>21</v>
      </c>
      <c r="J1387" s="2">
        <v>28609</v>
      </c>
      <c r="K1387" t="s">
        <v>17</v>
      </c>
      <c r="L1387" s="4" cm="1">
        <f t="array" aca="1" ref="L1387" ca="1">_xlfn.IFS(E1387="",NETWORKDAYS(D1387,NOW()),E1387&lt;&gt;"",NETWORKDAYS(D1387,E1387))</f>
        <v>446</v>
      </c>
      <c r="M1387" s="4" cm="1">
        <f t="array" aca="1" ref="M1387" ca="1">_xlfn.IFS(E1387="",YEAR(TODAY())-YEAR(D1387),E1387&lt;&gt;"",YEAR(E1387)-YEAR(D1387))</f>
        <v>2</v>
      </c>
      <c r="N1387" s="4">
        <f t="shared" si="84"/>
        <v>10</v>
      </c>
      <c r="O1387">
        <f t="shared" si="85"/>
        <v>2021</v>
      </c>
      <c r="P1387" s="3" t="str">
        <f t="shared" ca="1" si="86"/>
        <v>Exited</v>
      </c>
      <c r="Q1387" s="2" t="str">
        <f t="shared" si="87"/>
        <v>Exited</v>
      </c>
    </row>
    <row r="1388" spans="1:17" x14ac:dyDescent="0.3">
      <c r="A1388">
        <v>1813</v>
      </c>
      <c r="B1388" t="s">
        <v>107</v>
      </c>
      <c r="C1388" t="s">
        <v>1597</v>
      </c>
      <c r="D1388" s="1">
        <v>44047</v>
      </c>
      <c r="F1388" t="s">
        <v>13</v>
      </c>
      <c r="G1388" t="s">
        <v>14</v>
      </c>
      <c r="H1388" t="s">
        <v>15</v>
      </c>
      <c r="I1388" t="s">
        <v>16</v>
      </c>
      <c r="J1388" s="2">
        <v>29232</v>
      </c>
      <c r="K1388" t="s">
        <v>17</v>
      </c>
      <c r="L1388" s="4" cm="1">
        <f t="array" aca="1" ref="L1388" ca="1">_xlfn.IFS(E1388="",NETWORKDAYS(D1388,NOW()),E1388&lt;&gt;"",NETWORKDAYS(D1388,E1388))</f>
        <v>894</v>
      </c>
      <c r="M1388" s="4" cm="1">
        <f t="array" aca="1" ref="M1388" ca="1">_xlfn.IFS(E1388="",YEAR(TODAY())-YEAR(D1388),E1388&lt;&gt;"",YEAR(E1388)-YEAR(D1388))</f>
        <v>4</v>
      </c>
      <c r="N1388" s="4">
        <f t="shared" si="84"/>
        <v>8</v>
      </c>
      <c r="O1388">
        <f t="shared" si="85"/>
        <v>2020</v>
      </c>
      <c r="P1388" s="3">
        <f t="shared" ca="1" si="86"/>
        <v>45296.53322986111</v>
      </c>
      <c r="Q1388" s="2">
        <f t="shared" ca="1" si="87"/>
        <v>45382</v>
      </c>
    </row>
    <row r="1389" spans="1:17" x14ac:dyDescent="0.3">
      <c r="A1389">
        <v>1814</v>
      </c>
      <c r="B1389" t="s">
        <v>1838</v>
      </c>
      <c r="C1389" t="s">
        <v>1839</v>
      </c>
      <c r="D1389" s="1">
        <v>44603</v>
      </c>
      <c r="F1389" t="s">
        <v>13</v>
      </c>
      <c r="G1389" t="s">
        <v>14</v>
      </c>
      <c r="H1389" t="s">
        <v>27</v>
      </c>
      <c r="I1389" t="s">
        <v>21</v>
      </c>
      <c r="J1389" s="2">
        <v>29288</v>
      </c>
      <c r="K1389" t="s">
        <v>17</v>
      </c>
      <c r="L1389" s="4" cm="1">
        <f t="array" aca="1" ref="L1389" ca="1">_xlfn.IFS(E1389="",NETWORKDAYS(D1389,NOW()),E1389&lt;&gt;"",NETWORKDAYS(D1389,E1389))</f>
        <v>496</v>
      </c>
      <c r="M1389" s="4" cm="1">
        <f t="array" aca="1" ref="M1389" ca="1">_xlfn.IFS(E1389="",YEAR(TODAY())-YEAR(D1389),E1389&lt;&gt;"",YEAR(E1389)-YEAR(D1389))</f>
        <v>2</v>
      </c>
      <c r="N1389" s="4">
        <f t="shared" si="84"/>
        <v>2</v>
      </c>
      <c r="O1389">
        <f t="shared" si="85"/>
        <v>2022</v>
      </c>
      <c r="P1389" s="3">
        <f t="shared" ca="1" si="86"/>
        <v>45296.53322986111</v>
      </c>
      <c r="Q1389" s="2">
        <f t="shared" ca="1" si="87"/>
        <v>45382</v>
      </c>
    </row>
    <row r="1390" spans="1:17" x14ac:dyDescent="0.3">
      <c r="A1390">
        <v>1815</v>
      </c>
      <c r="B1390" t="s">
        <v>1639</v>
      </c>
      <c r="C1390" t="s">
        <v>1283</v>
      </c>
      <c r="D1390" s="1">
        <v>44004</v>
      </c>
      <c r="F1390" t="s">
        <v>13</v>
      </c>
      <c r="G1390" t="s">
        <v>14</v>
      </c>
      <c r="H1390" t="s">
        <v>15</v>
      </c>
      <c r="I1390" t="s">
        <v>21</v>
      </c>
      <c r="J1390" s="2">
        <v>22414</v>
      </c>
      <c r="K1390" t="s">
        <v>17</v>
      </c>
      <c r="L1390" s="4" cm="1">
        <f t="array" aca="1" ref="L1390" ca="1">_xlfn.IFS(E1390="",NETWORKDAYS(D1390,NOW()),E1390&lt;&gt;"",NETWORKDAYS(D1390,E1390))</f>
        <v>925</v>
      </c>
      <c r="M1390" s="4" cm="1">
        <f t="array" aca="1" ref="M1390" ca="1">_xlfn.IFS(E1390="",YEAR(TODAY())-YEAR(D1390),E1390&lt;&gt;"",YEAR(E1390)-YEAR(D1390))</f>
        <v>4</v>
      </c>
      <c r="N1390" s="4">
        <f t="shared" si="84"/>
        <v>6</v>
      </c>
      <c r="O1390">
        <f t="shared" si="85"/>
        <v>2020</v>
      </c>
      <c r="P1390" s="3">
        <f t="shared" ca="1" si="86"/>
        <v>45296.53322986111</v>
      </c>
      <c r="Q1390" s="2">
        <f t="shared" ca="1" si="87"/>
        <v>45382</v>
      </c>
    </row>
    <row r="1391" spans="1:17" x14ac:dyDescent="0.3">
      <c r="A1391">
        <v>1816</v>
      </c>
      <c r="B1391" t="s">
        <v>1840</v>
      </c>
      <c r="C1391" t="s">
        <v>1231</v>
      </c>
      <c r="D1391" s="1">
        <v>44071</v>
      </c>
      <c r="F1391" t="s">
        <v>284</v>
      </c>
      <c r="G1391" t="s">
        <v>14</v>
      </c>
      <c r="H1391" t="s">
        <v>15</v>
      </c>
      <c r="I1391" t="s">
        <v>21</v>
      </c>
      <c r="J1391" s="2">
        <v>18758</v>
      </c>
      <c r="K1391" t="s">
        <v>17</v>
      </c>
      <c r="L1391" s="4" cm="1">
        <f t="array" aca="1" ref="L1391" ca="1">_xlfn.IFS(E1391="",NETWORKDAYS(D1391,NOW()),E1391&lt;&gt;"",NETWORKDAYS(D1391,E1391))</f>
        <v>876</v>
      </c>
      <c r="M1391" s="4" cm="1">
        <f t="array" aca="1" ref="M1391" ca="1">_xlfn.IFS(E1391="",YEAR(TODAY())-YEAR(D1391),E1391&lt;&gt;"",YEAR(E1391)-YEAR(D1391))</f>
        <v>4</v>
      </c>
      <c r="N1391" s="4">
        <f t="shared" si="84"/>
        <v>8</v>
      </c>
      <c r="O1391">
        <f t="shared" si="85"/>
        <v>2020</v>
      </c>
      <c r="P1391" s="3">
        <f t="shared" ca="1" si="86"/>
        <v>45296.53322986111</v>
      </c>
      <c r="Q1391" s="2">
        <f t="shared" ca="1" si="87"/>
        <v>45382</v>
      </c>
    </row>
    <row r="1392" spans="1:17" x14ac:dyDescent="0.3">
      <c r="A1392">
        <v>1817</v>
      </c>
      <c r="B1392" t="s">
        <v>1546</v>
      </c>
      <c r="C1392" t="s">
        <v>745</v>
      </c>
      <c r="D1392" s="1">
        <v>43591</v>
      </c>
      <c r="E1392" s="1">
        <v>44660</v>
      </c>
      <c r="F1392" t="s">
        <v>284</v>
      </c>
      <c r="G1392" t="s">
        <v>14</v>
      </c>
      <c r="H1392" t="s">
        <v>15</v>
      </c>
      <c r="I1392" t="s">
        <v>21</v>
      </c>
      <c r="J1392" s="2">
        <v>31784</v>
      </c>
      <c r="K1392" t="s">
        <v>17</v>
      </c>
      <c r="L1392" s="4" cm="1">
        <f t="array" aca="1" ref="L1392" ca="1">_xlfn.IFS(E1392="",NETWORKDAYS(D1392,NOW()),E1392&lt;&gt;"",NETWORKDAYS(D1392,E1392))</f>
        <v>765</v>
      </c>
      <c r="M1392" s="4" cm="1">
        <f t="array" aca="1" ref="M1392" ca="1">_xlfn.IFS(E1392="",YEAR(TODAY())-YEAR(D1392),E1392&lt;&gt;"",YEAR(E1392)-YEAR(D1392))</f>
        <v>3</v>
      </c>
      <c r="N1392" s="4">
        <f t="shared" si="84"/>
        <v>5</v>
      </c>
      <c r="O1392">
        <f t="shared" si="85"/>
        <v>2019</v>
      </c>
      <c r="P1392" s="3" t="str">
        <f t="shared" ca="1" si="86"/>
        <v>Exited</v>
      </c>
      <c r="Q1392" s="2" t="str">
        <f t="shared" si="87"/>
        <v>Exited</v>
      </c>
    </row>
    <row r="1393" spans="1:17" x14ac:dyDescent="0.3">
      <c r="A1393">
        <v>1818</v>
      </c>
      <c r="B1393" t="s">
        <v>1841</v>
      </c>
      <c r="C1393" t="s">
        <v>1254</v>
      </c>
      <c r="D1393" s="1">
        <v>44385</v>
      </c>
      <c r="F1393" t="s">
        <v>284</v>
      </c>
      <c r="G1393" t="s">
        <v>14</v>
      </c>
      <c r="H1393" t="s">
        <v>15</v>
      </c>
      <c r="I1393" t="s">
        <v>16</v>
      </c>
      <c r="J1393" s="2">
        <v>20461</v>
      </c>
      <c r="K1393" t="s">
        <v>23</v>
      </c>
      <c r="L1393" s="4" cm="1">
        <f t="array" aca="1" ref="L1393" ca="1">_xlfn.IFS(E1393="",NETWORKDAYS(D1393,NOW()),E1393&lt;&gt;"",NETWORKDAYS(D1393,E1393))</f>
        <v>652</v>
      </c>
      <c r="M1393" s="4" cm="1">
        <f t="array" aca="1" ref="M1393" ca="1">_xlfn.IFS(E1393="",YEAR(TODAY())-YEAR(D1393),E1393&lt;&gt;"",YEAR(E1393)-YEAR(D1393))</f>
        <v>3</v>
      </c>
      <c r="N1393" s="4">
        <f t="shared" si="84"/>
        <v>7</v>
      </c>
      <c r="O1393">
        <f t="shared" si="85"/>
        <v>2021</v>
      </c>
      <c r="P1393" s="3">
        <f t="shared" ca="1" si="86"/>
        <v>45296.53322986111</v>
      </c>
      <c r="Q1393" s="2">
        <f t="shared" ca="1" si="87"/>
        <v>45382</v>
      </c>
    </row>
    <row r="1394" spans="1:17" x14ac:dyDescent="0.3">
      <c r="A1394">
        <v>1819</v>
      </c>
      <c r="B1394" t="s">
        <v>1728</v>
      </c>
      <c r="C1394" t="s">
        <v>1636</v>
      </c>
      <c r="D1394" s="1">
        <v>44744</v>
      </c>
      <c r="F1394" t="s">
        <v>13</v>
      </c>
      <c r="G1394" t="s">
        <v>14</v>
      </c>
      <c r="H1394" t="s">
        <v>27</v>
      </c>
      <c r="I1394" t="s">
        <v>28</v>
      </c>
      <c r="J1394" s="2">
        <v>17830</v>
      </c>
      <c r="K1394" t="s">
        <v>17</v>
      </c>
      <c r="L1394" s="4" cm="1">
        <f t="array" aca="1" ref="L1394" ca="1">_xlfn.IFS(E1394="",NETWORKDAYS(D1394,NOW()),E1394&lt;&gt;"",NETWORKDAYS(D1394,E1394))</f>
        <v>395</v>
      </c>
      <c r="M1394" s="4" cm="1">
        <f t="array" aca="1" ref="M1394" ca="1">_xlfn.IFS(E1394="",YEAR(TODAY())-YEAR(D1394),E1394&lt;&gt;"",YEAR(E1394)-YEAR(D1394))</f>
        <v>2</v>
      </c>
      <c r="N1394" s="4">
        <f t="shared" si="84"/>
        <v>7</v>
      </c>
      <c r="O1394">
        <f t="shared" si="85"/>
        <v>2022</v>
      </c>
      <c r="P1394" s="3">
        <f t="shared" ca="1" si="86"/>
        <v>45296.53322986111</v>
      </c>
      <c r="Q1394" s="2">
        <f t="shared" ca="1" si="87"/>
        <v>45382</v>
      </c>
    </row>
    <row r="1395" spans="1:17" x14ac:dyDescent="0.3">
      <c r="A1395">
        <v>1820</v>
      </c>
      <c r="B1395" t="s">
        <v>1842</v>
      </c>
      <c r="C1395" t="s">
        <v>1843</v>
      </c>
      <c r="D1395" s="1">
        <v>45050</v>
      </c>
      <c r="F1395" t="s">
        <v>13</v>
      </c>
      <c r="G1395" t="s">
        <v>14</v>
      </c>
      <c r="H1395" t="s">
        <v>27</v>
      </c>
      <c r="I1395" t="s">
        <v>16</v>
      </c>
      <c r="J1395" s="2">
        <v>29252</v>
      </c>
      <c r="K1395" t="s">
        <v>17</v>
      </c>
      <c r="L1395" s="4" cm="1">
        <f t="array" aca="1" ref="L1395" ca="1">_xlfn.IFS(E1395="",NETWORKDAYS(D1395,NOW()),E1395&lt;&gt;"",NETWORKDAYS(D1395,E1395))</f>
        <v>177</v>
      </c>
      <c r="M1395" s="4" cm="1">
        <f t="array" aca="1" ref="M1395" ca="1">_xlfn.IFS(E1395="",YEAR(TODAY())-YEAR(D1395),E1395&lt;&gt;"",YEAR(E1395)-YEAR(D1395))</f>
        <v>1</v>
      </c>
      <c r="N1395" s="4">
        <f t="shared" si="84"/>
        <v>5</v>
      </c>
      <c r="O1395">
        <f t="shared" si="85"/>
        <v>2023</v>
      </c>
      <c r="P1395" s="3">
        <f t="shared" ca="1" si="86"/>
        <v>45296.53322986111</v>
      </c>
      <c r="Q1395" s="2">
        <f t="shared" ca="1" si="87"/>
        <v>45382</v>
      </c>
    </row>
    <row r="1396" spans="1:17" x14ac:dyDescent="0.3">
      <c r="A1396">
        <v>1821</v>
      </c>
      <c r="B1396" t="s">
        <v>1844</v>
      </c>
      <c r="C1396" t="s">
        <v>638</v>
      </c>
      <c r="D1396" s="1">
        <v>44914</v>
      </c>
      <c r="F1396" t="s">
        <v>13</v>
      </c>
      <c r="G1396" t="s">
        <v>14</v>
      </c>
      <c r="H1396" t="s">
        <v>27</v>
      </c>
      <c r="I1396" t="s">
        <v>28</v>
      </c>
      <c r="J1396" s="2">
        <v>29421</v>
      </c>
      <c r="K1396" t="s">
        <v>17</v>
      </c>
      <c r="L1396" s="4" cm="1">
        <f t="array" aca="1" ref="L1396" ca="1">_xlfn.IFS(E1396="",NETWORKDAYS(D1396,NOW()),E1396&lt;&gt;"",NETWORKDAYS(D1396,E1396))</f>
        <v>275</v>
      </c>
      <c r="M1396" s="4" cm="1">
        <f t="array" aca="1" ref="M1396" ca="1">_xlfn.IFS(E1396="",YEAR(TODAY())-YEAR(D1396),E1396&lt;&gt;"",YEAR(E1396)-YEAR(D1396))</f>
        <v>2</v>
      </c>
      <c r="N1396" s="4">
        <f t="shared" si="84"/>
        <v>12</v>
      </c>
      <c r="O1396">
        <f t="shared" si="85"/>
        <v>2022</v>
      </c>
      <c r="P1396" s="3">
        <f t="shared" ca="1" si="86"/>
        <v>45296.53322986111</v>
      </c>
      <c r="Q1396" s="2">
        <f t="shared" ca="1" si="87"/>
        <v>45382</v>
      </c>
    </row>
    <row r="1397" spans="1:17" x14ac:dyDescent="0.3">
      <c r="A1397">
        <v>1822</v>
      </c>
      <c r="B1397" t="s">
        <v>965</v>
      </c>
      <c r="C1397" t="s">
        <v>829</v>
      </c>
      <c r="D1397" s="1">
        <v>44646</v>
      </c>
      <c r="F1397" t="s">
        <v>13</v>
      </c>
      <c r="G1397" t="s">
        <v>14</v>
      </c>
      <c r="H1397" t="s">
        <v>15</v>
      </c>
      <c r="I1397" t="s">
        <v>16</v>
      </c>
      <c r="J1397" s="2">
        <v>18621</v>
      </c>
      <c r="K1397" t="s">
        <v>17</v>
      </c>
      <c r="L1397" s="4" cm="1">
        <f t="array" aca="1" ref="L1397" ca="1">_xlfn.IFS(E1397="",NETWORKDAYS(D1397,NOW()),E1397&lt;&gt;"",NETWORKDAYS(D1397,E1397))</f>
        <v>465</v>
      </c>
      <c r="M1397" s="4" cm="1">
        <f t="array" aca="1" ref="M1397" ca="1">_xlfn.IFS(E1397="",YEAR(TODAY())-YEAR(D1397),E1397&lt;&gt;"",YEAR(E1397)-YEAR(D1397))</f>
        <v>2</v>
      </c>
      <c r="N1397" s="4">
        <f t="shared" si="84"/>
        <v>3</v>
      </c>
      <c r="O1397">
        <f t="shared" si="85"/>
        <v>2022</v>
      </c>
      <c r="P1397" s="3">
        <f t="shared" ca="1" si="86"/>
        <v>45296.53322986111</v>
      </c>
      <c r="Q1397" s="2">
        <f t="shared" ca="1" si="87"/>
        <v>45382</v>
      </c>
    </row>
    <row r="1398" spans="1:17" x14ac:dyDescent="0.3">
      <c r="A1398">
        <v>1823</v>
      </c>
      <c r="B1398" t="s">
        <v>1259</v>
      </c>
      <c r="C1398" t="s">
        <v>596</v>
      </c>
      <c r="D1398" s="1">
        <v>44325</v>
      </c>
      <c r="E1398" s="1">
        <v>44877</v>
      </c>
      <c r="F1398" t="s">
        <v>13</v>
      </c>
      <c r="G1398" t="s">
        <v>14</v>
      </c>
      <c r="H1398" t="s">
        <v>15</v>
      </c>
      <c r="I1398" t="s">
        <v>21</v>
      </c>
      <c r="J1398" s="2">
        <v>22245</v>
      </c>
      <c r="K1398" t="s">
        <v>23</v>
      </c>
      <c r="L1398" s="4" cm="1">
        <f t="array" aca="1" ref="L1398" ca="1">_xlfn.IFS(E1398="",NETWORKDAYS(D1398,NOW()),E1398&lt;&gt;"",NETWORKDAYS(D1398,E1398))</f>
        <v>395</v>
      </c>
      <c r="M1398" s="4" cm="1">
        <f t="array" aca="1" ref="M1398" ca="1">_xlfn.IFS(E1398="",YEAR(TODAY())-YEAR(D1398),E1398&lt;&gt;"",YEAR(E1398)-YEAR(D1398))</f>
        <v>1</v>
      </c>
      <c r="N1398" s="4">
        <f t="shared" si="84"/>
        <v>5</v>
      </c>
      <c r="O1398">
        <f t="shared" si="85"/>
        <v>2021</v>
      </c>
      <c r="P1398" s="3" t="str">
        <f t="shared" ca="1" si="86"/>
        <v>Exited</v>
      </c>
      <c r="Q1398" s="2" t="str">
        <f t="shared" si="87"/>
        <v>Exited</v>
      </c>
    </row>
    <row r="1399" spans="1:17" x14ac:dyDescent="0.3">
      <c r="A1399">
        <v>1824</v>
      </c>
      <c r="B1399" t="s">
        <v>802</v>
      </c>
      <c r="C1399" t="s">
        <v>106</v>
      </c>
      <c r="D1399" s="1">
        <v>43839</v>
      </c>
      <c r="E1399" s="1">
        <v>44630</v>
      </c>
      <c r="F1399" t="s">
        <v>13</v>
      </c>
      <c r="G1399" t="s">
        <v>14</v>
      </c>
      <c r="H1399" t="s">
        <v>15</v>
      </c>
      <c r="I1399" t="s">
        <v>28</v>
      </c>
      <c r="J1399" s="2">
        <v>21977</v>
      </c>
      <c r="K1399" t="s">
        <v>23</v>
      </c>
      <c r="L1399" s="4" cm="1">
        <f t="array" aca="1" ref="L1399" ca="1">_xlfn.IFS(E1399="",NETWORKDAYS(D1399,NOW()),E1399&lt;&gt;"",NETWORKDAYS(D1399,E1399))</f>
        <v>566</v>
      </c>
      <c r="M1399" s="4" cm="1">
        <f t="array" aca="1" ref="M1399" ca="1">_xlfn.IFS(E1399="",YEAR(TODAY())-YEAR(D1399),E1399&lt;&gt;"",YEAR(E1399)-YEAR(D1399))</f>
        <v>2</v>
      </c>
      <c r="N1399" s="4">
        <f t="shared" si="84"/>
        <v>1</v>
      </c>
      <c r="O1399">
        <f t="shared" si="85"/>
        <v>2020</v>
      </c>
      <c r="P1399" s="3" t="str">
        <f t="shared" ca="1" si="86"/>
        <v>Exited</v>
      </c>
      <c r="Q1399" s="2" t="str">
        <f t="shared" si="87"/>
        <v>Exited</v>
      </c>
    </row>
    <row r="1400" spans="1:17" x14ac:dyDescent="0.3">
      <c r="A1400">
        <v>1825</v>
      </c>
      <c r="B1400" t="s">
        <v>1845</v>
      </c>
      <c r="C1400" t="s">
        <v>1423</v>
      </c>
      <c r="D1400" s="1">
        <v>44332</v>
      </c>
      <c r="E1400" s="1">
        <v>45060</v>
      </c>
      <c r="F1400" t="s">
        <v>13</v>
      </c>
      <c r="G1400" t="s">
        <v>14</v>
      </c>
      <c r="H1400" t="s">
        <v>15</v>
      </c>
      <c r="I1400" t="s">
        <v>21</v>
      </c>
      <c r="J1400" s="2">
        <v>35404</v>
      </c>
      <c r="K1400" t="s">
        <v>23</v>
      </c>
      <c r="L1400" s="4" cm="1">
        <f t="array" aca="1" ref="L1400" ca="1">_xlfn.IFS(E1400="",NETWORKDAYS(D1400,NOW()),E1400&lt;&gt;"",NETWORKDAYS(D1400,E1400))</f>
        <v>520</v>
      </c>
      <c r="M1400" s="4" cm="1">
        <f t="array" aca="1" ref="M1400" ca="1">_xlfn.IFS(E1400="",YEAR(TODAY())-YEAR(D1400),E1400&lt;&gt;"",YEAR(E1400)-YEAR(D1400))</f>
        <v>2</v>
      </c>
      <c r="N1400" s="4">
        <f t="shared" si="84"/>
        <v>5</v>
      </c>
      <c r="O1400">
        <f t="shared" si="85"/>
        <v>2021</v>
      </c>
      <c r="P1400" s="3" t="str">
        <f t="shared" ca="1" si="86"/>
        <v>Exited</v>
      </c>
      <c r="Q1400" s="2" t="str">
        <f t="shared" si="87"/>
        <v>Exited</v>
      </c>
    </row>
    <row r="1401" spans="1:17" x14ac:dyDescent="0.3">
      <c r="A1401">
        <v>1826</v>
      </c>
      <c r="B1401" t="s">
        <v>1179</v>
      </c>
      <c r="C1401" t="s">
        <v>1846</v>
      </c>
      <c r="D1401" s="1">
        <v>44227</v>
      </c>
      <c r="E1401" s="1">
        <v>44715</v>
      </c>
      <c r="F1401" t="s">
        <v>13</v>
      </c>
      <c r="G1401" t="s">
        <v>14</v>
      </c>
      <c r="H1401" t="s">
        <v>22</v>
      </c>
      <c r="I1401" t="s">
        <v>28</v>
      </c>
      <c r="J1401" s="2">
        <v>15297</v>
      </c>
      <c r="K1401" t="s">
        <v>17</v>
      </c>
      <c r="L1401" s="4" cm="1">
        <f t="array" aca="1" ref="L1401" ca="1">_xlfn.IFS(E1401="",NETWORKDAYS(D1401,NOW()),E1401&lt;&gt;"",NETWORKDAYS(D1401,E1401))</f>
        <v>350</v>
      </c>
      <c r="M1401" s="4" cm="1">
        <f t="array" aca="1" ref="M1401" ca="1">_xlfn.IFS(E1401="",YEAR(TODAY())-YEAR(D1401),E1401&lt;&gt;"",YEAR(E1401)-YEAR(D1401))</f>
        <v>1</v>
      </c>
      <c r="N1401" s="4">
        <f t="shared" si="84"/>
        <v>1</v>
      </c>
      <c r="O1401">
        <f t="shared" si="85"/>
        <v>2021</v>
      </c>
      <c r="P1401" s="3" t="str">
        <f t="shared" ca="1" si="86"/>
        <v>Exited</v>
      </c>
      <c r="Q1401" s="2" t="str">
        <f t="shared" si="87"/>
        <v>Exited</v>
      </c>
    </row>
    <row r="1402" spans="1:17" x14ac:dyDescent="0.3">
      <c r="A1402">
        <v>1827</v>
      </c>
      <c r="B1402" t="s">
        <v>651</v>
      </c>
      <c r="C1402" t="s">
        <v>507</v>
      </c>
      <c r="D1402" s="1">
        <v>44458</v>
      </c>
      <c r="E1402" s="1">
        <v>44818</v>
      </c>
      <c r="F1402" t="s">
        <v>13</v>
      </c>
      <c r="G1402" t="s">
        <v>14</v>
      </c>
      <c r="H1402" t="s">
        <v>15</v>
      </c>
      <c r="I1402" t="s">
        <v>16</v>
      </c>
      <c r="J1402" s="2">
        <v>30092</v>
      </c>
      <c r="K1402" t="s">
        <v>17</v>
      </c>
      <c r="L1402" s="4" cm="1">
        <f t="array" aca="1" ref="L1402" ca="1">_xlfn.IFS(E1402="",NETWORKDAYS(D1402,NOW()),E1402&lt;&gt;"",NETWORKDAYS(D1402,E1402))</f>
        <v>258</v>
      </c>
      <c r="M1402" s="4" cm="1">
        <f t="array" aca="1" ref="M1402" ca="1">_xlfn.IFS(E1402="",YEAR(TODAY())-YEAR(D1402),E1402&lt;&gt;"",YEAR(E1402)-YEAR(D1402))</f>
        <v>1</v>
      </c>
      <c r="N1402" s="4">
        <f t="shared" si="84"/>
        <v>9</v>
      </c>
      <c r="O1402">
        <f t="shared" si="85"/>
        <v>2021</v>
      </c>
      <c r="P1402" s="3" t="str">
        <f t="shared" ca="1" si="86"/>
        <v>Exited</v>
      </c>
      <c r="Q1402" s="2" t="str">
        <f t="shared" si="87"/>
        <v>Exited</v>
      </c>
    </row>
    <row r="1403" spans="1:17" x14ac:dyDescent="0.3">
      <c r="A1403">
        <v>1828</v>
      </c>
      <c r="B1403" t="s">
        <v>54</v>
      </c>
      <c r="C1403" t="s">
        <v>266</v>
      </c>
      <c r="D1403" s="1">
        <v>43891</v>
      </c>
      <c r="E1403" s="1">
        <v>44646</v>
      </c>
      <c r="F1403" t="s">
        <v>13</v>
      </c>
      <c r="G1403" t="s">
        <v>14</v>
      </c>
      <c r="H1403" t="s">
        <v>22</v>
      </c>
      <c r="I1403" t="s">
        <v>28</v>
      </c>
      <c r="J1403" s="2">
        <v>30415</v>
      </c>
      <c r="K1403" t="s">
        <v>23</v>
      </c>
      <c r="L1403" s="4" cm="1">
        <f t="array" aca="1" ref="L1403" ca="1">_xlfn.IFS(E1403="",NETWORKDAYS(D1403,NOW()),E1403&lt;&gt;"",NETWORKDAYS(D1403,E1403))</f>
        <v>540</v>
      </c>
      <c r="M1403" s="4" cm="1">
        <f t="array" aca="1" ref="M1403" ca="1">_xlfn.IFS(E1403="",YEAR(TODAY())-YEAR(D1403),E1403&lt;&gt;"",YEAR(E1403)-YEAR(D1403))</f>
        <v>2</v>
      </c>
      <c r="N1403" s="4">
        <f t="shared" si="84"/>
        <v>3</v>
      </c>
      <c r="O1403">
        <f t="shared" si="85"/>
        <v>2020</v>
      </c>
      <c r="P1403" s="3" t="str">
        <f t="shared" ca="1" si="86"/>
        <v>Exited</v>
      </c>
      <c r="Q1403" s="2" t="str">
        <f t="shared" si="87"/>
        <v>Exited</v>
      </c>
    </row>
    <row r="1404" spans="1:17" x14ac:dyDescent="0.3">
      <c r="A1404">
        <v>1829</v>
      </c>
      <c r="B1404" t="s">
        <v>1570</v>
      </c>
      <c r="C1404" t="s">
        <v>1783</v>
      </c>
      <c r="D1404" s="1">
        <v>43890</v>
      </c>
      <c r="F1404" t="s">
        <v>13</v>
      </c>
      <c r="G1404" t="s">
        <v>14</v>
      </c>
      <c r="H1404" t="s">
        <v>22</v>
      </c>
      <c r="I1404" t="s">
        <v>28</v>
      </c>
      <c r="J1404" s="2">
        <v>32002</v>
      </c>
      <c r="K1404" t="s">
        <v>23</v>
      </c>
      <c r="L1404" s="4" cm="1">
        <f t="array" aca="1" ref="L1404" ca="1">_xlfn.IFS(E1404="",NETWORKDAYS(D1404,NOW()),E1404&lt;&gt;"",NETWORKDAYS(D1404,E1404))</f>
        <v>1005</v>
      </c>
      <c r="M1404" s="4" cm="1">
        <f t="array" aca="1" ref="M1404" ca="1">_xlfn.IFS(E1404="",YEAR(TODAY())-YEAR(D1404),E1404&lt;&gt;"",YEAR(E1404)-YEAR(D1404))</f>
        <v>4</v>
      </c>
      <c r="N1404" s="4">
        <f t="shared" si="84"/>
        <v>2</v>
      </c>
      <c r="O1404">
        <f t="shared" si="85"/>
        <v>2020</v>
      </c>
      <c r="P1404" s="3">
        <f t="shared" ca="1" si="86"/>
        <v>45296.53322986111</v>
      </c>
      <c r="Q1404" s="2">
        <f t="shared" ca="1" si="87"/>
        <v>45382</v>
      </c>
    </row>
    <row r="1405" spans="1:17" x14ac:dyDescent="0.3">
      <c r="A1405">
        <v>1830</v>
      </c>
      <c r="B1405" t="s">
        <v>1847</v>
      </c>
      <c r="C1405" t="s">
        <v>966</v>
      </c>
      <c r="D1405" s="1">
        <v>43442</v>
      </c>
      <c r="F1405" t="s">
        <v>13</v>
      </c>
      <c r="G1405" t="s">
        <v>14</v>
      </c>
      <c r="H1405" t="s">
        <v>27</v>
      </c>
      <c r="I1405" t="s">
        <v>21</v>
      </c>
      <c r="J1405" s="2">
        <v>22246</v>
      </c>
      <c r="K1405" t="s">
        <v>17</v>
      </c>
      <c r="L1405" s="4" cm="1">
        <f t="array" aca="1" ref="L1405" ca="1">_xlfn.IFS(E1405="",NETWORKDAYS(D1405,NOW()),E1405&lt;&gt;"",NETWORKDAYS(D1405,E1405))</f>
        <v>1325</v>
      </c>
      <c r="M1405" s="4" cm="1">
        <f t="array" aca="1" ref="M1405" ca="1">_xlfn.IFS(E1405="",YEAR(TODAY())-YEAR(D1405),E1405&lt;&gt;"",YEAR(E1405)-YEAR(D1405))</f>
        <v>6</v>
      </c>
      <c r="N1405" s="4">
        <f t="shared" si="84"/>
        <v>12</v>
      </c>
      <c r="O1405">
        <f t="shared" si="85"/>
        <v>2018</v>
      </c>
      <c r="P1405" s="3">
        <f t="shared" ca="1" si="86"/>
        <v>45296.53322986111</v>
      </c>
      <c r="Q1405" s="2">
        <f t="shared" ca="1" si="87"/>
        <v>45382</v>
      </c>
    </row>
    <row r="1406" spans="1:17" x14ac:dyDescent="0.3">
      <c r="A1406">
        <v>1831</v>
      </c>
      <c r="B1406" t="s">
        <v>366</v>
      </c>
      <c r="C1406" t="s">
        <v>534</v>
      </c>
      <c r="D1406" s="1">
        <v>44738</v>
      </c>
      <c r="E1406" s="1">
        <v>45092</v>
      </c>
      <c r="F1406" t="s">
        <v>13</v>
      </c>
      <c r="G1406" t="s">
        <v>291</v>
      </c>
      <c r="H1406" t="s">
        <v>22</v>
      </c>
      <c r="I1406" t="s">
        <v>28</v>
      </c>
      <c r="J1406" s="2">
        <v>25855</v>
      </c>
      <c r="K1406" t="s">
        <v>17</v>
      </c>
      <c r="L1406" s="4" cm="1">
        <f t="array" aca="1" ref="L1406" ca="1">_xlfn.IFS(E1406="",NETWORKDAYS(D1406,NOW()),E1406&lt;&gt;"",NETWORKDAYS(D1406,E1406))</f>
        <v>254</v>
      </c>
      <c r="M1406" s="4" cm="1">
        <f t="array" aca="1" ref="M1406" ca="1">_xlfn.IFS(E1406="",YEAR(TODAY())-YEAR(D1406),E1406&lt;&gt;"",YEAR(E1406)-YEAR(D1406))</f>
        <v>1</v>
      </c>
      <c r="N1406" s="4">
        <f t="shared" si="84"/>
        <v>6</v>
      </c>
      <c r="O1406">
        <f t="shared" si="85"/>
        <v>2022</v>
      </c>
      <c r="P1406" s="3" t="str">
        <f t="shared" ca="1" si="86"/>
        <v>Exited</v>
      </c>
      <c r="Q1406" s="2" t="str">
        <f t="shared" si="87"/>
        <v>Exited</v>
      </c>
    </row>
    <row r="1407" spans="1:17" x14ac:dyDescent="0.3">
      <c r="A1407">
        <v>1832</v>
      </c>
      <c r="B1407" t="s">
        <v>1848</v>
      </c>
      <c r="C1407" t="s">
        <v>162</v>
      </c>
      <c r="D1407" s="1">
        <v>43772</v>
      </c>
      <c r="F1407" t="s">
        <v>13</v>
      </c>
      <c r="G1407" t="s">
        <v>14</v>
      </c>
      <c r="H1407" t="s">
        <v>15</v>
      </c>
      <c r="I1407" t="s">
        <v>21</v>
      </c>
      <c r="J1407" s="2">
        <v>20607</v>
      </c>
      <c r="K1407" t="s">
        <v>17</v>
      </c>
      <c r="L1407" s="4" cm="1">
        <f t="array" aca="1" ref="L1407" ca="1">_xlfn.IFS(E1407="",NETWORKDAYS(D1407,NOW()),E1407&lt;&gt;"",NETWORKDAYS(D1407,E1407))</f>
        <v>1090</v>
      </c>
      <c r="M1407" s="4" cm="1">
        <f t="array" aca="1" ref="M1407" ca="1">_xlfn.IFS(E1407="",YEAR(TODAY())-YEAR(D1407),E1407&lt;&gt;"",YEAR(E1407)-YEAR(D1407))</f>
        <v>5</v>
      </c>
      <c r="N1407" s="4">
        <f t="shared" si="84"/>
        <v>11</v>
      </c>
      <c r="O1407">
        <f t="shared" si="85"/>
        <v>2019</v>
      </c>
      <c r="P1407" s="3">
        <f t="shared" ca="1" si="86"/>
        <v>45296.53322986111</v>
      </c>
      <c r="Q1407" s="2">
        <f t="shared" ca="1" si="87"/>
        <v>45382</v>
      </c>
    </row>
    <row r="1408" spans="1:17" x14ac:dyDescent="0.3">
      <c r="A1408">
        <v>1833</v>
      </c>
      <c r="B1408" t="s">
        <v>1849</v>
      </c>
      <c r="C1408" t="s">
        <v>850</v>
      </c>
      <c r="D1408" s="1">
        <v>44927</v>
      </c>
      <c r="F1408" t="s">
        <v>13</v>
      </c>
      <c r="G1408" t="s">
        <v>14</v>
      </c>
      <c r="H1408" t="s">
        <v>22</v>
      </c>
      <c r="I1408" t="s">
        <v>28</v>
      </c>
      <c r="J1408" s="2">
        <v>30681</v>
      </c>
      <c r="K1408" t="s">
        <v>17</v>
      </c>
      <c r="L1408" s="4" cm="1">
        <f t="array" aca="1" ref="L1408" ca="1">_xlfn.IFS(E1408="",NETWORKDAYS(D1408,NOW()),E1408&lt;&gt;"",NETWORKDAYS(D1408,E1408))</f>
        <v>265</v>
      </c>
      <c r="M1408" s="4" cm="1">
        <f t="array" aca="1" ref="M1408" ca="1">_xlfn.IFS(E1408="",YEAR(TODAY())-YEAR(D1408),E1408&lt;&gt;"",YEAR(E1408)-YEAR(D1408))</f>
        <v>1</v>
      </c>
      <c r="N1408" s="4">
        <f t="shared" si="84"/>
        <v>1</v>
      </c>
      <c r="O1408">
        <f t="shared" si="85"/>
        <v>2023</v>
      </c>
      <c r="P1408" s="3">
        <f t="shared" ca="1" si="86"/>
        <v>45296.53322986111</v>
      </c>
      <c r="Q1408" s="2">
        <f t="shared" ca="1" si="87"/>
        <v>45382</v>
      </c>
    </row>
    <row r="1409" spans="1:17" x14ac:dyDescent="0.3">
      <c r="A1409">
        <v>1834</v>
      </c>
      <c r="B1409" t="s">
        <v>744</v>
      </c>
      <c r="C1409" t="s">
        <v>755</v>
      </c>
      <c r="D1409" s="1">
        <v>44043</v>
      </c>
      <c r="E1409" s="1">
        <v>44291</v>
      </c>
      <c r="F1409" t="s">
        <v>284</v>
      </c>
      <c r="G1409" t="s">
        <v>14</v>
      </c>
      <c r="H1409" t="s">
        <v>15</v>
      </c>
      <c r="I1409" t="s">
        <v>16</v>
      </c>
      <c r="J1409" s="2">
        <v>28746</v>
      </c>
      <c r="K1409" t="s">
        <v>17</v>
      </c>
      <c r="L1409" s="4" cm="1">
        <f t="array" aca="1" ref="L1409" ca="1">_xlfn.IFS(E1409="",NETWORKDAYS(D1409,NOW()),E1409&lt;&gt;"",NETWORKDAYS(D1409,E1409))</f>
        <v>177</v>
      </c>
      <c r="M1409" s="4" cm="1">
        <f t="array" aca="1" ref="M1409" ca="1">_xlfn.IFS(E1409="",YEAR(TODAY())-YEAR(D1409),E1409&lt;&gt;"",YEAR(E1409)-YEAR(D1409))</f>
        <v>1</v>
      </c>
      <c r="N1409" s="4">
        <f t="shared" si="84"/>
        <v>7</v>
      </c>
      <c r="O1409">
        <f t="shared" si="85"/>
        <v>2020</v>
      </c>
      <c r="P1409" s="3" t="str">
        <f t="shared" ca="1" si="86"/>
        <v>Exited</v>
      </c>
      <c r="Q1409" s="2" t="str">
        <f t="shared" si="87"/>
        <v>Exited</v>
      </c>
    </row>
    <row r="1410" spans="1:17" x14ac:dyDescent="0.3">
      <c r="A1410">
        <v>1835</v>
      </c>
      <c r="B1410" t="s">
        <v>1850</v>
      </c>
      <c r="C1410" t="s">
        <v>1851</v>
      </c>
      <c r="D1410" s="1">
        <v>44449</v>
      </c>
      <c r="E1410" s="1">
        <v>44761</v>
      </c>
      <c r="F1410" t="s">
        <v>284</v>
      </c>
      <c r="G1410" t="s">
        <v>14</v>
      </c>
      <c r="H1410" t="s">
        <v>22</v>
      </c>
      <c r="I1410" t="s">
        <v>28</v>
      </c>
      <c r="J1410" s="2">
        <v>30280</v>
      </c>
      <c r="K1410" t="s">
        <v>17</v>
      </c>
      <c r="L1410" s="4" cm="1">
        <f t="array" aca="1" ref="L1410" ca="1">_xlfn.IFS(E1410="",NETWORKDAYS(D1410,NOW()),E1410&lt;&gt;"",NETWORKDAYS(D1410,E1410))</f>
        <v>223</v>
      </c>
      <c r="M1410" s="4" cm="1">
        <f t="array" aca="1" ref="M1410" ca="1">_xlfn.IFS(E1410="",YEAR(TODAY())-YEAR(D1410),E1410&lt;&gt;"",YEAR(E1410)-YEAR(D1410))</f>
        <v>1</v>
      </c>
      <c r="N1410" s="4">
        <f t="shared" si="84"/>
        <v>9</v>
      </c>
      <c r="O1410">
        <f t="shared" si="85"/>
        <v>2021</v>
      </c>
      <c r="P1410" s="3" t="str">
        <f t="shared" ca="1" si="86"/>
        <v>Exited</v>
      </c>
      <c r="Q1410" s="2" t="str">
        <f t="shared" si="87"/>
        <v>Exited</v>
      </c>
    </row>
    <row r="1411" spans="1:17" x14ac:dyDescent="0.3">
      <c r="A1411">
        <v>1836</v>
      </c>
      <c r="B1411" t="s">
        <v>1061</v>
      </c>
      <c r="C1411" t="s">
        <v>472</v>
      </c>
      <c r="D1411" s="1">
        <v>43635</v>
      </c>
      <c r="F1411" t="s">
        <v>284</v>
      </c>
      <c r="G1411" t="s">
        <v>14</v>
      </c>
      <c r="H1411" t="s">
        <v>22</v>
      </c>
      <c r="I1411" t="s">
        <v>28</v>
      </c>
      <c r="J1411" s="2">
        <v>25947</v>
      </c>
      <c r="K1411" t="s">
        <v>23</v>
      </c>
      <c r="L1411" s="4" cm="1">
        <f t="array" aca="1" ref="L1411" ca="1">_xlfn.IFS(E1411="",NETWORKDAYS(D1411,NOW()),E1411&lt;&gt;"",NETWORKDAYS(D1411,E1411))</f>
        <v>1188</v>
      </c>
      <c r="M1411" s="4" cm="1">
        <f t="array" aca="1" ref="M1411" ca="1">_xlfn.IFS(E1411="",YEAR(TODAY())-YEAR(D1411),E1411&lt;&gt;"",YEAR(E1411)-YEAR(D1411))</f>
        <v>5</v>
      </c>
      <c r="N1411" s="4">
        <f t="shared" ref="N1411:N1474" si="88">MONTH(D1411)</f>
        <v>6</v>
      </c>
      <c r="O1411">
        <f t="shared" ref="O1411:O1474" si="89">YEAR(D1411)</f>
        <v>2019</v>
      </c>
      <c r="P1411" s="3">
        <f t="shared" ref="P1411:P1474" ca="1" si="90">IF(E1411="",NOW(),"Exited")</f>
        <v>45296.53322986111</v>
      </c>
      <c r="Q1411" s="2">
        <f t="shared" ref="Q1411:Q1474" ca="1" si="91">IF(E1411="",EOMONTH(P1411,2),"Exited")</f>
        <v>45382</v>
      </c>
    </row>
    <row r="1412" spans="1:17" x14ac:dyDescent="0.3">
      <c r="A1412">
        <v>1837</v>
      </c>
      <c r="B1412" t="s">
        <v>1806</v>
      </c>
      <c r="C1412" t="s">
        <v>1045</v>
      </c>
      <c r="D1412" s="1">
        <v>44424</v>
      </c>
      <c r="F1412" t="s">
        <v>284</v>
      </c>
      <c r="G1412" t="s">
        <v>14</v>
      </c>
      <c r="H1412" t="s">
        <v>22</v>
      </c>
      <c r="I1412" t="s">
        <v>28</v>
      </c>
      <c r="J1412" s="2">
        <v>27562</v>
      </c>
      <c r="K1412" t="s">
        <v>17</v>
      </c>
      <c r="L1412" s="4" cm="1">
        <f t="array" aca="1" ref="L1412" ca="1">_xlfn.IFS(E1412="",NETWORKDAYS(D1412,NOW()),E1412&lt;&gt;"",NETWORKDAYS(D1412,E1412))</f>
        <v>625</v>
      </c>
      <c r="M1412" s="4" cm="1">
        <f t="array" aca="1" ref="M1412" ca="1">_xlfn.IFS(E1412="",YEAR(TODAY())-YEAR(D1412),E1412&lt;&gt;"",YEAR(E1412)-YEAR(D1412))</f>
        <v>3</v>
      </c>
      <c r="N1412" s="4">
        <f t="shared" si="88"/>
        <v>8</v>
      </c>
      <c r="O1412">
        <f t="shared" si="89"/>
        <v>2021</v>
      </c>
      <c r="P1412" s="3">
        <f t="shared" ca="1" si="90"/>
        <v>45296.53322986111</v>
      </c>
      <c r="Q1412" s="2">
        <f t="shared" ca="1" si="91"/>
        <v>45382</v>
      </c>
    </row>
    <row r="1413" spans="1:17" x14ac:dyDescent="0.3">
      <c r="A1413">
        <v>1838</v>
      </c>
      <c r="B1413" t="s">
        <v>1174</v>
      </c>
      <c r="C1413" t="s">
        <v>1852</v>
      </c>
      <c r="D1413" s="1">
        <v>43654</v>
      </c>
      <c r="F1413" t="s">
        <v>13</v>
      </c>
      <c r="G1413" t="s">
        <v>14</v>
      </c>
      <c r="H1413" t="s">
        <v>22</v>
      </c>
      <c r="I1413" t="s">
        <v>21</v>
      </c>
      <c r="J1413" s="2">
        <v>21444</v>
      </c>
      <c r="K1413" t="s">
        <v>17</v>
      </c>
      <c r="L1413" s="4" cm="1">
        <f t="array" aca="1" ref="L1413" ca="1">_xlfn.IFS(E1413="",NETWORKDAYS(D1413,NOW()),E1413&lt;&gt;"",NETWORKDAYS(D1413,E1413))</f>
        <v>1175</v>
      </c>
      <c r="M1413" s="4" cm="1">
        <f t="array" aca="1" ref="M1413" ca="1">_xlfn.IFS(E1413="",YEAR(TODAY())-YEAR(D1413),E1413&lt;&gt;"",YEAR(E1413)-YEAR(D1413))</f>
        <v>5</v>
      </c>
      <c r="N1413" s="4">
        <f t="shared" si="88"/>
        <v>7</v>
      </c>
      <c r="O1413">
        <f t="shared" si="89"/>
        <v>2019</v>
      </c>
      <c r="P1413" s="3">
        <f t="shared" ca="1" si="90"/>
        <v>45296.53322986111</v>
      </c>
      <c r="Q1413" s="2">
        <f t="shared" ca="1" si="91"/>
        <v>45382</v>
      </c>
    </row>
    <row r="1414" spans="1:17" x14ac:dyDescent="0.3">
      <c r="A1414">
        <v>1839</v>
      </c>
      <c r="B1414" t="s">
        <v>1200</v>
      </c>
      <c r="C1414" t="s">
        <v>1105</v>
      </c>
      <c r="D1414" s="1">
        <v>44425</v>
      </c>
      <c r="E1414" s="1">
        <v>44804</v>
      </c>
      <c r="F1414" t="s">
        <v>13</v>
      </c>
      <c r="G1414" t="s">
        <v>14</v>
      </c>
      <c r="H1414" t="s">
        <v>27</v>
      </c>
      <c r="I1414" t="s">
        <v>21</v>
      </c>
      <c r="J1414" s="2">
        <v>24926</v>
      </c>
      <c r="K1414" t="s">
        <v>17</v>
      </c>
      <c r="L1414" s="4" cm="1">
        <f t="array" aca="1" ref="L1414" ca="1">_xlfn.IFS(E1414="",NETWORKDAYS(D1414,NOW()),E1414&lt;&gt;"",NETWORKDAYS(D1414,E1414))</f>
        <v>272</v>
      </c>
      <c r="M1414" s="4" cm="1">
        <f t="array" aca="1" ref="M1414" ca="1">_xlfn.IFS(E1414="",YEAR(TODAY())-YEAR(D1414),E1414&lt;&gt;"",YEAR(E1414)-YEAR(D1414))</f>
        <v>1</v>
      </c>
      <c r="N1414" s="4">
        <f t="shared" si="88"/>
        <v>8</v>
      </c>
      <c r="O1414">
        <f t="shared" si="89"/>
        <v>2021</v>
      </c>
      <c r="P1414" s="3" t="str">
        <f t="shared" ca="1" si="90"/>
        <v>Exited</v>
      </c>
      <c r="Q1414" s="2" t="str">
        <f t="shared" si="91"/>
        <v>Exited</v>
      </c>
    </row>
    <row r="1415" spans="1:17" x14ac:dyDescent="0.3">
      <c r="A1415">
        <v>1840</v>
      </c>
      <c r="B1415" t="s">
        <v>827</v>
      </c>
      <c r="C1415" t="s">
        <v>1853</v>
      </c>
      <c r="D1415" s="1">
        <v>44204</v>
      </c>
      <c r="F1415" t="s">
        <v>13</v>
      </c>
      <c r="G1415" t="s">
        <v>14</v>
      </c>
      <c r="H1415" t="s">
        <v>27</v>
      </c>
      <c r="I1415" t="s">
        <v>28</v>
      </c>
      <c r="J1415" s="2">
        <v>25422</v>
      </c>
      <c r="K1415" t="s">
        <v>17</v>
      </c>
      <c r="L1415" s="4" cm="1">
        <f t="array" aca="1" ref="L1415" ca="1">_xlfn.IFS(E1415="",NETWORKDAYS(D1415,NOW()),E1415&lt;&gt;"",NETWORKDAYS(D1415,E1415))</f>
        <v>781</v>
      </c>
      <c r="M1415" s="4" cm="1">
        <f t="array" aca="1" ref="M1415" ca="1">_xlfn.IFS(E1415="",YEAR(TODAY())-YEAR(D1415),E1415&lt;&gt;"",YEAR(E1415)-YEAR(D1415))</f>
        <v>3</v>
      </c>
      <c r="N1415" s="4">
        <f t="shared" si="88"/>
        <v>1</v>
      </c>
      <c r="O1415">
        <f t="shared" si="89"/>
        <v>2021</v>
      </c>
      <c r="P1415" s="3">
        <f t="shared" ca="1" si="90"/>
        <v>45296.53322986111</v>
      </c>
      <c r="Q1415" s="2">
        <f t="shared" ca="1" si="91"/>
        <v>45382</v>
      </c>
    </row>
    <row r="1416" spans="1:17" x14ac:dyDescent="0.3">
      <c r="A1416">
        <v>1841</v>
      </c>
      <c r="B1416" t="s">
        <v>1854</v>
      </c>
      <c r="C1416" t="s">
        <v>1081</v>
      </c>
      <c r="D1416" s="1">
        <v>43326</v>
      </c>
      <c r="F1416" t="s">
        <v>13</v>
      </c>
      <c r="G1416" t="s">
        <v>14</v>
      </c>
      <c r="H1416" t="s">
        <v>15</v>
      </c>
      <c r="I1416" t="s">
        <v>28</v>
      </c>
      <c r="J1416" s="2">
        <v>21477</v>
      </c>
      <c r="K1416" t="s">
        <v>17</v>
      </c>
      <c r="L1416" s="4" cm="1">
        <f t="array" aca="1" ref="L1416" ca="1">_xlfn.IFS(E1416="",NETWORKDAYS(D1416,NOW()),E1416&lt;&gt;"",NETWORKDAYS(D1416,E1416))</f>
        <v>1409</v>
      </c>
      <c r="M1416" s="4" cm="1">
        <f t="array" aca="1" ref="M1416" ca="1">_xlfn.IFS(E1416="",YEAR(TODAY())-YEAR(D1416),E1416&lt;&gt;"",YEAR(E1416)-YEAR(D1416))</f>
        <v>6</v>
      </c>
      <c r="N1416" s="4">
        <f t="shared" si="88"/>
        <v>8</v>
      </c>
      <c r="O1416">
        <f t="shared" si="89"/>
        <v>2018</v>
      </c>
      <c r="P1416" s="3">
        <f t="shared" ca="1" si="90"/>
        <v>45296.53322986111</v>
      </c>
      <c r="Q1416" s="2">
        <f t="shared" ca="1" si="91"/>
        <v>45382</v>
      </c>
    </row>
    <row r="1417" spans="1:17" x14ac:dyDescent="0.3">
      <c r="A1417">
        <v>1842</v>
      </c>
      <c r="B1417" t="s">
        <v>1080</v>
      </c>
      <c r="C1417" t="s">
        <v>1855</v>
      </c>
      <c r="D1417" s="1">
        <v>44407</v>
      </c>
      <c r="F1417" t="s">
        <v>13</v>
      </c>
      <c r="G1417" t="s">
        <v>14</v>
      </c>
      <c r="H1417" t="s">
        <v>22</v>
      </c>
      <c r="I1417" t="s">
        <v>28</v>
      </c>
      <c r="J1417" s="2">
        <v>35925</v>
      </c>
      <c r="K1417" t="s">
        <v>23</v>
      </c>
      <c r="L1417" s="4" cm="1">
        <f t="array" aca="1" ref="L1417" ca="1">_xlfn.IFS(E1417="",NETWORKDAYS(D1417,NOW()),E1417&lt;&gt;"",NETWORKDAYS(D1417,E1417))</f>
        <v>636</v>
      </c>
      <c r="M1417" s="4" cm="1">
        <f t="array" aca="1" ref="M1417" ca="1">_xlfn.IFS(E1417="",YEAR(TODAY())-YEAR(D1417),E1417&lt;&gt;"",YEAR(E1417)-YEAR(D1417))</f>
        <v>3</v>
      </c>
      <c r="N1417" s="4">
        <f t="shared" si="88"/>
        <v>7</v>
      </c>
      <c r="O1417">
        <f t="shared" si="89"/>
        <v>2021</v>
      </c>
      <c r="P1417" s="3">
        <f t="shared" ca="1" si="90"/>
        <v>45296.53322986111</v>
      </c>
      <c r="Q1417" s="2">
        <f t="shared" ca="1" si="91"/>
        <v>45382</v>
      </c>
    </row>
    <row r="1418" spans="1:17" x14ac:dyDescent="0.3">
      <c r="A1418">
        <v>1843</v>
      </c>
      <c r="B1418" t="s">
        <v>1856</v>
      </c>
      <c r="C1418" t="s">
        <v>1857</v>
      </c>
      <c r="D1418" s="1">
        <v>45024</v>
      </c>
      <c r="F1418" t="s">
        <v>13</v>
      </c>
      <c r="G1418" t="s">
        <v>14</v>
      </c>
      <c r="H1418" t="s">
        <v>27</v>
      </c>
      <c r="I1418" t="s">
        <v>16</v>
      </c>
      <c r="J1418" s="2">
        <v>23023</v>
      </c>
      <c r="K1418" t="s">
        <v>23</v>
      </c>
      <c r="L1418" s="4" cm="1">
        <f t="array" aca="1" ref="L1418" ca="1">_xlfn.IFS(E1418="",NETWORKDAYS(D1418,NOW()),E1418&lt;&gt;"",NETWORKDAYS(D1418,E1418))</f>
        <v>195</v>
      </c>
      <c r="M1418" s="4" cm="1">
        <f t="array" aca="1" ref="M1418" ca="1">_xlfn.IFS(E1418="",YEAR(TODAY())-YEAR(D1418),E1418&lt;&gt;"",YEAR(E1418)-YEAR(D1418))</f>
        <v>1</v>
      </c>
      <c r="N1418" s="4">
        <f t="shared" si="88"/>
        <v>4</v>
      </c>
      <c r="O1418">
        <f t="shared" si="89"/>
        <v>2023</v>
      </c>
      <c r="P1418" s="3">
        <f t="shared" ca="1" si="90"/>
        <v>45296.53322986111</v>
      </c>
      <c r="Q1418" s="2">
        <f t="shared" ca="1" si="91"/>
        <v>45382</v>
      </c>
    </row>
    <row r="1419" spans="1:17" x14ac:dyDescent="0.3">
      <c r="A1419">
        <v>1844</v>
      </c>
      <c r="B1419" t="s">
        <v>1181</v>
      </c>
      <c r="C1419" t="s">
        <v>1783</v>
      </c>
      <c r="D1419" s="1">
        <v>43719</v>
      </c>
      <c r="F1419" t="s">
        <v>13</v>
      </c>
      <c r="G1419" t="s">
        <v>14</v>
      </c>
      <c r="H1419" t="s">
        <v>22</v>
      </c>
      <c r="I1419" t="s">
        <v>21</v>
      </c>
      <c r="J1419" s="2">
        <v>23704</v>
      </c>
      <c r="K1419" t="s">
        <v>17</v>
      </c>
      <c r="L1419" s="4" cm="1">
        <f t="array" aca="1" ref="L1419" ca="1">_xlfn.IFS(E1419="",NETWORKDAYS(D1419,NOW()),E1419&lt;&gt;"",NETWORKDAYS(D1419,E1419))</f>
        <v>1128</v>
      </c>
      <c r="M1419" s="4" cm="1">
        <f t="array" aca="1" ref="M1419" ca="1">_xlfn.IFS(E1419="",YEAR(TODAY())-YEAR(D1419),E1419&lt;&gt;"",YEAR(E1419)-YEAR(D1419))</f>
        <v>5</v>
      </c>
      <c r="N1419" s="4">
        <f t="shared" si="88"/>
        <v>9</v>
      </c>
      <c r="O1419">
        <f t="shared" si="89"/>
        <v>2019</v>
      </c>
      <c r="P1419" s="3">
        <f t="shared" ca="1" si="90"/>
        <v>45296.53322986111</v>
      </c>
      <c r="Q1419" s="2">
        <f t="shared" ca="1" si="91"/>
        <v>45382</v>
      </c>
    </row>
    <row r="1420" spans="1:17" x14ac:dyDescent="0.3">
      <c r="A1420">
        <v>1845</v>
      </c>
      <c r="B1420" t="s">
        <v>1858</v>
      </c>
      <c r="C1420" t="s">
        <v>720</v>
      </c>
      <c r="D1420" s="1">
        <v>43895</v>
      </c>
      <c r="E1420" s="1">
        <v>44430</v>
      </c>
      <c r="F1420" t="s">
        <v>13</v>
      </c>
      <c r="G1420" t="s">
        <v>14</v>
      </c>
      <c r="H1420" t="s">
        <v>22</v>
      </c>
      <c r="I1420" t="s">
        <v>21</v>
      </c>
      <c r="J1420" s="2">
        <v>15333</v>
      </c>
      <c r="K1420" t="s">
        <v>17</v>
      </c>
      <c r="L1420" s="4" cm="1">
        <f t="array" aca="1" ref="L1420" ca="1">_xlfn.IFS(E1420="",NETWORKDAYS(D1420,NOW()),E1420&lt;&gt;"",NETWORKDAYS(D1420,E1420))</f>
        <v>382</v>
      </c>
      <c r="M1420" s="4" cm="1">
        <f t="array" aca="1" ref="M1420" ca="1">_xlfn.IFS(E1420="",YEAR(TODAY())-YEAR(D1420),E1420&lt;&gt;"",YEAR(E1420)-YEAR(D1420))</f>
        <v>1</v>
      </c>
      <c r="N1420" s="4">
        <f t="shared" si="88"/>
        <v>3</v>
      </c>
      <c r="O1420">
        <f t="shared" si="89"/>
        <v>2020</v>
      </c>
      <c r="P1420" s="3" t="str">
        <f t="shared" ca="1" si="90"/>
        <v>Exited</v>
      </c>
      <c r="Q1420" s="2" t="str">
        <f t="shared" si="91"/>
        <v>Exited</v>
      </c>
    </row>
    <row r="1421" spans="1:17" x14ac:dyDescent="0.3">
      <c r="A1421">
        <v>1846</v>
      </c>
      <c r="B1421" t="s">
        <v>1859</v>
      </c>
      <c r="C1421" t="s">
        <v>1739</v>
      </c>
      <c r="D1421" s="1">
        <v>43801</v>
      </c>
      <c r="F1421" t="s">
        <v>13</v>
      </c>
      <c r="G1421" t="s">
        <v>14</v>
      </c>
      <c r="H1421" t="s">
        <v>27</v>
      </c>
      <c r="I1421" t="s">
        <v>16</v>
      </c>
      <c r="J1421" s="2">
        <v>17130</v>
      </c>
      <c r="K1421" t="s">
        <v>23</v>
      </c>
      <c r="L1421" s="4" cm="1">
        <f t="array" aca="1" ref="L1421" ca="1">_xlfn.IFS(E1421="",NETWORKDAYS(D1421,NOW()),E1421&lt;&gt;"",NETWORKDAYS(D1421,E1421))</f>
        <v>1070</v>
      </c>
      <c r="M1421" s="4" cm="1">
        <f t="array" aca="1" ref="M1421" ca="1">_xlfn.IFS(E1421="",YEAR(TODAY())-YEAR(D1421),E1421&lt;&gt;"",YEAR(E1421)-YEAR(D1421))</f>
        <v>5</v>
      </c>
      <c r="N1421" s="4">
        <f t="shared" si="88"/>
        <v>12</v>
      </c>
      <c r="O1421">
        <f t="shared" si="89"/>
        <v>2019</v>
      </c>
      <c r="P1421" s="3">
        <f t="shared" ca="1" si="90"/>
        <v>45296.53322986111</v>
      </c>
      <c r="Q1421" s="2">
        <f t="shared" ca="1" si="91"/>
        <v>45382</v>
      </c>
    </row>
    <row r="1422" spans="1:17" x14ac:dyDescent="0.3">
      <c r="A1422">
        <v>1847</v>
      </c>
      <c r="B1422" t="s">
        <v>1860</v>
      </c>
      <c r="C1422" t="s">
        <v>1025</v>
      </c>
      <c r="D1422" s="1">
        <v>44898</v>
      </c>
      <c r="E1422" s="1">
        <v>44919</v>
      </c>
      <c r="F1422" t="s">
        <v>13</v>
      </c>
      <c r="G1422" t="s">
        <v>14</v>
      </c>
      <c r="H1422" t="s">
        <v>27</v>
      </c>
      <c r="I1422" t="s">
        <v>16</v>
      </c>
      <c r="J1422" s="2">
        <v>36815</v>
      </c>
      <c r="K1422" t="s">
        <v>23</v>
      </c>
      <c r="L1422" s="4" cm="1">
        <f t="array" aca="1" ref="L1422" ca="1">_xlfn.IFS(E1422="",NETWORKDAYS(D1422,NOW()),E1422&lt;&gt;"",NETWORKDAYS(D1422,E1422))</f>
        <v>15</v>
      </c>
      <c r="M1422" s="4" cm="1">
        <f t="array" aca="1" ref="M1422" ca="1">_xlfn.IFS(E1422="",YEAR(TODAY())-YEAR(D1422),E1422&lt;&gt;"",YEAR(E1422)-YEAR(D1422))</f>
        <v>0</v>
      </c>
      <c r="N1422" s="4">
        <f t="shared" si="88"/>
        <v>12</v>
      </c>
      <c r="O1422">
        <f t="shared" si="89"/>
        <v>2022</v>
      </c>
      <c r="P1422" s="3" t="str">
        <f t="shared" ca="1" si="90"/>
        <v>Exited</v>
      </c>
      <c r="Q1422" s="2" t="str">
        <f t="shared" si="91"/>
        <v>Exited</v>
      </c>
    </row>
    <row r="1423" spans="1:17" x14ac:dyDescent="0.3">
      <c r="A1423">
        <v>1848</v>
      </c>
      <c r="B1423" t="s">
        <v>1861</v>
      </c>
      <c r="C1423" t="s">
        <v>60</v>
      </c>
      <c r="D1423" s="1">
        <v>44553</v>
      </c>
      <c r="F1423" t="s">
        <v>13</v>
      </c>
      <c r="G1423" t="s">
        <v>14</v>
      </c>
      <c r="H1423" t="s">
        <v>15</v>
      </c>
      <c r="I1423" t="s">
        <v>16</v>
      </c>
      <c r="J1423" s="2">
        <v>36816</v>
      </c>
      <c r="K1423" t="s">
        <v>23</v>
      </c>
      <c r="L1423" s="4" cm="1">
        <f t="array" aca="1" ref="L1423" ca="1">_xlfn.IFS(E1423="",NETWORKDAYS(D1423,NOW()),E1423&lt;&gt;"",NETWORKDAYS(D1423,E1423))</f>
        <v>532</v>
      </c>
      <c r="M1423" s="4" cm="1">
        <f t="array" aca="1" ref="M1423" ca="1">_xlfn.IFS(E1423="",YEAR(TODAY())-YEAR(D1423),E1423&lt;&gt;"",YEAR(E1423)-YEAR(D1423))</f>
        <v>3</v>
      </c>
      <c r="N1423" s="4">
        <f t="shared" si="88"/>
        <v>12</v>
      </c>
      <c r="O1423">
        <f t="shared" si="89"/>
        <v>2021</v>
      </c>
      <c r="P1423" s="3">
        <f t="shared" ca="1" si="90"/>
        <v>45296.53322986111</v>
      </c>
      <c r="Q1423" s="2">
        <f t="shared" ca="1" si="91"/>
        <v>45382</v>
      </c>
    </row>
    <row r="1424" spans="1:17" x14ac:dyDescent="0.3">
      <c r="A1424">
        <v>1849</v>
      </c>
      <c r="B1424" t="s">
        <v>1862</v>
      </c>
      <c r="C1424" t="s">
        <v>1798</v>
      </c>
      <c r="D1424" s="1">
        <v>44589</v>
      </c>
      <c r="F1424" t="s">
        <v>13</v>
      </c>
      <c r="G1424" t="s">
        <v>14</v>
      </c>
      <c r="H1424" t="s">
        <v>22</v>
      </c>
      <c r="I1424" t="s">
        <v>28</v>
      </c>
      <c r="J1424" s="2">
        <v>22064</v>
      </c>
      <c r="K1424" t="s">
        <v>17</v>
      </c>
      <c r="L1424" s="4" cm="1">
        <f t="array" aca="1" ref="L1424" ca="1">_xlfn.IFS(E1424="",NETWORKDAYS(D1424,NOW()),E1424&lt;&gt;"",NETWORKDAYS(D1424,E1424))</f>
        <v>506</v>
      </c>
      <c r="M1424" s="4" cm="1">
        <f t="array" aca="1" ref="M1424" ca="1">_xlfn.IFS(E1424="",YEAR(TODAY())-YEAR(D1424),E1424&lt;&gt;"",YEAR(E1424)-YEAR(D1424))</f>
        <v>2</v>
      </c>
      <c r="N1424" s="4">
        <f t="shared" si="88"/>
        <v>1</v>
      </c>
      <c r="O1424">
        <f t="shared" si="89"/>
        <v>2022</v>
      </c>
      <c r="P1424" s="3">
        <f t="shared" ca="1" si="90"/>
        <v>45296.53322986111</v>
      </c>
      <c r="Q1424" s="2">
        <f t="shared" ca="1" si="91"/>
        <v>45382</v>
      </c>
    </row>
    <row r="1425" spans="1:17" x14ac:dyDescent="0.3">
      <c r="A1425">
        <v>1850</v>
      </c>
      <c r="B1425" t="s">
        <v>1863</v>
      </c>
      <c r="C1425" t="s">
        <v>1864</v>
      </c>
      <c r="D1425" s="1">
        <v>43814</v>
      </c>
      <c r="E1425" s="1">
        <v>44372</v>
      </c>
      <c r="F1425" t="s">
        <v>13</v>
      </c>
      <c r="G1425" t="s">
        <v>291</v>
      </c>
      <c r="H1425" t="s">
        <v>15</v>
      </c>
      <c r="I1425" t="s">
        <v>21</v>
      </c>
      <c r="J1425" s="2">
        <v>35361</v>
      </c>
      <c r="K1425" t="s">
        <v>17</v>
      </c>
      <c r="L1425" s="4" cm="1">
        <f t="array" aca="1" ref="L1425" ca="1">_xlfn.IFS(E1425="",NETWORKDAYS(D1425,NOW()),E1425&lt;&gt;"",NETWORKDAYS(D1425,E1425))</f>
        <v>400</v>
      </c>
      <c r="M1425" s="4" cm="1">
        <f t="array" aca="1" ref="M1425" ca="1">_xlfn.IFS(E1425="",YEAR(TODAY())-YEAR(D1425),E1425&lt;&gt;"",YEAR(E1425)-YEAR(D1425))</f>
        <v>2</v>
      </c>
      <c r="N1425" s="4">
        <f t="shared" si="88"/>
        <v>12</v>
      </c>
      <c r="O1425">
        <f t="shared" si="89"/>
        <v>2019</v>
      </c>
      <c r="P1425" s="3" t="str">
        <f t="shared" ca="1" si="90"/>
        <v>Exited</v>
      </c>
      <c r="Q1425" s="2" t="str">
        <f t="shared" si="91"/>
        <v>Exited</v>
      </c>
    </row>
    <row r="1426" spans="1:17" x14ac:dyDescent="0.3">
      <c r="A1426">
        <v>1851</v>
      </c>
      <c r="B1426" t="s">
        <v>1865</v>
      </c>
      <c r="C1426" t="s">
        <v>1866</v>
      </c>
      <c r="D1426" s="1">
        <v>44511</v>
      </c>
      <c r="E1426" s="1">
        <v>44774</v>
      </c>
      <c r="F1426" t="s">
        <v>13</v>
      </c>
      <c r="G1426" t="s">
        <v>291</v>
      </c>
      <c r="H1426" t="s">
        <v>27</v>
      </c>
      <c r="I1426" t="s">
        <v>28</v>
      </c>
      <c r="J1426" s="2">
        <v>24774</v>
      </c>
      <c r="K1426" t="s">
        <v>17</v>
      </c>
      <c r="L1426" s="4" cm="1">
        <f t="array" aca="1" ref="L1426" ca="1">_xlfn.IFS(E1426="",NETWORKDAYS(D1426,NOW()),E1426&lt;&gt;"",NETWORKDAYS(D1426,E1426))</f>
        <v>188</v>
      </c>
      <c r="M1426" s="4" cm="1">
        <f t="array" aca="1" ref="M1426" ca="1">_xlfn.IFS(E1426="",YEAR(TODAY())-YEAR(D1426),E1426&lt;&gt;"",YEAR(E1426)-YEAR(D1426))</f>
        <v>1</v>
      </c>
      <c r="N1426" s="4">
        <f t="shared" si="88"/>
        <v>11</v>
      </c>
      <c r="O1426">
        <f t="shared" si="89"/>
        <v>2021</v>
      </c>
      <c r="P1426" s="3" t="str">
        <f t="shared" ca="1" si="90"/>
        <v>Exited</v>
      </c>
      <c r="Q1426" s="2" t="str">
        <f t="shared" si="91"/>
        <v>Exited</v>
      </c>
    </row>
    <row r="1427" spans="1:17" x14ac:dyDescent="0.3">
      <c r="A1427">
        <v>1852</v>
      </c>
      <c r="B1427" t="s">
        <v>203</v>
      </c>
      <c r="C1427" t="s">
        <v>55</v>
      </c>
      <c r="D1427" s="1">
        <v>43511</v>
      </c>
      <c r="E1427" s="1">
        <v>45135</v>
      </c>
      <c r="F1427" t="s">
        <v>13</v>
      </c>
      <c r="G1427" t="s">
        <v>291</v>
      </c>
      <c r="H1427" t="s">
        <v>27</v>
      </c>
      <c r="I1427" t="s">
        <v>21</v>
      </c>
      <c r="J1427" s="2">
        <v>29877</v>
      </c>
      <c r="K1427" t="s">
        <v>17</v>
      </c>
      <c r="L1427" s="4" cm="1">
        <f t="array" aca="1" ref="L1427" ca="1">_xlfn.IFS(E1427="",NETWORKDAYS(D1427,NOW()),E1427&lt;&gt;"",NETWORKDAYS(D1427,E1427))</f>
        <v>1161</v>
      </c>
      <c r="M1427" s="4" cm="1">
        <f t="array" aca="1" ref="M1427" ca="1">_xlfn.IFS(E1427="",YEAR(TODAY())-YEAR(D1427),E1427&lt;&gt;"",YEAR(E1427)-YEAR(D1427))</f>
        <v>4</v>
      </c>
      <c r="N1427" s="4">
        <f t="shared" si="88"/>
        <v>2</v>
      </c>
      <c r="O1427">
        <f t="shared" si="89"/>
        <v>2019</v>
      </c>
      <c r="P1427" s="3" t="str">
        <f t="shared" ca="1" si="90"/>
        <v>Exited</v>
      </c>
      <c r="Q1427" s="2" t="str">
        <f t="shared" si="91"/>
        <v>Exited</v>
      </c>
    </row>
    <row r="1428" spans="1:17" x14ac:dyDescent="0.3">
      <c r="A1428">
        <v>1853</v>
      </c>
      <c r="B1428" t="s">
        <v>1867</v>
      </c>
      <c r="C1428" t="s">
        <v>1035</v>
      </c>
      <c r="D1428" s="1">
        <v>44651</v>
      </c>
      <c r="F1428" t="s">
        <v>284</v>
      </c>
      <c r="G1428" t="s">
        <v>14</v>
      </c>
      <c r="H1428" t="s">
        <v>15</v>
      </c>
      <c r="I1428" t="s">
        <v>28</v>
      </c>
      <c r="J1428" s="2">
        <v>21178</v>
      </c>
      <c r="K1428" t="s">
        <v>17</v>
      </c>
      <c r="L1428" s="4" cm="1">
        <f t="array" aca="1" ref="L1428" ca="1">_xlfn.IFS(E1428="",NETWORKDAYS(D1428,NOW()),E1428&lt;&gt;"",NETWORKDAYS(D1428,E1428))</f>
        <v>462</v>
      </c>
      <c r="M1428" s="4" cm="1">
        <f t="array" aca="1" ref="M1428" ca="1">_xlfn.IFS(E1428="",YEAR(TODAY())-YEAR(D1428),E1428&lt;&gt;"",YEAR(E1428)-YEAR(D1428))</f>
        <v>2</v>
      </c>
      <c r="N1428" s="4">
        <f t="shared" si="88"/>
        <v>3</v>
      </c>
      <c r="O1428">
        <f t="shared" si="89"/>
        <v>2022</v>
      </c>
      <c r="P1428" s="3">
        <f t="shared" ca="1" si="90"/>
        <v>45296.53322986111</v>
      </c>
      <c r="Q1428" s="2">
        <f t="shared" ca="1" si="91"/>
        <v>45382</v>
      </c>
    </row>
    <row r="1429" spans="1:17" x14ac:dyDescent="0.3">
      <c r="A1429">
        <v>1854</v>
      </c>
      <c r="B1429" t="s">
        <v>1868</v>
      </c>
      <c r="C1429" t="s">
        <v>51</v>
      </c>
      <c r="D1429" s="1">
        <v>44129</v>
      </c>
      <c r="E1429" s="1">
        <v>44669</v>
      </c>
      <c r="F1429" t="s">
        <v>284</v>
      </c>
      <c r="G1429" t="s">
        <v>14</v>
      </c>
      <c r="H1429" t="s">
        <v>15</v>
      </c>
      <c r="I1429" t="s">
        <v>21</v>
      </c>
      <c r="J1429" s="2">
        <v>22887</v>
      </c>
      <c r="K1429" t="s">
        <v>17</v>
      </c>
      <c r="L1429" s="4" cm="1">
        <f t="array" aca="1" ref="L1429" ca="1">_xlfn.IFS(E1429="",NETWORKDAYS(D1429,NOW()),E1429&lt;&gt;"",NETWORKDAYS(D1429,E1429))</f>
        <v>386</v>
      </c>
      <c r="M1429" s="4" cm="1">
        <f t="array" aca="1" ref="M1429" ca="1">_xlfn.IFS(E1429="",YEAR(TODAY())-YEAR(D1429),E1429&lt;&gt;"",YEAR(E1429)-YEAR(D1429))</f>
        <v>2</v>
      </c>
      <c r="N1429" s="4">
        <f t="shared" si="88"/>
        <v>10</v>
      </c>
      <c r="O1429">
        <f t="shared" si="89"/>
        <v>2020</v>
      </c>
      <c r="P1429" s="3" t="str">
        <f t="shared" ca="1" si="90"/>
        <v>Exited</v>
      </c>
      <c r="Q1429" s="2" t="str">
        <f t="shared" si="91"/>
        <v>Exited</v>
      </c>
    </row>
    <row r="1430" spans="1:17" x14ac:dyDescent="0.3">
      <c r="A1430">
        <v>1855</v>
      </c>
      <c r="B1430" t="s">
        <v>238</v>
      </c>
      <c r="C1430" t="s">
        <v>814</v>
      </c>
      <c r="D1430" s="1">
        <v>44767</v>
      </c>
      <c r="E1430" s="1">
        <v>45042</v>
      </c>
      <c r="F1430" t="s">
        <v>284</v>
      </c>
      <c r="G1430" t="s">
        <v>291</v>
      </c>
      <c r="H1430" t="s">
        <v>22</v>
      </c>
      <c r="I1430" t="s">
        <v>28</v>
      </c>
      <c r="J1430" s="2">
        <v>17306</v>
      </c>
      <c r="K1430" t="s">
        <v>23</v>
      </c>
      <c r="L1430" s="4" cm="1">
        <f t="array" aca="1" ref="L1430" ca="1">_xlfn.IFS(E1430="",NETWORKDAYS(D1430,NOW()),E1430&lt;&gt;"",NETWORKDAYS(D1430,E1430))</f>
        <v>198</v>
      </c>
      <c r="M1430" s="4" cm="1">
        <f t="array" aca="1" ref="M1430" ca="1">_xlfn.IFS(E1430="",YEAR(TODAY())-YEAR(D1430),E1430&lt;&gt;"",YEAR(E1430)-YEAR(D1430))</f>
        <v>1</v>
      </c>
      <c r="N1430" s="4">
        <f t="shared" si="88"/>
        <v>7</v>
      </c>
      <c r="O1430">
        <f t="shared" si="89"/>
        <v>2022</v>
      </c>
      <c r="P1430" s="3" t="str">
        <f t="shared" ca="1" si="90"/>
        <v>Exited</v>
      </c>
      <c r="Q1430" s="2" t="str">
        <f t="shared" si="91"/>
        <v>Exited</v>
      </c>
    </row>
    <row r="1431" spans="1:17" x14ac:dyDescent="0.3">
      <c r="A1431">
        <v>1856</v>
      </c>
      <c r="B1431" t="s">
        <v>1869</v>
      </c>
      <c r="C1431" t="s">
        <v>1870</v>
      </c>
      <c r="D1431" s="1">
        <v>44410</v>
      </c>
      <c r="F1431" t="s">
        <v>284</v>
      </c>
      <c r="G1431" t="s">
        <v>14</v>
      </c>
      <c r="H1431" t="s">
        <v>27</v>
      </c>
      <c r="I1431" t="s">
        <v>21</v>
      </c>
      <c r="J1431" s="2">
        <v>26561</v>
      </c>
      <c r="K1431" t="s">
        <v>17</v>
      </c>
      <c r="L1431" s="4" cm="1">
        <f t="array" aca="1" ref="L1431" ca="1">_xlfn.IFS(E1431="",NETWORKDAYS(D1431,NOW()),E1431&lt;&gt;"",NETWORKDAYS(D1431,E1431))</f>
        <v>635</v>
      </c>
      <c r="M1431" s="4" cm="1">
        <f t="array" aca="1" ref="M1431" ca="1">_xlfn.IFS(E1431="",YEAR(TODAY())-YEAR(D1431),E1431&lt;&gt;"",YEAR(E1431)-YEAR(D1431))</f>
        <v>3</v>
      </c>
      <c r="N1431" s="4">
        <f t="shared" si="88"/>
        <v>8</v>
      </c>
      <c r="O1431">
        <f t="shared" si="89"/>
        <v>2021</v>
      </c>
      <c r="P1431" s="3">
        <f t="shared" ca="1" si="90"/>
        <v>45296.53322986111</v>
      </c>
      <c r="Q1431" s="2">
        <f t="shared" ca="1" si="91"/>
        <v>45382</v>
      </c>
    </row>
    <row r="1432" spans="1:17" x14ac:dyDescent="0.3">
      <c r="A1432">
        <v>1857</v>
      </c>
      <c r="B1432" t="s">
        <v>1136</v>
      </c>
      <c r="C1432" t="s">
        <v>163</v>
      </c>
      <c r="D1432" s="1">
        <v>44513</v>
      </c>
      <c r="E1432" s="1">
        <v>45002</v>
      </c>
      <c r="F1432" t="s">
        <v>284</v>
      </c>
      <c r="G1432" t="s">
        <v>291</v>
      </c>
      <c r="H1432" t="s">
        <v>15</v>
      </c>
      <c r="I1432" t="s">
        <v>16</v>
      </c>
      <c r="J1432" s="2">
        <v>20610</v>
      </c>
      <c r="K1432" t="s">
        <v>23</v>
      </c>
      <c r="L1432" s="4" cm="1">
        <f t="array" aca="1" ref="L1432" ca="1">_xlfn.IFS(E1432="",NETWORKDAYS(D1432,NOW()),E1432&lt;&gt;"",NETWORKDAYS(D1432,E1432))</f>
        <v>350</v>
      </c>
      <c r="M1432" s="4" cm="1">
        <f t="array" aca="1" ref="M1432" ca="1">_xlfn.IFS(E1432="",YEAR(TODAY())-YEAR(D1432),E1432&lt;&gt;"",YEAR(E1432)-YEAR(D1432))</f>
        <v>2</v>
      </c>
      <c r="N1432" s="4">
        <f t="shared" si="88"/>
        <v>11</v>
      </c>
      <c r="O1432">
        <f t="shared" si="89"/>
        <v>2021</v>
      </c>
      <c r="P1432" s="3" t="str">
        <f t="shared" ca="1" si="90"/>
        <v>Exited</v>
      </c>
      <c r="Q1432" s="2" t="str">
        <f t="shared" si="91"/>
        <v>Exited</v>
      </c>
    </row>
    <row r="1433" spans="1:17" x14ac:dyDescent="0.3">
      <c r="A1433">
        <v>1858</v>
      </c>
      <c r="B1433" t="s">
        <v>1729</v>
      </c>
      <c r="C1433" t="s">
        <v>1871</v>
      </c>
      <c r="D1433" s="1">
        <v>43592</v>
      </c>
      <c r="E1433" s="1">
        <v>43796</v>
      </c>
      <c r="F1433" t="s">
        <v>13</v>
      </c>
      <c r="G1433" t="s">
        <v>14</v>
      </c>
      <c r="H1433" t="s">
        <v>15</v>
      </c>
      <c r="I1433" t="s">
        <v>21</v>
      </c>
      <c r="J1433" s="2">
        <v>32193</v>
      </c>
      <c r="K1433" t="s">
        <v>17</v>
      </c>
      <c r="L1433" s="4" cm="1">
        <f t="array" aca="1" ref="L1433" ca="1">_xlfn.IFS(E1433="",NETWORKDAYS(D1433,NOW()),E1433&lt;&gt;"",NETWORKDAYS(D1433,E1433))</f>
        <v>147</v>
      </c>
      <c r="M1433" s="4" cm="1">
        <f t="array" aca="1" ref="M1433" ca="1">_xlfn.IFS(E1433="",YEAR(TODAY())-YEAR(D1433),E1433&lt;&gt;"",YEAR(E1433)-YEAR(D1433))</f>
        <v>0</v>
      </c>
      <c r="N1433" s="4">
        <f t="shared" si="88"/>
        <v>5</v>
      </c>
      <c r="O1433">
        <f t="shared" si="89"/>
        <v>2019</v>
      </c>
      <c r="P1433" s="3" t="str">
        <f t="shared" ca="1" si="90"/>
        <v>Exited</v>
      </c>
      <c r="Q1433" s="2" t="str">
        <f t="shared" si="91"/>
        <v>Exited</v>
      </c>
    </row>
    <row r="1434" spans="1:17" x14ac:dyDescent="0.3">
      <c r="A1434">
        <v>1859</v>
      </c>
      <c r="B1434" t="s">
        <v>1872</v>
      </c>
      <c r="C1434" t="s">
        <v>1282</v>
      </c>
      <c r="D1434" s="1">
        <v>44196</v>
      </c>
      <c r="E1434" s="1">
        <v>44259</v>
      </c>
      <c r="F1434" t="s">
        <v>13</v>
      </c>
      <c r="G1434" t="s">
        <v>14</v>
      </c>
      <c r="H1434" t="s">
        <v>15</v>
      </c>
      <c r="I1434" t="s">
        <v>21</v>
      </c>
      <c r="J1434" s="2">
        <v>30299</v>
      </c>
      <c r="K1434" t="s">
        <v>17</v>
      </c>
      <c r="L1434" s="4" cm="1">
        <f t="array" aca="1" ref="L1434" ca="1">_xlfn.IFS(E1434="",NETWORKDAYS(D1434,NOW()),E1434&lt;&gt;"",NETWORKDAYS(D1434,E1434))</f>
        <v>46</v>
      </c>
      <c r="M1434" s="4" cm="1">
        <f t="array" aca="1" ref="M1434" ca="1">_xlfn.IFS(E1434="",YEAR(TODAY())-YEAR(D1434),E1434&lt;&gt;"",YEAR(E1434)-YEAR(D1434))</f>
        <v>1</v>
      </c>
      <c r="N1434" s="4">
        <f t="shared" si="88"/>
        <v>12</v>
      </c>
      <c r="O1434">
        <f t="shared" si="89"/>
        <v>2020</v>
      </c>
      <c r="P1434" s="3" t="str">
        <f t="shared" ca="1" si="90"/>
        <v>Exited</v>
      </c>
      <c r="Q1434" s="2" t="str">
        <f t="shared" si="91"/>
        <v>Exited</v>
      </c>
    </row>
    <row r="1435" spans="1:17" x14ac:dyDescent="0.3">
      <c r="A1435">
        <v>1860</v>
      </c>
      <c r="B1435" t="s">
        <v>370</v>
      </c>
      <c r="C1435" t="s">
        <v>521</v>
      </c>
      <c r="D1435" s="1">
        <v>43809</v>
      </c>
      <c r="E1435" s="1">
        <v>43897</v>
      </c>
      <c r="F1435" t="s">
        <v>13</v>
      </c>
      <c r="G1435" t="s">
        <v>291</v>
      </c>
      <c r="H1435" t="s">
        <v>22</v>
      </c>
      <c r="I1435" t="s">
        <v>28</v>
      </c>
      <c r="J1435" s="2">
        <v>36686</v>
      </c>
      <c r="K1435" t="s">
        <v>17</v>
      </c>
      <c r="L1435" s="4" cm="1">
        <f t="array" aca="1" ref="L1435" ca="1">_xlfn.IFS(E1435="",NETWORKDAYS(D1435,NOW()),E1435&lt;&gt;"",NETWORKDAYS(D1435,E1435))</f>
        <v>64</v>
      </c>
      <c r="M1435" s="4" cm="1">
        <f t="array" aca="1" ref="M1435" ca="1">_xlfn.IFS(E1435="",YEAR(TODAY())-YEAR(D1435),E1435&lt;&gt;"",YEAR(E1435)-YEAR(D1435))</f>
        <v>1</v>
      </c>
      <c r="N1435" s="4">
        <f t="shared" si="88"/>
        <v>12</v>
      </c>
      <c r="O1435">
        <f t="shared" si="89"/>
        <v>2019</v>
      </c>
      <c r="P1435" s="3" t="str">
        <f t="shared" ca="1" si="90"/>
        <v>Exited</v>
      </c>
      <c r="Q1435" s="2" t="str">
        <f t="shared" si="91"/>
        <v>Exited</v>
      </c>
    </row>
    <row r="1436" spans="1:17" x14ac:dyDescent="0.3">
      <c r="A1436">
        <v>1861</v>
      </c>
      <c r="B1436" t="s">
        <v>451</v>
      </c>
      <c r="C1436" t="s">
        <v>259</v>
      </c>
      <c r="D1436" s="1">
        <v>43993</v>
      </c>
      <c r="F1436" t="s">
        <v>13</v>
      </c>
      <c r="G1436" t="s">
        <v>14</v>
      </c>
      <c r="H1436" t="s">
        <v>15</v>
      </c>
      <c r="I1436" t="s">
        <v>21</v>
      </c>
      <c r="J1436" s="2">
        <v>18943</v>
      </c>
      <c r="K1436" t="s">
        <v>23</v>
      </c>
      <c r="L1436" s="4" cm="1">
        <f t="array" aca="1" ref="L1436" ca="1">_xlfn.IFS(E1436="",NETWORKDAYS(D1436,NOW()),E1436&lt;&gt;"",NETWORKDAYS(D1436,E1436))</f>
        <v>932</v>
      </c>
      <c r="M1436" s="4" cm="1">
        <f t="array" aca="1" ref="M1436" ca="1">_xlfn.IFS(E1436="",YEAR(TODAY())-YEAR(D1436),E1436&lt;&gt;"",YEAR(E1436)-YEAR(D1436))</f>
        <v>4</v>
      </c>
      <c r="N1436" s="4">
        <f t="shared" si="88"/>
        <v>6</v>
      </c>
      <c r="O1436">
        <f t="shared" si="89"/>
        <v>2020</v>
      </c>
      <c r="P1436" s="3">
        <f t="shared" ca="1" si="90"/>
        <v>45296.53322986111</v>
      </c>
      <c r="Q1436" s="2">
        <f t="shared" ca="1" si="91"/>
        <v>45382</v>
      </c>
    </row>
    <row r="1437" spans="1:17" x14ac:dyDescent="0.3">
      <c r="A1437">
        <v>1862</v>
      </c>
      <c r="B1437" t="s">
        <v>1873</v>
      </c>
      <c r="C1437" t="s">
        <v>72</v>
      </c>
      <c r="D1437" s="1">
        <v>44438</v>
      </c>
      <c r="F1437" t="s">
        <v>13</v>
      </c>
      <c r="G1437" t="s">
        <v>14</v>
      </c>
      <c r="H1437" t="s">
        <v>27</v>
      </c>
      <c r="I1437" t="s">
        <v>16</v>
      </c>
      <c r="J1437" s="2">
        <v>31131</v>
      </c>
      <c r="K1437" t="s">
        <v>23</v>
      </c>
      <c r="L1437" s="4" cm="1">
        <f t="array" aca="1" ref="L1437" ca="1">_xlfn.IFS(E1437="",NETWORKDAYS(D1437,NOW()),E1437&lt;&gt;"",NETWORKDAYS(D1437,E1437))</f>
        <v>615</v>
      </c>
      <c r="M1437" s="4" cm="1">
        <f t="array" aca="1" ref="M1437" ca="1">_xlfn.IFS(E1437="",YEAR(TODAY())-YEAR(D1437),E1437&lt;&gt;"",YEAR(E1437)-YEAR(D1437))</f>
        <v>3</v>
      </c>
      <c r="N1437" s="4">
        <f t="shared" si="88"/>
        <v>8</v>
      </c>
      <c r="O1437">
        <f t="shared" si="89"/>
        <v>2021</v>
      </c>
      <c r="P1437" s="3">
        <f t="shared" ca="1" si="90"/>
        <v>45296.53322986111</v>
      </c>
      <c r="Q1437" s="2">
        <f t="shared" ca="1" si="91"/>
        <v>45382</v>
      </c>
    </row>
    <row r="1438" spans="1:17" x14ac:dyDescent="0.3">
      <c r="A1438">
        <v>1863</v>
      </c>
      <c r="B1438" t="s">
        <v>1586</v>
      </c>
      <c r="C1438" t="s">
        <v>466</v>
      </c>
      <c r="D1438" s="1">
        <v>43773</v>
      </c>
      <c r="E1438" s="1">
        <v>44559</v>
      </c>
      <c r="F1438" t="s">
        <v>13</v>
      </c>
      <c r="G1438" t="s">
        <v>14</v>
      </c>
      <c r="H1438" t="s">
        <v>22</v>
      </c>
      <c r="I1438" t="s">
        <v>16</v>
      </c>
      <c r="J1438" s="2">
        <v>32038</v>
      </c>
      <c r="K1438" t="s">
        <v>17</v>
      </c>
      <c r="L1438" s="4" cm="1">
        <f t="array" aca="1" ref="L1438" ca="1">_xlfn.IFS(E1438="",NETWORKDAYS(D1438,NOW()),E1438&lt;&gt;"",NETWORKDAYS(D1438,E1438))</f>
        <v>563</v>
      </c>
      <c r="M1438" s="4" cm="1">
        <f t="array" aca="1" ref="M1438" ca="1">_xlfn.IFS(E1438="",YEAR(TODAY())-YEAR(D1438),E1438&lt;&gt;"",YEAR(E1438)-YEAR(D1438))</f>
        <v>2</v>
      </c>
      <c r="N1438" s="4">
        <f t="shared" si="88"/>
        <v>11</v>
      </c>
      <c r="O1438">
        <f t="shared" si="89"/>
        <v>2019</v>
      </c>
      <c r="P1438" s="3" t="str">
        <f t="shared" ca="1" si="90"/>
        <v>Exited</v>
      </c>
      <c r="Q1438" s="2" t="str">
        <f t="shared" si="91"/>
        <v>Exited</v>
      </c>
    </row>
    <row r="1439" spans="1:17" x14ac:dyDescent="0.3">
      <c r="A1439">
        <v>1864</v>
      </c>
      <c r="B1439" t="s">
        <v>1702</v>
      </c>
      <c r="C1439" t="s">
        <v>1874</v>
      </c>
      <c r="D1439" s="1">
        <v>45080</v>
      </c>
      <c r="E1439" s="1">
        <v>45125</v>
      </c>
      <c r="F1439" t="s">
        <v>13</v>
      </c>
      <c r="G1439" t="s">
        <v>14</v>
      </c>
      <c r="H1439" t="s">
        <v>27</v>
      </c>
      <c r="I1439" t="s">
        <v>21</v>
      </c>
      <c r="J1439" s="2">
        <v>26445</v>
      </c>
      <c r="K1439" t="s">
        <v>17</v>
      </c>
      <c r="L1439" s="4" cm="1">
        <f t="array" aca="1" ref="L1439" ca="1">_xlfn.IFS(E1439="",NETWORKDAYS(D1439,NOW()),E1439&lt;&gt;"",NETWORKDAYS(D1439,E1439))</f>
        <v>32</v>
      </c>
      <c r="M1439" s="4" cm="1">
        <f t="array" aca="1" ref="M1439" ca="1">_xlfn.IFS(E1439="",YEAR(TODAY())-YEAR(D1439),E1439&lt;&gt;"",YEAR(E1439)-YEAR(D1439))</f>
        <v>0</v>
      </c>
      <c r="N1439" s="4">
        <f t="shared" si="88"/>
        <v>6</v>
      </c>
      <c r="O1439">
        <f t="shared" si="89"/>
        <v>2023</v>
      </c>
      <c r="P1439" s="3" t="str">
        <f t="shared" ca="1" si="90"/>
        <v>Exited</v>
      </c>
      <c r="Q1439" s="2" t="str">
        <f t="shared" si="91"/>
        <v>Exited</v>
      </c>
    </row>
    <row r="1440" spans="1:17" x14ac:dyDescent="0.3">
      <c r="A1440">
        <v>1865</v>
      </c>
      <c r="B1440" t="s">
        <v>478</v>
      </c>
      <c r="C1440" t="s">
        <v>507</v>
      </c>
      <c r="D1440" s="1">
        <v>44241</v>
      </c>
      <c r="F1440" t="s">
        <v>13</v>
      </c>
      <c r="G1440" t="s">
        <v>14</v>
      </c>
      <c r="H1440" t="s">
        <v>22</v>
      </c>
      <c r="I1440" t="s">
        <v>16</v>
      </c>
      <c r="J1440" s="2">
        <v>25347</v>
      </c>
      <c r="K1440" t="s">
        <v>17</v>
      </c>
      <c r="L1440" s="4" cm="1">
        <f t="array" aca="1" ref="L1440" ca="1">_xlfn.IFS(E1440="",NETWORKDAYS(D1440,NOW()),E1440&lt;&gt;"",NETWORKDAYS(D1440,E1440))</f>
        <v>755</v>
      </c>
      <c r="M1440" s="4" cm="1">
        <f t="array" aca="1" ref="M1440" ca="1">_xlfn.IFS(E1440="",YEAR(TODAY())-YEAR(D1440),E1440&lt;&gt;"",YEAR(E1440)-YEAR(D1440))</f>
        <v>3</v>
      </c>
      <c r="N1440" s="4">
        <f t="shared" si="88"/>
        <v>2</v>
      </c>
      <c r="O1440">
        <f t="shared" si="89"/>
        <v>2021</v>
      </c>
      <c r="P1440" s="3">
        <f t="shared" ca="1" si="90"/>
        <v>45296.53322986111</v>
      </c>
      <c r="Q1440" s="2">
        <f t="shared" ca="1" si="91"/>
        <v>45382</v>
      </c>
    </row>
    <row r="1441" spans="1:17" x14ac:dyDescent="0.3">
      <c r="A1441">
        <v>1866</v>
      </c>
      <c r="B1441" t="s">
        <v>1875</v>
      </c>
      <c r="C1441" t="s">
        <v>97</v>
      </c>
      <c r="D1441" s="1">
        <v>44985</v>
      </c>
      <c r="F1441" t="s">
        <v>13</v>
      </c>
      <c r="G1441" t="s">
        <v>14</v>
      </c>
      <c r="H1441" t="s">
        <v>15</v>
      </c>
      <c r="I1441" t="s">
        <v>21</v>
      </c>
      <c r="J1441" s="2">
        <v>29363</v>
      </c>
      <c r="K1441" t="s">
        <v>23</v>
      </c>
      <c r="L1441" s="4" cm="1">
        <f t="array" aca="1" ref="L1441" ca="1">_xlfn.IFS(E1441="",NETWORKDAYS(D1441,NOW()),E1441&lt;&gt;"",NETWORKDAYS(D1441,E1441))</f>
        <v>224</v>
      </c>
      <c r="M1441" s="4" cm="1">
        <f t="array" aca="1" ref="M1441" ca="1">_xlfn.IFS(E1441="",YEAR(TODAY())-YEAR(D1441),E1441&lt;&gt;"",YEAR(E1441)-YEAR(D1441))</f>
        <v>1</v>
      </c>
      <c r="N1441" s="4">
        <f t="shared" si="88"/>
        <v>2</v>
      </c>
      <c r="O1441">
        <f t="shared" si="89"/>
        <v>2023</v>
      </c>
      <c r="P1441" s="3">
        <f t="shared" ca="1" si="90"/>
        <v>45296.53322986111</v>
      </c>
      <c r="Q1441" s="2">
        <f t="shared" ca="1" si="91"/>
        <v>45382</v>
      </c>
    </row>
    <row r="1442" spans="1:17" x14ac:dyDescent="0.3">
      <c r="A1442">
        <v>1867</v>
      </c>
      <c r="B1442" t="s">
        <v>1735</v>
      </c>
      <c r="C1442" t="s">
        <v>152</v>
      </c>
      <c r="D1442" s="1">
        <v>44205</v>
      </c>
      <c r="E1442" s="1">
        <v>44425</v>
      </c>
      <c r="F1442" t="s">
        <v>13</v>
      </c>
      <c r="G1442" t="s">
        <v>14</v>
      </c>
      <c r="H1442" t="s">
        <v>27</v>
      </c>
      <c r="I1442" t="s">
        <v>28</v>
      </c>
      <c r="J1442" s="2">
        <v>15646</v>
      </c>
      <c r="K1442" t="s">
        <v>23</v>
      </c>
      <c r="L1442" s="4" cm="1">
        <f t="array" aca="1" ref="L1442" ca="1">_xlfn.IFS(E1442="",NETWORKDAYS(D1442,NOW()),E1442&lt;&gt;"",NETWORKDAYS(D1442,E1442))</f>
        <v>157</v>
      </c>
      <c r="M1442" s="4" cm="1">
        <f t="array" aca="1" ref="M1442" ca="1">_xlfn.IFS(E1442="",YEAR(TODAY())-YEAR(D1442),E1442&lt;&gt;"",YEAR(E1442)-YEAR(D1442))</f>
        <v>0</v>
      </c>
      <c r="N1442" s="4">
        <f t="shared" si="88"/>
        <v>1</v>
      </c>
      <c r="O1442">
        <f t="shared" si="89"/>
        <v>2021</v>
      </c>
      <c r="P1442" s="3" t="str">
        <f t="shared" ca="1" si="90"/>
        <v>Exited</v>
      </c>
      <c r="Q1442" s="2" t="str">
        <f t="shared" si="91"/>
        <v>Exited</v>
      </c>
    </row>
    <row r="1443" spans="1:17" x14ac:dyDescent="0.3">
      <c r="A1443">
        <v>1868</v>
      </c>
      <c r="B1443" t="s">
        <v>1876</v>
      </c>
      <c r="C1443" t="s">
        <v>1661</v>
      </c>
      <c r="D1443" s="1">
        <v>44642</v>
      </c>
      <c r="E1443" s="1">
        <v>45061</v>
      </c>
      <c r="F1443" t="s">
        <v>13</v>
      </c>
      <c r="G1443" t="s">
        <v>14</v>
      </c>
      <c r="H1443" t="s">
        <v>22</v>
      </c>
      <c r="I1443" t="s">
        <v>21</v>
      </c>
      <c r="J1443" s="2">
        <v>36858</v>
      </c>
      <c r="K1443" t="s">
        <v>23</v>
      </c>
      <c r="L1443" s="4" cm="1">
        <f t="array" aca="1" ref="L1443" ca="1">_xlfn.IFS(E1443="",NETWORKDAYS(D1443,NOW()),E1443&lt;&gt;"",NETWORKDAYS(D1443,E1443))</f>
        <v>300</v>
      </c>
      <c r="M1443" s="4" cm="1">
        <f t="array" aca="1" ref="M1443" ca="1">_xlfn.IFS(E1443="",YEAR(TODAY())-YEAR(D1443),E1443&lt;&gt;"",YEAR(E1443)-YEAR(D1443))</f>
        <v>1</v>
      </c>
      <c r="N1443" s="4">
        <f t="shared" si="88"/>
        <v>3</v>
      </c>
      <c r="O1443">
        <f t="shared" si="89"/>
        <v>2022</v>
      </c>
      <c r="P1443" s="3" t="str">
        <f t="shared" ca="1" si="90"/>
        <v>Exited</v>
      </c>
      <c r="Q1443" s="2" t="str">
        <f t="shared" si="91"/>
        <v>Exited</v>
      </c>
    </row>
    <row r="1444" spans="1:17" x14ac:dyDescent="0.3">
      <c r="A1444">
        <v>1869</v>
      </c>
      <c r="B1444" t="s">
        <v>1799</v>
      </c>
      <c r="C1444" t="s">
        <v>635</v>
      </c>
      <c r="D1444" s="1">
        <v>43780</v>
      </c>
      <c r="F1444" t="s">
        <v>13</v>
      </c>
      <c r="G1444" t="s">
        <v>14</v>
      </c>
      <c r="H1444" t="s">
        <v>22</v>
      </c>
      <c r="I1444" t="s">
        <v>16</v>
      </c>
      <c r="J1444" s="2">
        <v>29976</v>
      </c>
      <c r="K1444" t="s">
        <v>17</v>
      </c>
      <c r="L1444" s="4" cm="1">
        <f t="array" aca="1" ref="L1444" ca="1">_xlfn.IFS(E1444="",NETWORKDAYS(D1444,NOW()),E1444&lt;&gt;"",NETWORKDAYS(D1444,E1444))</f>
        <v>1085</v>
      </c>
      <c r="M1444" s="4" cm="1">
        <f t="array" aca="1" ref="M1444" ca="1">_xlfn.IFS(E1444="",YEAR(TODAY())-YEAR(D1444),E1444&lt;&gt;"",YEAR(E1444)-YEAR(D1444))</f>
        <v>5</v>
      </c>
      <c r="N1444" s="4">
        <f t="shared" si="88"/>
        <v>11</v>
      </c>
      <c r="O1444">
        <f t="shared" si="89"/>
        <v>2019</v>
      </c>
      <c r="P1444" s="3">
        <f t="shared" ca="1" si="90"/>
        <v>45296.53322986111</v>
      </c>
      <c r="Q1444" s="2">
        <f t="shared" ca="1" si="91"/>
        <v>45382</v>
      </c>
    </row>
    <row r="1445" spans="1:17" x14ac:dyDescent="0.3">
      <c r="A1445">
        <v>1870</v>
      </c>
      <c r="B1445" t="s">
        <v>1877</v>
      </c>
      <c r="C1445" t="s">
        <v>555</v>
      </c>
      <c r="D1445" s="1">
        <v>44838</v>
      </c>
      <c r="F1445" t="s">
        <v>13</v>
      </c>
      <c r="G1445" t="s">
        <v>14</v>
      </c>
      <c r="H1445" t="s">
        <v>15</v>
      </c>
      <c r="I1445" t="s">
        <v>28</v>
      </c>
      <c r="J1445" s="2">
        <v>33694</v>
      </c>
      <c r="K1445" t="s">
        <v>17</v>
      </c>
      <c r="L1445" s="4" cm="1">
        <f t="array" aca="1" ref="L1445" ca="1">_xlfn.IFS(E1445="",NETWORKDAYS(D1445,NOW()),E1445&lt;&gt;"",NETWORKDAYS(D1445,E1445))</f>
        <v>329</v>
      </c>
      <c r="M1445" s="4" cm="1">
        <f t="array" aca="1" ref="M1445" ca="1">_xlfn.IFS(E1445="",YEAR(TODAY())-YEAR(D1445),E1445&lt;&gt;"",YEAR(E1445)-YEAR(D1445))</f>
        <v>2</v>
      </c>
      <c r="N1445" s="4">
        <f t="shared" si="88"/>
        <v>10</v>
      </c>
      <c r="O1445">
        <f t="shared" si="89"/>
        <v>2022</v>
      </c>
      <c r="P1445" s="3">
        <f t="shared" ca="1" si="90"/>
        <v>45296.53322986111</v>
      </c>
      <c r="Q1445" s="2">
        <f t="shared" ca="1" si="91"/>
        <v>45382</v>
      </c>
    </row>
    <row r="1446" spans="1:17" x14ac:dyDescent="0.3">
      <c r="A1446">
        <v>1871</v>
      </c>
      <c r="B1446" t="s">
        <v>1878</v>
      </c>
      <c r="C1446" t="s">
        <v>413</v>
      </c>
      <c r="D1446" s="1">
        <v>44431</v>
      </c>
      <c r="F1446" t="s">
        <v>13</v>
      </c>
      <c r="G1446" t="s">
        <v>14</v>
      </c>
      <c r="H1446" t="s">
        <v>15</v>
      </c>
      <c r="I1446" t="s">
        <v>16</v>
      </c>
      <c r="J1446" s="2">
        <v>35286</v>
      </c>
      <c r="K1446" t="s">
        <v>17</v>
      </c>
      <c r="L1446" s="4" cm="1">
        <f t="array" aca="1" ref="L1446" ca="1">_xlfn.IFS(E1446="",NETWORKDAYS(D1446,NOW()),E1446&lt;&gt;"",NETWORKDAYS(D1446,E1446))</f>
        <v>620</v>
      </c>
      <c r="M1446" s="4" cm="1">
        <f t="array" aca="1" ref="M1446" ca="1">_xlfn.IFS(E1446="",YEAR(TODAY())-YEAR(D1446),E1446&lt;&gt;"",YEAR(E1446)-YEAR(D1446))</f>
        <v>3</v>
      </c>
      <c r="N1446" s="4">
        <f t="shared" si="88"/>
        <v>8</v>
      </c>
      <c r="O1446">
        <f t="shared" si="89"/>
        <v>2021</v>
      </c>
      <c r="P1446" s="3">
        <f t="shared" ca="1" si="90"/>
        <v>45296.53322986111</v>
      </c>
      <c r="Q1446" s="2">
        <f t="shared" ca="1" si="91"/>
        <v>45382</v>
      </c>
    </row>
    <row r="1447" spans="1:17" x14ac:dyDescent="0.3">
      <c r="A1447">
        <v>1872</v>
      </c>
      <c r="B1447" t="s">
        <v>1879</v>
      </c>
      <c r="C1447" t="s">
        <v>1302</v>
      </c>
      <c r="D1447" s="1">
        <v>44900</v>
      </c>
      <c r="E1447" s="1">
        <v>45095</v>
      </c>
      <c r="F1447" t="s">
        <v>13</v>
      </c>
      <c r="G1447" t="s">
        <v>14</v>
      </c>
      <c r="H1447" t="s">
        <v>27</v>
      </c>
      <c r="I1447" t="s">
        <v>28</v>
      </c>
      <c r="J1447" s="2">
        <v>26654</v>
      </c>
      <c r="K1447" t="s">
        <v>17</v>
      </c>
      <c r="L1447" s="4" cm="1">
        <f t="array" aca="1" ref="L1447" ca="1">_xlfn.IFS(E1447="",NETWORKDAYS(D1447,NOW()),E1447&lt;&gt;"",NETWORKDAYS(D1447,E1447))</f>
        <v>140</v>
      </c>
      <c r="M1447" s="4" cm="1">
        <f t="array" aca="1" ref="M1447" ca="1">_xlfn.IFS(E1447="",YEAR(TODAY())-YEAR(D1447),E1447&lt;&gt;"",YEAR(E1447)-YEAR(D1447))</f>
        <v>1</v>
      </c>
      <c r="N1447" s="4">
        <f t="shared" si="88"/>
        <v>12</v>
      </c>
      <c r="O1447">
        <f t="shared" si="89"/>
        <v>2022</v>
      </c>
      <c r="P1447" s="3" t="str">
        <f t="shared" ca="1" si="90"/>
        <v>Exited</v>
      </c>
      <c r="Q1447" s="2" t="str">
        <f t="shared" si="91"/>
        <v>Exited</v>
      </c>
    </row>
    <row r="1448" spans="1:17" x14ac:dyDescent="0.3">
      <c r="A1448">
        <v>1873</v>
      </c>
      <c r="B1448" t="s">
        <v>1880</v>
      </c>
      <c r="C1448" t="s">
        <v>1301</v>
      </c>
      <c r="D1448" s="1">
        <v>43666</v>
      </c>
      <c r="E1448" s="1">
        <v>43705</v>
      </c>
      <c r="F1448" t="s">
        <v>284</v>
      </c>
      <c r="G1448" t="s">
        <v>14</v>
      </c>
      <c r="H1448" t="s">
        <v>15</v>
      </c>
      <c r="I1448" t="s">
        <v>16</v>
      </c>
      <c r="J1448" s="2">
        <v>21938</v>
      </c>
      <c r="K1448" t="s">
        <v>17</v>
      </c>
      <c r="L1448" s="4" cm="1">
        <f t="array" aca="1" ref="L1448" ca="1">_xlfn.IFS(E1448="",NETWORKDAYS(D1448,NOW()),E1448&lt;&gt;"",NETWORKDAYS(D1448,E1448))</f>
        <v>28</v>
      </c>
      <c r="M1448" s="4" cm="1">
        <f t="array" aca="1" ref="M1448" ca="1">_xlfn.IFS(E1448="",YEAR(TODAY())-YEAR(D1448),E1448&lt;&gt;"",YEAR(E1448)-YEAR(D1448))</f>
        <v>0</v>
      </c>
      <c r="N1448" s="4">
        <f t="shared" si="88"/>
        <v>7</v>
      </c>
      <c r="O1448">
        <f t="shared" si="89"/>
        <v>2019</v>
      </c>
      <c r="P1448" s="3" t="str">
        <f t="shared" ca="1" si="90"/>
        <v>Exited</v>
      </c>
      <c r="Q1448" s="2" t="str">
        <f t="shared" si="91"/>
        <v>Exited</v>
      </c>
    </row>
    <row r="1449" spans="1:17" x14ac:dyDescent="0.3">
      <c r="A1449">
        <v>1874</v>
      </c>
      <c r="B1449" t="s">
        <v>1881</v>
      </c>
      <c r="C1449" t="s">
        <v>1549</v>
      </c>
      <c r="D1449" s="1">
        <v>44505</v>
      </c>
      <c r="F1449" t="s">
        <v>284</v>
      </c>
      <c r="G1449" t="s">
        <v>14</v>
      </c>
      <c r="H1449" t="s">
        <v>27</v>
      </c>
      <c r="I1449" t="s">
        <v>28</v>
      </c>
      <c r="J1449" s="2">
        <v>22258</v>
      </c>
      <c r="K1449" t="s">
        <v>23</v>
      </c>
      <c r="L1449" s="4" cm="1">
        <f t="array" aca="1" ref="L1449" ca="1">_xlfn.IFS(E1449="",NETWORKDAYS(D1449,NOW()),E1449&lt;&gt;"",NETWORKDAYS(D1449,E1449))</f>
        <v>566</v>
      </c>
      <c r="M1449" s="4" cm="1">
        <f t="array" aca="1" ref="M1449" ca="1">_xlfn.IFS(E1449="",YEAR(TODAY())-YEAR(D1449),E1449&lt;&gt;"",YEAR(E1449)-YEAR(D1449))</f>
        <v>3</v>
      </c>
      <c r="N1449" s="4">
        <f t="shared" si="88"/>
        <v>11</v>
      </c>
      <c r="O1449">
        <f t="shared" si="89"/>
        <v>2021</v>
      </c>
      <c r="P1449" s="3">
        <f t="shared" ca="1" si="90"/>
        <v>45296.53322986111</v>
      </c>
      <c r="Q1449" s="2">
        <f t="shared" ca="1" si="91"/>
        <v>45382</v>
      </c>
    </row>
    <row r="1450" spans="1:17" x14ac:dyDescent="0.3">
      <c r="A1450">
        <v>1875</v>
      </c>
      <c r="B1450" t="s">
        <v>964</v>
      </c>
      <c r="C1450" t="s">
        <v>379</v>
      </c>
      <c r="D1450" s="1">
        <v>44200</v>
      </c>
      <c r="E1450" s="1">
        <v>44989</v>
      </c>
      <c r="F1450" t="s">
        <v>284</v>
      </c>
      <c r="G1450" t="s">
        <v>291</v>
      </c>
      <c r="H1450" t="s">
        <v>27</v>
      </c>
      <c r="I1450" t="s">
        <v>16</v>
      </c>
      <c r="J1450" s="2">
        <v>19572</v>
      </c>
      <c r="K1450" t="s">
        <v>23</v>
      </c>
      <c r="L1450" s="4" cm="1">
        <f t="array" aca="1" ref="L1450" ca="1">_xlfn.IFS(E1450="",NETWORKDAYS(D1450,NOW()),E1450&lt;&gt;"",NETWORKDAYS(D1450,E1450))</f>
        <v>565</v>
      </c>
      <c r="M1450" s="4" cm="1">
        <f t="array" aca="1" ref="M1450" ca="1">_xlfn.IFS(E1450="",YEAR(TODAY())-YEAR(D1450),E1450&lt;&gt;"",YEAR(E1450)-YEAR(D1450))</f>
        <v>2</v>
      </c>
      <c r="N1450" s="4">
        <f t="shared" si="88"/>
        <v>1</v>
      </c>
      <c r="O1450">
        <f t="shared" si="89"/>
        <v>2021</v>
      </c>
      <c r="P1450" s="3" t="str">
        <f t="shared" ca="1" si="90"/>
        <v>Exited</v>
      </c>
      <c r="Q1450" s="2" t="str">
        <f t="shared" si="91"/>
        <v>Exited</v>
      </c>
    </row>
    <row r="1451" spans="1:17" x14ac:dyDescent="0.3">
      <c r="A1451">
        <v>1876</v>
      </c>
      <c r="B1451" t="s">
        <v>1882</v>
      </c>
      <c r="C1451" t="s">
        <v>570</v>
      </c>
      <c r="D1451" s="1">
        <v>44848</v>
      </c>
      <c r="E1451" s="1">
        <v>44987</v>
      </c>
      <c r="F1451" t="s">
        <v>284</v>
      </c>
      <c r="G1451" t="s">
        <v>704</v>
      </c>
      <c r="H1451" t="s">
        <v>27</v>
      </c>
      <c r="I1451" t="s">
        <v>21</v>
      </c>
      <c r="J1451" s="2">
        <v>16000</v>
      </c>
      <c r="K1451" t="s">
        <v>17</v>
      </c>
      <c r="L1451" s="4" cm="1">
        <f t="array" aca="1" ref="L1451" ca="1">_xlfn.IFS(E1451="",NETWORKDAYS(D1451,NOW()),E1451&lt;&gt;"",NETWORKDAYS(D1451,E1451))</f>
        <v>100</v>
      </c>
      <c r="M1451" s="4" cm="1">
        <f t="array" aca="1" ref="M1451" ca="1">_xlfn.IFS(E1451="",YEAR(TODAY())-YEAR(D1451),E1451&lt;&gt;"",YEAR(E1451)-YEAR(D1451))</f>
        <v>1</v>
      </c>
      <c r="N1451" s="4">
        <f t="shared" si="88"/>
        <v>10</v>
      </c>
      <c r="O1451">
        <f t="shared" si="89"/>
        <v>2022</v>
      </c>
      <c r="P1451" s="3" t="str">
        <f t="shared" ca="1" si="90"/>
        <v>Exited</v>
      </c>
      <c r="Q1451" s="2" t="str">
        <f t="shared" si="91"/>
        <v>Exited</v>
      </c>
    </row>
    <row r="1452" spans="1:17" x14ac:dyDescent="0.3">
      <c r="A1452">
        <v>1877</v>
      </c>
      <c r="B1452" t="s">
        <v>1883</v>
      </c>
      <c r="C1452" t="s">
        <v>1333</v>
      </c>
      <c r="D1452" s="1">
        <v>44499</v>
      </c>
      <c r="F1452" t="s">
        <v>284</v>
      </c>
      <c r="G1452" t="s">
        <v>14</v>
      </c>
      <c r="H1452" t="s">
        <v>22</v>
      </c>
      <c r="I1452" t="s">
        <v>21</v>
      </c>
      <c r="J1452" s="2">
        <v>22418</v>
      </c>
      <c r="K1452" t="s">
        <v>23</v>
      </c>
      <c r="L1452" s="4" cm="1">
        <f t="array" aca="1" ref="L1452" ca="1">_xlfn.IFS(E1452="",NETWORKDAYS(D1452,NOW()),E1452&lt;&gt;"",NETWORKDAYS(D1452,E1452))</f>
        <v>570</v>
      </c>
      <c r="M1452" s="4" cm="1">
        <f t="array" aca="1" ref="M1452" ca="1">_xlfn.IFS(E1452="",YEAR(TODAY())-YEAR(D1452),E1452&lt;&gt;"",YEAR(E1452)-YEAR(D1452))</f>
        <v>3</v>
      </c>
      <c r="N1452" s="4">
        <f t="shared" si="88"/>
        <v>10</v>
      </c>
      <c r="O1452">
        <f t="shared" si="89"/>
        <v>2021</v>
      </c>
      <c r="P1452" s="3">
        <f t="shared" ca="1" si="90"/>
        <v>45296.53322986111</v>
      </c>
      <c r="Q1452" s="2">
        <f t="shared" ca="1" si="91"/>
        <v>45382</v>
      </c>
    </row>
    <row r="1453" spans="1:17" x14ac:dyDescent="0.3">
      <c r="A1453">
        <v>1878</v>
      </c>
      <c r="B1453" t="s">
        <v>1884</v>
      </c>
      <c r="C1453" t="s">
        <v>1239</v>
      </c>
      <c r="D1453" s="1">
        <v>44836</v>
      </c>
      <c r="E1453" s="1">
        <v>45105</v>
      </c>
      <c r="F1453" t="s">
        <v>13</v>
      </c>
      <c r="G1453" t="s">
        <v>14</v>
      </c>
      <c r="H1453" t="s">
        <v>22</v>
      </c>
      <c r="I1453" t="s">
        <v>28</v>
      </c>
      <c r="J1453" s="2">
        <v>37059</v>
      </c>
      <c r="K1453" t="s">
        <v>17</v>
      </c>
      <c r="L1453" s="4" cm="1">
        <f t="array" aca="1" ref="L1453" ca="1">_xlfn.IFS(E1453="",NETWORKDAYS(D1453,NOW()),E1453&lt;&gt;"",NETWORKDAYS(D1453,E1453))</f>
        <v>193</v>
      </c>
      <c r="M1453" s="4" cm="1">
        <f t="array" aca="1" ref="M1453" ca="1">_xlfn.IFS(E1453="",YEAR(TODAY())-YEAR(D1453),E1453&lt;&gt;"",YEAR(E1453)-YEAR(D1453))</f>
        <v>1</v>
      </c>
      <c r="N1453" s="4">
        <f t="shared" si="88"/>
        <v>10</v>
      </c>
      <c r="O1453">
        <f t="shared" si="89"/>
        <v>2022</v>
      </c>
      <c r="P1453" s="3" t="str">
        <f t="shared" ca="1" si="90"/>
        <v>Exited</v>
      </c>
      <c r="Q1453" s="2" t="str">
        <f t="shared" si="91"/>
        <v>Exited</v>
      </c>
    </row>
    <row r="1454" spans="1:17" x14ac:dyDescent="0.3">
      <c r="A1454">
        <v>1879</v>
      </c>
      <c r="B1454" t="s">
        <v>947</v>
      </c>
      <c r="C1454" t="s">
        <v>1885</v>
      </c>
      <c r="D1454" s="1">
        <v>43429</v>
      </c>
      <c r="E1454" s="1">
        <v>43996</v>
      </c>
      <c r="F1454" t="s">
        <v>13</v>
      </c>
      <c r="G1454" t="s">
        <v>291</v>
      </c>
      <c r="H1454" t="s">
        <v>22</v>
      </c>
      <c r="I1454" t="s">
        <v>28</v>
      </c>
      <c r="J1454" s="2">
        <v>24045</v>
      </c>
      <c r="K1454" t="s">
        <v>17</v>
      </c>
      <c r="L1454" s="4" cm="1">
        <f t="array" aca="1" ref="L1454" ca="1">_xlfn.IFS(E1454="",NETWORKDAYS(D1454,NOW()),E1454&lt;&gt;"",NETWORKDAYS(D1454,E1454))</f>
        <v>405</v>
      </c>
      <c r="M1454" s="4" cm="1">
        <f t="array" aca="1" ref="M1454" ca="1">_xlfn.IFS(E1454="",YEAR(TODAY())-YEAR(D1454),E1454&lt;&gt;"",YEAR(E1454)-YEAR(D1454))</f>
        <v>2</v>
      </c>
      <c r="N1454" s="4">
        <f t="shared" si="88"/>
        <v>11</v>
      </c>
      <c r="O1454">
        <f t="shared" si="89"/>
        <v>2018</v>
      </c>
      <c r="P1454" s="3" t="str">
        <f t="shared" ca="1" si="90"/>
        <v>Exited</v>
      </c>
      <c r="Q1454" s="2" t="str">
        <f t="shared" si="91"/>
        <v>Exited</v>
      </c>
    </row>
    <row r="1455" spans="1:17" x14ac:dyDescent="0.3">
      <c r="A1455">
        <v>1880</v>
      </c>
      <c r="B1455" t="s">
        <v>1886</v>
      </c>
      <c r="C1455" t="s">
        <v>833</v>
      </c>
      <c r="D1455" s="1">
        <v>44386</v>
      </c>
      <c r="E1455" s="1">
        <v>44954</v>
      </c>
      <c r="F1455" t="s">
        <v>13</v>
      </c>
      <c r="G1455" t="s">
        <v>291</v>
      </c>
      <c r="H1455" t="s">
        <v>27</v>
      </c>
      <c r="I1455" t="s">
        <v>21</v>
      </c>
      <c r="J1455" s="2">
        <v>24114</v>
      </c>
      <c r="K1455" t="s">
        <v>17</v>
      </c>
      <c r="L1455" s="4" cm="1">
        <f t="array" aca="1" ref="L1455" ca="1">_xlfn.IFS(E1455="",NETWORKDAYS(D1455,NOW()),E1455&lt;&gt;"",NETWORKDAYS(D1455,E1455))</f>
        <v>406</v>
      </c>
      <c r="M1455" s="4" cm="1">
        <f t="array" aca="1" ref="M1455" ca="1">_xlfn.IFS(E1455="",YEAR(TODAY())-YEAR(D1455),E1455&lt;&gt;"",YEAR(E1455)-YEAR(D1455))</f>
        <v>2</v>
      </c>
      <c r="N1455" s="4">
        <f t="shared" si="88"/>
        <v>7</v>
      </c>
      <c r="O1455">
        <f t="shared" si="89"/>
        <v>2021</v>
      </c>
      <c r="P1455" s="3" t="str">
        <f t="shared" ca="1" si="90"/>
        <v>Exited</v>
      </c>
      <c r="Q1455" s="2" t="str">
        <f t="shared" si="91"/>
        <v>Exited</v>
      </c>
    </row>
    <row r="1456" spans="1:17" x14ac:dyDescent="0.3">
      <c r="A1456">
        <v>1881</v>
      </c>
      <c r="B1456" t="s">
        <v>1887</v>
      </c>
      <c r="C1456" t="s">
        <v>1593</v>
      </c>
      <c r="D1456" s="1">
        <v>43586</v>
      </c>
      <c r="F1456" t="s">
        <v>13</v>
      </c>
      <c r="G1456" t="s">
        <v>14</v>
      </c>
      <c r="H1456" t="s">
        <v>27</v>
      </c>
      <c r="I1456" t="s">
        <v>28</v>
      </c>
      <c r="J1456" s="2">
        <v>36813</v>
      </c>
      <c r="K1456" t="s">
        <v>23</v>
      </c>
      <c r="L1456" s="4" cm="1">
        <f t="array" aca="1" ref="L1456" ca="1">_xlfn.IFS(E1456="",NETWORKDAYS(D1456,NOW()),E1456&lt;&gt;"",NETWORKDAYS(D1456,E1456))</f>
        <v>1223</v>
      </c>
      <c r="M1456" s="4" cm="1">
        <f t="array" aca="1" ref="M1456" ca="1">_xlfn.IFS(E1456="",YEAR(TODAY())-YEAR(D1456),E1456&lt;&gt;"",YEAR(E1456)-YEAR(D1456))</f>
        <v>5</v>
      </c>
      <c r="N1456" s="4">
        <f t="shared" si="88"/>
        <v>5</v>
      </c>
      <c r="O1456">
        <f t="shared" si="89"/>
        <v>2019</v>
      </c>
      <c r="P1456" s="3">
        <f t="shared" ca="1" si="90"/>
        <v>45296.53322986111</v>
      </c>
      <c r="Q1456" s="2">
        <f t="shared" ca="1" si="91"/>
        <v>45382</v>
      </c>
    </row>
    <row r="1457" spans="1:17" x14ac:dyDescent="0.3">
      <c r="A1457">
        <v>1882</v>
      </c>
      <c r="B1457" t="s">
        <v>1888</v>
      </c>
      <c r="C1457" t="s">
        <v>1889</v>
      </c>
      <c r="D1457" s="1">
        <v>44509</v>
      </c>
      <c r="E1457" s="1">
        <v>44939</v>
      </c>
      <c r="F1457" t="s">
        <v>13</v>
      </c>
      <c r="G1457" t="s">
        <v>14</v>
      </c>
      <c r="H1457" t="s">
        <v>27</v>
      </c>
      <c r="I1457" t="s">
        <v>21</v>
      </c>
      <c r="J1457" s="2">
        <v>16474</v>
      </c>
      <c r="K1457" t="s">
        <v>17</v>
      </c>
      <c r="L1457" s="4" cm="1">
        <f t="array" aca="1" ref="L1457" ca="1">_xlfn.IFS(E1457="",NETWORKDAYS(D1457,NOW()),E1457&lt;&gt;"",NETWORKDAYS(D1457,E1457))</f>
        <v>309</v>
      </c>
      <c r="M1457" s="4" cm="1">
        <f t="array" aca="1" ref="M1457" ca="1">_xlfn.IFS(E1457="",YEAR(TODAY())-YEAR(D1457),E1457&lt;&gt;"",YEAR(E1457)-YEAR(D1457))</f>
        <v>2</v>
      </c>
      <c r="N1457" s="4">
        <f t="shared" si="88"/>
        <v>11</v>
      </c>
      <c r="O1457">
        <f t="shared" si="89"/>
        <v>2021</v>
      </c>
      <c r="P1457" s="3" t="str">
        <f t="shared" ca="1" si="90"/>
        <v>Exited</v>
      </c>
      <c r="Q1457" s="2" t="str">
        <f t="shared" si="91"/>
        <v>Exited</v>
      </c>
    </row>
    <row r="1458" spans="1:17" x14ac:dyDescent="0.3">
      <c r="A1458">
        <v>1883</v>
      </c>
      <c r="B1458" t="s">
        <v>1890</v>
      </c>
      <c r="C1458" t="s">
        <v>1198</v>
      </c>
      <c r="D1458" s="1">
        <v>43339</v>
      </c>
      <c r="E1458" s="1">
        <v>43547</v>
      </c>
      <c r="F1458" t="s">
        <v>13</v>
      </c>
      <c r="G1458" t="s">
        <v>14</v>
      </c>
      <c r="H1458" t="s">
        <v>27</v>
      </c>
      <c r="I1458" t="s">
        <v>28</v>
      </c>
      <c r="J1458" s="2">
        <v>24656</v>
      </c>
      <c r="K1458" t="s">
        <v>17</v>
      </c>
      <c r="L1458" s="4" cm="1">
        <f t="array" aca="1" ref="L1458" ca="1">_xlfn.IFS(E1458="",NETWORKDAYS(D1458,NOW()),E1458&lt;&gt;"",NETWORKDAYS(D1458,E1458))</f>
        <v>150</v>
      </c>
      <c r="M1458" s="4" cm="1">
        <f t="array" aca="1" ref="M1458" ca="1">_xlfn.IFS(E1458="",YEAR(TODAY())-YEAR(D1458),E1458&lt;&gt;"",YEAR(E1458)-YEAR(D1458))</f>
        <v>1</v>
      </c>
      <c r="N1458" s="4">
        <f t="shared" si="88"/>
        <v>8</v>
      </c>
      <c r="O1458">
        <f t="shared" si="89"/>
        <v>2018</v>
      </c>
      <c r="P1458" s="3" t="str">
        <f t="shared" ca="1" si="90"/>
        <v>Exited</v>
      </c>
      <c r="Q1458" s="2" t="str">
        <f t="shared" si="91"/>
        <v>Exited</v>
      </c>
    </row>
    <row r="1459" spans="1:17" x14ac:dyDescent="0.3">
      <c r="A1459">
        <v>1884</v>
      </c>
      <c r="B1459" t="s">
        <v>678</v>
      </c>
      <c r="C1459" t="s">
        <v>125</v>
      </c>
      <c r="D1459" s="1">
        <v>43540</v>
      </c>
      <c r="F1459" t="s">
        <v>13</v>
      </c>
      <c r="G1459" t="s">
        <v>14</v>
      </c>
      <c r="H1459" t="s">
        <v>22</v>
      </c>
      <c r="I1459" t="s">
        <v>16</v>
      </c>
      <c r="J1459" s="2">
        <v>36731</v>
      </c>
      <c r="K1459" t="s">
        <v>17</v>
      </c>
      <c r="L1459" s="4" cm="1">
        <f t="array" aca="1" ref="L1459" ca="1">_xlfn.IFS(E1459="",NETWORKDAYS(D1459,NOW()),E1459&lt;&gt;"",NETWORKDAYS(D1459,E1459))</f>
        <v>1255</v>
      </c>
      <c r="M1459" s="4" cm="1">
        <f t="array" aca="1" ref="M1459" ca="1">_xlfn.IFS(E1459="",YEAR(TODAY())-YEAR(D1459),E1459&lt;&gt;"",YEAR(E1459)-YEAR(D1459))</f>
        <v>5</v>
      </c>
      <c r="N1459" s="4">
        <f t="shared" si="88"/>
        <v>3</v>
      </c>
      <c r="O1459">
        <f t="shared" si="89"/>
        <v>2019</v>
      </c>
      <c r="P1459" s="3">
        <f t="shared" ca="1" si="90"/>
        <v>45296.53322986111</v>
      </c>
      <c r="Q1459" s="2">
        <f t="shared" ca="1" si="91"/>
        <v>45382</v>
      </c>
    </row>
    <row r="1460" spans="1:17" x14ac:dyDescent="0.3">
      <c r="A1460">
        <v>1885</v>
      </c>
      <c r="B1460" t="s">
        <v>1891</v>
      </c>
      <c r="C1460" t="s">
        <v>531</v>
      </c>
      <c r="D1460" s="1">
        <v>44568</v>
      </c>
      <c r="F1460" t="s">
        <v>13</v>
      </c>
      <c r="G1460" t="s">
        <v>14</v>
      </c>
      <c r="H1460" t="s">
        <v>15</v>
      </c>
      <c r="I1460" t="s">
        <v>28</v>
      </c>
      <c r="J1460" s="2">
        <v>30825</v>
      </c>
      <c r="K1460" t="s">
        <v>23</v>
      </c>
      <c r="L1460" s="4" cm="1">
        <f t="array" aca="1" ref="L1460" ca="1">_xlfn.IFS(E1460="",NETWORKDAYS(D1460,NOW()),E1460&lt;&gt;"",NETWORKDAYS(D1460,E1460))</f>
        <v>521</v>
      </c>
      <c r="M1460" s="4" cm="1">
        <f t="array" aca="1" ref="M1460" ca="1">_xlfn.IFS(E1460="",YEAR(TODAY())-YEAR(D1460),E1460&lt;&gt;"",YEAR(E1460)-YEAR(D1460))</f>
        <v>2</v>
      </c>
      <c r="N1460" s="4">
        <f t="shared" si="88"/>
        <v>1</v>
      </c>
      <c r="O1460">
        <f t="shared" si="89"/>
        <v>2022</v>
      </c>
      <c r="P1460" s="3">
        <f t="shared" ca="1" si="90"/>
        <v>45296.53322986111</v>
      </c>
      <c r="Q1460" s="2">
        <f t="shared" ca="1" si="91"/>
        <v>45382</v>
      </c>
    </row>
    <row r="1461" spans="1:17" x14ac:dyDescent="0.3">
      <c r="A1461">
        <v>1886</v>
      </c>
      <c r="B1461" t="s">
        <v>218</v>
      </c>
      <c r="C1461" t="s">
        <v>1460</v>
      </c>
      <c r="D1461" s="1">
        <v>44838</v>
      </c>
      <c r="E1461" s="1">
        <v>44990</v>
      </c>
      <c r="F1461" t="s">
        <v>13</v>
      </c>
      <c r="G1461" t="s">
        <v>14</v>
      </c>
      <c r="H1461" t="s">
        <v>15</v>
      </c>
      <c r="I1461" t="s">
        <v>21</v>
      </c>
      <c r="J1461" s="2">
        <v>31022</v>
      </c>
      <c r="K1461" t="s">
        <v>23</v>
      </c>
      <c r="L1461" s="4" cm="1">
        <f t="array" aca="1" ref="L1461" ca="1">_xlfn.IFS(E1461="",NETWORKDAYS(D1461,NOW()),E1461&lt;&gt;"",NETWORKDAYS(D1461,E1461))</f>
        <v>109</v>
      </c>
      <c r="M1461" s="4" cm="1">
        <f t="array" aca="1" ref="M1461" ca="1">_xlfn.IFS(E1461="",YEAR(TODAY())-YEAR(D1461),E1461&lt;&gt;"",YEAR(E1461)-YEAR(D1461))</f>
        <v>1</v>
      </c>
      <c r="N1461" s="4">
        <f t="shared" si="88"/>
        <v>10</v>
      </c>
      <c r="O1461">
        <f t="shared" si="89"/>
        <v>2022</v>
      </c>
      <c r="P1461" s="3" t="str">
        <f t="shared" ca="1" si="90"/>
        <v>Exited</v>
      </c>
      <c r="Q1461" s="2" t="str">
        <f t="shared" si="91"/>
        <v>Exited</v>
      </c>
    </row>
    <row r="1462" spans="1:17" x14ac:dyDescent="0.3">
      <c r="A1462">
        <v>1887</v>
      </c>
      <c r="B1462" t="s">
        <v>1892</v>
      </c>
      <c r="C1462" t="s">
        <v>1893</v>
      </c>
      <c r="D1462" s="1">
        <v>44643</v>
      </c>
      <c r="F1462" t="s">
        <v>13</v>
      </c>
      <c r="G1462" t="s">
        <v>14</v>
      </c>
      <c r="H1462" t="s">
        <v>27</v>
      </c>
      <c r="I1462" t="s">
        <v>16</v>
      </c>
      <c r="J1462" s="2">
        <v>35686</v>
      </c>
      <c r="K1462" t="s">
        <v>23</v>
      </c>
      <c r="L1462" s="4" cm="1">
        <f t="array" aca="1" ref="L1462" ca="1">_xlfn.IFS(E1462="",NETWORKDAYS(D1462,NOW()),E1462&lt;&gt;"",NETWORKDAYS(D1462,E1462))</f>
        <v>468</v>
      </c>
      <c r="M1462" s="4" cm="1">
        <f t="array" aca="1" ref="M1462" ca="1">_xlfn.IFS(E1462="",YEAR(TODAY())-YEAR(D1462),E1462&lt;&gt;"",YEAR(E1462)-YEAR(D1462))</f>
        <v>2</v>
      </c>
      <c r="N1462" s="4">
        <f t="shared" si="88"/>
        <v>3</v>
      </c>
      <c r="O1462">
        <f t="shared" si="89"/>
        <v>2022</v>
      </c>
      <c r="P1462" s="3">
        <f t="shared" ca="1" si="90"/>
        <v>45296.53322986111</v>
      </c>
      <c r="Q1462" s="2">
        <f t="shared" ca="1" si="91"/>
        <v>45382</v>
      </c>
    </row>
    <row r="1463" spans="1:17" x14ac:dyDescent="0.3">
      <c r="A1463">
        <v>1888</v>
      </c>
      <c r="B1463" t="s">
        <v>1123</v>
      </c>
      <c r="C1463" t="s">
        <v>87</v>
      </c>
      <c r="D1463" s="1">
        <v>43956</v>
      </c>
      <c r="E1463" s="1">
        <v>45132</v>
      </c>
      <c r="F1463" t="s">
        <v>13</v>
      </c>
      <c r="G1463" t="s">
        <v>14</v>
      </c>
      <c r="H1463" t="s">
        <v>27</v>
      </c>
      <c r="I1463" t="s">
        <v>28</v>
      </c>
      <c r="J1463" s="2">
        <v>17527</v>
      </c>
      <c r="K1463" t="s">
        <v>17</v>
      </c>
      <c r="L1463" s="4" cm="1">
        <f t="array" aca="1" ref="L1463" ca="1">_xlfn.IFS(E1463="",NETWORKDAYS(D1463,NOW()),E1463&lt;&gt;"",NETWORKDAYS(D1463,E1463))</f>
        <v>841</v>
      </c>
      <c r="M1463" s="4" cm="1">
        <f t="array" aca="1" ref="M1463" ca="1">_xlfn.IFS(E1463="",YEAR(TODAY())-YEAR(D1463),E1463&lt;&gt;"",YEAR(E1463)-YEAR(D1463))</f>
        <v>3</v>
      </c>
      <c r="N1463" s="4">
        <f t="shared" si="88"/>
        <v>5</v>
      </c>
      <c r="O1463">
        <f t="shared" si="89"/>
        <v>2020</v>
      </c>
      <c r="P1463" s="3" t="str">
        <f t="shared" ca="1" si="90"/>
        <v>Exited</v>
      </c>
      <c r="Q1463" s="2" t="str">
        <f t="shared" si="91"/>
        <v>Exited</v>
      </c>
    </row>
    <row r="1464" spans="1:17" x14ac:dyDescent="0.3">
      <c r="A1464">
        <v>1889</v>
      </c>
      <c r="B1464" t="s">
        <v>1894</v>
      </c>
      <c r="C1464" t="s">
        <v>1292</v>
      </c>
      <c r="D1464" s="1">
        <v>44158</v>
      </c>
      <c r="F1464" t="s">
        <v>13</v>
      </c>
      <c r="G1464" t="s">
        <v>14</v>
      </c>
      <c r="H1464" t="s">
        <v>15</v>
      </c>
      <c r="I1464" t="s">
        <v>28</v>
      </c>
      <c r="J1464" s="2">
        <v>20865</v>
      </c>
      <c r="K1464" t="s">
        <v>17</v>
      </c>
      <c r="L1464" s="4" cm="1">
        <f t="array" aca="1" ref="L1464" ca="1">_xlfn.IFS(E1464="",NETWORKDAYS(D1464,NOW()),E1464&lt;&gt;"",NETWORKDAYS(D1464,E1464))</f>
        <v>815</v>
      </c>
      <c r="M1464" s="4" cm="1">
        <f t="array" aca="1" ref="M1464" ca="1">_xlfn.IFS(E1464="",YEAR(TODAY())-YEAR(D1464),E1464&lt;&gt;"",YEAR(E1464)-YEAR(D1464))</f>
        <v>4</v>
      </c>
      <c r="N1464" s="4">
        <f t="shared" si="88"/>
        <v>11</v>
      </c>
      <c r="O1464">
        <f t="shared" si="89"/>
        <v>2020</v>
      </c>
      <c r="P1464" s="3">
        <f t="shared" ca="1" si="90"/>
        <v>45296.53322986111</v>
      </c>
      <c r="Q1464" s="2">
        <f t="shared" ca="1" si="91"/>
        <v>45382</v>
      </c>
    </row>
    <row r="1465" spans="1:17" x14ac:dyDescent="0.3">
      <c r="A1465">
        <v>1890</v>
      </c>
      <c r="B1465" t="s">
        <v>707</v>
      </c>
      <c r="C1465" t="s">
        <v>331</v>
      </c>
      <c r="D1465" s="1">
        <v>44648</v>
      </c>
      <c r="F1465" t="s">
        <v>13</v>
      </c>
      <c r="G1465" t="s">
        <v>14</v>
      </c>
      <c r="H1465" t="s">
        <v>15</v>
      </c>
      <c r="I1465" t="s">
        <v>28</v>
      </c>
      <c r="J1465" s="2">
        <v>24982</v>
      </c>
      <c r="K1465" t="s">
        <v>17</v>
      </c>
      <c r="L1465" s="4" cm="1">
        <f t="array" aca="1" ref="L1465" ca="1">_xlfn.IFS(E1465="",NETWORKDAYS(D1465,NOW()),E1465&lt;&gt;"",NETWORKDAYS(D1465,E1465))</f>
        <v>465</v>
      </c>
      <c r="M1465" s="4" cm="1">
        <f t="array" aca="1" ref="M1465" ca="1">_xlfn.IFS(E1465="",YEAR(TODAY())-YEAR(D1465),E1465&lt;&gt;"",YEAR(E1465)-YEAR(D1465))</f>
        <v>2</v>
      </c>
      <c r="N1465" s="4">
        <f t="shared" si="88"/>
        <v>3</v>
      </c>
      <c r="O1465">
        <f t="shared" si="89"/>
        <v>2022</v>
      </c>
      <c r="P1465" s="3">
        <f t="shared" ca="1" si="90"/>
        <v>45296.53322986111</v>
      </c>
      <c r="Q1465" s="2">
        <f t="shared" ca="1" si="91"/>
        <v>45382</v>
      </c>
    </row>
    <row r="1466" spans="1:17" x14ac:dyDescent="0.3">
      <c r="A1466">
        <v>1891</v>
      </c>
      <c r="B1466" t="s">
        <v>1361</v>
      </c>
      <c r="C1466" t="s">
        <v>1416</v>
      </c>
      <c r="D1466" s="1">
        <v>43915</v>
      </c>
      <c r="F1466" t="s">
        <v>13</v>
      </c>
      <c r="G1466" t="s">
        <v>14</v>
      </c>
      <c r="H1466" t="s">
        <v>27</v>
      </c>
      <c r="I1466" t="s">
        <v>16</v>
      </c>
      <c r="J1466" s="2">
        <v>16977</v>
      </c>
      <c r="K1466" t="s">
        <v>17</v>
      </c>
      <c r="L1466" s="4" cm="1">
        <f t="array" aca="1" ref="L1466" ca="1">_xlfn.IFS(E1466="",NETWORKDAYS(D1466,NOW()),E1466&lt;&gt;"",NETWORKDAYS(D1466,E1466))</f>
        <v>988</v>
      </c>
      <c r="M1466" s="4" cm="1">
        <f t="array" aca="1" ref="M1466" ca="1">_xlfn.IFS(E1466="",YEAR(TODAY())-YEAR(D1466),E1466&lt;&gt;"",YEAR(E1466)-YEAR(D1466))</f>
        <v>4</v>
      </c>
      <c r="N1466" s="4">
        <f t="shared" si="88"/>
        <v>3</v>
      </c>
      <c r="O1466">
        <f t="shared" si="89"/>
        <v>2020</v>
      </c>
      <c r="P1466" s="3">
        <f t="shared" ca="1" si="90"/>
        <v>45296.53322986111</v>
      </c>
      <c r="Q1466" s="2">
        <f t="shared" ca="1" si="91"/>
        <v>45382</v>
      </c>
    </row>
    <row r="1467" spans="1:17" x14ac:dyDescent="0.3">
      <c r="A1467">
        <v>1892</v>
      </c>
      <c r="B1467" t="s">
        <v>90</v>
      </c>
      <c r="C1467" t="s">
        <v>25</v>
      </c>
      <c r="D1467" s="1">
        <v>43319</v>
      </c>
      <c r="F1467" t="s">
        <v>284</v>
      </c>
      <c r="G1467" t="s">
        <v>14</v>
      </c>
      <c r="H1467" t="s">
        <v>15</v>
      </c>
      <c r="I1467" t="s">
        <v>21</v>
      </c>
      <c r="J1467" s="2">
        <v>31562</v>
      </c>
      <c r="K1467" t="s">
        <v>17</v>
      </c>
      <c r="L1467" s="4" cm="1">
        <f t="array" aca="1" ref="L1467" ca="1">_xlfn.IFS(E1467="",NETWORKDAYS(D1467,NOW()),E1467&lt;&gt;"",NETWORKDAYS(D1467,E1467))</f>
        <v>1414</v>
      </c>
      <c r="M1467" s="4" cm="1">
        <f t="array" aca="1" ref="M1467" ca="1">_xlfn.IFS(E1467="",YEAR(TODAY())-YEAR(D1467),E1467&lt;&gt;"",YEAR(E1467)-YEAR(D1467))</f>
        <v>6</v>
      </c>
      <c r="N1467" s="4">
        <f t="shared" si="88"/>
        <v>8</v>
      </c>
      <c r="O1467">
        <f t="shared" si="89"/>
        <v>2018</v>
      </c>
      <c r="P1467" s="3">
        <f t="shared" ca="1" si="90"/>
        <v>45296.53322986111</v>
      </c>
      <c r="Q1467" s="2">
        <f t="shared" ca="1" si="91"/>
        <v>45382</v>
      </c>
    </row>
    <row r="1468" spans="1:17" x14ac:dyDescent="0.3">
      <c r="A1468">
        <v>1893</v>
      </c>
      <c r="B1468" t="s">
        <v>1895</v>
      </c>
      <c r="C1468" t="s">
        <v>365</v>
      </c>
      <c r="D1468" s="1">
        <v>43872</v>
      </c>
      <c r="F1468" t="s">
        <v>284</v>
      </c>
      <c r="G1468" t="s">
        <v>14</v>
      </c>
      <c r="H1468" t="s">
        <v>15</v>
      </c>
      <c r="I1468" t="s">
        <v>21</v>
      </c>
      <c r="J1468" s="2">
        <v>27787</v>
      </c>
      <c r="K1468" t="s">
        <v>23</v>
      </c>
      <c r="L1468" s="4" cm="1">
        <f t="array" aca="1" ref="L1468" ca="1">_xlfn.IFS(E1468="",NETWORKDAYS(D1468,NOW()),E1468&lt;&gt;"",NETWORKDAYS(D1468,E1468))</f>
        <v>1019</v>
      </c>
      <c r="M1468" s="4" cm="1">
        <f t="array" aca="1" ref="M1468" ca="1">_xlfn.IFS(E1468="",YEAR(TODAY())-YEAR(D1468),E1468&lt;&gt;"",YEAR(E1468)-YEAR(D1468))</f>
        <v>4</v>
      </c>
      <c r="N1468" s="4">
        <f t="shared" si="88"/>
        <v>2</v>
      </c>
      <c r="O1468">
        <f t="shared" si="89"/>
        <v>2020</v>
      </c>
      <c r="P1468" s="3">
        <f t="shared" ca="1" si="90"/>
        <v>45296.53322986111</v>
      </c>
      <c r="Q1468" s="2">
        <f t="shared" ca="1" si="91"/>
        <v>45382</v>
      </c>
    </row>
    <row r="1469" spans="1:17" x14ac:dyDescent="0.3">
      <c r="A1469">
        <v>1894</v>
      </c>
      <c r="B1469" t="s">
        <v>1404</v>
      </c>
      <c r="C1469" t="s">
        <v>1589</v>
      </c>
      <c r="D1469" s="1">
        <v>44927</v>
      </c>
      <c r="F1469" t="s">
        <v>284</v>
      </c>
      <c r="G1469" t="s">
        <v>14</v>
      </c>
      <c r="H1469" t="s">
        <v>27</v>
      </c>
      <c r="I1469" t="s">
        <v>21</v>
      </c>
      <c r="J1469" s="2">
        <v>21693</v>
      </c>
      <c r="K1469" t="s">
        <v>23</v>
      </c>
      <c r="L1469" s="4" cm="1">
        <f t="array" aca="1" ref="L1469" ca="1">_xlfn.IFS(E1469="",NETWORKDAYS(D1469,NOW()),E1469&lt;&gt;"",NETWORKDAYS(D1469,E1469))</f>
        <v>265</v>
      </c>
      <c r="M1469" s="4" cm="1">
        <f t="array" aca="1" ref="M1469" ca="1">_xlfn.IFS(E1469="",YEAR(TODAY())-YEAR(D1469),E1469&lt;&gt;"",YEAR(E1469)-YEAR(D1469))</f>
        <v>1</v>
      </c>
      <c r="N1469" s="4">
        <f t="shared" si="88"/>
        <v>1</v>
      </c>
      <c r="O1469">
        <f t="shared" si="89"/>
        <v>2023</v>
      </c>
      <c r="P1469" s="3">
        <f t="shared" ca="1" si="90"/>
        <v>45296.53322986111</v>
      </c>
      <c r="Q1469" s="2">
        <f t="shared" ca="1" si="91"/>
        <v>45382</v>
      </c>
    </row>
    <row r="1470" spans="1:17" x14ac:dyDescent="0.3">
      <c r="A1470">
        <v>1895</v>
      </c>
      <c r="B1470" t="s">
        <v>1299</v>
      </c>
      <c r="C1470" t="s">
        <v>1896</v>
      </c>
      <c r="D1470" s="1">
        <v>44902</v>
      </c>
      <c r="F1470" t="s">
        <v>284</v>
      </c>
      <c r="G1470" t="s">
        <v>14</v>
      </c>
      <c r="H1470" t="s">
        <v>22</v>
      </c>
      <c r="I1470" t="s">
        <v>21</v>
      </c>
      <c r="J1470" s="2">
        <v>32533</v>
      </c>
      <c r="K1470" t="s">
        <v>17</v>
      </c>
      <c r="L1470" s="4" cm="1">
        <f t="array" aca="1" ref="L1470" ca="1">_xlfn.IFS(E1470="",NETWORKDAYS(D1470,NOW()),E1470&lt;&gt;"",NETWORKDAYS(D1470,E1470))</f>
        <v>283</v>
      </c>
      <c r="M1470" s="4" cm="1">
        <f t="array" aca="1" ref="M1470" ca="1">_xlfn.IFS(E1470="",YEAR(TODAY())-YEAR(D1470),E1470&lt;&gt;"",YEAR(E1470)-YEAR(D1470))</f>
        <v>2</v>
      </c>
      <c r="N1470" s="4">
        <f t="shared" si="88"/>
        <v>12</v>
      </c>
      <c r="O1470">
        <f t="shared" si="89"/>
        <v>2022</v>
      </c>
      <c r="P1470" s="3">
        <f t="shared" ca="1" si="90"/>
        <v>45296.53322986111</v>
      </c>
      <c r="Q1470" s="2">
        <f t="shared" ca="1" si="91"/>
        <v>45382</v>
      </c>
    </row>
    <row r="1471" spans="1:17" x14ac:dyDescent="0.3">
      <c r="A1471">
        <v>1896</v>
      </c>
      <c r="B1471" t="s">
        <v>1130</v>
      </c>
      <c r="C1471" t="s">
        <v>599</v>
      </c>
      <c r="D1471" s="1">
        <v>44998</v>
      </c>
      <c r="F1471" t="s">
        <v>284</v>
      </c>
      <c r="G1471" t="s">
        <v>14</v>
      </c>
      <c r="H1471" t="s">
        <v>27</v>
      </c>
      <c r="I1471" t="s">
        <v>21</v>
      </c>
      <c r="J1471" s="2">
        <v>18950</v>
      </c>
      <c r="K1471" t="s">
        <v>17</v>
      </c>
      <c r="L1471" s="4" cm="1">
        <f t="array" aca="1" ref="L1471" ca="1">_xlfn.IFS(E1471="",NETWORKDAYS(D1471,NOW()),E1471&lt;&gt;"",NETWORKDAYS(D1471,E1471))</f>
        <v>215</v>
      </c>
      <c r="M1471" s="4" cm="1">
        <f t="array" aca="1" ref="M1471" ca="1">_xlfn.IFS(E1471="",YEAR(TODAY())-YEAR(D1471),E1471&lt;&gt;"",YEAR(E1471)-YEAR(D1471))</f>
        <v>1</v>
      </c>
      <c r="N1471" s="4">
        <f t="shared" si="88"/>
        <v>3</v>
      </c>
      <c r="O1471">
        <f t="shared" si="89"/>
        <v>2023</v>
      </c>
      <c r="P1471" s="3">
        <f t="shared" ca="1" si="90"/>
        <v>45296.53322986111</v>
      </c>
      <c r="Q1471" s="2">
        <f t="shared" ca="1" si="91"/>
        <v>45382</v>
      </c>
    </row>
    <row r="1472" spans="1:17" x14ac:dyDescent="0.3">
      <c r="A1472">
        <v>1897</v>
      </c>
      <c r="B1472" t="s">
        <v>1468</v>
      </c>
      <c r="C1472" t="s">
        <v>1184</v>
      </c>
      <c r="D1472" s="1">
        <v>44514</v>
      </c>
      <c r="F1472" t="s">
        <v>284</v>
      </c>
      <c r="G1472" t="s">
        <v>14</v>
      </c>
      <c r="H1472" t="s">
        <v>27</v>
      </c>
      <c r="I1472" t="s">
        <v>16</v>
      </c>
      <c r="J1472" s="2">
        <v>17734</v>
      </c>
      <c r="K1472" t="s">
        <v>23</v>
      </c>
      <c r="L1472" s="4" cm="1">
        <f t="array" aca="1" ref="L1472" ca="1">_xlfn.IFS(E1472="",NETWORKDAYS(D1472,NOW()),E1472&lt;&gt;"",NETWORKDAYS(D1472,E1472))</f>
        <v>560</v>
      </c>
      <c r="M1472" s="4" cm="1">
        <f t="array" aca="1" ref="M1472" ca="1">_xlfn.IFS(E1472="",YEAR(TODAY())-YEAR(D1472),E1472&lt;&gt;"",YEAR(E1472)-YEAR(D1472))</f>
        <v>3</v>
      </c>
      <c r="N1472" s="4">
        <f t="shared" si="88"/>
        <v>11</v>
      </c>
      <c r="O1472">
        <f t="shared" si="89"/>
        <v>2021</v>
      </c>
      <c r="P1472" s="3">
        <f t="shared" ca="1" si="90"/>
        <v>45296.53322986111</v>
      </c>
      <c r="Q1472" s="2">
        <f t="shared" ca="1" si="91"/>
        <v>45382</v>
      </c>
    </row>
    <row r="1473" spans="1:17" x14ac:dyDescent="0.3">
      <c r="A1473">
        <v>1898</v>
      </c>
      <c r="B1473" t="s">
        <v>1897</v>
      </c>
      <c r="C1473" t="s">
        <v>953</v>
      </c>
      <c r="D1473" s="1">
        <v>43621</v>
      </c>
      <c r="E1473" s="1">
        <v>44124</v>
      </c>
      <c r="F1473" t="s">
        <v>13</v>
      </c>
      <c r="G1473" t="s">
        <v>14</v>
      </c>
      <c r="H1473" t="s">
        <v>27</v>
      </c>
      <c r="I1473" t="s">
        <v>16</v>
      </c>
      <c r="J1473" s="2">
        <v>35444</v>
      </c>
      <c r="K1473" t="s">
        <v>17</v>
      </c>
      <c r="L1473" s="4" cm="1">
        <f t="array" aca="1" ref="L1473" ca="1">_xlfn.IFS(E1473="",NETWORKDAYS(D1473,NOW()),E1473&lt;&gt;"",NETWORKDAYS(D1473,E1473))</f>
        <v>360</v>
      </c>
      <c r="M1473" s="4" cm="1">
        <f t="array" aca="1" ref="M1473" ca="1">_xlfn.IFS(E1473="",YEAR(TODAY())-YEAR(D1473),E1473&lt;&gt;"",YEAR(E1473)-YEAR(D1473))</f>
        <v>1</v>
      </c>
      <c r="N1473" s="4">
        <f t="shared" si="88"/>
        <v>6</v>
      </c>
      <c r="O1473">
        <f t="shared" si="89"/>
        <v>2019</v>
      </c>
      <c r="P1473" s="3" t="str">
        <f t="shared" ca="1" si="90"/>
        <v>Exited</v>
      </c>
      <c r="Q1473" s="2" t="str">
        <f t="shared" si="91"/>
        <v>Exited</v>
      </c>
    </row>
    <row r="1474" spans="1:17" x14ac:dyDescent="0.3">
      <c r="A1474">
        <v>1899</v>
      </c>
      <c r="B1474" t="s">
        <v>1290</v>
      </c>
      <c r="C1474" t="s">
        <v>1898</v>
      </c>
      <c r="D1474" s="1">
        <v>44177</v>
      </c>
      <c r="E1474" s="1">
        <v>45074</v>
      </c>
      <c r="F1474" t="s">
        <v>13</v>
      </c>
      <c r="G1474" t="s">
        <v>14</v>
      </c>
      <c r="H1474" t="s">
        <v>15</v>
      </c>
      <c r="I1474" t="s">
        <v>16</v>
      </c>
      <c r="J1474" s="2">
        <v>30200</v>
      </c>
      <c r="K1474" t="s">
        <v>17</v>
      </c>
      <c r="L1474" s="4" cm="1">
        <f t="array" aca="1" ref="L1474" ca="1">_xlfn.IFS(E1474="",NETWORKDAYS(D1474,NOW()),E1474&lt;&gt;"",NETWORKDAYS(D1474,E1474))</f>
        <v>640</v>
      </c>
      <c r="M1474" s="4" cm="1">
        <f t="array" aca="1" ref="M1474" ca="1">_xlfn.IFS(E1474="",YEAR(TODAY())-YEAR(D1474),E1474&lt;&gt;"",YEAR(E1474)-YEAR(D1474))</f>
        <v>3</v>
      </c>
      <c r="N1474" s="4">
        <f t="shared" si="88"/>
        <v>12</v>
      </c>
      <c r="O1474">
        <f t="shared" si="89"/>
        <v>2020</v>
      </c>
      <c r="P1474" s="3" t="str">
        <f t="shared" ca="1" si="90"/>
        <v>Exited</v>
      </c>
      <c r="Q1474" s="2" t="str">
        <f t="shared" si="91"/>
        <v>Exited</v>
      </c>
    </row>
    <row r="1475" spans="1:17" x14ac:dyDescent="0.3">
      <c r="A1475">
        <v>1900</v>
      </c>
      <c r="B1475" t="s">
        <v>853</v>
      </c>
      <c r="C1475" t="s">
        <v>943</v>
      </c>
      <c r="D1475" s="1">
        <v>43927</v>
      </c>
      <c r="F1475" t="s">
        <v>13</v>
      </c>
      <c r="G1475" t="s">
        <v>14</v>
      </c>
      <c r="H1475" t="s">
        <v>27</v>
      </c>
      <c r="I1475" t="s">
        <v>28</v>
      </c>
      <c r="J1475" s="2">
        <v>21997</v>
      </c>
      <c r="K1475" t="s">
        <v>17</v>
      </c>
      <c r="L1475" s="4" cm="1">
        <f t="array" aca="1" ref="L1475" ca="1">_xlfn.IFS(E1475="",NETWORKDAYS(D1475,NOW()),E1475&lt;&gt;"",NETWORKDAYS(D1475,E1475))</f>
        <v>980</v>
      </c>
      <c r="M1475" s="4" cm="1">
        <f t="array" aca="1" ref="M1475" ca="1">_xlfn.IFS(E1475="",YEAR(TODAY())-YEAR(D1475),E1475&lt;&gt;"",YEAR(E1475)-YEAR(D1475))</f>
        <v>4</v>
      </c>
      <c r="N1475" s="4">
        <f t="shared" ref="N1475:N1538" si="92">MONTH(D1475)</f>
        <v>4</v>
      </c>
      <c r="O1475">
        <f t="shared" ref="O1475:O1538" si="93">YEAR(D1475)</f>
        <v>2020</v>
      </c>
      <c r="P1475" s="3">
        <f t="shared" ref="P1475:P1538" ca="1" si="94">IF(E1475="",NOW(),"Exited")</f>
        <v>45296.53322986111</v>
      </c>
      <c r="Q1475" s="2">
        <f t="shared" ref="Q1475:Q1538" ca="1" si="95">IF(E1475="",EOMONTH(P1475,2),"Exited")</f>
        <v>45382</v>
      </c>
    </row>
    <row r="1476" spans="1:17" x14ac:dyDescent="0.3">
      <c r="A1476">
        <v>1901</v>
      </c>
      <c r="B1476" t="s">
        <v>746</v>
      </c>
      <c r="C1476" t="s">
        <v>85</v>
      </c>
      <c r="D1476" s="1">
        <v>44956</v>
      </c>
      <c r="F1476" t="s">
        <v>13</v>
      </c>
      <c r="G1476" t="s">
        <v>14</v>
      </c>
      <c r="H1476" t="s">
        <v>27</v>
      </c>
      <c r="I1476" t="s">
        <v>28</v>
      </c>
      <c r="J1476" s="2">
        <v>21771</v>
      </c>
      <c r="K1476" t="s">
        <v>17</v>
      </c>
      <c r="L1476" s="4" cm="1">
        <f t="array" aca="1" ref="L1476" ca="1">_xlfn.IFS(E1476="",NETWORKDAYS(D1476,NOW()),E1476&lt;&gt;"",NETWORKDAYS(D1476,E1476))</f>
        <v>245</v>
      </c>
      <c r="M1476" s="4" cm="1">
        <f t="array" aca="1" ref="M1476" ca="1">_xlfn.IFS(E1476="",YEAR(TODAY())-YEAR(D1476),E1476&lt;&gt;"",YEAR(E1476)-YEAR(D1476))</f>
        <v>1</v>
      </c>
      <c r="N1476" s="4">
        <f t="shared" si="92"/>
        <v>1</v>
      </c>
      <c r="O1476">
        <f t="shared" si="93"/>
        <v>2023</v>
      </c>
      <c r="P1476" s="3">
        <f t="shared" ca="1" si="94"/>
        <v>45296.53322986111</v>
      </c>
      <c r="Q1476" s="2">
        <f t="shared" ca="1" si="95"/>
        <v>45382</v>
      </c>
    </row>
    <row r="1477" spans="1:17" x14ac:dyDescent="0.3">
      <c r="A1477">
        <v>1902</v>
      </c>
      <c r="B1477" t="s">
        <v>1220</v>
      </c>
      <c r="C1477" t="s">
        <v>158</v>
      </c>
      <c r="D1477" s="1">
        <v>44082</v>
      </c>
      <c r="E1477" s="1">
        <v>44823</v>
      </c>
      <c r="F1477" t="s">
        <v>13</v>
      </c>
      <c r="G1477" t="s">
        <v>14</v>
      </c>
      <c r="H1477" t="s">
        <v>27</v>
      </c>
      <c r="I1477" t="s">
        <v>21</v>
      </c>
      <c r="J1477" s="2">
        <v>19035</v>
      </c>
      <c r="K1477" t="s">
        <v>23</v>
      </c>
      <c r="L1477" s="4" cm="1">
        <f t="array" aca="1" ref="L1477" ca="1">_xlfn.IFS(E1477="",NETWORKDAYS(D1477,NOW()),E1477&lt;&gt;"",NETWORKDAYS(D1477,E1477))</f>
        <v>530</v>
      </c>
      <c r="M1477" s="4" cm="1">
        <f t="array" aca="1" ref="M1477" ca="1">_xlfn.IFS(E1477="",YEAR(TODAY())-YEAR(D1477),E1477&lt;&gt;"",YEAR(E1477)-YEAR(D1477))</f>
        <v>2</v>
      </c>
      <c r="N1477" s="4">
        <f t="shared" si="92"/>
        <v>9</v>
      </c>
      <c r="O1477">
        <f t="shared" si="93"/>
        <v>2020</v>
      </c>
      <c r="P1477" s="3" t="str">
        <f t="shared" ca="1" si="94"/>
        <v>Exited</v>
      </c>
      <c r="Q1477" s="2" t="str">
        <f t="shared" si="95"/>
        <v>Exited</v>
      </c>
    </row>
    <row r="1478" spans="1:17" x14ac:dyDescent="0.3">
      <c r="A1478">
        <v>1903</v>
      </c>
      <c r="B1478" t="s">
        <v>964</v>
      </c>
      <c r="C1478" t="s">
        <v>257</v>
      </c>
      <c r="D1478" s="1">
        <v>44179</v>
      </c>
      <c r="E1478" s="1">
        <v>44537</v>
      </c>
      <c r="F1478" t="s">
        <v>13</v>
      </c>
      <c r="G1478" t="s">
        <v>14</v>
      </c>
      <c r="H1478" t="s">
        <v>22</v>
      </c>
      <c r="I1478" t="s">
        <v>16</v>
      </c>
      <c r="J1478" s="2">
        <v>22017</v>
      </c>
      <c r="K1478" t="s">
        <v>17</v>
      </c>
      <c r="L1478" s="4" cm="1">
        <f t="array" aca="1" ref="L1478" ca="1">_xlfn.IFS(E1478="",NETWORKDAYS(D1478,NOW()),E1478&lt;&gt;"",NETWORKDAYS(D1478,E1478))</f>
        <v>257</v>
      </c>
      <c r="M1478" s="4" cm="1">
        <f t="array" aca="1" ref="M1478" ca="1">_xlfn.IFS(E1478="",YEAR(TODAY())-YEAR(D1478),E1478&lt;&gt;"",YEAR(E1478)-YEAR(D1478))</f>
        <v>1</v>
      </c>
      <c r="N1478" s="4">
        <f t="shared" si="92"/>
        <v>12</v>
      </c>
      <c r="O1478">
        <f t="shared" si="93"/>
        <v>2020</v>
      </c>
      <c r="P1478" s="3" t="str">
        <f t="shared" ca="1" si="94"/>
        <v>Exited</v>
      </c>
      <c r="Q1478" s="2" t="str">
        <f t="shared" si="95"/>
        <v>Exited</v>
      </c>
    </row>
    <row r="1479" spans="1:17" x14ac:dyDescent="0.3">
      <c r="A1479">
        <v>1904</v>
      </c>
      <c r="B1479" t="s">
        <v>1899</v>
      </c>
      <c r="C1479" t="s">
        <v>373</v>
      </c>
      <c r="D1479" s="1">
        <v>44872</v>
      </c>
      <c r="F1479" t="s">
        <v>13</v>
      </c>
      <c r="G1479" t="s">
        <v>14</v>
      </c>
      <c r="H1479" t="s">
        <v>15</v>
      </c>
      <c r="I1479" t="s">
        <v>16</v>
      </c>
      <c r="J1479" s="2">
        <v>30235</v>
      </c>
      <c r="K1479" t="s">
        <v>17</v>
      </c>
      <c r="L1479" s="4" cm="1">
        <f t="array" aca="1" ref="L1479" ca="1">_xlfn.IFS(E1479="",NETWORKDAYS(D1479,NOW()),E1479&lt;&gt;"",NETWORKDAYS(D1479,E1479))</f>
        <v>305</v>
      </c>
      <c r="M1479" s="4" cm="1">
        <f t="array" aca="1" ref="M1479" ca="1">_xlfn.IFS(E1479="",YEAR(TODAY())-YEAR(D1479),E1479&lt;&gt;"",YEAR(E1479)-YEAR(D1479))</f>
        <v>2</v>
      </c>
      <c r="N1479" s="4">
        <f t="shared" si="92"/>
        <v>11</v>
      </c>
      <c r="O1479">
        <f t="shared" si="93"/>
        <v>2022</v>
      </c>
      <c r="P1479" s="3">
        <f t="shared" ca="1" si="94"/>
        <v>45296.53322986111</v>
      </c>
      <c r="Q1479" s="2">
        <f t="shared" ca="1" si="95"/>
        <v>45382</v>
      </c>
    </row>
    <row r="1480" spans="1:17" x14ac:dyDescent="0.3">
      <c r="A1480">
        <v>1905</v>
      </c>
      <c r="B1480" t="s">
        <v>518</v>
      </c>
      <c r="C1480" t="s">
        <v>576</v>
      </c>
      <c r="D1480" s="1">
        <v>44657</v>
      </c>
      <c r="F1480" t="s">
        <v>13</v>
      </c>
      <c r="G1480" t="s">
        <v>14</v>
      </c>
      <c r="H1480" t="s">
        <v>22</v>
      </c>
      <c r="I1480" t="s">
        <v>28</v>
      </c>
      <c r="J1480" s="2">
        <v>26368</v>
      </c>
      <c r="K1480" t="s">
        <v>17</v>
      </c>
      <c r="L1480" s="4" cm="1">
        <f t="array" aca="1" ref="L1480" ca="1">_xlfn.IFS(E1480="",NETWORKDAYS(D1480,NOW()),E1480&lt;&gt;"",NETWORKDAYS(D1480,E1480))</f>
        <v>458</v>
      </c>
      <c r="M1480" s="4" cm="1">
        <f t="array" aca="1" ref="M1480" ca="1">_xlfn.IFS(E1480="",YEAR(TODAY())-YEAR(D1480),E1480&lt;&gt;"",YEAR(E1480)-YEAR(D1480))</f>
        <v>2</v>
      </c>
      <c r="N1480" s="4">
        <f t="shared" si="92"/>
        <v>4</v>
      </c>
      <c r="O1480">
        <f t="shared" si="93"/>
        <v>2022</v>
      </c>
      <c r="P1480" s="3">
        <f t="shared" ca="1" si="94"/>
        <v>45296.53322986111</v>
      </c>
      <c r="Q1480" s="2">
        <f t="shared" ca="1" si="95"/>
        <v>45382</v>
      </c>
    </row>
    <row r="1481" spans="1:17" x14ac:dyDescent="0.3">
      <c r="A1481">
        <v>1906</v>
      </c>
      <c r="B1481" t="s">
        <v>1408</v>
      </c>
      <c r="C1481" t="s">
        <v>1900</v>
      </c>
      <c r="D1481" s="1">
        <v>44249</v>
      </c>
      <c r="F1481" t="s">
        <v>13</v>
      </c>
      <c r="G1481" t="s">
        <v>14</v>
      </c>
      <c r="H1481" t="s">
        <v>22</v>
      </c>
      <c r="I1481" t="s">
        <v>28</v>
      </c>
      <c r="J1481" s="2">
        <v>17382</v>
      </c>
      <c r="K1481" t="s">
        <v>23</v>
      </c>
      <c r="L1481" s="4" cm="1">
        <f t="array" aca="1" ref="L1481" ca="1">_xlfn.IFS(E1481="",NETWORKDAYS(D1481,NOW()),E1481&lt;&gt;"",NETWORKDAYS(D1481,E1481))</f>
        <v>750</v>
      </c>
      <c r="M1481" s="4" cm="1">
        <f t="array" aca="1" ref="M1481" ca="1">_xlfn.IFS(E1481="",YEAR(TODAY())-YEAR(D1481),E1481&lt;&gt;"",YEAR(E1481)-YEAR(D1481))</f>
        <v>3</v>
      </c>
      <c r="N1481" s="4">
        <f t="shared" si="92"/>
        <v>2</v>
      </c>
      <c r="O1481">
        <f t="shared" si="93"/>
        <v>2021</v>
      </c>
      <c r="P1481" s="3">
        <f t="shared" ca="1" si="94"/>
        <v>45296.53322986111</v>
      </c>
      <c r="Q1481" s="2">
        <f t="shared" ca="1" si="95"/>
        <v>45382</v>
      </c>
    </row>
    <row r="1482" spans="1:17" x14ac:dyDescent="0.3">
      <c r="A1482">
        <v>1907</v>
      </c>
      <c r="B1482" t="s">
        <v>1901</v>
      </c>
      <c r="C1482" t="s">
        <v>257</v>
      </c>
      <c r="D1482" s="1">
        <v>44697</v>
      </c>
      <c r="F1482" t="s">
        <v>13</v>
      </c>
      <c r="G1482" t="s">
        <v>14</v>
      </c>
      <c r="H1482" t="s">
        <v>27</v>
      </c>
      <c r="I1482" t="s">
        <v>16</v>
      </c>
      <c r="J1482" s="2">
        <v>32451</v>
      </c>
      <c r="K1482" t="s">
        <v>23</v>
      </c>
      <c r="L1482" s="4" cm="1">
        <f t="array" aca="1" ref="L1482" ca="1">_xlfn.IFS(E1482="",NETWORKDAYS(D1482,NOW()),E1482&lt;&gt;"",NETWORKDAYS(D1482,E1482))</f>
        <v>430</v>
      </c>
      <c r="M1482" s="4" cm="1">
        <f t="array" aca="1" ref="M1482" ca="1">_xlfn.IFS(E1482="",YEAR(TODAY())-YEAR(D1482),E1482&lt;&gt;"",YEAR(E1482)-YEAR(D1482))</f>
        <v>2</v>
      </c>
      <c r="N1482" s="4">
        <f t="shared" si="92"/>
        <v>5</v>
      </c>
      <c r="O1482">
        <f t="shared" si="93"/>
        <v>2022</v>
      </c>
      <c r="P1482" s="3">
        <f t="shared" ca="1" si="94"/>
        <v>45296.53322986111</v>
      </c>
      <c r="Q1482" s="2">
        <f t="shared" ca="1" si="95"/>
        <v>45382</v>
      </c>
    </row>
    <row r="1483" spans="1:17" x14ac:dyDescent="0.3">
      <c r="A1483">
        <v>1908</v>
      </c>
      <c r="B1483" t="s">
        <v>1902</v>
      </c>
      <c r="C1483" t="s">
        <v>139</v>
      </c>
      <c r="D1483" s="1">
        <v>43848</v>
      </c>
      <c r="F1483" t="s">
        <v>13</v>
      </c>
      <c r="G1483" t="s">
        <v>14</v>
      </c>
      <c r="H1483" t="s">
        <v>15</v>
      </c>
      <c r="I1483" t="s">
        <v>28</v>
      </c>
      <c r="J1483" s="2">
        <v>15480</v>
      </c>
      <c r="K1483" t="s">
        <v>17</v>
      </c>
      <c r="L1483" s="4" cm="1">
        <f t="array" aca="1" ref="L1483" ca="1">_xlfn.IFS(E1483="",NETWORKDAYS(D1483,NOW()),E1483&lt;&gt;"",NETWORKDAYS(D1483,E1483))</f>
        <v>1035</v>
      </c>
      <c r="M1483" s="4" cm="1">
        <f t="array" aca="1" ref="M1483" ca="1">_xlfn.IFS(E1483="",YEAR(TODAY())-YEAR(D1483),E1483&lt;&gt;"",YEAR(E1483)-YEAR(D1483))</f>
        <v>4</v>
      </c>
      <c r="N1483" s="4">
        <f t="shared" si="92"/>
        <v>1</v>
      </c>
      <c r="O1483">
        <f t="shared" si="93"/>
        <v>2020</v>
      </c>
      <c r="P1483" s="3">
        <f t="shared" ca="1" si="94"/>
        <v>45296.53322986111</v>
      </c>
      <c r="Q1483" s="2">
        <f t="shared" ca="1" si="95"/>
        <v>45382</v>
      </c>
    </row>
    <row r="1484" spans="1:17" x14ac:dyDescent="0.3">
      <c r="A1484">
        <v>1909</v>
      </c>
      <c r="B1484" t="s">
        <v>1903</v>
      </c>
      <c r="C1484" t="s">
        <v>145</v>
      </c>
      <c r="D1484" s="1">
        <v>44490</v>
      </c>
      <c r="F1484" t="s">
        <v>13</v>
      </c>
      <c r="G1484" t="s">
        <v>14</v>
      </c>
      <c r="H1484" t="s">
        <v>27</v>
      </c>
      <c r="I1484" t="s">
        <v>21</v>
      </c>
      <c r="J1484" s="2">
        <v>22569</v>
      </c>
      <c r="K1484" t="s">
        <v>17</v>
      </c>
      <c r="L1484" s="4" cm="1">
        <f t="array" aca="1" ref="L1484" ca="1">_xlfn.IFS(E1484="",NETWORKDAYS(D1484,NOW()),E1484&lt;&gt;"",NETWORKDAYS(D1484,E1484))</f>
        <v>577</v>
      </c>
      <c r="M1484" s="4" cm="1">
        <f t="array" aca="1" ref="M1484" ca="1">_xlfn.IFS(E1484="",YEAR(TODAY())-YEAR(D1484),E1484&lt;&gt;"",YEAR(E1484)-YEAR(D1484))</f>
        <v>3</v>
      </c>
      <c r="N1484" s="4">
        <f t="shared" si="92"/>
        <v>10</v>
      </c>
      <c r="O1484">
        <f t="shared" si="93"/>
        <v>2021</v>
      </c>
      <c r="P1484" s="3">
        <f t="shared" ca="1" si="94"/>
        <v>45296.53322986111</v>
      </c>
      <c r="Q1484" s="2">
        <f t="shared" ca="1" si="95"/>
        <v>45382</v>
      </c>
    </row>
    <row r="1485" spans="1:17" x14ac:dyDescent="0.3">
      <c r="A1485">
        <v>1910</v>
      </c>
      <c r="B1485" t="s">
        <v>1904</v>
      </c>
      <c r="C1485" t="s">
        <v>883</v>
      </c>
      <c r="D1485" s="1">
        <v>43470</v>
      </c>
      <c r="F1485" t="s">
        <v>13</v>
      </c>
      <c r="G1485" t="s">
        <v>14</v>
      </c>
      <c r="H1485" t="s">
        <v>27</v>
      </c>
      <c r="I1485" t="s">
        <v>16</v>
      </c>
      <c r="J1485" s="2">
        <v>15652</v>
      </c>
      <c r="K1485" t="s">
        <v>17</v>
      </c>
      <c r="L1485" s="4" cm="1">
        <f t="array" aca="1" ref="L1485" ca="1">_xlfn.IFS(E1485="",NETWORKDAYS(D1485,NOW()),E1485&lt;&gt;"",NETWORKDAYS(D1485,E1485))</f>
        <v>1305</v>
      </c>
      <c r="M1485" s="4" cm="1">
        <f t="array" aca="1" ref="M1485" ca="1">_xlfn.IFS(E1485="",YEAR(TODAY())-YEAR(D1485),E1485&lt;&gt;"",YEAR(E1485)-YEAR(D1485))</f>
        <v>5</v>
      </c>
      <c r="N1485" s="4">
        <f t="shared" si="92"/>
        <v>1</v>
      </c>
      <c r="O1485">
        <f t="shared" si="93"/>
        <v>2019</v>
      </c>
      <c r="P1485" s="3">
        <f t="shared" ca="1" si="94"/>
        <v>45296.53322986111</v>
      </c>
      <c r="Q1485" s="2">
        <f t="shared" ca="1" si="95"/>
        <v>45382</v>
      </c>
    </row>
    <row r="1486" spans="1:17" x14ac:dyDescent="0.3">
      <c r="A1486">
        <v>1911</v>
      </c>
      <c r="B1486" t="s">
        <v>1905</v>
      </c>
      <c r="C1486" t="s">
        <v>347</v>
      </c>
      <c r="D1486" s="1">
        <v>44220</v>
      </c>
      <c r="E1486" s="1">
        <v>44588</v>
      </c>
      <c r="F1486" t="s">
        <v>13</v>
      </c>
      <c r="G1486" t="s">
        <v>291</v>
      </c>
      <c r="H1486" t="s">
        <v>22</v>
      </c>
      <c r="I1486" t="s">
        <v>28</v>
      </c>
      <c r="J1486" s="2">
        <v>33401</v>
      </c>
      <c r="K1486" t="s">
        <v>17</v>
      </c>
      <c r="L1486" s="4" cm="1">
        <f t="array" aca="1" ref="L1486" ca="1">_xlfn.IFS(E1486="",NETWORKDAYS(D1486,NOW()),E1486&lt;&gt;"",NETWORKDAYS(D1486,E1486))</f>
        <v>264</v>
      </c>
      <c r="M1486" s="4" cm="1">
        <f t="array" aca="1" ref="M1486" ca="1">_xlfn.IFS(E1486="",YEAR(TODAY())-YEAR(D1486),E1486&lt;&gt;"",YEAR(E1486)-YEAR(D1486))</f>
        <v>1</v>
      </c>
      <c r="N1486" s="4">
        <f t="shared" si="92"/>
        <v>1</v>
      </c>
      <c r="O1486">
        <f t="shared" si="93"/>
        <v>2021</v>
      </c>
      <c r="P1486" s="3" t="str">
        <f t="shared" ca="1" si="94"/>
        <v>Exited</v>
      </c>
      <c r="Q1486" s="2" t="str">
        <f t="shared" si="95"/>
        <v>Exited</v>
      </c>
    </row>
    <row r="1487" spans="1:17" x14ac:dyDescent="0.3">
      <c r="A1487">
        <v>1912</v>
      </c>
      <c r="B1487" t="s">
        <v>1906</v>
      </c>
      <c r="C1487" t="s">
        <v>74</v>
      </c>
      <c r="D1487" s="1">
        <v>43896</v>
      </c>
      <c r="E1487" s="1">
        <v>44261</v>
      </c>
      <c r="F1487" t="s">
        <v>284</v>
      </c>
      <c r="G1487" t="s">
        <v>14</v>
      </c>
      <c r="H1487" t="s">
        <v>22</v>
      </c>
      <c r="I1487" t="s">
        <v>28</v>
      </c>
      <c r="J1487" s="2">
        <v>32066</v>
      </c>
      <c r="K1487" t="s">
        <v>17</v>
      </c>
      <c r="L1487" s="4" cm="1">
        <f t="array" aca="1" ref="L1487" ca="1">_xlfn.IFS(E1487="",NETWORKDAYS(D1487,NOW()),E1487&lt;&gt;"",NETWORKDAYS(D1487,E1487))</f>
        <v>261</v>
      </c>
      <c r="M1487" s="4" cm="1">
        <f t="array" aca="1" ref="M1487" ca="1">_xlfn.IFS(E1487="",YEAR(TODAY())-YEAR(D1487),E1487&lt;&gt;"",YEAR(E1487)-YEAR(D1487))</f>
        <v>1</v>
      </c>
      <c r="N1487" s="4">
        <f t="shared" si="92"/>
        <v>3</v>
      </c>
      <c r="O1487">
        <f t="shared" si="93"/>
        <v>2020</v>
      </c>
      <c r="P1487" s="3" t="str">
        <f t="shared" ca="1" si="94"/>
        <v>Exited</v>
      </c>
      <c r="Q1487" s="2" t="str">
        <f t="shared" si="95"/>
        <v>Exited</v>
      </c>
    </row>
    <row r="1488" spans="1:17" x14ac:dyDescent="0.3">
      <c r="A1488">
        <v>1913</v>
      </c>
      <c r="B1488" t="s">
        <v>192</v>
      </c>
      <c r="C1488" t="s">
        <v>1870</v>
      </c>
      <c r="D1488" s="1">
        <v>44884</v>
      </c>
      <c r="E1488" s="1">
        <v>44972</v>
      </c>
      <c r="F1488" t="s">
        <v>284</v>
      </c>
      <c r="G1488" t="s">
        <v>291</v>
      </c>
      <c r="H1488" t="s">
        <v>27</v>
      </c>
      <c r="I1488" t="s">
        <v>28</v>
      </c>
      <c r="J1488" s="2">
        <v>26506</v>
      </c>
      <c r="K1488" t="s">
        <v>23</v>
      </c>
      <c r="L1488" s="4" cm="1">
        <f t="array" aca="1" ref="L1488" ca="1">_xlfn.IFS(E1488="",NETWORKDAYS(D1488,NOW()),E1488&lt;&gt;"",NETWORKDAYS(D1488,E1488))</f>
        <v>63</v>
      </c>
      <c r="M1488" s="4" cm="1">
        <f t="array" aca="1" ref="M1488" ca="1">_xlfn.IFS(E1488="",YEAR(TODAY())-YEAR(D1488),E1488&lt;&gt;"",YEAR(E1488)-YEAR(D1488))</f>
        <v>1</v>
      </c>
      <c r="N1488" s="4">
        <f t="shared" si="92"/>
        <v>11</v>
      </c>
      <c r="O1488">
        <f t="shared" si="93"/>
        <v>2022</v>
      </c>
      <c r="P1488" s="3" t="str">
        <f t="shared" ca="1" si="94"/>
        <v>Exited</v>
      </c>
      <c r="Q1488" s="2" t="str">
        <f t="shared" si="95"/>
        <v>Exited</v>
      </c>
    </row>
    <row r="1489" spans="1:17" x14ac:dyDescent="0.3">
      <c r="A1489">
        <v>1914</v>
      </c>
      <c r="B1489" t="s">
        <v>844</v>
      </c>
      <c r="C1489" t="s">
        <v>1135</v>
      </c>
      <c r="D1489" s="1">
        <v>43539</v>
      </c>
      <c r="E1489" s="1">
        <v>43740</v>
      </c>
      <c r="F1489" t="s">
        <v>284</v>
      </c>
      <c r="G1489" t="s">
        <v>291</v>
      </c>
      <c r="H1489" t="s">
        <v>22</v>
      </c>
      <c r="I1489" t="s">
        <v>28</v>
      </c>
      <c r="J1489" s="2">
        <v>29680</v>
      </c>
      <c r="K1489" t="s">
        <v>17</v>
      </c>
      <c r="L1489" s="4" cm="1">
        <f t="array" aca="1" ref="L1489" ca="1">_xlfn.IFS(E1489="",NETWORKDAYS(D1489,NOW()),E1489&lt;&gt;"",NETWORKDAYS(D1489,E1489))</f>
        <v>144</v>
      </c>
      <c r="M1489" s="4" cm="1">
        <f t="array" aca="1" ref="M1489" ca="1">_xlfn.IFS(E1489="",YEAR(TODAY())-YEAR(D1489),E1489&lt;&gt;"",YEAR(E1489)-YEAR(D1489))</f>
        <v>0</v>
      </c>
      <c r="N1489" s="4">
        <f t="shared" si="92"/>
        <v>3</v>
      </c>
      <c r="O1489">
        <f t="shared" si="93"/>
        <v>2019</v>
      </c>
      <c r="P1489" s="3" t="str">
        <f t="shared" ca="1" si="94"/>
        <v>Exited</v>
      </c>
      <c r="Q1489" s="2" t="str">
        <f t="shared" si="95"/>
        <v>Exited</v>
      </c>
    </row>
    <row r="1490" spans="1:17" x14ac:dyDescent="0.3">
      <c r="A1490">
        <v>1915</v>
      </c>
      <c r="B1490" t="s">
        <v>1907</v>
      </c>
      <c r="C1490" t="s">
        <v>1908</v>
      </c>
      <c r="D1490" s="1">
        <v>45057</v>
      </c>
      <c r="E1490" s="1">
        <v>45112</v>
      </c>
      <c r="F1490" t="s">
        <v>284</v>
      </c>
      <c r="G1490" t="s">
        <v>704</v>
      </c>
      <c r="H1490" t="s">
        <v>22</v>
      </c>
      <c r="I1490" t="s">
        <v>28</v>
      </c>
      <c r="J1490" s="2">
        <v>17006</v>
      </c>
      <c r="K1490" t="s">
        <v>17</v>
      </c>
      <c r="L1490" s="4" cm="1">
        <f t="array" aca="1" ref="L1490" ca="1">_xlfn.IFS(E1490="",NETWORKDAYS(D1490,NOW()),E1490&lt;&gt;"",NETWORKDAYS(D1490,E1490))</f>
        <v>40</v>
      </c>
      <c r="M1490" s="4" cm="1">
        <f t="array" aca="1" ref="M1490" ca="1">_xlfn.IFS(E1490="",YEAR(TODAY())-YEAR(D1490),E1490&lt;&gt;"",YEAR(E1490)-YEAR(D1490))</f>
        <v>0</v>
      </c>
      <c r="N1490" s="4">
        <f t="shared" si="92"/>
        <v>5</v>
      </c>
      <c r="O1490">
        <f t="shared" si="93"/>
        <v>2023</v>
      </c>
      <c r="P1490" s="3" t="str">
        <f t="shared" ca="1" si="94"/>
        <v>Exited</v>
      </c>
      <c r="Q1490" s="2" t="str">
        <f t="shared" si="95"/>
        <v>Exited</v>
      </c>
    </row>
    <row r="1491" spans="1:17" x14ac:dyDescent="0.3">
      <c r="A1491">
        <v>1916</v>
      </c>
      <c r="B1491" t="s">
        <v>1909</v>
      </c>
      <c r="C1491" t="s">
        <v>488</v>
      </c>
      <c r="D1491" s="1">
        <v>44597</v>
      </c>
      <c r="E1491" s="1">
        <v>44964</v>
      </c>
      <c r="F1491" t="s">
        <v>284</v>
      </c>
      <c r="G1491" t="s">
        <v>704</v>
      </c>
      <c r="H1491" t="s">
        <v>27</v>
      </c>
      <c r="I1491" t="s">
        <v>21</v>
      </c>
      <c r="J1491" s="2">
        <v>23279</v>
      </c>
      <c r="K1491" t="s">
        <v>23</v>
      </c>
      <c r="L1491" s="4" cm="1">
        <f t="array" aca="1" ref="L1491" ca="1">_xlfn.IFS(E1491="",NETWORKDAYS(D1491,NOW()),E1491&lt;&gt;"",NETWORKDAYS(D1491,E1491))</f>
        <v>262</v>
      </c>
      <c r="M1491" s="4" cm="1">
        <f t="array" aca="1" ref="M1491" ca="1">_xlfn.IFS(E1491="",YEAR(TODAY())-YEAR(D1491),E1491&lt;&gt;"",YEAR(E1491)-YEAR(D1491))</f>
        <v>1</v>
      </c>
      <c r="N1491" s="4">
        <f t="shared" si="92"/>
        <v>2</v>
      </c>
      <c r="O1491">
        <f t="shared" si="93"/>
        <v>2022</v>
      </c>
      <c r="P1491" s="3" t="str">
        <f t="shared" ca="1" si="94"/>
        <v>Exited</v>
      </c>
      <c r="Q1491" s="2" t="str">
        <f t="shared" si="95"/>
        <v>Exited</v>
      </c>
    </row>
    <row r="1492" spans="1:17" x14ac:dyDescent="0.3">
      <c r="A1492">
        <v>1917</v>
      </c>
      <c r="B1492" t="s">
        <v>1910</v>
      </c>
      <c r="C1492" t="s">
        <v>1911</v>
      </c>
      <c r="D1492" s="1">
        <v>43614</v>
      </c>
      <c r="F1492" t="s">
        <v>13</v>
      </c>
      <c r="G1492" t="s">
        <v>14</v>
      </c>
      <c r="H1492" t="s">
        <v>15</v>
      </c>
      <c r="I1492" t="s">
        <v>28</v>
      </c>
      <c r="J1492" s="2">
        <v>22223</v>
      </c>
      <c r="K1492" t="s">
        <v>17</v>
      </c>
      <c r="L1492" s="4" cm="1">
        <f t="array" aca="1" ref="L1492" ca="1">_xlfn.IFS(E1492="",NETWORKDAYS(D1492,NOW()),E1492&lt;&gt;"",NETWORKDAYS(D1492,E1492))</f>
        <v>1203</v>
      </c>
      <c r="M1492" s="4" cm="1">
        <f t="array" aca="1" ref="M1492" ca="1">_xlfn.IFS(E1492="",YEAR(TODAY())-YEAR(D1492),E1492&lt;&gt;"",YEAR(E1492)-YEAR(D1492))</f>
        <v>5</v>
      </c>
      <c r="N1492" s="4">
        <f t="shared" si="92"/>
        <v>5</v>
      </c>
      <c r="O1492">
        <f t="shared" si="93"/>
        <v>2019</v>
      </c>
      <c r="P1492" s="3">
        <f t="shared" ca="1" si="94"/>
        <v>45296.53322986111</v>
      </c>
      <c r="Q1492" s="2">
        <f t="shared" ca="1" si="95"/>
        <v>45382</v>
      </c>
    </row>
    <row r="1493" spans="1:17" x14ac:dyDescent="0.3">
      <c r="A1493">
        <v>1918</v>
      </c>
      <c r="B1493" t="s">
        <v>222</v>
      </c>
      <c r="C1493" t="s">
        <v>590</v>
      </c>
      <c r="D1493" s="1">
        <v>44935</v>
      </c>
      <c r="E1493" s="1">
        <v>44999</v>
      </c>
      <c r="F1493" t="s">
        <v>13</v>
      </c>
      <c r="G1493" t="s">
        <v>14</v>
      </c>
      <c r="H1493" t="s">
        <v>15</v>
      </c>
      <c r="I1493" t="s">
        <v>28</v>
      </c>
      <c r="J1493" s="2">
        <v>33128</v>
      </c>
      <c r="K1493" t="s">
        <v>17</v>
      </c>
      <c r="L1493" s="4" cm="1">
        <f t="array" aca="1" ref="L1493" ca="1">_xlfn.IFS(E1493="",NETWORKDAYS(D1493,NOW()),E1493&lt;&gt;"",NETWORKDAYS(D1493,E1493))</f>
        <v>47</v>
      </c>
      <c r="M1493" s="4" cm="1">
        <f t="array" aca="1" ref="M1493" ca="1">_xlfn.IFS(E1493="",YEAR(TODAY())-YEAR(D1493),E1493&lt;&gt;"",YEAR(E1493)-YEAR(D1493))</f>
        <v>0</v>
      </c>
      <c r="N1493" s="4">
        <f t="shared" si="92"/>
        <v>1</v>
      </c>
      <c r="O1493">
        <f t="shared" si="93"/>
        <v>2023</v>
      </c>
      <c r="P1493" s="3" t="str">
        <f t="shared" ca="1" si="94"/>
        <v>Exited</v>
      </c>
      <c r="Q1493" s="2" t="str">
        <f t="shared" si="95"/>
        <v>Exited</v>
      </c>
    </row>
    <row r="1494" spans="1:17" x14ac:dyDescent="0.3">
      <c r="A1494">
        <v>1919</v>
      </c>
      <c r="B1494" t="s">
        <v>1844</v>
      </c>
      <c r="C1494" t="s">
        <v>1912</v>
      </c>
      <c r="D1494" s="1">
        <v>44682</v>
      </c>
      <c r="E1494" s="1">
        <v>44886</v>
      </c>
      <c r="F1494" t="s">
        <v>13</v>
      </c>
      <c r="G1494" t="s">
        <v>291</v>
      </c>
      <c r="H1494" t="s">
        <v>15</v>
      </c>
      <c r="I1494" t="s">
        <v>21</v>
      </c>
      <c r="J1494" s="2">
        <v>33100</v>
      </c>
      <c r="K1494" t="s">
        <v>17</v>
      </c>
      <c r="L1494" s="4" cm="1">
        <f t="array" aca="1" ref="L1494" ca="1">_xlfn.IFS(E1494="",NETWORKDAYS(D1494,NOW()),E1494&lt;&gt;"",NETWORKDAYS(D1494,E1494))</f>
        <v>146</v>
      </c>
      <c r="M1494" s="4" cm="1">
        <f t="array" aca="1" ref="M1494" ca="1">_xlfn.IFS(E1494="",YEAR(TODAY())-YEAR(D1494),E1494&lt;&gt;"",YEAR(E1494)-YEAR(D1494))</f>
        <v>0</v>
      </c>
      <c r="N1494" s="4">
        <f t="shared" si="92"/>
        <v>5</v>
      </c>
      <c r="O1494">
        <f t="shared" si="93"/>
        <v>2022</v>
      </c>
      <c r="P1494" s="3" t="str">
        <f t="shared" ca="1" si="94"/>
        <v>Exited</v>
      </c>
      <c r="Q1494" s="2" t="str">
        <f t="shared" si="95"/>
        <v>Exited</v>
      </c>
    </row>
    <row r="1495" spans="1:17" x14ac:dyDescent="0.3">
      <c r="A1495">
        <v>1920</v>
      </c>
      <c r="B1495" t="s">
        <v>216</v>
      </c>
      <c r="C1495" t="s">
        <v>100</v>
      </c>
      <c r="D1495" s="1">
        <v>44222</v>
      </c>
      <c r="E1495" s="1">
        <v>44414</v>
      </c>
      <c r="F1495" t="s">
        <v>13</v>
      </c>
      <c r="G1495" t="s">
        <v>291</v>
      </c>
      <c r="H1495" t="s">
        <v>27</v>
      </c>
      <c r="I1495" t="s">
        <v>28</v>
      </c>
      <c r="J1495" s="2">
        <v>17748</v>
      </c>
      <c r="K1495" t="s">
        <v>17</v>
      </c>
      <c r="L1495" s="4" cm="1">
        <f t="array" aca="1" ref="L1495" ca="1">_xlfn.IFS(E1495="",NETWORKDAYS(D1495,NOW()),E1495&lt;&gt;"",NETWORKDAYS(D1495,E1495))</f>
        <v>139</v>
      </c>
      <c r="M1495" s="4" cm="1">
        <f t="array" aca="1" ref="M1495" ca="1">_xlfn.IFS(E1495="",YEAR(TODAY())-YEAR(D1495),E1495&lt;&gt;"",YEAR(E1495)-YEAR(D1495))</f>
        <v>0</v>
      </c>
      <c r="N1495" s="4">
        <f t="shared" si="92"/>
        <v>1</v>
      </c>
      <c r="O1495">
        <f t="shared" si="93"/>
        <v>2021</v>
      </c>
      <c r="P1495" s="3" t="str">
        <f t="shared" ca="1" si="94"/>
        <v>Exited</v>
      </c>
      <c r="Q1495" s="2" t="str">
        <f t="shared" si="95"/>
        <v>Exited</v>
      </c>
    </row>
    <row r="1496" spans="1:17" x14ac:dyDescent="0.3">
      <c r="A1496">
        <v>1921</v>
      </c>
      <c r="B1496" t="s">
        <v>1913</v>
      </c>
      <c r="C1496" t="s">
        <v>1045</v>
      </c>
      <c r="D1496" s="1">
        <v>44445</v>
      </c>
      <c r="E1496" s="1">
        <v>45109</v>
      </c>
      <c r="F1496" t="s">
        <v>13</v>
      </c>
      <c r="G1496" t="s">
        <v>14</v>
      </c>
      <c r="H1496" t="s">
        <v>15</v>
      </c>
      <c r="I1496" t="s">
        <v>16</v>
      </c>
      <c r="J1496" s="2">
        <v>34542</v>
      </c>
      <c r="K1496" t="s">
        <v>23</v>
      </c>
      <c r="L1496" s="4" cm="1">
        <f t="array" aca="1" ref="L1496" ca="1">_xlfn.IFS(E1496="",NETWORKDAYS(D1496,NOW()),E1496&lt;&gt;"",NETWORKDAYS(D1496,E1496))</f>
        <v>475</v>
      </c>
      <c r="M1496" s="4" cm="1">
        <f t="array" aca="1" ref="M1496" ca="1">_xlfn.IFS(E1496="",YEAR(TODAY())-YEAR(D1496),E1496&lt;&gt;"",YEAR(E1496)-YEAR(D1496))</f>
        <v>2</v>
      </c>
      <c r="N1496" s="4">
        <f t="shared" si="92"/>
        <v>9</v>
      </c>
      <c r="O1496">
        <f t="shared" si="93"/>
        <v>2021</v>
      </c>
      <c r="P1496" s="3" t="str">
        <f t="shared" ca="1" si="94"/>
        <v>Exited</v>
      </c>
      <c r="Q1496" s="2" t="str">
        <f t="shared" si="95"/>
        <v>Exited</v>
      </c>
    </row>
    <row r="1497" spans="1:17" x14ac:dyDescent="0.3">
      <c r="A1497">
        <v>1922</v>
      </c>
      <c r="B1497" t="s">
        <v>1505</v>
      </c>
      <c r="C1497" t="s">
        <v>319</v>
      </c>
      <c r="D1497" s="1">
        <v>44041</v>
      </c>
      <c r="F1497" t="s">
        <v>13</v>
      </c>
      <c r="G1497" t="s">
        <v>14</v>
      </c>
      <c r="H1497" t="s">
        <v>27</v>
      </c>
      <c r="I1497" t="s">
        <v>21</v>
      </c>
      <c r="J1497" s="2">
        <v>21227</v>
      </c>
      <c r="K1497" t="s">
        <v>23</v>
      </c>
      <c r="L1497" s="4" cm="1">
        <f t="array" aca="1" ref="L1497" ca="1">_xlfn.IFS(E1497="",NETWORKDAYS(D1497,NOW()),E1497&lt;&gt;"",NETWORKDAYS(D1497,E1497))</f>
        <v>898</v>
      </c>
      <c r="M1497" s="4" cm="1">
        <f t="array" aca="1" ref="M1497" ca="1">_xlfn.IFS(E1497="",YEAR(TODAY())-YEAR(D1497),E1497&lt;&gt;"",YEAR(E1497)-YEAR(D1497))</f>
        <v>4</v>
      </c>
      <c r="N1497" s="4">
        <f t="shared" si="92"/>
        <v>7</v>
      </c>
      <c r="O1497">
        <f t="shared" si="93"/>
        <v>2020</v>
      </c>
      <c r="P1497" s="3">
        <f t="shared" ca="1" si="94"/>
        <v>45296.53322986111</v>
      </c>
      <c r="Q1497" s="2">
        <f t="shared" ca="1" si="95"/>
        <v>45382</v>
      </c>
    </row>
    <row r="1498" spans="1:17" x14ac:dyDescent="0.3">
      <c r="A1498">
        <v>1923</v>
      </c>
      <c r="B1498" t="s">
        <v>1845</v>
      </c>
      <c r="C1498" t="s">
        <v>264</v>
      </c>
      <c r="D1498" s="1">
        <v>45016</v>
      </c>
      <c r="E1498" s="1">
        <v>45046</v>
      </c>
      <c r="F1498" t="s">
        <v>13</v>
      </c>
      <c r="G1498" t="s">
        <v>14</v>
      </c>
      <c r="H1498" t="s">
        <v>27</v>
      </c>
      <c r="I1498" t="s">
        <v>28</v>
      </c>
      <c r="J1498" s="2">
        <v>24416</v>
      </c>
      <c r="K1498" t="s">
        <v>17</v>
      </c>
      <c r="L1498" s="4" cm="1">
        <f t="array" aca="1" ref="L1498" ca="1">_xlfn.IFS(E1498="",NETWORKDAYS(D1498,NOW()),E1498&lt;&gt;"",NETWORKDAYS(D1498,E1498))</f>
        <v>21</v>
      </c>
      <c r="M1498" s="4" cm="1">
        <f t="array" aca="1" ref="M1498" ca="1">_xlfn.IFS(E1498="",YEAR(TODAY())-YEAR(D1498),E1498&lt;&gt;"",YEAR(E1498)-YEAR(D1498))</f>
        <v>0</v>
      </c>
      <c r="N1498" s="4">
        <f t="shared" si="92"/>
        <v>3</v>
      </c>
      <c r="O1498">
        <f t="shared" si="93"/>
        <v>2023</v>
      </c>
      <c r="P1498" s="3" t="str">
        <f t="shared" ca="1" si="94"/>
        <v>Exited</v>
      </c>
      <c r="Q1498" s="2" t="str">
        <f t="shared" si="95"/>
        <v>Exited</v>
      </c>
    </row>
    <row r="1499" spans="1:17" x14ac:dyDescent="0.3">
      <c r="A1499">
        <v>1924</v>
      </c>
      <c r="B1499" t="s">
        <v>1914</v>
      </c>
      <c r="C1499" t="s">
        <v>1915</v>
      </c>
      <c r="D1499" s="1">
        <v>45062</v>
      </c>
      <c r="E1499" s="1">
        <v>45075</v>
      </c>
      <c r="F1499" t="s">
        <v>13</v>
      </c>
      <c r="G1499" t="s">
        <v>14</v>
      </c>
      <c r="H1499" t="s">
        <v>22</v>
      </c>
      <c r="I1499" t="s">
        <v>28</v>
      </c>
      <c r="J1499" s="2">
        <v>34667</v>
      </c>
      <c r="K1499" t="s">
        <v>17</v>
      </c>
      <c r="L1499" s="4" cm="1">
        <f t="array" aca="1" ref="L1499" ca="1">_xlfn.IFS(E1499="",NETWORKDAYS(D1499,NOW()),E1499&lt;&gt;"",NETWORKDAYS(D1499,E1499))</f>
        <v>10</v>
      </c>
      <c r="M1499" s="4" cm="1">
        <f t="array" aca="1" ref="M1499" ca="1">_xlfn.IFS(E1499="",YEAR(TODAY())-YEAR(D1499),E1499&lt;&gt;"",YEAR(E1499)-YEAR(D1499))</f>
        <v>0</v>
      </c>
      <c r="N1499" s="4">
        <f t="shared" si="92"/>
        <v>5</v>
      </c>
      <c r="O1499">
        <f t="shared" si="93"/>
        <v>2023</v>
      </c>
      <c r="P1499" s="3" t="str">
        <f t="shared" ca="1" si="94"/>
        <v>Exited</v>
      </c>
      <c r="Q1499" s="2" t="str">
        <f t="shared" si="95"/>
        <v>Exited</v>
      </c>
    </row>
    <row r="1500" spans="1:17" x14ac:dyDescent="0.3">
      <c r="A1500">
        <v>1925</v>
      </c>
      <c r="B1500" t="s">
        <v>1916</v>
      </c>
      <c r="C1500" t="s">
        <v>633</v>
      </c>
      <c r="D1500" s="1">
        <v>45045</v>
      </c>
      <c r="E1500" s="1">
        <v>45114</v>
      </c>
      <c r="F1500" t="s">
        <v>13</v>
      </c>
      <c r="G1500" t="s">
        <v>14</v>
      </c>
      <c r="H1500" t="s">
        <v>15</v>
      </c>
      <c r="I1500" t="s">
        <v>28</v>
      </c>
      <c r="J1500" s="2">
        <v>29264</v>
      </c>
      <c r="K1500" t="s">
        <v>23</v>
      </c>
      <c r="L1500" s="4" cm="1">
        <f t="array" aca="1" ref="L1500" ca="1">_xlfn.IFS(E1500="",NETWORKDAYS(D1500,NOW()),E1500&lt;&gt;"",NETWORKDAYS(D1500,E1500))</f>
        <v>50</v>
      </c>
      <c r="M1500" s="4" cm="1">
        <f t="array" aca="1" ref="M1500" ca="1">_xlfn.IFS(E1500="",YEAR(TODAY())-YEAR(D1500),E1500&lt;&gt;"",YEAR(E1500)-YEAR(D1500))</f>
        <v>0</v>
      </c>
      <c r="N1500" s="4">
        <f t="shared" si="92"/>
        <v>4</v>
      </c>
      <c r="O1500">
        <f t="shared" si="93"/>
        <v>2023</v>
      </c>
      <c r="P1500" s="3" t="str">
        <f t="shared" ca="1" si="94"/>
        <v>Exited</v>
      </c>
      <c r="Q1500" s="2" t="str">
        <f t="shared" si="95"/>
        <v>Exited</v>
      </c>
    </row>
    <row r="1501" spans="1:17" x14ac:dyDescent="0.3">
      <c r="A1501">
        <v>1926</v>
      </c>
      <c r="B1501" t="s">
        <v>1917</v>
      </c>
      <c r="C1501" t="s">
        <v>70</v>
      </c>
      <c r="D1501" s="1">
        <v>43796</v>
      </c>
      <c r="F1501" t="s">
        <v>13</v>
      </c>
      <c r="G1501" t="s">
        <v>14</v>
      </c>
      <c r="H1501" t="s">
        <v>15</v>
      </c>
      <c r="I1501" t="s">
        <v>21</v>
      </c>
      <c r="J1501" s="2">
        <v>36527</v>
      </c>
      <c r="K1501" t="s">
        <v>23</v>
      </c>
      <c r="L1501" s="4" cm="1">
        <f t="array" aca="1" ref="L1501" ca="1">_xlfn.IFS(E1501="",NETWORKDAYS(D1501,NOW()),E1501&lt;&gt;"",NETWORKDAYS(D1501,E1501))</f>
        <v>1073</v>
      </c>
      <c r="M1501" s="4" cm="1">
        <f t="array" aca="1" ref="M1501" ca="1">_xlfn.IFS(E1501="",YEAR(TODAY())-YEAR(D1501),E1501&lt;&gt;"",YEAR(E1501)-YEAR(D1501))</f>
        <v>5</v>
      </c>
      <c r="N1501" s="4">
        <f t="shared" si="92"/>
        <v>11</v>
      </c>
      <c r="O1501">
        <f t="shared" si="93"/>
        <v>2019</v>
      </c>
      <c r="P1501" s="3">
        <f t="shared" ca="1" si="94"/>
        <v>45296.53322986111</v>
      </c>
      <c r="Q1501" s="2">
        <f t="shared" ca="1" si="95"/>
        <v>45382</v>
      </c>
    </row>
    <row r="1502" spans="1:17" x14ac:dyDescent="0.3">
      <c r="A1502">
        <v>1927</v>
      </c>
      <c r="B1502" t="s">
        <v>1588</v>
      </c>
      <c r="C1502" t="s">
        <v>1547</v>
      </c>
      <c r="D1502" s="1">
        <v>44868</v>
      </c>
      <c r="E1502" s="1">
        <v>45018</v>
      </c>
      <c r="F1502" t="s">
        <v>13</v>
      </c>
      <c r="G1502" t="s">
        <v>14</v>
      </c>
      <c r="H1502" t="s">
        <v>27</v>
      </c>
      <c r="I1502" t="s">
        <v>16</v>
      </c>
      <c r="J1502" s="2">
        <v>27856</v>
      </c>
      <c r="K1502" t="s">
        <v>23</v>
      </c>
      <c r="L1502" s="4" cm="1">
        <f t="array" aca="1" ref="L1502" ca="1">_xlfn.IFS(E1502="",NETWORKDAYS(D1502,NOW()),E1502&lt;&gt;"",NETWORKDAYS(D1502,E1502))</f>
        <v>107</v>
      </c>
      <c r="M1502" s="4" cm="1">
        <f t="array" aca="1" ref="M1502" ca="1">_xlfn.IFS(E1502="",YEAR(TODAY())-YEAR(D1502),E1502&lt;&gt;"",YEAR(E1502)-YEAR(D1502))</f>
        <v>1</v>
      </c>
      <c r="N1502" s="4">
        <f t="shared" si="92"/>
        <v>11</v>
      </c>
      <c r="O1502">
        <f t="shared" si="93"/>
        <v>2022</v>
      </c>
      <c r="P1502" s="3" t="str">
        <f t="shared" ca="1" si="94"/>
        <v>Exited</v>
      </c>
      <c r="Q1502" s="2" t="str">
        <f t="shared" si="95"/>
        <v>Exited</v>
      </c>
    </row>
    <row r="1503" spans="1:17" x14ac:dyDescent="0.3">
      <c r="A1503">
        <v>1928</v>
      </c>
      <c r="B1503" t="s">
        <v>1918</v>
      </c>
      <c r="C1503" t="s">
        <v>1641</v>
      </c>
      <c r="D1503" s="1">
        <v>44781</v>
      </c>
      <c r="F1503" t="s">
        <v>13</v>
      </c>
      <c r="G1503" t="s">
        <v>14</v>
      </c>
      <c r="H1503" t="s">
        <v>27</v>
      </c>
      <c r="I1503" t="s">
        <v>21</v>
      </c>
      <c r="J1503" s="2">
        <v>30392</v>
      </c>
      <c r="K1503" t="s">
        <v>17</v>
      </c>
      <c r="L1503" s="4" cm="1">
        <f t="array" aca="1" ref="L1503" ca="1">_xlfn.IFS(E1503="",NETWORKDAYS(D1503,NOW()),E1503&lt;&gt;"",NETWORKDAYS(D1503,E1503))</f>
        <v>370</v>
      </c>
      <c r="M1503" s="4" cm="1">
        <f t="array" aca="1" ref="M1503" ca="1">_xlfn.IFS(E1503="",YEAR(TODAY())-YEAR(D1503),E1503&lt;&gt;"",YEAR(E1503)-YEAR(D1503))</f>
        <v>2</v>
      </c>
      <c r="N1503" s="4">
        <f t="shared" si="92"/>
        <v>8</v>
      </c>
      <c r="O1503">
        <f t="shared" si="93"/>
        <v>2022</v>
      </c>
      <c r="P1503" s="3">
        <f t="shared" ca="1" si="94"/>
        <v>45296.53322986111</v>
      </c>
      <c r="Q1503" s="2">
        <f t="shared" ca="1" si="95"/>
        <v>45382</v>
      </c>
    </row>
    <row r="1504" spans="1:17" x14ac:dyDescent="0.3">
      <c r="A1504">
        <v>1929</v>
      </c>
      <c r="B1504" t="s">
        <v>1430</v>
      </c>
      <c r="C1504" t="s">
        <v>1051</v>
      </c>
      <c r="D1504" s="1">
        <v>45134</v>
      </c>
      <c r="F1504" t="s">
        <v>13</v>
      </c>
      <c r="G1504" t="s">
        <v>14</v>
      </c>
      <c r="H1504" t="s">
        <v>15</v>
      </c>
      <c r="I1504" t="s">
        <v>21</v>
      </c>
      <c r="J1504" s="2">
        <v>32205</v>
      </c>
      <c r="K1504" t="s">
        <v>17</v>
      </c>
      <c r="L1504" s="4" cm="1">
        <f t="array" aca="1" ref="L1504" ca="1">_xlfn.IFS(E1504="",NETWORKDAYS(D1504,NOW()),E1504&lt;&gt;"",NETWORKDAYS(D1504,E1504))</f>
        <v>117</v>
      </c>
      <c r="M1504" s="4" cm="1">
        <f t="array" aca="1" ref="M1504" ca="1">_xlfn.IFS(E1504="",YEAR(TODAY())-YEAR(D1504),E1504&lt;&gt;"",YEAR(E1504)-YEAR(D1504))</f>
        <v>1</v>
      </c>
      <c r="N1504" s="4">
        <f t="shared" si="92"/>
        <v>7</v>
      </c>
      <c r="O1504">
        <f t="shared" si="93"/>
        <v>2023</v>
      </c>
      <c r="P1504" s="3">
        <f t="shared" ca="1" si="94"/>
        <v>45296.53322986111</v>
      </c>
      <c r="Q1504" s="2">
        <f t="shared" ca="1" si="95"/>
        <v>45382</v>
      </c>
    </row>
    <row r="1505" spans="1:17" x14ac:dyDescent="0.3">
      <c r="A1505">
        <v>1930</v>
      </c>
      <c r="B1505" t="s">
        <v>1689</v>
      </c>
      <c r="C1505" t="s">
        <v>1509</v>
      </c>
      <c r="D1505" s="1">
        <v>45122</v>
      </c>
      <c r="F1505" t="s">
        <v>13</v>
      </c>
      <c r="G1505" t="s">
        <v>14</v>
      </c>
      <c r="H1505" t="s">
        <v>27</v>
      </c>
      <c r="I1505" t="s">
        <v>16</v>
      </c>
      <c r="J1505" s="2">
        <v>31650</v>
      </c>
      <c r="K1505" t="s">
        <v>17</v>
      </c>
      <c r="L1505" s="4" cm="1">
        <f t="array" aca="1" ref="L1505" ca="1">_xlfn.IFS(E1505="",NETWORKDAYS(D1505,NOW()),E1505&lt;&gt;"",NETWORKDAYS(D1505,E1505))</f>
        <v>125</v>
      </c>
      <c r="M1505" s="4" cm="1">
        <f t="array" aca="1" ref="M1505" ca="1">_xlfn.IFS(E1505="",YEAR(TODAY())-YEAR(D1505),E1505&lt;&gt;"",YEAR(E1505)-YEAR(D1505))</f>
        <v>1</v>
      </c>
      <c r="N1505" s="4">
        <f t="shared" si="92"/>
        <v>7</v>
      </c>
      <c r="O1505">
        <f t="shared" si="93"/>
        <v>2023</v>
      </c>
      <c r="P1505" s="3">
        <f t="shared" ca="1" si="94"/>
        <v>45296.53322986111</v>
      </c>
      <c r="Q1505" s="2">
        <f t="shared" ca="1" si="95"/>
        <v>45382</v>
      </c>
    </row>
    <row r="1506" spans="1:17" x14ac:dyDescent="0.3">
      <c r="A1506">
        <v>1931</v>
      </c>
      <c r="B1506" t="s">
        <v>1919</v>
      </c>
      <c r="C1506" t="s">
        <v>1055</v>
      </c>
      <c r="D1506" s="1">
        <v>44874</v>
      </c>
      <c r="F1506" t="s">
        <v>13</v>
      </c>
      <c r="G1506" t="s">
        <v>14</v>
      </c>
      <c r="H1506" t="s">
        <v>27</v>
      </c>
      <c r="I1506" t="s">
        <v>28</v>
      </c>
      <c r="J1506" s="2">
        <v>36516</v>
      </c>
      <c r="K1506" t="s">
        <v>17</v>
      </c>
      <c r="L1506" s="4" cm="1">
        <f t="array" aca="1" ref="L1506" ca="1">_xlfn.IFS(E1506="",NETWORKDAYS(D1506,NOW()),E1506&lt;&gt;"",NETWORKDAYS(D1506,E1506))</f>
        <v>303</v>
      </c>
      <c r="M1506" s="4" cm="1">
        <f t="array" aca="1" ref="M1506" ca="1">_xlfn.IFS(E1506="",YEAR(TODAY())-YEAR(D1506),E1506&lt;&gt;"",YEAR(E1506)-YEAR(D1506))</f>
        <v>2</v>
      </c>
      <c r="N1506" s="4">
        <f t="shared" si="92"/>
        <v>11</v>
      </c>
      <c r="O1506">
        <f t="shared" si="93"/>
        <v>2022</v>
      </c>
      <c r="P1506" s="3">
        <f t="shared" ca="1" si="94"/>
        <v>45296.53322986111</v>
      </c>
      <c r="Q1506" s="2">
        <f t="shared" ca="1" si="95"/>
        <v>45382</v>
      </c>
    </row>
    <row r="1507" spans="1:17" x14ac:dyDescent="0.3">
      <c r="A1507">
        <v>1932</v>
      </c>
      <c r="B1507" t="s">
        <v>1437</v>
      </c>
      <c r="C1507" t="s">
        <v>639</v>
      </c>
      <c r="D1507" s="1">
        <v>43823</v>
      </c>
      <c r="E1507" s="1">
        <v>44724</v>
      </c>
      <c r="F1507" t="s">
        <v>1673</v>
      </c>
      <c r="G1507" t="s">
        <v>14</v>
      </c>
      <c r="H1507" t="s">
        <v>27</v>
      </c>
      <c r="I1507" t="s">
        <v>21</v>
      </c>
      <c r="J1507" s="2">
        <v>28353</v>
      </c>
      <c r="K1507" t="s">
        <v>23</v>
      </c>
      <c r="L1507" s="4" cm="1">
        <f t="array" aca="1" ref="L1507" ca="1">_xlfn.IFS(E1507="",NETWORKDAYS(D1507,NOW()),E1507&lt;&gt;"",NETWORKDAYS(D1507,E1507))</f>
        <v>644</v>
      </c>
      <c r="M1507" s="4" cm="1">
        <f t="array" aca="1" ref="M1507" ca="1">_xlfn.IFS(E1507="",YEAR(TODAY())-YEAR(D1507),E1507&lt;&gt;"",YEAR(E1507)-YEAR(D1507))</f>
        <v>3</v>
      </c>
      <c r="N1507" s="4">
        <f t="shared" si="92"/>
        <v>12</v>
      </c>
      <c r="O1507">
        <f t="shared" si="93"/>
        <v>2019</v>
      </c>
      <c r="P1507" s="3" t="str">
        <f t="shared" ca="1" si="94"/>
        <v>Exited</v>
      </c>
      <c r="Q1507" s="2" t="str">
        <f t="shared" si="95"/>
        <v>Exited</v>
      </c>
    </row>
    <row r="1508" spans="1:17" x14ac:dyDescent="0.3">
      <c r="A1508">
        <v>1933</v>
      </c>
      <c r="B1508" t="s">
        <v>1617</v>
      </c>
      <c r="C1508" t="s">
        <v>1920</v>
      </c>
      <c r="D1508" s="1">
        <v>43532</v>
      </c>
      <c r="F1508" t="s">
        <v>1673</v>
      </c>
      <c r="G1508" t="s">
        <v>14</v>
      </c>
      <c r="H1508" t="s">
        <v>15</v>
      </c>
      <c r="I1508" t="s">
        <v>16</v>
      </c>
      <c r="J1508" s="2">
        <v>32813</v>
      </c>
      <c r="K1508" t="s">
        <v>17</v>
      </c>
      <c r="L1508" s="4" cm="1">
        <f t="array" aca="1" ref="L1508" ca="1">_xlfn.IFS(E1508="",NETWORKDAYS(D1508,NOW()),E1508&lt;&gt;"",NETWORKDAYS(D1508,E1508))</f>
        <v>1261</v>
      </c>
      <c r="M1508" s="4" cm="1">
        <f t="array" aca="1" ref="M1508" ca="1">_xlfn.IFS(E1508="",YEAR(TODAY())-YEAR(D1508),E1508&lt;&gt;"",YEAR(E1508)-YEAR(D1508))</f>
        <v>5</v>
      </c>
      <c r="N1508" s="4">
        <f t="shared" si="92"/>
        <v>3</v>
      </c>
      <c r="O1508">
        <f t="shared" si="93"/>
        <v>2019</v>
      </c>
      <c r="P1508" s="3">
        <f t="shared" ca="1" si="94"/>
        <v>45296.53322986111</v>
      </c>
      <c r="Q1508" s="2">
        <f t="shared" ca="1" si="95"/>
        <v>45382</v>
      </c>
    </row>
    <row r="1509" spans="1:17" x14ac:dyDescent="0.3">
      <c r="A1509">
        <v>1934</v>
      </c>
      <c r="B1509" t="s">
        <v>1921</v>
      </c>
      <c r="C1509" t="s">
        <v>1922</v>
      </c>
      <c r="D1509" s="1">
        <v>43641</v>
      </c>
      <c r="E1509" s="1">
        <v>44108</v>
      </c>
      <c r="F1509" t="s">
        <v>1673</v>
      </c>
      <c r="G1509" t="s">
        <v>291</v>
      </c>
      <c r="H1509" t="s">
        <v>15</v>
      </c>
      <c r="I1509" t="s">
        <v>28</v>
      </c>
      <c r="J1509" s="2">
        <v>33510</v>
      </c>
      <c r="K1509" t="s">
        <v>17</v>
      </c>
      <c r="L1509" s="4" cm="1">
        <f t="array" aca="1" ref="L1509" ca="1">_xlfn.IFS(E1509="",NETWORKDAYS(D1509,NOW()),E1509&lt;&gt;"",NETWORKDAYS(D1509,E1509))</f>
        <v>334</v>
      </c>
      <c r="M1509" s="4" cm="1">
        <f t="array" aca="1" ref="M1509" ca="1">_xlfn.IFS(E1509="",YEAR(TODAY())-YEAR(D1509),E1509&lt;&gt;"",YEAR(E1509)-YEAR(D1509))</f>
        <v>1</v>
      </c>
      <c r="N1509" s="4">
        <f t="shared" si="92"/>
        <v>6</v>
      </c>
      <c r="O1509">
        <f t="shared" si="93"/>
        <v>2019</v>
      </c>
      <c r="P1509" s="3" t="str">
        <f t="shared" ca="1" si="94"/>
        <v>Exited</v>
      </c>
      <c r="Q1509" s="2" t="str">
        <f t="shared" si="95"/>
        <v>Exited</v>
      </c>
    </row>
    <row r="1510" spans="1:17" x14ac:dyDescent="0.3">
      <c r="A1510">
        <v>1935</v>
      </c>
      <c r="B1510" t="s">
        <v>1923</v>
      </c>
      <c r="C1510" t="s">
        <v>1283</v>
      </c>
      <c r="D1510" s="1">
        <v>43468</v>
      </c>
      <c r="F1510" t="s">
        <v>284</v>
      </c>
      <c r="G1510" t="s">
        <v>14</v>
      </c>
      <c r="H1510" t="s">
        <v>22</v>
      </c>
      <c r="I1510" t="s">
        <v>21</v>
      </c>
      <c r="J1510" s="2">
        <v>27364</v>
      </c>
      <c r="K1510" t="s">
        <v>23</v>
      </c>
      <c r="L1510" s="4" cm="1">
        <f t="array" aca="1" ref="L1510" ca="1">_xlfn.IFS(E1510="",NETWORKDAYS(D1510,NOW()),E1510&lt;&gt;"",NETWORKDAYS(D1510,E1510))</f>
        <v>1307</v>
      </c>
      <c r="M1510" s="4" cm="1">
        <f t="array" aca="1" ref="M1510" ca="1">_xlfn.IFS(E1510="",YEAR(TODAY())-YEAR(D1510),E1510&lt;&gt;"",YEAR(E1510)-YEAR(D1510))</f>
        <v>5</v>
      </c>
      <c r="N1510" s="4">
        <f t="shared" si="92"/>
        <v>1</v>
      </c>
      <c r="O1510">
        <f t="shared" si="93"/>
        <v>2019</v>
      </c>
      <c r="P1510" s="3">
        <f t="shared" ca="1" si="94"/>
        <v>45296.53322986111</v>
      </c>
      <c r="Q1510" s="2">
        <f t="shared" ca="1" si="95"/>
        <v>45382</v>
      </c>
    </row>
    <row r="1511" spans="1:17" x14ac:dyDescent="0.3">
      <c r="A1511">
        <v>1936</v>
      </c>
      <c r="B1511" t="s">
        <v>1924</v>
      </c>
      <c r="C1511" t="s">
        <v>786</v>
      </c>
      <c r="D1511" s="1">
        <v>44959</v>
      </c>
      <c r="F1511" t="s">
        <v>284</v>
      </c>
      <c r="G1511" t="s">
        <v>14</v>
      </c>
      <c r="H1511" t="s">
        <v>27</v>
      </c>
      <c r="I1511" t="s">
        <v>28</v>
      </c>
      <c r="J1511" s="2">
        <v>33384</v>
      </c>
      <c r="K1511" t="s">
        <v>17</v>
      </c>
      <c r="L1511" s="4" cm="1">
        <f t="array" aca="1" ref="L1511" ca="1">_xlfn.IFS(E1511="",NETWORKDAYS(D1511,NOW()),E1511&lt;&gt;"",NETWORKDAYS(D1511,E1511))</f>
        <v>242</v>
      </c>
      <c r="M1511" s="4" cm="1">
        <f t="array" aca="1" ref="M1511" ca="1">_xlfn.IFS(E1511="",YEAR(TODAY())-YEAR(D1511),E1511&lt;&gt;"",YEAR(E1511)-YEAR(D1511))</f>
        <v>1</v>
      </c>
      <c r="N1511" s="4">
        <f t="shared" si="92"/>
        <v>2</v>
      </c>
      <c r="O1511">
        <f t="shared" si="93"/>
        <v>2023</v>
      </c>
      <c r="P1511" s="3">
        <f t="shared" ca="1" si="94"/>
        <v>45296.53322986111</v>
      </c>
      <c r="Q1511" s="2">
        <f t="shared" ca="1" si="95"/>
        <v>45382</v>
      </c>
    </row>
    <row r="1512" spans="1:17" x14ac:dyDescent="0.3">
      <c r="A1512">
        <v>1937</v>
      </c>
      <c r="B1512" t="s">
        <v>945</v>
      </c>
      <c r="C1512" t="s">
        <v>1241</v>
      </c>
      <c r="D1512" s="1">
        <v>44650</v>
      </c>
      <c r="E1512" s="1">
        <v>44956</v>
      </c>
      <c r="F1512" t="s">
        <v>284</v>
      </c>
      <c r="G1512" t="s">
        <v>291</v>
      </c>
      <c r="H1512" t="s">
        <v>27</v>
      </c>
      <c r="I1512" t="s">
        <v>21</v>
      </c>
      <c r="J1512" s="2">
        <v>20904</v>
      </c>
      <c r="K1512" t="s">
        <v>17</v>
      </c>
      <c r="L1512" s="4" cm="1">
        <f t="array" aca="1" ref="L1512" ca="1">_xlfn.IFS(E1512="",NETWORKDAYS(D1512,NOW()),E1512&lt;&gt;"",NETWORKDAYS(D1512,E1512))</f>
        <v>219</v>
      </c>
      <c r="M1512" s="4" cm="1">
        <f t="array" aca="1" ref="M1512" ca="1">_xlfn.IFS(E1512="",YEAR(TODAY())-YEAR(D1512),E1512&lt;&gt;"",YEAR(E1512)-YEAR(D1512))</f>
        <v>1</v>
      </c>
      <c r="N1512" s="4">
        <f t="shared" si="92"/>
        <v>3</v>
      </c>
      <c r="O1512">
        <f t="shared" si="93"/>
        <v>2022</v>
      </c>
      <c r="P1512" s="3" t="str">
        <f t="shared" ca="1" si="94"/>
        <v>Exited</v>
      </c>
      <c r="Q1512" s="2" t="str">
        <f t="shared" si="95"/>
        <v>Exited</v>
      </c>
    </row>
    <row r="1513" spans="1:17" x14ac:dyDescent="0.3">
      <c r="A1513">
        <v>1938</v>
      </c>
      <c r="B1513" t="s">
        <v>1925</v>
      </c>
      <c r="C1513" t="s">
        <v>1649</v>
      </c>
      <c r="D1513" s="1">
        <v>43913</v>
      </c>
      <c r="F1513" t="s">
        <v>284</v>
      </c>
      <c r="G1513" t="s">
        <v>14</v>
      </c>
      <c r="H1513" t="s">
        <v>22</v>
      </c>
      <c r="I1513" t="s">
        <v>21</v>
      </c>
      <c r="J1513" s="2">
        <v>20897</v>
      </c>
      <c r="K1513" t="s">
        <v>17</v>
      </c>
      <c r="L1513" s="4" cm="1">
        <f t="array" aca="1" ref="L1513" ca="1">_xlfn.IFS(E1513="",NETWORKDAYS(D1513,NOW()),E1513&lt;&gt;"",NETWORKDAYS(D1513,E1513))</f>
        <v>990</v>
      </c>
      <c r="M1513" s="4" cm="1">
        <f t="array" aca="1" ref="M1513" ca="1">_xlfn.IFS(E1513="",YEAR(TODAY())-YEAR(D1513),E1513&lt;&gt;"",YEAR(E1513)-YEAR(D1513))</f>
        <v>4</v>
      </c>
      <c r="N1513" s="4">
        <f t="shared" si="92"/>
        <v>3</v>
      </c>
      <c r="O1513">
        <f t="shared" si="93"/>
        <v>2020</v>
      </c>
      <c r="P1513" s="3">
        <f t="shared" ca="1" si="94"/>
        <v>45296.53322986111</v>
      </c>
      <c r="Q1513" s="2">
        <f t="shared" ca="1" si="95"/>
        <v>45382</v>
      </c>
    </row>
    <row r="1514" spans="1:17" x14ac:dyDescent="0.3">
      <c r="A1514">
        <v>1939</v>
      </c>
      <c r="B1514" t="s">
        <v>1926</v>
      </c>
      <c r="C1514" t="s">
        <v>1601</v>
      </c>
      <c r="D1514" s="1">
        <v>43622</v>
      </c>
      <c r="F1514" t="s">
        <v>284</v>
      </c>
      <c r="G1514" t="s">
        <v>14</v>
      </c>
      <c r="H1514" t="s">
        <v>15</v>
      </c>
      <c r="I1514" t="s">
        <v>16</v>
      </c>
      <c r="J1514" s="2">
        <v>15405</v>
      </c>
      <c r="K1514" t="s">
        <v>17</v>
      </c>
      <c r="L1514" s="4" cm="1">
        <f t="array" aca="1" ref="L1514" ca="1">_xlfn.IFS(E1514="",NETWORKDAYS(D1514,NOW()),E1514&lt;&gt;"",NETWORKDAYS(D1514,E1514))</f>
        <v>1197</v>
      </c>
      <c r="M1514" s="4" cm="1">
        <f t="array" aca="1" ref="M1514" ca="1">_xlfn.IFS(E1514="",YEAR(TODAY())-YEAR(D1514),E1514&lt;&gt;"",YEAR(E1514)-YEAR(D1514))</f>
        <v>5</v>
      </c>
      <c r="N1514" s="4">
        <f t="shared" si="92"/>
        <v>6</v>
      </c>
      <c r="O1514">
        <f t="shared" si="93"/>
        <v>2019</v>
      </c>
      <c r="P1514" s="3">
        <f t="shared" ca="1" si="94"/>
        <v>45296.53322986111</v>
      </c>
      <c r="Q1514" s="2">
        <f t="shared" ca="1" si="95"/>
        <v>45382</v>
      </c>
    </row>
    <row r="1515" spans="1:17" x14ac:dyDescent="0.3">
      <c r="A1515">
        <v>1940</v>
      </c>
      <c r="B1515" t="s">
        <v>1927</v>
      </c>
      <c r="C1515" t="s">
        <v>907</v>
      </c>
      <c r="D1515" s="1">
        <v>45074</v>
      </c>
      <c r="F1515" t="s">
        <v>284</v>
      </c>
      <c r="G1515" t="s">
        <v>14</v>
      </c>
      <c r="H1515" t="s">
        <v>15</v>
      </c>
      <c r="I1515" t="s">
        <v>21</v>
      </c>
      <c r="J1515" s="2">
        <v>15560</v>
      </c>
      <c r="K1515" t="s">
        <v>17</v>
      </c>
      <c r="L1515" s="4" cm="1">
        <f t="array" aca="1" ref="L1515" ca="1">_xlfn.IFS(E1515="",NETWORKDAYS(D1515,NOW()),E1515&lt;&gt;"",NETWORKDAYS(D1515,E1515))</f>
        <v>160</v>
      </c>
      <c r="M1515" s="4" cm="1">
        <f t="array" aca="1" ref="M1515" ca="1">_xlfn.IFS(E1515="",YEAR(TODAY())-YEAR(D1515),E1515&lt;&gt;"",YEAR(E1515)-YEAR(D1515))</f>
        <v>1</v>
      </c>
      <c r="N1515" s="4">
        <f t="shared" si="92"/>
        <v>5</v>
      </c>
      <c r="O1515">
        <f t="shared" si="93"/>
        <v>2023</v>
      </c>
      <c r="P1515" s="3">
        <f t="shared" ca="1" si="94"/>
        <v>45296.53322986111</v>
      </c>
      <c r="Q1515" s="2">
        <f t="shared" ca="1" si="95"/>
        <v>45382</v>
      </c>
    </row>
    <row r="1516" spans="1:17" x14ac:dyDescent="0.3">
      <c r="A1516">
        <v>1941</v>
      </c>
      <c r="B1516" t="s">
        <v>610</v>
      </c>
      <c r="C1516" t="s">
        <v>555</v>
      </c>
      <c r="D1516" s="1">
        <v>44230</v>
      </c>
      <c r="F1516" t="s">
        <v>284</v>
      </c>
      <c r="G1516" t="s">
        <v>14</v>
      </c>
      <c r="H1516" t="s">
        <v>15</v>
      </c>
      <c r="I1516" t="s">
        <v>21</v>
      </c>
      <c r="J1516" s="2">
        <v>15255</v>
      </c>
      <c r="K1516" t="s">
        <v>17</v>
      </c>
      <c r="L1516" s="4" cm="1">
        <f t="array" aca="1" ref="L1516" ca="1">_xlfn.IFS(E1516="",NETWORKDAYS(D1516,NOW()),E1516&lt;&gt;"",NETWORKDAYS(D1516,E1516))</f>
        <v>763</v>
      </c>
      <c r="M1516" s="4" cm="1">
        <f t="array" aca="1" ref="M1516" ca="1">_xlfn.IFS(E1516="",YEAR(TODAY())-YEAR(D1516),E1516&lt;&gt;"",YEAR(E1516)-YEAR(D1516))</f>
        <v>3</v>
      </c>
      <c r="N1516" s="4">
        <f t="shared" si="92"/>
        <v>2</v>
      </c>
      <c r="O1516">
        <f t="shared" si="93"/>
        <v>2021</v>
      </c>
      <c r="P1516" s="3">
        <f t="shared" ca="1" si="94"/>
        <v>45296.53322986111</v>
      </c>
      <c r="Q1516" s="2">
        <f t="shared" ca="1" si="95"/>
        <v>45382</v>
      </c>
    </row>
    <row r="1517" spans="1:17" x14ac:dyDescent="0.3">
      <c r="A1517">
        <v>1942</v>
      </c>
      <c r="B1517" t="s">
        <v>1928</v>
      </c>
      <c r="C1517" t="s">
        <v>1791</v>
      </c>
      <c r="D1517" s="1">
        <v>43676</v>
      </c>
      <c r="E1517" s="1">
        <v>44874</v>
      </c>
      <c r="F1517" t="s">
        <v>284</v>
      </c>
      <c r="G1517" t="s">
        <v>291</v>
      </c>
      <c r="H1517" t="s">
        <v>22</v>
      </c>
      <c r="I1517" t="s">
        <v>21</v>
      </c>
      <c r="J1517" s="2">
        <v>23418</v>
      </c>
      <c r="K1517" t="s">
        <v>17</v>
      </c>
      <c r="L1517" s="4" cm="1">
        <f t="array" aca="1" ref="L1517" ca="1">_xlfn.IFS(E1517="",NETWORKDAYS(D1517,NOW()),E1517&lt;&gt;"",NETWORKDAYS(D1517,E1517))</f>
        <v>857</v>
      </c>
      <c r="M1517" s="4" cm="1">
        <f t="array" aca="1" ref="M1517" ca="1">_xlfn.IFS(E1517="",YEAR(TODAY())-YEAR(D1517),E1517&lt;&gt;"",YEAR(E1517)-YEAR(D1517))</f>
        <v>3</v>
      </c>
      <c r="N1517" s="4">
        <f t="shared" si="92"/>
        <v>7</v>
      </c>
      <c r="O1517">
        <f t="shared" si="93"/>
        <v>2019</v>
      </c>
      <c r="P1517" s="3" t="str">
        <f t="shared" ca="1" si="94"/>
        <v>Exited</v>
      </c>
      <c r="Q1517" s="2" t="str">
        <f t="shared" si="95"/>
        <v>Exited</v>
      </c>
    </row>
    <row r="1518" spans="1:17" x14ac:dyDescent="0.3">
      <c r="A1518">
        <v>1943</v>
      </c>
      <c r="B1518" t="s">
        <v>941</v>
      </c>
      <c r="C1518" t="s">
        <v>532</v>
      </c>
      <c r="D1518" s="1">
        <v>44689</v>
      </c>
      <c r="E1518" s="1">
        <v>44882</v>
      </c>
      <c r="F1518" t="s">
        <v>284</v>
      </c>
      <c r="G1518" t="s">
        <v>291</v>
      </c>
      <c r="H1518" t="s">
        <v>15</v>
      </c>
      <c r="I1518" t="s">
        <v>21</v>
      </c>
      <c r="J1518" s="2">
        <v>20537</v>
      </c>
      <c r="K1518" t="s">
        <v>17</v>
      </c>
      <c r="L1518" s="4" cm="1">
        <f t="array" aca="1" ref="L1518" ca="1">_xlfn.IFS(E1518="",NETWORKDAYS(D1518,NOW()),E1518&lt;&gt;"",NETWORKDAYS(D1518,E1518))</f>
        <v>139</v>
      </c>
      <c r="M1518" s="4" cm="1">
        <f t="array" aca="1" ref="M1518" ca="1">_xlfn.IFS(E1518="",YEAR(TODAY())-YEAR(D1518),E1518&lt;&gt;"",YEAR(E1518)-YEAR(D1518))</f>
        <v>0</v>
      </c>
      <c r="N1518" s="4">
        <f t="shared" si="92"/>
        <v>5</v>
      </c>
      <c r="O1518">
        <f t="shared" si="93"/>
        <v>2022</v>
      </c>
      <c r="P1518" s="3" t="str">
        <f t="shared" ca="1" si="94"/>
        <v>Exited</v>
      </c>
      <c r="Q1518" s="2" t="str">
        <f t="shared" si="95"/>
        <v>Exited</v>
      </c>
    </row>
    <row r="1519" spans="1:17" x14ac:dyDescent="0.3">
      <c r="A1519">
        <v>1944</v>
      </c>
      <c r="B1519" t="s">
        <v>1633</v>
      </c>
      <c r="C1519" t="s">
        <v>1494</v>
      </c>
      <c r="D1519" s="1">
        <v>43963</v>
      </c>
      <c r="F1519" t="s">
        <v>284</v>
      </c>
      <c r="G1519" t="s">
        <v>14</v>
      </c>
      <c r="H1519" t="s">
        <v>22</v>
      </c>
      <c r="I1519" t="s">
        <v>21</v>
      </c>
      <c r="J1519" s="2">
        <v>23243</v>
      </c>
      <c r="K1519" t="s">
        <v>17</v>
      </c>
      <c r="L1519" s="4" cm="1">
        <f t="array" aca="1" ref="L1519" ca="1">_xlfn.IFS(E1519="",NETWORKDAYS(D1519,NOW()),E1519&lt;&gt;"",NETWORKDAYS(D1519,E1519))</f>
        <v>954</v>
      </c>
      <c r="M1519" s="4" cm="1">
        <f t="array" aca="1" ref="M1519" ca="1">_xlfn.IFS(E1519="",YEAR(TODAY())-YEAR(D1519),E1519&lt;&gt;"",YEAR(E1519)-YEAR(D1519))</f>
        <v>4</v>
      </c>
      <c r="N1519" s="4">
        <f t="shared" si="92"/>
        <v>5</v>
      </c>
      <c r="O1519">
        <f t="shared" si="93"/>
        <v>2020</v>
      </c>
      <c r="P1519" s="3">
        <f t="shared" ca="1" si="94"/>
        <v>45296.53322986111</v>
      </c>
      <c r="Q1519" s="2">
        <f t="shared" ca="1" si="95"/>
        <v>45382</v>
      </c>
    </row>
    <row r="1520" spans="1:17" x14ac:dyDescent="0.3">
      <c r="A1520">
        <v>1945</v>
      </c>
      <c r="B1520" t="s">
        <v>1929</v>
      </c>
      <c r="C1520" t="s">
        <v>763</v>
      </c>
      <c r="D1520" s="1">
        <v>43552</v>
      </c>
      <c r="E1520" s="1">
        <v>44905</v>
      </c>
      <c r="F1520" t="s">
        <v>1673</v>
      </c>
      <c r="G1520" t="s">
        <v>291</v>
      </c>
      <c r="H1520" t="s">
        <v>27</v>
      </c>
      <c r="I1520" t="s">
        <v>21</v>
      </c>
      <c r="J1520" s="2">
        <v>28173</v>
      </c>
      <c r="K1520" t="s">
        <v>17</v>
      </c>
      <c r="L1520" s="4" cm="1">
        <f t="array" aca="1" ref="L1520" ca="1">_xlfn.IFS(E1520="",NETWORKDAYS(D1520,NOW()),E1520&lt;&gt;"",NETWORKDAYS(D1520,E1520))</f>
        <v>967</v>
      </c>
      <c r="M1520" s="4" cm="1">
        <f t="array" aca="1" ref="M1520" ca="1">_xlfn.IFS(E1520="",YEAR(TODAY())-YEAR(D1520),E1520&lt;&gt;"",YEAR(E1520)-YEAR(D1520))</f>
        <v>3</v>
      </c>
      <c r="N1520" s="4">
        <f t="shared" si="92"/>
        <v>3</v>
      </c>
      <c r="O1520">
        <f t="shared" si="93"/>
        <v>2019</v>
      </c>
      <c r="P1520" s="3" t="str">
        <f t="shared" ca="1" si="94"/>
        <v>Exited</v>
      </c>
      <c r="Q1520" s="2" t="str">
        <f t="shared" si="95"/>
        <v>Exited</v>
      </c>
    </row>
    <row r="1521" spans="1:17" x14ac:dyDescent="0.3">
      <c r="A1521">
        <v>1946</v>
      </c>
      <c r="B1521" t="s">
        <v>1002</v>
      </c>
      <c r="C1521" t="s">
        <v>1930</v>
      </c>
      <c r="D1521" s="1">
        <v>43668</v>
      </c>
      <c r="F1521" t="s">
        <v>284</v>
      </c>
      <c r="G1521" t="s">
        <v>14</v>
      </c>
      <c r="H1521" t="s">
        <v>27</v>
      </c>
      <c r="I1521" t="s">
        <v>21</v>
      </c>
      <c r="J1521" s="2">
        <v>20658</v>
      </c>
      <c r="K1521" t="s">
        <v>17</v>
      </c>
      <c r="L1521" s="4" cm="1">
        <f t="array" aca="1" ref="L1521" ca="1">_xlfn.IFS(E1521="",NETWORKDAYS(D1521,NOW()),E1521&lt;&gt;"",NETWORKDAYS(D1521,E1521))</f>
        <v>1165</v>
      </c>
      <c r="M1521" s="4" cm="1">
        <f t="array" aca="1" ref="M1521" ca="1">_xlfn.IFS(E1521="",YEAR(TODAY())-YEAR(D1521),E1521&lt;&gt;"",YEAR(E1521)-YEAR(D1521))</f>
        <v>5</v>
      </c>
      <c r="N1521" s="4">
        <f t="shared" si="92"/>
        <v>7</v>
      </c>
      <c r="O1521">
        <f t="shared" si="93"/>
        <v>2019</v>
      </c>
      <c r="P1521" s="3">
        <f t="shared" ca="1" si="94"/>
        <v>45296.53322986111</v>
      </c>
      <c r="Q1521" s="2">
        <f t="shared" ca="1" si="95"/>
        <v>45382</v>
      </c>
    </row>
    <row r="1522" spans="1:17" x14ac:dyDescent="0.3">
      <c r="A1522">
        <v>1947</v>
      </c>
      <c r="B1522" t="s">
        <v>1089</v>
      </c>
      <c r="C1522" t="s">
        <v>560</v>
      </c>
      <c r="D1522" s="1">
        <v>44091</v>
      </c>
      <c r="F1522" t="s">
        <v>1673</v>
      </c>
      <c r="G1522" t="s">
        <v>14</v>
      </c>
      <c r="H1522" t="s">
        <v>22</v>
      </c>
      <c r="I1522" t="s">
        <v>16</v>
      </c>
      <c r="J1522" s="2">
        <v>30153</v>
      </c>
      <c r="K1522" t="s">
        <v>17</v>
      </c>
      <c r="L1522" s="4" cm="1">
        <f t="array" aca="1" ref="L1522" ca="1">_xlfn.IFS(E1522="",NETWORKDAYS(D1522,NOW()),E1522&lt;&gt;"",NETWORKDAYS(D1522,E1522))</f>
        <v>862</v>
      </c>
      <c r="M1522" s="4" cm="1">
        <f t="array" aca="1" ref="M1522" ca="1">_xlfn.IFS(E1522="",YEAR(TODAY())-YEAR(D1522),E1522&lt;&gt;"",YEAR(E1522)-YEAR(D1522))</f>
        <v>4</v>
      </c>
      <c r="N1522" s="4">
        <f t="shared" si="92"/>
        <v>9</v>
      </c>
      <c r="O1522">
        <f t="shared" si="93"/>
        <v>2020</v>
      </c>
      <c r="P1522" s="3">
        <f t="shared" ca="1" si="94"/>
        <v>45296.53322986111</v>
      </c>
      <c r="Q1522" s="2">
        <f t="shared" ca="1" si="95"/>
        <v>45382</v>
      </c>
    </row>
    <row r="1523" spans="1:17" x14ac:dyDescent="0.3">
      <c r="A1523">
        <v>1948</v>
      </c>
      <c r="B1523" t="s">
        <v>1931</v>
      </c>
      <c r="C1523" t="s">
        <v>720</v>
      </c>
      <c r="D1523" s="1">
        <v>44744</v>
      </c>
      <c r="E1523" s="1">
        <v>44782</v>
      </c>
      <c r="F1523" t="s">
        <v>284</v>
      </c>
      <c r="G1523" t="s">
        <v>291</v>
      </c>
      <c r="H1523" t="s">
        <v>22</v>
      </c>
      <c r="I1523" t="s">
        <v>28</v>
      </c>
      <c r="J1523" s="2">
        <v>23353</v>
      </c>
      <c r="K1523" t="s">
        <v>17</v>
      </c>
      <c r="L1523" s="4" cm="1">
        <f t="array" aca="1" ref="L1523" ca="1">_xlfn.IFS(E1523="",NETWORKDAYS(D1523,NOW()),E1523&lt;&gt;"",NETWORKDAYS(D1523,E1523))</f>
        <v>27</v>
      </c>
      <c r="M1523" s="4" cm="1">
        <f t="array" aca="1" ref="M1523" ca="1">_xlfn.IFS(E1523="",YEAR(TODAY())-YEAR(D1523),E1523&lt;&gt;"",YEAR(E1523)-YEAR(D1523))</f>
        <v>0</v>
      </c>
      <c r="N1523" s="4">
        <f t="shared" si="92"/>
        <v>7</v>
      </c>
      <c r="O1523">
        <f t="shared" si="93"/>
        <v>2022</v>
      </c>
      <c r="P1523" s="3" t="str">
        <f t="shared" ca="1" si="94"/>
        <v>Exited</v>
      </c>
      <c r="Q1523" s="2" t="str">
        <f t="shared" si="95"/>
        <v>Exited</v>
      </c>
    </row>
    <row r="1524" spans="1:17" x14ac:dyDescent="0.3">
      <c r="A1524">
        <v>1949</v>
      </c>
      <c r="B1524" t="s">
        <v>1536</v>
      </c>
      <c r="C1524" t="s">
        <v>1138</v>
      </c>
      <c r="D1524" s="1">
        <v>43799</v>
      </c>
      <c r="F1524" t="s">
        <v>1673</v>
      </c>
      <c r="G1524" t="s">
        <v>14</v>
      </c>
      <c r="H1524" t="s">
        <v>15</v>
      </c>
      <c r="I1524" t="s">
        <v>21</v>
      </c>
      <c r="J1524" s="2">
        <v>18357</v>
      </c>
      <c r="K1524" t="s">
        <v>17</v>
      </c>
      <c r="L1524" s="4" cm="1">
        <f t="array" aca="1" ref="L1524" ca="1">_xlfn.IFS(E1524="",NETWORKDAYS(D1524,NOW()),E1524&lt;&gt;"",NETWORKDAYS(D1524,E1524))</f>
        <v>1070</v>
      </c>
      <c r="M1524" s="4" cm="1">
        <f t="array" aca="1" ref="M1524" ca="1">_xlfn.IFS(E1524="",YEAR(TODAY())-YEAR(D1524),E1524&lt;&gt;"",YEAR(E1524)-YEAR(D1524))</f>
        <v>5</v>
      </c>
      <c r="N1524" s="4">
        <f t="shared" si="92"/>
        <v>11</v>
      </c>
      <c r="O1524">
        <f t="shared" si="93"/>
        <v>2019</v>
      </c>
      <c r="P1524" s="3">
        <f t="shared" ca="1" si="94"/>
        <v>45296.53322986111</v>
      </c>
      <c r="Q1524" s="2">
        <f t="shared" ca="1" si="95"/>
        <v>45382</v>
      </c>
    </row>
    <row r="1525" spans="1:17" x14ac:dyDescent="0.3">
      <c r="A1525">
        <v>1950</v>
      </c>
      <c r="B1525" t="s">
        <v>1626</v>
      </c>
      <c r="C1525" t="s">
        <v>104</v>
      </c>
      <c r="D1525" s="1">
        <v>45128</v>
      </c>
      <c r="E1525" s="1">
        <v>45128</v>
      </c>
      <c r="F1525" t="s">
        <v>284</v>
      </c>
      <c r="G1525" t="s">
        <v>291</v>
      </c>
      <c r="H1525" t="s">
        <v>15</v>
      </c>
      <c r="I1525" t="s">
        <v>16</v>
      </c>
      <c r="J1525" s="2">
        <v>21268</v>
      </c>
      <c r="K1525" t="s">
        <v>17</v>
      </c>
      <c r="L1525" s="4" cm="1">
        <f t="array" aca="1" ref="L1525" ca="1">_xlfn.IFS(E1525="",NETWORKDAYS(D1525,NOW()),E1525&lt;&gt;"",NETWORKDAYS(D1525,E1525))</f>
        <v>1</v>
      </c>
      <c r="M1525" s="4" cm="1">
        <f t="array" aca="1" ref="M1525" ca="1">_xlfn.IFS(E1525="",YEAR(TODAY())-YEAR(D1525),E1525&lt;&gt;"",YEAR(E1525)-YEAR(D1525))</f>
        <v>0</v>
      </c>
      <c r="N1525" s="4">
        <f t="shared" si="92"/>
        <v>7</v>
      </c>
      <c r="O1525">
        <f t="shared" si="93"/>
        <v>2023</v>
      </c>
      <c r="P1525" s="3" t="str">
        <f t="shared" ca="1" si="94"/>
        <v>Exited</v>
      </c>
      <c r="Q1525" s="2" t="str">
        <f t="shared" si="95"/>
        <v>Exited</v>
      </c>
    </row>
    <row r="1526" spans="1:17" x14ac:dyDescent="0.3">
      <c r="A1526">
        <v>1951</v>
      </c>
      <c r="B1526" t="s">
        <v>1878</v>
      </c>
      <c r="C1526" t="s">
        <v>848</v>
      </c>
      <c r="D1526" s="1">
        <v>44069</v>
      </c>
      <c r="E1526" s="1">
        <v>44346</v>
      </c>
      <c r="F1526" t="s">
        <v>1673</v>
      </c>
      <c r="G1526" t="s">
        <v>291</v>
      </c>
      <c r="H1526" t="s">
        <v>27</v>
      </c>
      <c r="I1526" t="s">
        <v>21</v>
      </c>
      <c r="J1526" s="2">
        <v>22198</v>
      </c>
      <c r="K1526" t="s">
        <v>17</v>
      </c>
      <c r="L1526" s="4" cm="1">
        <f t="array" aca="1" ref="L1526" ca="1">_xlfn.IFS(E1526="",NETWORKDAYS(D1526,NOW()),E1526&lt;&gt;"",NETWORKDAYS(D1526,E1526))</f>
        <v>198</v>
      </c>
      <c r="M1526" s="4" cm="1">
        <f t="array" aca="1" ref="M1526" ca="1">_xlfn.IFS(E1526="",YEAR(TODAY())-YEAR(D1526),E1526&lt;&gt;"",YEAR(E1526)-YEAR(D1526))</f>
        <v>1</v>
      </c>
      <c r="N1526" s="4">
        <f t="shared" si="92"/>
        <v>8</v>
      </c>
      <c r="O1526">
        <f t="shared" si="93"/>
        <v>2020</v>
      </c>
      <c r="P1526" s="3" t="str">
        <f t="shared" ca="1" si="94"/>
        <v>Exited</v>
      </c>
      <c r="Q1526" s="2" t="str">
        <f t="shared" si="95"/>
        <v>Exited</v>
      </c>
    </row>
    <row r="1527" spans="1:17" x14ac:dyDescent="0.3">
      <c r="A1527">
        <v>1952</v>
      </c>
      <c r="B1527" t="s">
        <v>1932</v>
      </c>
      <c r="C1527" t="s">
        <v>1933</v>
      </c>
      <c r="D1527" s="1">
        <v>43967</v>
      </c>
      <c r="F1527" t="s">
        <v>1673</v>
      </c>
      <c r="G1527" t="s">
        <v>14</v>
      </c>
      <c r="H1527" t="s">
        <v>27</v>
      </c>
      <c r="I1527" t="s">
        <v>21</v>
      </c>
      <c r="J1527" s="2">
        <v>32720</v>
      </c>
      <c r="K1527" t="s">
        <v>17</v>
      </c>
      <c r="L1527" s="4" cm="1">
        <f t="array" aca="1" ref="L1527" ca="1">_xlfn.IFS(E1527="",NETWORKDAYS(D1527,NOW()),E1527&lt;&gt;"",NETWORKDAYS(D1527,E1527))</f>
        <v>950</v>
      </c>
      <c r="M1527" s="4" cm="1">
        <f t="array" aca="1" ref="M1527" ca="1">_xlfn.IFS(E1527="",YEAR(TODAY())-YEAR(D1527),E1527&lt;&gt;"",YEAR(E1527)-YEAR(D1527))</f>
        <v>4</v>
      </c>
      <c r="N1527" s="4">
        <f t="shared" si="92"/>
        <v>5</v>
      </c>
      <c r="O1527">
        <f t="shared" si="93"/>
        <v>2020</v>
      </c>
      <c r="P1527" s="3">
        <f t="shared" ca="1" si="94"/>
        <v>45296.53322986111</v>
      </c>
      <c r="Q1527" s="2">
        <f t="shared" ca="1" si="95"/>
        <v>45382</v>
      </c>
    </row>
    <row r="1528" spans="1:17" x14ac:dyDescent="0.3">
      <c r="A1528">
        <v>1953</v>
      </c>
      <c r="B1528" t="s">
        <v>1934</v>
      </c>
      <c r="C1528" t="s">
        <v>1935</v>
      </c>
      <c r="D1528" s="1">
        <v>45022</v>
      </c>
      <c r="E1528" s="1">
        <v>45070</v>
      </c>
      <c r="F1528" t="s">
        <v>13</v>
      </c>
      <c r="G1528" t="s">
        <v>14</v>
      </c>
      <c r="H1528" t="s">
        <v>27</v>
      </c>
      <c r="I1528" t="s">
        <v>28</v>
      </c>
      <c r="J1528" s="2">
        <v>27810</v>
      </c>
      <c r="K1528" t="s">
        <v>17</v>
      </c>
      <c r="L1528" s="4" cm="1">
        <f t="array" aca="1" ref="L1528" ca="1">_xlfn.IFS(E1528="",NETWORKDAYS(D1528,NOW()),E1528&lt;&gt;"",NETWORKDAYS(D1528,E1528))</f>
        <v>35</v>
      </c>
      <c r="M1528" s="4" cm="1">
        <f t="array" aca="1" ref="M1528" ca="1">_xlfn.IFS(E1528="",YEAR(TODAY())-YEAR(D1528),E1528&lt;&gt;"",YEAR(E1528)-YEAR(D1528))</f>
        <v>0</v>
      </c>
      <c r="N1528" s="4">
        <f t="shared" si="92"/>
        <v>4</v>
      </c>
      <c r="O1528">
        <f t="shared" si="93"/>
        <v>2023</v>
      </c>
      <c r="P1528" s="3" t="str">
        <f t="shared" ca="1" si="94"/>
        <v>Exited</v>
      </c>
      <c r="Q1528" s="2" t="str">
        <f t="shared" si="95"/>
        <v>Exited</v>
      </c>
    </row>
    <row r="1529" spans="1:17" x14ac:dyDescent="0.3">
      <c r="A1529">
        <v>1954</v>
      </c>
      <c r="B1529" t="s">
        <v>1936</v>
      </c>
      <c r="C1529" t="s">
        <v>1937</v>
      </c>
      <c r="D1529" s="1">
        <v>43514</v>
      </c>
      <c r="E1529" s="1">
        <v>44865</v>
      </c>
      <c r="F1529" t="s">
        <v>284</v>
      </c>
      <c r="G1529" t="s">
        <v>291</v>
      </c>
      <c r="H1529" t="s">
        <v>22</v>
      </c>
      <c r="I1529" t="s">
        <v>16</v>
      </c>
      <c r="J1529" s="2">
        <v>25041</v>
      </c>
      <c r="K1529" t="s">
        <v>17</v>
      </c>
      <c r="L1529" s="4" cm="1">
        <f t="array" aca="1" ref="L1529" ca="1">_xlfn.IFS(E1529="",NETWORKDAYS(D1529,NOW()),E1529&lt;&gt;"",NETWORKDAYS(D1529,E1529))</f>
        <v>966</v>
      </c>
      <c r="M1529" s="4" cm="1">
        <f t="array" aca="1" ref="M1529" ca="1">_xlfn.IFS(E1529="",YEAR(TODAY())-YEAR(D1529),E1529&lt;&gt;"",YEAR(E1529)-YEAR(D1529))</f>
        <v>3</v>
      </c>
      <c r="N1529" s="4">
        <f t="shared" si="92"/>
        <v>2</v>
      </c>
      <c r="O1529">
        <f t="shared" si="93"/>
        <v>2019</v>
      </c>
      <c r="P1529" s="3" t="str">
        <f t="shared" ca="1" si="94"/>
        <v>Exited</v>
      </c>
      <c r="Q1529" s="2" t="str">
        <f t="shared" si="95"/>
        <v>Exited</v>
      </c>
    </row>
    <row r="1530" spans="1:17" x14ac:dyDescent="0.3">
      <c r="A1530">
        <v>1955</v>
      </c>
      <c r="B1530" t="s">
        <v>1938</v>
      </c>
      <c r="C1530" t="s">
        <v>405</v>
      </c>
      <c r="D1530" s="1">
        <v>44114</v>
      </c>
      <c r="F1530" t="s">
        <v>13</v>
      </c>
      <c r="G1530" t="s">
        <v>14</v>
      </c>
      <c r="H1530" t="s">
        <v>27</v>
      </c>
      <c r="I1530" t="s">
        <v>21</v>
      </c>
      <c r="J1530" s="2">
        <v>35889</v>
      </c>
      <c r="K1530" t="s">
        <v>23</v>
      </c>
      <c r="L1530" s="4" cm="1">
        <f t="array" aca="1" ref="L1530" ca="1">_xlfn.IFS(E1530="",NETWORKDAYS(D1530,NOW()),E1530&lt;&gt;"",NETWORKDAYS(D1530,E1530))</f>
        <v>845</v>
      </c>
      <c r="M1530" s="4" cm="1">
        <f t="array" aca="1" ref="M1530" ca="1">_xlfn.IFS(E1530="",YEAR(TODAY())-YEAR(D1530),E1530&lt;&gt;"",YEAR(E1530)-YEAR(D1530))</f>
        <v>4</v>
      </c>
      <c r="N1530" s="4">
        <f t="shared" si="92"/>
        <v>10</v>
      </c>
      <c r="O1530">
        <f t="shared" si="93"/>
        <v>2020</v>
      </c>
      <c r="P1530" s="3">
        <f t="shared" ca="1" si="94"/>
        <v>45296.53322986111</v>
      </c>
      <c r="Q1530" s="2">
        <f t="shared" ca="1" si="95"/>
        <v>45382</v>
      </c>
    </row>
    <row r="1531" spans="1:17" x14ac:dyDescent="0.3">
      <c r="A1531">
        <v>1956</v>
      </c>
      <c r="B1531" t="s">
        <v>1021</v>
      </c>
      <c r="C1531" t="s">
        <v>300</v>
      </c>
      <c r="D1531" s="1">
        <v>44331</v>
      </c>
      <c r="F1531" t="s">
        <v>13</v>
      </c>
      <c r="G1531" t="s">
        <v>14</v>
      </c>
      <c r="H1531" t="s">
        <v>22</v>
      </c>
      <c r="I1531" t="s">
        <v>21</v>
      </c>
      <c r="J1531" s="2">
        <v>21537</v>
      </c>
      <c r="K1531" t="s">
        <v>17</v>
      </c>
      <c r="L1531" s="4" cm="1">
        <f t="array" aca="1" ref="L1531" ca="1">_xlfn.IFS(E1531="",NETWORKDAYS(D1531,NOW()),E1531&lt;&gt;"",NETWORKDAYS(D1531,E1531))</f>
        <v>690</v>
      </c>
      <c r="M1531" s="4" cm="1">
        <f t="array" aca="1" ref="M1531" ca="1">_xlfn.IFS(E1531="",YEAR(TODAY())-YEAR(D1531),E1531&lt;&gt;"",YEAR(E1531)-YEAR(D1531))</f>
        <v>3</v>
      </c>
      <c r="N1531" s="4">
        <f t="shared" si="92"/>
        <v>5</v>
      </c>
      <c r="O1531">
        <f t="shared" si="93"/>
        <v>2021</v>
      </c>
      <c r="P1531" s="3">
        <f t="shared" ca="1" si="94"/>
        <v>45296.53322986111</v>
      </c>
      <c r="Q1531" s="2">
        <f t="shared" ca="1" si="95"/>
        <v>45382</v>
      </c>
    </row>
    <row r="1532" spans="1:17" x14ac:dyDescent="0.3">
      <c r="A1532">
        <v>1957</v>
      </c>
      <c r="B1532" t="s">
        <v>1939</v>
      </c>
      <c r="C1532" t="s">
        <v>1940</v>
      </c>
      <c r="D1532" s="1">
        <v>43598</v>
      </c>
      <c r="E1532" s="1">
        <v>44711</v>
      </c>
      <c r="F1532" t="s">
        <v>13</v>
      </c>
      <c r="G1532" t="s">
        <v>291</v>
      </c>
      <c r="H1532" t="s">
        <v>22</v>
      </c>
      <c r="I1532" t="s">
        <v>16</v>
      </c>
      <c r="J1532" s="2">
        <v>27440</v>
      </c>
      <c r="K1532" t="s">
        <v>17</v>
      </c>
      <c r="L1532" s="4" cm="1">
        <f t="array" aca="1" ref="L1532" ca="1">_xlfn.IFS(E1532="",NETWORKDAYS(D1532,NOW()),E1532&lt;&gt;"",NETWORKDAYS(D1532,E1532))</f>
        <v>796</v>
      </c>
      <c r="M1532" s="4" cm="1">
        <f t="array" aca="1" ref="M1532" ca="1">_xlfn.IFS(E1532="",YEAR(TODAY())-YEAR(D1532),E1532&lt;&gt;"",YEAR(E1532)-YEAR(D1532))</f>
        <v>3</v>
      </c>
      <c r="N1532" s="4">
        <f t="shared" si="92"/>
        <v>5</v>
      </c>
      <c r="O1532">
        <f t="shared" si="93"/>
        <v>2019</v>
      </c>
      <c r="P1532" s="3" t="str">
        <f t="shared" ca="1" si="94"/>
        <v>Exited</v>
      </c>
      <c r="Q1532" s="2" t="str">
        <f t="shared" si="95"/>
        <v>Exited</v>
      </c>
    </row>
    <row r="1533" spans="1:17" x14ac:dyDescent="0.3">
      <c r="A1533">
        <v>1958</v>
      </c>
      <c r="B1533" t="s">
        <v>1320</v>
      </c>
      <c r="C1533" t="s">
        <v>1941</v>
      </c>
      <c r="D1533" s="1">
        <v>43650</v>
      </c>
      <c r="F1533" t="s">
        <v>13</v>
      </c>
      <c r="G1533" t="s">
        <v>14</v>
      </c>
      <c r="H1533" t="s">
        <v>15</v>
      </c>
      <c r="I1533" t="s">
        <v>28</v>
      </c>
      <c r="J1533" s="2">
        <v>33164</v>
      </c>
      <c r="K1533" t="s">
        <v>17</v>
      </c>
      <c r="L1533" s="4" cm="1">
        <f t="array" aca="1" ref="L1533" ca="1">_xlfn.IFS(E1533="",NETWORKDAYS(D1533,NOW()),E1533&lt;&gt;"",NETWORKDAYS(D1533,E1533))</f>
        <v>1177</v>
      </c>
      <c r="M1533" s="4" cm="1">
        <f t="array" aca="1" ref="M1533" ca="1">_xlfn.IFS(E1533="",YEAR(TODAY())-YEAR(D1533),E1533&lt;&gt;"",YEAR(E1533)-YEAR(D1533))</f>
        <v>5</v>
      </c>
      <c r="N1533" s="4">
        <f t="shared" si="92"/>
        <v>7</v>
      </c>
      <c r="O1533">
        <f t="shared" si="93"/>
        <v>2019</v>
      </c>
      <c r="P1533" s="3">
        <f t="shared" ca="1" si="94"/>
        <v>45296.53322986111</v>
      </c>
      <c r="Q1533" s="2">
        <f t="shared" ca="1" si="95"/>
        <v>45382</v>
      </c>
    </row>
    <row r="1534" spans="1:17" x14ac:dyDescent="0.3">
      <c r="A1534">
        <v>1959</v>
      </c>
      <c r="B1534" t="s">
        <v>1942</v>
      </c>
      <c r="C1534" t="s">
        <v>1943</v>
      </c>
      <c r="D1534" s="1">
        <v>44652</v>
      </c>
      <c r="E1534" s="1">
        <v>44679</v>
      </c>
      <c r="F1534" t="s">
        <v>13</v>
      </c>
      <c r="G1534" t="s">
        <v>14</v>
      </c>
      <c r="H1534" t="s">
        <v>22</v>
      </c>
      <c r="I1534" t="s">
        <v>28</v>
      </c>
      <c r="J1534" s="2">
        <v>32722</v>
      </c>
      <c r="K1534" t="s">
        <v>17</v>
      </c>
      <c r="L1534" s="4" cm="1">
        <f t="array" aca="1" ref="L1534" ca="1">_xlfn.IFS(E1534="",NETWORKDAYS(D1534,NOW()),E1534&lt;&gt;"",NETWORKDAYS(D1534,E1534))</f>
        <v>20</v>
      </c>
      <c r="M1534" s="4" cm="1">
        <f t="array" aca="1" ref="M1534" ca="1">_xlfn.IFS(E1534="",YEAR(TODAY())-YEAR(D1534),E1534&lt;&gt;"",YEAR(E1534)-YEAR(D1534))</f>
        <v>0</v>
      </c>
      <c r="N1534" s="4">
        <f t="shared" si="92"/>
        <v>4</v>
      </c>
      <c r="O1534">
        <f t="shared" si="93"/>
        <v>2022</v>
      </c>
      <c r="P1534" s="3" t="str">
        <f t="shared" ca="1" si="94"/>
        <v>Exited</v>
      </c>
      <c r="Q1534" s="2" t="str">
        <f t="shared" si="95"/>
        <v>Exited</v>
      </c>
    </row>
    <row r="1535" spans="1:17" x14ac:dyDescent="0.3">
      <c r="A1535">
        <v>1960</v>
      </c>
      <c r="B1535" t="s">
        <v>126</v>
      </c>
      <c r="C1535" t="s">
        <v>1944</v>
      </c>
      <c r="D1535" s="1">
        <v>43407</v>
      </c>
      <c r="F1535" t="s">
        <v>13</v>
      </c>
      <c r="G1535" t="s">
        <v>14</v>
      </c>
      <c r="H1535" t="s">
        <v>27</v>
      </c>
      <c r="I1535" t="s">
        <v>21</v>
      </c>
      <c r="J1535" s="2">
        <v>17679</v>
      </c>
      <c r="K1535" t="s">
        <v>23</v>
      </c>
      <c r="L1535" s="4" cm="1">
        <f t="array" aca="1" ref="L1535" ca="1">_xlfn.IFS(E1535="",NETWORKDAYS(D1535,NOW()),E1535&lt;&gt;"",NETWORKDAYS(D1535,E1535))</f>
        <v>1350</v>
      </c>
      <c r="M1535" s="4" cm="1">
        <f t="array" aca="1" ref="M1535" ca="1">_xlfn.IFS(E1535="",YEAR(TODAY())-YEAR(D1535),E1535&lt;&gt;"",YEAR(E1535)-YEAR(D1535))</f>
        <v>6</v>
      </c>
      <c r="N1535" s="4">
        <f t="shared" si="92"/>
        <v>11</v>
      </c>
      <c r="O1535">
        <f t="shared" si="93"/>
        <v>2018</v>
      </c>
      <c r="P1535" s="3">
        <f t="shared" ca="1" si="94"/>
        <v>45296.53322986111</v>
      </c>
      <c r="Q1535" s="2">
        <f t="shared" ca="1" si="95"/>
        <v>45382</v>
      </c>
    </row>
    <row r="1536" spans="1:17" x14ac:dyDescent="0.3">
      <c r="A1536">
        <v>1961</v>
      </c>
      <c r="B1536" t="s">
        <v>1945</v>
      </c>
      <c r="C1536" t="s">
        <v>1946</v>
      </c>
      <c r="D1536" s="1">
        <v>43384</v>
      </c>
      <c r="E1536" s="1">
        <v>44685</v>
      </c>
      <c r="F1536" t="s">
        <v>13</v>
      </c>
      <c r="G1536" t="s">
        <v>291</v>
      </c>
      <c r="H1536" t="s">
        <v>22</v>
      </c>
      <c r="I1536" t="s">
        <v>21</v>
      </c>
      <c r="J1536" s="2">
        <v>16635</v>
      </c>
      <c r="K1536" t="s">
        <v>17</v>
      </c>
      <c r="L1536" s="4" cm="1">
        <f t="array" aca="1" ref="L1536" ca="1">_xlfn.IFS(E1536="",NETWORKDAYS(D1536,NOW()),E1536&lt;&gt;"",NETWORKDAYS(D1536,E1536))</f>
        <v>930</v>
      </c>
      <c r="M1536" s="4" cm="1">
        <f t="array" aca="1" ref="M1536" ca="1">_xlfn.IFS(E1536="",YEAR(TODAY())-YEAR(D1536),E1536&lt;&gt;"",YEAR(E1536)-YEAR(D1536))</f>
        <v>4</v>
      </c>
      <c r="N1536" s="4">
        <f t="shared" si="92"/>
        <v>10</v>
      </c>
      <c r="O1536">
        <f t="shared" si="93"/>
        <v>2018</v>
      </c>
      <c r="P1536" s="3" t="str">
        <f t="shared" ca="1" si="94"/>
        <v>Exited</v>
      </c>
      <c r="Q1536" s="2" t="str">
        <f t="shared" si="95"/>
        <v>Exited</v>
      </c>
    </row>
    <row r="1537" spans="1:17" x14ac:dyDescent="0.3">
      <c r="A1537">
        <v>1962</v>
      </c>
      <c r="B1537" t="s">
        <v>1910</v>
      </c>
      <c r="C1537" t="s">
        <v>1947</v>
      </c>
      <c r="D1537" s="1">
        <v>45102</v>
      </c>
      <c r="E1537" s="1">
        <v>45132</v>
      </c>
      <c r="F1537" t="s">
        <v>284</v>
      </c>
      <c r="G1537" t="s">
        <v>14</v>
      </c>
      <c r="H1537" t="s">
        <v>15</v>
      </c>
      <c r="I1537" t="s">
        <v>16</v>
      </c>
      <c r="J1537" s="2">
        <v>18677</v>
      </c>
      <c r="K1537" t="s">
        <v>17</v>
      </c>
      <c r="L1537" s="4" cm="1">
        <f t="array" aca="1" ref="L1537" ca="1">_xlfn.IFS(E1537="",NETWORKDAYS(D1537,NOW()),E1537&lt;&gt;"",NETWORKDAYS(D1537,E1537))</f>
        <v>22</v>
      </c>
      <c r="M1537" s="4" cm="1">
        <f t="array" aca="1" ref="M1537" ca="1">_xlfn.IFS(E1537="",YEAR(TODAY())-YEAR(D1537),E1537&lt;&gt;"",YEAR(E1537)-YEAR(D1537))</f>
        <v>0</v>
      </c>
      <c r="N1537" s="4">
        <f t="shared" si="92"/>
        <v>6</v>
      </c>
      <c r="O1537">
        <f t="shared" si="93"/>
        <v>2023</v>
      </c>
      <c r="P1537" s="3" t="str">
        <f t="shared" ca="1" si="94"/>
        <v>Exited</v>
      </c>
      <c r="Q1537" s="2" t="str">
        <f t="shared" si="95"/>
        <v>Exited</v>
      </c>
    </row>
    <row r="1538" spans="1:17" x14ac:dyDescent="0.3">
      <c r="A1538">
        <v>1963</v>
      </c>
      <c r="B1538" t="s">
        <v>1948</v>
      </c>
      <c r="C1538" t="s">
        <v>1949</v>
      </c>
      <c r="D1538" s="1">
        <v>44088</v>
      </c>
      <c r="E1538" s="1">
        <v>44439</v>
      </c>
      <c r="F1538" t="s">
        <v>13</v>
      </c>
      <c r="G1538" t="s">
        <v>291</v>
      </c>
      <c r="H1538" t="s">
        <v>15</v>
      </c>
      <c r="I1538" t="s">
        <v>28</v>
      </c>
      <c r="J1538" s="2">
        <v>26427</v>
      </c>
      <c r="K1538" t="s">
        <v>17</v>
      </c>
      <c r="L1538" s="4" cm="1">
        <f t="array" aca="1" ref="L1538" ca="1">_xlfn.IFS(E1538="",NETWORKDAYS(D1538,NOW()),E1538&lt;&gt;"",NETWORKDAYS(D1538,E1538))</f>
        <v>252</v>
      </c>
      <c r="M1538" s="4" cm="1">
        <f t="array" aca="1" ref="M1538" ca="1">_xlfn.IFS(E1538="",YEAR(TODAY())-YEAR(D1538),E1538&lt;&gt;"",YEAR(E1538)-YEAR(D1538))</f>
        <v>1</v>
      </c>
      <c r="N1538" s="4">
        <f t="shared" si="92"/>
        <v>9</v>
      </c>
      <c r="O1538">
        <f t="shared" si="93"/>
        <v>2020</v>
      </c>
      <c r="P1538" s="3" t="str">
        <f t="shared" ca="1" si="94"/>
        <v>Exited</v>
      </c>
      <c r="Q1538" s="2" t="str">
        <f t="shared" si="95"/>
        <v>Exited</v>
      </c>
    </row>
    <row r="1539" spans="1:17" x14ac:dyDescent="0.3">
      <c r="A1539">
        <v>1964</v>
      </c>
      <c r="B1539" t="s">
        <v>1848</v>
      </c>
      <c r="C1539" t="s">
        <v>1950</v>
      </c>
      <c r="D1539" s="1">
        <v>44915</v>
      </c>
      <c r="E1539" s="1">
        <v>44996</v>
      </c>
      <c r="F1539" t="s">
        <v>13</v>
      </c>
      <c r="G1539" t="s">
        <v>876</v>
      </c>
      <c r="H1539" t="s">
        <v>22</v>
      </c>
      <c r="I1539" t="s">
        <v>28</v>
      </c>
      <c r="J1539" s="2">
        <v>25289</v>
      </c>
      <c r="K1539" t="s">
        <v>17</v>
      </c>
      <c r="L1539" s="4" cm="1">
        <f t="array" aca="1" ref="L1539" ca="1">_xlfn.IFS(E1539="",NETWORKDAYS(D1539,NOW()),E1539&lt;&gt;"",NETWORKDAYS(D1539,E1539))</f>
        <v>59</v>
      </c>
      <c r="M1539" s="4" cm="1">
        <f t="array" aca="1" ref="M1539" ca="1">_xlfn.IFS(E1539="",YEAR(TODAY())-YEAR(D1539),E1539&lt;&gt;"",YEAR(E1539)-YEAR(D1539))</f>
        <v>1</v>
      </c>
      <c r="N1539" s="4">
        <f t="shared" ref="N1539:N1602" si="96">MONTH(D1539)</f>
        <v>12</v>
      </c>
      <c r="O1539">
        <f t="shared" ref="O1539:O1602" si="97">YEAR(D1539)</f>
        <v>2022</v>
      </c>
      <c r="P1539" s="3" t="str">
        <f t="shared" ref="P1539:P1602" ca="1" si="98">IF(E1539="",NOW(),"Exited")</f>
        <v>Exited</v>
      </c>
      <c r="Q1539" s="2" t="str">
        <f t="shared" ref="Q1539:Q1602" si="99">IF(E1539="",EOMONTH(P1539,2),"Exited")</f>
        <v>Exited</v>
      </c>
    </row>
    <row r="1540" spans="1:17" x14ac:dyDescent="0.3">
      <c r="A1540">
        <v>1965</v>
      </c>
      <c r="B1540" t="s">
        <v>1951</v>
      </c>
      <c r="C1540" t="s">
        <v>1952</v>
      </c>
      <c r="D1540" s="1">
        <v>44615</v>
      </c>
      <c r="F1540" t="s">
        <v>284</v>
      </c>
      <c r="G1540" t="s">
        <v>14</v>
      </c>
      <c r="H1540" t="s">
        <v>27</v>
      </c>
      <c r="I1540" t="s">
        <v>21</v>
      </c>
      <c r="J1540" s="2">
        <v>18110</v>
      </c>
      <c r="K1540" t="s">
        <v>17</v>
      </c>
      <c r="L1540" s="4" cm="1">
        <f t="array" aca="1" ref="L1540" ca="1">_xlfn.IFS(E1540="",NETWORKDAYS(D1540,NOW()),E1540&lt;&gt;"",NETWORKDAYS(D1540,E1540))</f>
        <v>488</v>
      </c>
      <c r="M1540" s="4" cm="1">
        <f t="array" aca="1" ref="M1540" ca="1">_xlfn.IFS(E1540="",YEAR(TODAY())-YEAR(D1540),E1540&lt;&gt;"",YEAR(E1540)-YEAR(D1540))</f>
        <v>2</v>
      </c>
      <c r="N1540" s="4">
        <f t="shared" si="96"/>
        <v>2</v>
      </c>
      <c r="O1540">
        <f t="shared" si="97"/>
        <v>2022</v>
      </c>
      <c r="P1540" s="3">
        <f t="shared" ca="1" si="98"/>
        <v>45296.53322986111</v>
      </c>
      <c r="Q1540" s="2">
        <f t="shared" ca="1" si="99"/>
        <v>45382</v>
      </c>
    </row>
    <row r="1541" spans="1:17" x14ac:dyDescent="0.3">
      <c r="A1541">
        <v>1966</v>
      </c>
      <c r="B1541" t="s">
        <v>1953</v>
      </c>
      <c r="C1541" t="s">
        <v>1954</v>
      </c>
      <c r="D1541" s="1">
        <v>43616</v>
      </c>
      <c r="F1541" t="s">
        <v>284</v>
      </c>
      <c r="G1541" t="s">
        <v>14</v>
      </c>
      <c r="H1541" t="s">
        <v>27</v>
      </c>
      <c r="I1541" t="s">
        <v>16</v>
      </c>
      <c r="J1541" s="2">
        <v>25996</v>
      </c>
      <c r="K1541" t="s">
        <v>17</v>
      </c>
      <c r="L1541" s="4" cm="1">
        <f t="array" aca="1" ref="L1541" ca="1">_xlfn.IFS(E1541="",NETWORKDAYS(D1541,NOW()),E1541&lt;&gt;"",NETWORKDAYS(D1541,E1541))</f>
        <v>1201</v>
      </c>
      <c r="M1541" s="4" cm="1">
        <f t="array" aca="1" ref="M1541" ca="1">_xlfn.IFS(E1541="",YEAR(TODAY())-YEAR(D1541),E1541&lt;&gt;"",YEAR(E1541)-YEAR(D1541))</f>
        <v>5</v>
      </c>
      <c r="N1541" s="4">
        <f t="shared" si="96"/>
        <v>5</v>
      </c>
      <c r="O1541">
        <f t="shared" si="97"/>
        <v>2019</v>
      </c>
      <c r="P1541" s="3">
        <f t="shared" ca="1" si="98"/>
        <v>45296.53322986111</v>
      </c>
      <c r="Q1541" s="2">
        <f t="shared" ca="1" si="99"/>
        <v>45382</v>
      </c>
    </row>
    <row r="1542" spans="1:17" x14ac:dyDescent="0.3">
      <c r="A1542">
        <v>1967</v>
      </c>
      <c r="B1542" t="s">
        <v>1955</v>
      </c>
      <c r="C1542" t="s">
        <v>1956</v>
      </c>
      <c r="D1542" s="1">
        <v>43494</v>
      </c>
      <c r="F1542" t="s">
        <v>13</v>
      </c>
      <c r="G1542" t="s">
        <v>14</v>
      </c>
      <c r="H1542" t="s">
        <v>22</v>
      </c>
      <c r="I1542" t="s">
        <v>21</v>
      </c>
      <c r="J1542" s="2">
        <v>34679</v>
      </c>
      <c r="K1542" t="s">
        <v>17</v>
      </c>
      <c r="L1542" s="4" cm="1">
        <f t="array" aca="1" ref="L1542" ca="1">_xlfn.IFS(E1542="",NETWORKDAYS(D1542,NOW()),E1542&lt;&gt;"",NETWORKDAYS(D1542,E1542))</f>
        <v>1289</v>
      </c>
      <c r="M1542" s="4" cm="1">
        <f t="array" aca="1" ref="M1542" ca="1">_xlfn.IFS(E1542="",YEAR(TODAY())-YEAR(D1542),E1542&lt;&gt;"",YEAR(E1542)-YEAR(D1542))</f>
        <v>5</v>
      </c>
      <c r="N1542" s="4">
        <f t="shared" si="96"/>
        <v>1</v>
      </c>
      <c r="O1542">
        <f t="shared" si="97"/>
        <v>2019</v>
      </c>
      <c r="P1542" s="3">
        <f t="shared" ca="1" si="98"/>
        <v>45296.53322986111</v>
      </c>
      <c r="Q1542" s="2">
        <f t="shared" ca="1" si="99"/>
        <v>45382</v>
      </c>
    </row>
    <row r="1543" spans="1:17" x14ac:dyDescent="0.3">
      <c r="A1543">
        <v>1968</v>
      </c>
      <c r="B1543" t="s">
        <v>1957</v>
      </c>
      <c r="C1543" t="s">
        <v>492</v>
      </c>
      <c r="D1543" s="1">
        <v>43709</v>
      </c>
      <c r="F1543" t="s">
        <v>13</v>
      </c>
      <c r="G1543" t="s">
        <v>14</v>
      </c>
      <c r="H1543" t="s">
        <v>27</v>
      </c>
      <c r="I1543" t="s">
        <v>28</v>
      </c>
      <c r="J1543" s="2">
        <v>20269</v>
      </c>
      <c r="K1543" t="s">
        <v>17</v>
      </c>
      <c r="L1543" s="4" cm="1">
        <f t="array" aca="1" ref="L1543" ca="1">_xlfn.IFS(E1543="",NETWORKDAYS(D1543,NOW()),E1543&lt;&gt;"",NETWORKDAYS(D1543,E1543))</f>
        <v>1135</v>
      </c>
      <c r="M1543" s="4" cm="1">
        <f t="array" aca="1" ref="M1543" ca="1">_xlfn.IFS(E1543="",YEAR(TODAY())-YEAR(D1543),E1543&lt;&gt;"",YEAR(E1543)-YEAR(D1543))</f>
        <v>5</v>
      </c>
      <c r="N1543" s="4">
        <f t="shared" si="96"/>
        <v>9</v>
      </c>
      <c r="O1543">
        <f t="shared" si="97"/>
        <v>2019</v>
      </c>
      <c r="P1543" s="3">
        <f t="shared" ca="1" si="98"/>
        <v>45296.53322986111</v>
      </c>
      <c r="Q1543" s="2">
        <f t="shared" ca="1" si="99"/>
        <v>45382</v>
      </c>
    </row>
    <row r="1544" spans="1:17" x14ac:dyDescent="0.3">
      <c r="A1544">
        <v>1969</v>
      </c>
      <c r="B1544" t="s">
        <v>1647</v>
      </c>
      <c r="C1544" t="s">
        <v>1958</v>
      </c>
      <c r="D1544" s="1">
        <v>44213</v>
      </c>
      <c r="E1544" s="1">
        <v>44355</v>
      </c>
      <c r="F1544" t="s">
        <v>13</v>
      </c>
      <c r="G1544" t="s">
        <v>704</v>
      </c>
      <c r="H1544" t="s">
        <v>27</v>
      </c>
      <c r="I1544" t="s">
        <v>21</v>
      </c>
      <c r="J1544" s="2">
        <v>27435</v>
      </c>
      <c r="K1544" t="s">
        <v>17</v>
      </c>
      <c r="L1544" s="4" cm="1">
        <f t="array" aca="1" ref="L1544" ca="1">_xlfn.IFS(E1544="",NETWORKDAYS(D1544,NOW()),E1544&lt;&gt;"",NETWORKDAYS(D1544,E1544))</f>
        <v>102</v>
      </c>
      <c r="M1544" s="4" cm="1">
        <f t="array" aca="1" ref="M1544" ca="1">_xlfn.IFS(E1544="",YEAR(TODAY())-YEAR(D1544),E1544&lt;&gt;"",YEAR(E1544)-YEAR(D1544))</f>
        <v>0</v>
      </c>
      <c r="N1544" s="4">
        <f t="shared" si="96"/>
        <v>1</v>
      </c>
      <c r="O1544">
        <f t="shared" si="97"/>
        <v>2021</v>
      </c>
      <c r="P1544" s="3" t="str">
        <f t="shared" ca="1" si="98"/>
        <v>Exited</v>
      </c>
      <c r="Q1544" s="2" t="str">
        <f t="shared" si="99"/>
        <v>Exited</v>
      </c>
    </row>
    <row r="1545" spans="1:17" x14ac:dyDescent="0.3">
      <c r="A1545">
        <v>1970</v>
      </c>
      <c r="B1545" t="s">
        <v>1959</v>
      </c>
      <c r="C1545" t="s">
        <v>1960</v>
      </c>
      <c r="D1545" s="1">
        <v>44672</v>
      </c>
      <c r="E1545" s="1">
        <v>44672</v>
      </c>
      <c r="F1545" t="s">
        <v>13</v>
      </c>
      <c r="G1545" t="s">
        <v>14</v>
      </c>
      <c r="H1545" t="s">
        <v>22</v>
      </c>
      <c r="I1545" t="s">
        <v>16</v>
      </c>
      <c r="J1545" s="2">
        <v>19101</v>
      </c>
      <c r="K1545" t="s">
        <v>17</v>
      </c>
      <c r="L1545" s="4" cm="1">
        <f t="array" aca="1" ref="L1545" ca="1">_xlfn.IFS(E1545="",NETWORKDAYS(D1545,NOW()),E1545&lt;&gt;"",NETWORKDAYS(D1545,E1545))</f>
        <v>1</v>
      </c>
      <c r="M1545" s="4" cm="1">
        <f t="array" aca="1" ref="M1545" ca="1">_xlfn.IFS(E1545="",YEAR(TODAY())-YEAR(D1545),E1545&lt;&gt;"",YEAR(E1545)-YEAR(D1545))</f>
        <v>0</v>
      </c>
      <c r="N1545" s="4">
        <f t="shared" si="96"/>
        <v>4</v>
      </c>
      <c r="O1545">
        <f t="shared" si="97"/>
        <v>2022</v>
      </c>
      <c r="P1545" s="3" t="str">
        <f t="shared" ca="1" si="98"/>
        <v>Exited</v>
      </c>
      <c r="Q1545" s="2" t="str">
        <f t="shared" si="99"/>
        <v>Exited</v>
      </c>
    </row>
    <row r="1546" spans="1:17" x14ac:dyDescent="0.3">
      <c r="A1546">
        <v>1971</v>
      </c>
      <c r="B1546" t="s">
        <v>1961</v>
      </c>
      <c r="C1546" t="s">
        <v>1962</v>
      </c>
      <c r="D1546" s="1">
        <v>43358</v>
      </c>
      <c r="E1546" s="1">
        <v>45121</v>
      </c>
      <c r="F1546" t="s">
        <v>284</v>
      </c>
      <c r="G1546" t="s">
        <v>291</v>
      </c>
      <c r="H1546" t="s">
        <v>22</v>
      </c>
      <c r="I1546" t="s">
        <v>16</v>
      </c>
      <c r="J1546" s="2">
        <v>34375</v>
      </c>
      <c r="K1546" t="s">
        <v>17</v>
      </c>
      <c r="L1546" s="4" cm="1">
        <f t="array" aca="1" ref="L1546" ca="1">_xlfn.IFS(E1546="",NETWORKDAYS(D1546,NOW()),E1546&lt;&gt;"",NETWORKDAYS(D1546,E1546))</f>
        <v>1260</v>
      </c>
      <c r="M1546" s="4" cm="1">
        <f t="array" aca="1" ref="M1546" ca="1">_xlfn.IFS(E1546="",YEAR(TODAY())-YEAR(D1546),E1546&lt;&gt;"",YEAR(E1546)-YEAR(D1546))</f>
        <v>5</v>
      </c>
      <c r="N1546" s="4">
        <f t="shared" si="96"/>
        <v>9</v>
      </c>
      <c r="O1546">
        <f t="shared" si="97"/>
        <v>2018</v>
      </c>
      <c r="P1546" s="3" t="str">
        <f t="shared" ca="1" si="98"/>
        <v>Exited</v>
      </c>
      <c r="Q1546" s="2" t="str">
        <f t="shared" si="99"/>
        <v>Exited</v>
      </c>
    </row>
    <row r="1547" spans="1:17" x14ac:dyDescent="0.3">
      <c r="A1547">
        <v>1972</v>
      </c>
      <c r="B1547" t="s">
        <v>696</v>
      </c>
      <c r="C1547" t="s">
        <v>639</v>
      </c>
      <c r="D1547" s="1">
        <v>44534</v>
      </c>
      <c r="E1547" s="1">
        <v>44568</v>
      </c>
      <c r="F1547" t="s">
        <v>284</v>
      </c>
      <c r="G1547" t="s">
        <v>14</v>
      </c>
      <c r="H1547" t="s">
        <v>15</v>
      </c>
      <c r="I1547" t="s">
        <v>21</v>
      </c>
      <c r="J1547" s="2">
        <v>35087</v>
      </c>
      <c r="K1547" t="s">
        <v>23</v>
      </c>
      <c r="L1547" s="4" cm="1">
        <f t="array" aca="1" ref="L1547" ca="1">_xlfn.IFS(E1547="",NETWORKDAYS(D1547,NOW()),E1547&lt;&gt;"",NETWORKDAYS(D1547,E1547))</f>
        <v>25</v>
      </c>
      <c r="M1547" s="4" cm="1">
        <f t="array" aca="1" ref="M1547" ca="1">_xlfn.IFS(E1547="",YEAR(TODAY())-YEAR(D1547),E1547&lt;&gt;"",YEAR(E1547)-YEAR(D1547))</f>
        <v>1</v>
      </c>
      <c r="N1547" s="4">
        <f t="shared" si="96"/>
        <v>12</v>
      </c>
      <c r="O1547">
        <f t="shared" si="97"/>
        <v>2021</v>
      </c>
      <c r="P1547" s="3" t="str">
        <f t="shared" ca="1" si="98"/>
        <v>Exited</v>
      </c>
      <c r="Q1547" s="2" t="str">
        <f t="shared" si="99"/>
        <v>Exited</v>
      </c>
    </row>
    <row r="1548" spans="1:17" x14ac:dyDescent="0.3">
      <c r="A1548">
        <v>1973</v>
      </c>
      <c r="B1548" t="s">
        <v>1963</v>
      </c>
      <c r="C1548" t="s">
        <v>1964</v>
      </c>
      <c r="D1548" s="1">
        <v>43783</v>
      </c>
      <c r="F1548" t="s">
        <v>284</v>
      </c>
      <c r="G1548" t="s">
        <v>14</v>
      </c>
      <c r="H1548" t="s">
        <v>27</v>
      </c>
      <c r="I1548" t="s">
        <v>28</v>
      </c>
      <c r="J1548" s="2">
        <v>33521</v>
      </c>
      <c r="K1548" t="s">
        <v>17</v>
      </c>
      <c r="L1548" s="4" cm="1">
        <f t="array" aca="1" ref="L1548" ca="1">_xlfn.IFS(E1548="",NETWORKDAYS(D1548,NOW()),E1548&lt;&gt;"",NETWORKDAYS(D1548,E1548))</f>
        <v>1082</v>
      </c>
      <c r="M1548" s="4" cm="1">
        <f t="array" aca="1" ref="M1548" ca="1">_xlfn.IFS(E1548="",YEAR(TODAY())-YEAR(D1548),E1548&lt;&gt;"",YEAR(E1548)-YEAR(D1548))</f>
        <v>5</v>
      </c>
      <c r="N1548" s="4">
        <f t="shared" si="96"/>
        <v>11</v>
      </c>
      <c r="O1548">
        <f t="shared" si="97"/>
        <v>2019</v>
      </c>
      <c r="P1548" s="3">
        <f t="shared" ca="1" si="98"/>
        <v>45296.53322986111</v>
      </c>
      <c r="Q1548" s="2">
        <f t="shared" ca="1" si="99"/>
        <v>45382</v>
      </c>
    </row>
    <row r="1549" spans="1:17" x14ac:dyDescent="0.3">
      <c r="A1549">
        <v>1974</v>
      </c>
      <c r="B1549" t="s">
        <v>1965</v>
      </c>
      <c r="C1549" t="s">
        <v>1966</v>
      </c>
      <c r="D1549" s="1">
        <v>44300</v>
      </c>
      <c r="F1549" t="s">
        <v>13</v>
      </c>
      <c r="G1549" t="s">
        <v>14</v>
      </c>
      <c r="H1549" t="s">
        <v>22</v>
      </c>
      <c r="I1549" t="s">
        <v>21</v>
      </c>
      <c r="J1549" s="2">
        <v>25201</v>
      </c>
      <c r="K1549" t="s">
        <v>17</v>
      </c>
      <c r="L1549" s="4" cm="1">
        <f t="array" aca="1" ref="L1549" ca="1">_xlfn.IFS(E1549="",NETWORKDAYS(D1549,NOW()),E1549&lt;&gt;"",NETWORKDAYS(D1549,E1549))</f>
        <v>713</v>
      </c>
      <c r="M1549" s="4" cm="1">
        <f t="array" aca="1" ref="M1549" ca="1">_xlfn.IFS(E1549="",YEAR(TODAY())-YEAR(D1549),E1549&lt;&gt;"",YEAR(E1549)-YEAR(D1549))</f>
        <v>3</v>
      </c>
      <c r="N1549" s="4">
        <f t="shared" si="96"/>
        <v>4</v>
      </c>
      <c r="O1549">
        <f t="shared" si="97"/>
        <v>2021</v>
      </c>
      <c r="P1549" s="3">
        <f t="shared" ca="1" si="98"/>
        <v>45296.53322986111</v>
      </c>
      <c r="Q1549" s="2">
        <f t="shared" ca="1" si="99"/>
        <v>45382</v>
      </c>
    </row>
    <row r="1550" spans="1:17" x14ac:dyDescent="0.3">
      <c r="A1550">
        <v>1975</v>
      </c>
      <c r="B1550" t="s">
        <v>509</v>
      </c>
      <c r="C1550" t="s">
        <v>556</v>
      </c>
      <c r="D1550" s="1">
        <v>43569</v>
      </c>
      <c r="F1550" t="s">
        <v>13</v>
      </c>
      <c r="G1550" t="s">
        <v>14</v>
      </c>
      <c r="H1550" t="s">
        <v>15</v>
      </c>
      <c r="I1550" t="s">
        <v>21</v>
      </c>
      <c r="J1550" s="2">
        <v>15280</v>
      </c>
      <c r="K1550" t="s">
        <v>17</v>
      </c>
      <c r="L1550" s="4" cm="1">
        <f t="array" aca="1" ref="L1550" ca="1">_xlfn.IFS(E1550="",NETWORKDAYS(D1550,NOW()),E1550&lt;&gt;"",NETWORKDAYS(D1550,E1550))</f>
        <v>1235</v>
      </c>
      <c r="M1550" s="4" cm="1">
        <f t="array" aca="1" ref="M1550" ca="1">_xlfn.IFS(E1550="",YEAR(TODAY())-YEAR(D1550),E1550&lt;&gt;"",YEAR(E1550)-YEAR(D1550))</f>
        <v>5</v>
      </c>
      <c r="N1550" s="4">
        <f t="shared" si="96"/>
        <v>4</v>
      </c>
      <c r="O1550">
        <f t="shared" si="97"/>
        <v>2019</v>
      </c>
      <c r="P1550" s="3">
        <f t="shared" ca="1" si="98"/>
        <v>45296.53322986111</v>
      </c>
      <c r="Q1550" s="2">
        <f t="shared" ca="1" si="99"/>
        <v>45382</v>
      </c>
    </row>
    <row r="1551" spans="1:17" x14ac:dyDescent="0.3">
      <c r="A1551">
        <v>1976</v>
      </c>
      <c r="B1551" t="s">
        <v>1967</v>
      </c>
      <c r="C1551" t="s">
        <v>1617</v>
      </c>
      <c r="D1551" s="1">
        <v>44205</v>
      </c>
      <c r="F1551" t="s">
        <v>13</v>
      </c>
      <c r="G1551" t="s">
        <v>14</v>
      </c>
      <c r="H1551" t="s">
        <v>27</v>
      </c>
      <c r="I1551" t="s">
        <v>16</v>
      </c>
      <c r="J1551" s="2">
        <v>16484</v>
      </c>
      <c r="K1551" t="s">
        <v>17</v>
      </c>
      <c r="L1551" s="4" cm="1">
        <f t="array" aca="1" ref="L1551" ca="1">_xlfn.IFS(E1551="",NETWORKDAYS(D1551,NOW()),E1551&lt;&gt;"",NETWORKDAYS(D1551,E1551))</f>
        <v>780</v>
      </c>
      <c r="M1551" s="4" cm="1">
        <f t="array" aca="1" ref="M1551" ca="1">_xlfn.IFS(E1551="",YEAR(TODAY())-YEAR(D1551),E1551&lt;&gt;"",YEAR(E1551)-YEAR(D1551))</f>
        <v>3</v>
      </c>
      <c r="N1551" s="4">
        <f t="shared" si="96"/>
        <v>1</v>
      </c>
      <c r="O1551">
        <f t="shared" si="97"/>
        <v>2021</v>
      </c>
      <c r="P1551" s="3">
        <f t="shared" ca="1" si="98"/>
        <v>45296.53322986111</v>
      </c>
      <c r="Q1551" s="2">
        <f t="shared" ca="1" si="99"/>
        <v>45382</v>
      </c>
    </row>
    <row r="1552" spans="1:17" x14ac:dyDescent="0.3">
      <c r="A1552">
        <v>1977</v>
      </c>
      <c r="B1552" t="s">
        <v>1968</v>
      </c>
      <c r="C1552" t="s">
        <v>1969</v>
      </c>
      <c r="D1552" s="1">
        <v>44921</v>
      </c>
      <c r="E1552" s="1">
        <v>45111</v>
      </c>
      <c r="F1552" t="s">
        <v>13</v>
      </c>
      <c r="G1552" t="s">
        <v>291</v>
      </c>
      <c r="H1552" t="s">
        <v>15</v>
      </c>
      <c r="I1552" t="s">
        <v>28</v>
      </c>
      <c r="J1552" s="2">
        <v>19259</v>
      </c>
      <c r="K1552" t="s">
        <v>17</v>
      </c>
      <c r="L1552" s="4" cm="1">
        <f t="array" aca="1" ref="L1552" ca="1">_xlfn.IFS(E1552="",NETWORKDAYS(D1552,NOW()),E1552&lt;&gt;"",NETWORKDAYS(D1552,E1552))</f>
        <v>137</v>
      </c>
      <c r="M1552" s="4" cm="1">
        <f t="array" aca="1" ref="M1552" ca="1">_xlfn.IFS(E1552="",YEAR(TODAY())-YEAR(D1552),E1552&lt;&gt;"",YEAR(E1552)-YEAR(D1552))</f>
        <v>1</v>
      </c>
      <c r="N1552" s="4">
        <f t="shared" si="96"/>
        <v>12</v>
      </c>
      <c r="O1552">
        <f t="shared" si="97"/>
        <v>2022</v>
      </c>
      <c r="P1552" s="3" t="str">
        <f t="shared" ca="1" si="98"/>
        <v>Exited</v>
      </c>
      <c r="Q1552" s="2" t="str">
        <f t="shared" si="99"/>
        <v>Exited</v>
      </c>
    </row>
    <row r="1553" spans="1:17" x14ac:dyDescent="0.3">
      <c r="A1553">
        <v>1978</v>
      </c>
      <c r="B1553" t="s">
        <v>1706</v>
      </c>
      <c r="C1553" t="s">
        <v>472</v>
      </c>
      <c r="D1553" s="1">
        <v>44474</v>
      </c>
      <c r="E1553" s="1">
        <v>45109</v>
      </c>
      <c r="F1553" t="s">
        <v>13</v>
      </c>
      <c r="G1553" t="s">
        <v>291</v>
      </c>
      <c r="H1553" t="s">
        <v>27</v>
      </c>
      <c r="I1553" t="s">
        <v>28</v>
      </c>
      <c r="J1553" s="2">
        <v>28116</v>
      </c>
      <c r="K1553" t="s">
        <v>17</v>
      </c>
      <c r="L1553" s="4" cm="1">
        <f t="array" aca="1" ref="L1553" ca="1">_xlfn.IFS(E1553="",NETWORKDAYS(D1553,NOW()),E1553&lt;&gt;"",NETWORKDAYS(D1553,E1553))</f>
        <v>454</v>
      </c>
      <c r="M1553" s="4" cm="1">
        <f t="array" aca="1" ref="M1553" ca="1">_xlfn.IFS(E1553="",YEAR(TODAY())-YEAR(D1553),E1553&lt;&gt;"",YEAR(E1553)-YEAR(D1553))</f>
        <v>2</v>
      </c>
      <c r="N1553" s="4">
        <f t="shared" si="96"/>
        <v>10</v>
      </c>
      <c r="O1553">
        <f t="shared" si="97"/>
        <v>2021</v>
      </c>
      <c r="P1553" s="3" t="str">
        <f t="shared" ca="1" si="98"/>
        <v>Exited</v>
      </c>
      <c r="Q1553" s="2" t="str">
        <f t="shared" si="99"/>
        <v>Exited</v>
      </c>
    </row>
    <row r="1554" spans="1:17" x14ac:dyDescent="0.3">
      <c r="A1554">
        <v>1979</v>
      </c>
      <c r="B1554" t="s">
        <v>799</v>
      </c>
      <c r="C1554" t="s">
        <v>962</v>
      </c>
      <c r="D1554" s="1">
        <v>44829</v>
      </c>
      <c r="E1554" s="1">
        <v>45012</v>
      </c>
      <c r="F1554" t="s">
        <v>13</v>
      </c>
      <c r="G1554" t="s">
        <v>14</v>
      </c>
      <c r="H1554" t="s">
        <v>22</v>
      </c>
      <c r="I1554" t="s">
        <v>28</v>
      </c>
      <c r="J1554" s="2">
        <v>26383</v>
      </c>
      <c r="K1554" t="s">
        <v>17</v>
      </c>
      <c r="L1554" s="4" cm="1">
        <f t="array" aca="1" ref="L1554" ca="1">_xlfn.IFS(E1554="",NETWORKDAYS(D1554,NOW()),E1554&lt;&gt;"",NETWORKDAYS(D1554,E1554))</f>
        <v>131</v>
      </c>
      <c r="M1554" s="4" cm="1">
        <f t="array" aca="1" ref="M1554" ca="1">_xlfn.IFS(E1554="",YEAR(TODAY())-YEAR(D1554),E1554&lt;&gt;"",YEAR(E1554)-YEAR(D1554))</f>
        <v>1</v>
      </c>
      <c r="N1554" s="4">
        <f t="shared" si="96"/>
        <v>9</v>
      </c>
      <c r="O1554">
        <f t="shared" si="97"/>
        <v>2022</v>
      </c>
      <c r="P1554" s="3" t="str">
        <f t="shared" ca="1" si="98"/>
        <v>Exited</v>
      </c>
      <c r="Q1554" s="2" t="str">
        <f t="shared" si="99"/>
        <v>Exited</v>
      </c>
    </row>
    <row r="1555" spans="1:17" x14ac:dyDescent="0.3">
      <c r="A1555">
        <v>1980</v>
      </c>
      <c r="B1555" t="s">
        <v>1411</v>
      </c>
      <c r="C1555" t="s">
        <v>897</v>
      </c>
      <c r="D1555" s="1">
        <v>44510</v>
      </c>
      <c r="F1555" t="s">
        <v>13</v>
      </c>
      <c r="G1555" t="s">
        <v>14</v>
      </c>
      <c r="H1555" t="s">
        <v>22</v>
      </c>
      <c r="I1555" t="s">
        <v>16</v>
      </c>
      <c r="J1555" s="2">
        <v>33040</v>
      </c>
      <c r="K1555" t="s">
        <v>17</v>
      </c>
      <c r="L1555" s="4" cm="1">
        <f t="array" aca="1" ref="L1555" ca="1">_xlfn.IFS(E1555="",NETWORKDAYS(D1555,NOW()),E1555&lt;&gt;"",NETWORKDAYS(D1555,E1555))</f>
        <v>563</v>
      </c>
      <c r="M1555" s="4" cm="1">
        <f t="array" aca="1" ref="M1555" ca="1">_xlfn.IFS(E1555="",YEAR(TODAY())-YEAR(D1555),E1555&lt;&gt;"",YEAR(E1555)-YEAR(D1555))</f>
        <v>3</v>
      </c>
      <c r="N1555" s="4">
        <f t="shared" si="96"/>
        <v>11</v>
      </c>
      <c r="O1555">
        <f t="shared" si="97"/>
        <v>2021</v>
      </c>
      <c r="P1555" s="3">
        <f t="shared" ca="1" si="98"/>
        <v>45296.53322986111</v>
      </c>
      <c r="Q1555" s="2">
        <f t="shared" ca="1" si="99"/>
        <v>45382</v>
      </c>
    </row>
    <row r="1556" spans="1:17" x14ac:dyDescent="0.3">
      <c r="A1556">
        <v>1981</v>
      </c>
      <c r="B1556" t="s">
        <v>1970</v>
      </c>
      <c r="C1556" t="s">
        <v>685</v>
      </c>
      <c r="D1556" s="1">
        <v>44294</v>
      </c>
      <c r="E1556" s="1">
        <v>45123</v>
      </c>
      <c r="F1556" t="s">
        <v>13</v>
      </c>
      <c r="G1556" t="s">
        <v>14</v>
      </c>
      <c r="H1556" t="s">
        <v>15</v>
      </c>
      <c r="I1556" t="s">
        <v>21</v>
      </c>
      <c r="J1556" s="2">
        <v>34287</v>
      </c>
      <c r="K1556" t="s">
        <v>23</v>
      </c>
      <c r="L1556" s="4" cm="1">
        <f t="array" aca="1" ref="L1556" ca="1">_xlfn.IFS(E1556="",NETWORKDAYS(D1556,NOW()),E1556&lt;&gt;"",NETWORKDAYS(D1556,E1556))</f>
        <v>592</v>
      </c>
      <c r="M1556" s="4" cm="1">
        <f t="array" aca="1" ref="M1556" ca="1">_xlfn.IFS(E1556="",YEAR(TODAY())-YEAR(D1556),E1556&lt;&gt;"",YEAR(E1556)-YEAR(D1556))</f>
        <v>2</v>
      </c>
      <c r="N1556" s="4">
        <f t="shared" si="96"/>
        <v>4</v>
      </c>
      <c r="O1556">
        <f t="shared" si="97"/>
        <v>2021</v>
      </c>
      <c r="P1556" s="3" t="str">
        <f t="shared" ca="1" si="98"/>
        <v>Exited</v>
      </c>
      <c r="Q1556" s="2" t="str">
        <f t="shared" si="99"/>
        <v>Exited</v>
      </c>
    </row>
    <row r="1557" spans="1:17" x14ac:dyDescent="0.3">
      <c r="A1557">
        <v>1982</v>
      </c>
      <c r="B1557" t="s">
        <v>1971</v>
      </c>
      <c r="C1557" t="s">
        <v>1972</v>
      </c>
      <c r="D1557" s="1">
        <v>43418</v>
      </c>
      <c r="F1557" t="s">
        <v>13</v>
      </c>
      <c r="G1557" t="s">
        <v>14</v>
      </c>
      <c r="H1557" t="s">
        <v>27</v>
      </c>
      <c r="I1557" t="s">
        <v>16</v>
      </c>
      <c r="J1557" s="2">
        <v>29365</v>
      </c>
      <c r="K1557" t="s">
        <v>17</v>
      </c>
      <c r="L1557" s="4" cm="1">
        <f t="array" aca="1" ref="L1557" ca="1">_xlfn.IFS(E1557="",NETWORKDAYS(D1557,NOW()),E1557&lt;&gt;"",NETWORKDAYS(D1557,E1557))</f>
        <v>1343</v>
      </c>
      <c r="M1557" s="4" cm="1">
        <f t="array" aca="1" ref="M1557" ca="1">_xlfn.IFS(E1557="",YEAR(TODAY())-YEAR(D1557),E1557&lt;&gt;"",YEAR(E1557)-YEAR(D1557))</f>
        <v>6</v>
      </c>
      <c r="N1557" s="4">
        <f t="shared" si="96"/>
        <v>11</v>
      </c>
      <c r="O1557">
        <f t="shared" si="97"/>
        <v>2018</v>
      </c>
      <c r="P1557" s="3">
        <f t="shared" ca="1" si="98"/>
        <v>45296.53322986111</v>
      </c>
      <c r="Q1557" s="2">
        <f t="shared" ca="1" si="99"/>
        <v>45382</v>
      </c>
    </row>
    <row r="1558" spans="1:17" x14ac:dyDescent="0.3">
      <c r="A1558">
        <v>1983</v>
      </c>
      <c r="B1558" t="s">
        <v>1973</v>
      </c>
      <c r="C1558" t="s">
        <v>241</v>
      </c>
      <c r="D1558" s="1">
        <v>43904</v>
      </c>
      <c r="E1558" s="1">
        <v>44856</v>
      </c>
      <c r="F1558" t="s">
        <v>13</v>
      </c>
      <c r="G1558" t="s">
        <v>14</v>
      </c>
      <c r="H1558" t="s">
        <v>22</v>
      </c>
      <c r="I1558" t="s">
        <v>16</v>
      </c>
      <c r="J1558" s="2">
        <v>20785</v>
      </c>
      <c r="K1558" t="s">
        <v>17</v>
      </c>
      <c r="L1558" s="4" cm="1">
        <f t="array" aca="1" ref="L1558" ca="1">_xlfn.IFS(E1558="",NETWORKDAYS(D1558,NOW()),E1558&lt;&gt;"",NETWORKDAYS(D1558,E1558))</f>
        <v>680</v>
      </c>
      <c r="M1558" s="4" cm="1">
        <f t="array" aca="1" ref="M1558" ca="1">_xlfn.IFS(E1558="",YEAR(TODAY())-YEAR(D1558),E1558&lt;&gt;"",YEAR(E1558)-YEAR(D1558))</f>
        <v>2</v>
      </c>
      <c r="N1558" s="4">
        <f t="shared" si="96"/>
        <v>3</v>
      </c>
      <c r="O1558">
        <f t="shared" si="97"/>
        <v>2020</v>
      </c>
      <c r="P1558" s="3" t="str">
        <f t="shared" ca="1" si="98"/>
        <v>Exited</v>
      </c>
      <c r="Q1558" s="2" t="str">
        <f t="shared" si="99"/>
        <v>Exited</v>
      </c>
    </row>
    <row r="1559" spans="1:17" x14ac:dyDescent="0.3">
      <c r="A1559">
        <v>1984</v>
      </c>
      <c r="B1559" t="s">
        <v>1974</v>
      </c>
      <c r="C1559" t="s">
        <v>1605</v>
      </c>
      <c r="D1559" s="1">
        <v>44006</v>
      </c>
      <c r="F1559" t="s">
        <v>13</v>
      </c>
      <c r="G1559" t="s">
        <v>14</v>
      </c>
      <c r="H1559" t="s">
        <v>27</v>
      </c>
      <c r="I1559" t="s">
        <v>28</v>
      </c>
      <c r="J1559" s="2">
        <v>17574</v>
      </c>
      <c r="K1559" t="s">
        <v>17</v>
      </c>
      <c r="L1559" s="4" cm="1">
        <f t="array" aca="1" ref="L1559" ca="1">_xlfn.IFS(E1559="",NETWORKDAYS(D1559,NOW()),E1559&lt;&gt;"",NETWORKDAYS(D1559,E1559))</f>
        <v>923</v>
      </c>
      <c r="M1559" s="4" cm="1">
        <f t="array" aca="1" ref="M1559" ca="1">_xlfn.IFS(E1559="",YEAR(TODAY())-YEAR(D1559),E1559&lt;&gt;"",YEAR(E1559)-YEAR(D1559))</f>
        <v>4</v>
      </c>
      <c r="N1559" s="4">
        <f t="shared" si="96"/>
        <v>6</v>
      </c>
      <c r="O1559">
        <f t="shared" si="97"/>
        <v>2020</v>
      </c>
      <c r="P1559" s="3">
        <f t="shared" ca="1" si="98"/>
        <v>45296.53322986111</v>
      </c>
      <c r="Q1559" s="2">
        <f t="shared" ca="1" si="99"/>
        <v>45382</v>
      </c>
    </row>
    <row r="1560" spans="1:17" x14ac:dyDescent="0.3">
      <c r="A1560">
        <v>1985</v>
      </c>
      <c r="B1560" t="s">
        <v>1810</v>
      </c>
      <c r="C1560" t="s">
        <v>1458</v>
      </c>
      <c r="D1560" s="1">
        <v>45004</v>
      </c>
      <c r="E1560" s="1">
        <v>45020</v>
      </c>
      <c r="F1560" t="s">
        <v>13</v>
      </c>
      <c r="G1560" t="s">
        <v>14</v>
      </c>
      <c r="H1560" t="s">
        <v>15</v>
      </c>
      <c r="I1560" t="s">
        <v>28</v>
      </c>
      <c r="J1560" s="2">
        <v>23324</v>
      </c>
      <c r="K1560" t="s">
        <v>17</v>
      </c>
      <c r="L1560" s="4" cm="1">
        <f t="array" aca="1" ref="L1560" ca="1">_xlfn.IFS(E1560="",NETWORKDAYS(D1560,NOW()),E1560&lt;&gt;"",NETWORKDAYS(D1560,E1560))</f>
        <v>12</v>
      </c>
      <c r="M1560" s="4" cm="1">
        <f t="array" aca="1" ref="M1560" ca="1">_xlfn.IFS(E1560="",YEAR(TODAY())-YEAR(D1560),E1560&lt;&gt;"",YEAR(E1560)-YEAR(D1560))</f>
        <v>0</v>
      </c>
      <c r="N1560" s="4">
        <f t="shared" si="96"/>
        <v>3</v>
      </c>
      <c r="O1560">
        <f t="shared" si="97"/>
        <v>2023</v>
      </c>
      <c r="P1560" s="3" t="str">
        <f t="shared" ca="1" si="98"/>
        <v>Exited</v>
      </c>
      <c r="Q1560" s="2" t="str">
        <f t="shared" si="99"/>
        <v>Exited</v>
      </c>
    </row>
    <row r="1561" spans="1:17" x14ac:dyDescent="0.3">
      <c r="A1561">
        <v>1986</v>
      </c>
      <c r="B1561" t="s">
        <v>1600</v>
      </c>
      <c r="C1561" t="s">
        <v>550</v>
      </c>
      <c r="D1561" s="1">
        <v>44788</v>
      </c>
      <c r="F1561" t="s">
        <v>13</v>
      </c>
      <c r="G1561" t="s">
        <v>14</v>
      </c>
      <c r="H1561" t="s">
        <v>15</v>
      </c>
      <c r="I1561" t="s">
        <v>16</v>
      </c>
      <c r="J1561" s="2">
        <v>17947</v>
      </c>
      <c r="K1561" t="s">
        <v>17</v>
      </c>
      <c r="L1561" s="4" cm="1">
        <f t="array" aca="1" ref="L1561" ca="1">_xlfn.IFS(E1561="",NETWORKDAYS(D1561,NOW()),E1561&lt;&gt;"",NETWORKDAYS(D1561,E1561))</f>
        <v>365</v>
      </c>
      <c r="M1561" s="4" cm="1">
        <f t="array" aca="1" ref="M1561" ca="1">_xlfn.IFS(E1561="",YEAR(TODAY())-YEAR(D1561),E1561&lt;&gt;"",YEAR(E1561)-YEAR(D1561))</f>
        <v>2</v>
      </c>
      <c r="N1561" s="4">
        <f t="shared" si="96"/>
        <v>8</v>
      </c>
      <c r="O1561">
        <f t="shared" si="97"/>
        <v>2022</v>
      </c>
      <c r="P1561" s="3">
        <f t="shared" ca="1" si="98"/>
        <v>45296.53322986111</v>
      </c>
      <c r="Q1561" s="2">
        <f t="shared" ca="1" si="99"/>
        <v>45382</v>
      </c>
    </row>
    <row r="1562" spans="1:17" x14ac:dyDescent="0.3">
      <c r="A1562">
        <v>1987</v>
      </c>
      <c r="B1562" t="s">
        <v>552</v>
      </c>
      <c r="C1562" t="s">
        <v>1493</v>
      </c>
      <c r="D1562" s="1">
        <v>43413</v>
      </c>
      <c r="F1562" t="s">
        <v>13</v>
      </c>
      <c r="G1562" t="s">
        <v>14</v>
      </c>
      <c r="H1562" t="s">
        <v>27</v>
      </c>
      <c r="I1562" t="s">
        <v>16</v>
      </c>
      <c r="J1562" s="2">
        <v>24619</v>
      </c>
      <c r="K1562" t="s">
        <v>17</v>
      </c>
      <c r="L1562" s="4" cm="1">
        <f t="array" aca="1" ref="L1562" ca="1">_xlfn.IFS(E1562="",NETWORKDAYS(D1562,NOW()),E1562&lt;&gt;"",NETWORKDAYS(D1562,E1562))</f>
        <v>1346</v>
      </c>
      <c r="M1562" s="4" cm="1">
        <f t="array" aca="1" ref="M1562" ca="1">_xlfn.IFS(E1562="",YEAR(TODAY())-YEAR(D1562),E1562&lt;&gt;"",YEAR(E1562)-YEAR(D1562))</f>
        <v>6</v>
      </c>
      <c r="N1562" s="4">
        <f t="shared" si="96"/>
        <v>11</v>
      </c>
      <c r="O1562">
        <f t="shared" si="97"/>
        <v>2018</v>
      </c>
      <c r="P1562" s="3">
        <f t="shared" ca="1" si="98"/>
        <v>45296.53322986111</v>
      </c>
      <c r="Q1562" s="2">
        <f t="shared" ca="1" si="99"/>
        <v>45382</v>
      </c>
    </row>
    <row r="1563" spans="1:17" x14ac:dyDescent="0.3">
      <c r="A1563">
        <v>1988</v>
      </c>
      <c r="B1563" t="s">
        <v>1548</v>
      </c>
      <c r="C1563" t="s">
        <v>517</v>
      </c>
      <c r="D1563" s="1">
        <v>43427</v>
      </c>
      <c r="E1563" s="1">
        <v>43696</v>
      </c>
      <c r="F1563" t="s">
        <v>13</v>
      </c>
      <c r="G1563" t="s">
        <v>14</v>
      </c>
      <c r="H1563" t="s">
        <v>15</v>
      </c>
      <c r="I1563" t="s">
        <v>21</v>
      </c>
      <c r="J1563" s="2">
        <v>32807</v>
      </c>
      <c r="K1563" t="s">
        <v>17</v>
      </c>
      <c r="L1563" s="4" cm="1">
        <f t="array" aca="1" ref="L1563" ca="1">_xlfn.IFS(E1563="",NETWORKDAYS(D1563,NOW()),E1563&lt;&gt;"",NETWORKDAYS(D1563,E1563))</f>
        <v>192</v>
      </c>
      <c r="M1563" s="4" cm="1">
        <f t="array" aca="1" ref="M1563" ca="1">_xlfn.IFS(E1563="",YEAR(TODAY())-YEAR(D1563),E1563&lt;&gt;"",YEAR(E1563)-YEAR(D1563))</f>
        <v>1</v>
      </c>
      <c r="N1563" s="4">
        <f t="shared" si="96"/>
        <v>11</v>
      </c>
      <c r="O1563">
        <f t="shared" si="97"/>
        <v>2018</v>
      </c>
      <c r="P1563" s="3" t="str">
        <f t="shared" ca="1" si="98"/>
        <v>Exited</v>
      </c>
      <c r="Q1563" s="2" t="str">
        <f t="shared" si="99"/>
        <v>Exited</v>
      </c>
    </row>
    <row r="1564" spans="1:17" x14ac:dyDescent="0.3">
      <c r="A1564">
        <v>1989</v>
      </c>
      <c r="B1564" t="s">
        <v>1975</v>
      </c>
      <c r="C1564" t="s">
        <v>1976</v>
      </c>
      <c r="D1564" s="1">
        <v>43886</v>
      </c>
      <c r="F1564" t="s">
        <v>284</v>
      </c>
      <c r="G1564" t="s">
        <v>14</v>
      </c>
      <c r="H1564" t="s">
        <v>27</v>
      </c>
      <c r="I1564" t="s">
        <v>21</v>
      </c>
      <c r="J1564" s="2">
        <v>36691</v>
      </c>
      <c r="K1564" t="s">
        <v>17</v>
      </c>
      <c r="L1564" s="4" cm="1">
        <f t="array" aca="1" ref="L1564" ca="1">_xlfn.IFS(E1564="",NETWORKDAYS(D1564,NOW()),E1564&lt;&gt;"",NETWORKDAYS(D1564,E1564))</f>
        <v>1009</v>
      </c>
      <c r="M1564" s="4" cm="1">
        <f t="array" aca="1" ref="M1564" ca="1">_xlfn.IFS(E1564="",YEAR(TODAY())-YEAR(D1564),E1564&lt;&gt;"",YEAR(E1564)-YEAR(D1564))</f>
        <v>4</v>
      </c>
      <c r="N1564" s="4">
        <f t="shared" si="96"/>
        <v>2</v>
      </c>
      <c r="O1564">
        <f t="shared" si="97"/>
        <v>2020</v>
      </c>
      <c r="P1564" s="3">
        <f t="shared" ca="1" si="98"/>
        <v>45296.53322986111</v>
      </c>
      <c r="Q1564" s="2">
        <f t="shared" ca="1" si="99"/>
        <v>45382</v>
      </c>
    </row>
    <row r="1565" spans="1:17" x14ac:dyDescent="0.3">
      <c r="A1565">
        <v>1990</v>
      </c>
      <c r="B1565" t="s">
        <v>1977</v>
      </c>
      <c r="C1565" t="s">
        <v>245</v>
      </c>
      <c r="D1565" s="1">
        <v>43967</v>
      </c>
      <c r="E1565" s="1">
        <v>44699</v>
      </c>
      <c r="F1565" t="s">
        <v>284</v>
      </c>
      <c r="G1565" t="s">
        <v>14</v>
      </c>
      <c r="H1565" t="s">
        <v>27</v>
      </c>
      <c r="I1565" t="s">
        <v>16</v>
      </c>
      <c r="J1565" s="2">
        <v>17428</v>
      </c>
      <c r="K1565" t="s">
        <v>17</v>
      </c>
      <c r="L1565" s="4" cm="1">
        <f t="array" aca="1" ref="L1565" ca="1">_xlfn.IFS(E1565="",NETWORKDAYS(D1565,NOW()),E1565&lt;&gt;"",NETWORKDAYS(D1565,E1565))</f>
        <v>523</v>
      </c>
      <c r="M1565" s="4" cm="1">
        <f t="array" aca="1" ref="M1565" ca="1">_xlfn.IFS(E1565="",YEAR(TODAY())-YEAR(D1565),E1565&lt;&gt;"",YEAR(E1565)-YEAR(D1565))</f>
        <v>2</v>
      </c>
      <c r="N1565" s="4">
        <f t="shared" si="96"/>
        <v>5</v>
      </c>
      <c r="O1565">
        <f t="shared" si="97"/>
        <v>2020</v>
      </c>
      <c r="P1565" s="3" t="str">
        <f t="shared" ca="1" si="98"/>
        <v>Exited</v>
      </c>
      <c r="Q1565" s="2" t="str">
        <f t="shared" si="99"/>
        <v>Exited</v>
      </c>
    </row>
    <row r="1566" spans="1:17" x14ac:dyDescent="0.3">
      <c r="A1566">
        <v>1991</v>
      </c>
      <c r="B1566" t="s">
        <v>1978</v>
      </c>
      <c r="C1566" t="s">
        <v>438</v>
      </c>
      <c r="D1566" s="1">
        <v>43634</v>
      </c>
      <c r="E1566" s="1">
        <v>45112</v>
      </c>
      <c r="F1566" t="s">
        <v>284</v>
      </c>
      <c r="G1566" t="s">
        <v>14</v>
      </c>
      <c r="H1566" t="s">
        <v>15</v>
      </c>
      <c r="I1566" t="s">
        <v>28</v>
      </c>
      <c r="J1566" s="2">
        <v>17899</v>
      </c>
      <c r="K1566" t="s">
        <v>17</v>
      </c>
      <c r="L1566" s="4" cm="1">
        <f t="array" aca="1" ref="L1566" ca="1">_xlfn.IFS(E1566="",NETWORKDAYS(D1566,NOW()),E1566&lt;&gt;"",NETWORKDAYS(D1566,E1566))</f>
        <v>1057</v>
      </c>
      <c r="M1566" s="4" cm="1">
        <f t="array" aca="1" ref="M1566" ca="1">_xlfn.IFS(E1566="",YEAR(TODAY())-YEAR(D1566),E1566&lt;&gt;"",YEAR(E1566)-YEAR(D1566))</f>
        <v>4</v>
      </c>
      <c r="N1566" s="4">
        <f t="shared" si="96"/>
        <v>6</v>
      </c>
      <c r="O1566">
        <f t="shared" si="97"/>
        <v>2019</v>
      </c>
      <c r="P1566" s="3" t="str">
        <f t="shared" ca="1" si="98"/>
        <v>Exited</v>
      </c>
      <c r="Q1566" s="2" t="str">
        <f t="shared" si="99"/>
        <v>Exited</v>
      </c>
    </row>
    <row r="1567" spans="1:17" x14ac:dyDescent="0.3">
      <c r="A1567">
        <v>1992</v>
      </c>
      <c r="B1567" t="s">
        <v>423</v>
      </c>
      <c r="C1567" t="s">
        <v>1979</v>
      </c>
      <c r="D1567" s="1">
        <v>43605</v>
      </c>
      <c r="E1567" s="1">
        <v>44285</v>
      </c>
      <c r="F1567" t="s">
        <v>284</v>
      </c>
      <c r="G1567" t="s">
        <v>14</v>
      </c>
      <c r="H1567" t="s">
        <v>15</v>
      </c>
      <c r="I1567" t="s">
        <v>21</v>
      </c>
      <c r="J1567" s="2">
        <v>18319</v>
      </c>
      <c r="K1567" t="s">
        <v>17</v>
      </c>
      <c r="L1567" s="4" cm="1">
        <f t="array" aca="1" ref="L1567" ca="1">_xlfn.IFS(E1567="",NETWORKDAYS(D1567,NOW()),E1567&lt;&gt;"",NETWORKDAYS(D1567,E1567))</f>
        <v>487</v>
      </c>
      <c r="M1567" s="4" cm="1">
        <f t="array" aca="1" ref="M1567" ca="1">_xlfn.IFS(E1567="",YEAR(TODAY())-YEAR(D1567),E1567&lt;&gt;"",YEAR(E1567)-YEAR(D1567))</f>
        <v>2</v>
      </c>
      <c r="N1567" s="4">
        <f t="shared" si="96"/>
        <v>5</v>
      </c>
      <c r="O1567">
        <f t="shared" si="97"/>
        <v>2019</v>
      </c>
      <c r="P1567" s="3" t="str">
        <f t="shared" ca="1" si="98"/>
        <v>Exited</v>
      </c>
      <c r="Q1567" s="2" t="str">
        <f t="shared" si="99"/>
        <v>Exited</v>
      </c>
    </row>
    <row r="1568" spans="1:17" x14ac:dyDescent="0.3">
      <c r="A1568">
        <v>1993</v>
      </c>
      <c r="B1568" t="s">
        <v>213</v>
      </c>
      <c r="C1568" t="s">
        <v>1911</v>
      </c>
      <c r="D1568" s="1">
        <v>44120</v>
      </c>
      <c r="E1568" s="1">
        <v>44239</v>
      </c>
      <c r="F1568" t="s">
        <v>284</v>
      </c>
      <c r="G1568" t="s">
        <v>14</v>
      </c>
      <c r="H1568" t="s">
        <v>27</v>
      </c>
      <c r="I1568" t="s">
        <v>21</v>
      </c>
      <c r="J1568" s="2">
        <v>26501</v>
      </c>
      <c r="K1568" t="s">
        <v>17</v>
      </c>
      <c r="L1568" s="4" cm="1">
        <f t="array" aca="1" ref="L1568" ca="1">_xlfn.IFS(E1568="",NETWORKDAYS(D1568,NOW()),E1568&lt;&gt;"",NETWORKDAYS(D1568,E1568))</f>
        <v>86</v>
      </c>
      <c r="M1568" s="4" cm="1">
        <f t="array" aca="1" ref="M1568" ca="1">_xlfn.IFS(E1568="",YEAR(TODAY())-YEAR(D1568),E1568&lt;&gt;"",YEAR(E1568)-YEAR(D1568))</f>
        <v>1</v>
      </c>
      <c r="N1568" s="4">
        <f t="shared" si="96"/>
        <v>10</v>
      </c>
      <c r="O1568">
        <f t="shared" si="97"/>
        <v>2020</v>
      </c>
      <c r="P1568" s="3" t="str">
        <f t="shared" ca="1" si="98"/>
        <v>Exited</v>
      </c>
      <c r="Q1568" s="2" t="str">
        <f t="shared" si="99"/>
        <v>Exited</v>
      </c>
    </row>
    <row r="1569" spans="1:17" x14ac:dyDescent="0.3">
      <c r="A1569">
        <v>1994</v>
      </c>
      <c r="B1569" t="s">
        <v>1980</v>
      </c>
      <c r="C1569" t="s">
        <v>1045</v>
      </c>
      <c r="D1569" s="1">
        <v>44743</v>
      </c>
      <c r="E1569" s="1">
        <v>44868</v>
      </c>
      <c r="F1569" t="s">
        <v>284</v>
      </c>
      <c r="G1569" t="s">
        <v>14</v>
      </c>
      <c r="H1569" t="s">
        <v>27</v>
      </c>
      <c r="I1569" t="s">
        <v>21</v>
      </c>
      <c r="J1569" s="2">
        <v>32506</v>
      </c>
      <c r="K1569" t="s">
        <v>17</v>
      </c>
      <c r="L1569" s="4" cm="1">
        <f t="array" aca="1" ref="L1569" ca="1">_xlfn.IFS(E1569="",NETWORKDAYS(D1569,NOW()),E1569&lt;&gt;"",NETWORKDAYS(D1569,E1569))</f>
        <v>90</v>
      </c>
      <c r="M1569" s="4" cm="1">
        <f t="array" aca="1" ref="M1569" ca="1">_xlfn.IFS(E1569="",YEAR(TODAY())-YEAR(D1569),E1569&lt;&gt;"",YEAR(E1569)-YEAR(D1569))</f>
        <v>0</v>
      </c>
      <c r="N1569" s="4">
        <f t="shared" si="96"/>
        <v>7</v>
      </c>
      <c r="O1569">
        <f t="shared" si="97"/>
        <v>2022</v>
      </c>
      <c r="P1569" s="3" t="str">
        <f t="shared" ca="1" si="98"/>
        <v>Exited</v>
      </c>
      <c r="Q1569" s="2" t="str">
        <f t="shared" si="99"/>
        <v>Exited</v>
      </c>
    </row>
    <row r="1570" spans="1:17" x14ac:dyDescent="0.3">
      <c r="A1570">
        <v>1995</v>
      </c>
      <c r="B1570" t="s">
        <v>1981</v>
      </c>
      <c r="C1570" t="s">
        <v>1150</v>
      </c>
      <c r="D1570" s="1">
        <v>44912</v>
      </c>
      <c r="F1570" t="s">
        <v>284</v>
      </c>
      <c r="G1570" t="s">
        <v>14</v>
      </c>
      <c r="H1570" t="s">
        <v>15</v>
      </c>
      <c r="I1570" t="s">
        <v>21</v>
      </c>
      <c r="J1570" s="2">
        <v>28708</v>
      </c>
      <c r="K1570" t="s">
        <v>17</v>
      </c>
      <c r="L1570" s="4" cm="1">
        <f t="array" aca="1" ref="L1570" ca="1">_xlfn.IFS(E1570="",NETWORKDAYS(D1570,NOW()),E1570&lt;&gt;"",NETWORKDAYS(D1570,E1570))</f>
        <v>275</v>
      </c>
      <c r="M1570" s="4" cm="1">
        <f t="array" aca="1" ref="M1570" ca="1">_xlfn.IFS(E1570="",YEAR(TODAY())-YEAR(D1570),E1570&lt;&gt;"",YEAR(E1570)-YEAR(D1570))</f>
        <v>2</v>
      </c>
      <c r="N1570" s="4">
        <f t="shared" si="96"/>
        <v>12</v>
      </c>
      <c r="O1570">
        <f t="shared" si="97"/>
        <v>2022</v>
      </c>
      <c r="P1570" s="3">
        <f t="shared" ca="1" si="98"/>
        <v>45296.53322986111</v>
      </c>
      <c r="Q1570" s="2">
        <f t="shared" ca="1" si="99"/>
        <v>45382</v>
      </c>
    </row>
    <row r="1571" spans="1:17" x14ac:dyDescent="0.3">
      <c r="A1571">
        <v>1996</v>
      </c>
      <c r="B1571" t="s">
        <v>1982</v>
      </c>
      <c r="C1571" t="s">
        <v>825</v>
      </c>
      <c r="D1571" s="1">
        <v>44493</v>
      </c>
      <c r="E1571" s="1">
        <v>44521</v>
      </c>
      <c r="F1571" t="s">
        <v>284</v>
      </c>
      <c r="G1571" t="s">
        <v>14</v>
      </c>
      <c r="H1571" t="s">
        <v>22</v>
      </c>
      <c r="I1571" t="s">
        <v>21</v>
      </c>
      <c r="J1571" s="2">
        <v>33795</v>
      </c>
      <c r="K1571" t="s">
        <v>17</v>
      </c>
      <c r="L1571" s="4" cm="1">
        <f t="array" aca="1" ref="L1571" ca="1">_xlfn.IFS(E1571="",NETWORKDAYS(D1571,NOW()),E1571&lt;&gt;"",NETWORKDAYS(D1571,E1571))</f>
        <v>20</v>
      </c>
      <c r="M1571" s="4" cm="1">
        <f t="array" aca="1" ref="M1571" ca="1">_xlfn.IFS(E1571="",YEAR(TODAY())-YEAR(D1571),E1571&lt;&gt;"",YEAR(E1571)-YEAR(D1571))</f>
        <v>0</v>
      </c>
      <c r="N1571" s="4">
        <f t="shared" si="96"/>
        <v>10</v>
      </c>
      <c r="O1571">
        <f t="shared" si="97"/>
        <v>2021</v>
      </c>
      <c r="P1571" s="3" t="str">
        <f t="shared" ca="1" si="98"/>
        <v>Exited</v>
      </c>
      <c r="Q1571" s="2" t="str">
        <f t="shared" si="99"/>
        <v>Exited</v>
      </c>
    </row>
    <row r="1572" spans="1:17" x14ac:dyDescent="0.3">
      <c r="A1572">
        <v>1997</v>
      </c>
      <c r="B1572" t="s">
        <v>188</v>
      </c>
      <c r="C1572" t="s">
        <v>322</v>
      </c>
      <c r="D1572" s="1">
        <v>43524</v>
      </c>
      <c r="E1572" s="1">
        <v>43749</v>
      </c>
      <c r="F1572" t="s">
        <v>284</v>
      </c>
      <c r="G1572" t="s">
        <v>14</v>
      </c>
      <c r="H1572" t="s">
        <v>22</v>
      </c>
      <c r="I1572" t="s">
        <v>28</v>
      </c>
      <c r="J1572" s="2">
        <v>33033</v>
      </c>
      <c r="K1572" t="s">
        <v>17</v>
      </c>
      <c r="L1572" s="4" cm="1">
        <f t="array" aca="1" ref="L1572" ca="1">_xlfn.IFS(E1572="",NETWORKDAYS(D1572,NOW()),E1572&lt;&gt;"",NETWORKDAYS(D1572,E1572))</f>
        <v>162</v>
      </c>
      <c r="M1572" s="4" cm="1">
        <f t="array" aca="1" ref="M1572" ca="1">_xlfn.IFS(E1572="",YEAR(TODAY())-YEAR(D1572),E1572&lt;&gt;"",YEAR(E1572)-YEAR(D1572))</f>
        <v>0</v>
      </c>
      <c r="N1572" s="4">
        <f t="shared" si="96"/>
        <v>2</v>
      </c>
      <c r="O1572">
        <f t="shared" si="97"/>
        <v>2019</v>
      </c>
      <c r="P1572" s="3" t="str">
        <f t="shared" ca="1" si="98"/>
        <v>Exited</v>
      </c>
      <c r="Q1572" s="2" t="str">
        <f t="shared" si="99"/>
        <v>Exited</v>
      </c>
    </row>
    <row r="1573" spans="1:17" x14ac:dyDescent="0.3">
      <c r="A1573">
        <v>1998</v>
      </c>
      <c r="B1573" t="s">
        <v>681</v>
      </c>
      <c r="C1573" t="s">
        <v>1520</v>
      </c>
      <c r="D1573" s="1">
        <v>44644</v>
      </c>
      <c r="F1573" t="s">
        <v>284</v>
      </c>
      <c r="G1573" t="s">
        <v>14</v>
      </c>
      <c r="H1573" t="s">
        <v>27</v>
      </c>
      <c r="I1573" t="s">
        <v>16</v>
      </c>
      <c r="J1573" s="2">
        <v>36212</v>
      </c>
      <c r="K1573" t="s">
        <v>17</v>
      </c>
      <c r="L1573" s="4" cm="1">
        <f t="array" aca="1" ref="L1573" ca="1">_xlfn.IFS(E1573="",NETWORKDAYS(D1573,NOW()),E1573&lt;&gt;"",NETWORKDAYS(D1573,E1573))</f>
        <v>467</v>
      </c>
      <c r="M1573" s="4" cm="1">
        <f t="array" aca="1" ref="M1573" ca="1">_xlfn.IFS(E1573="",YEAR(TODAY())-YEAR(D1573),E1573&lt;&gt;"",YEAR(E1573)-YEAR(D1573))</f>
        <v>2</v>
      </c>
      <c r="N1573" s="4">
        <f t="shared" si="96"/>
        <v>3</v>
      </c>
      <c r="O1573">
        <f t="shared" si="97"/>
        <v>2022</v>
      </c>
      <c r="P1573" s="3">
        <f t="shared" ca="1" si="98"/>
        <v>45296.53322986111</v>
      </c>
      <c r="Q1573" s="2">
        <f t="shared" ca="1" si="99"/>
        <v>45382</v>
      </c>
    </row>
    <row r="1574" spans="1:17" x14ac:dyDescent="0.3">
      <c r="A1574">
        <v>1999</v>
      </c>
      <c r="B1574" t="s">
        <v>1082</v>
      </c>
      <c r="C1574" t="s">
        <v>1983</v>
      </c>
      <c r="D1574" s="1">
        <v>44486</v>
      </c>
      <c r="E1574" s="1">
        <v>44877</v>
      </c>
      <c r="F1574" t="s">
        <v>284</v>
      </c>
      <c r="G1574" t="s">
        <v>14</v>
      </c>
      <c r="H1574" t="s">
        <v>15</v>
      </c>
      <c r="I1574" t="s">
        <v>21</v>
      </c>
      <c r="J1574" s="2">
        <v>15879</v>
      </c>
      <c r="K1574" t="s">
        <v>17</v>
      </c>
      <c r="L1574" s="4" cm="1">
        <f t="array" aca="1" ref="L1574" ca="1">_xlfn.IFS(E1574="",NETWORKDAYS(D1574,NOW()),E1574&lt;&gt;"",NETWORKDAYS(D1574,E1574))</f>
        <v>280</v>
      </c>
      <c r="M1574" s="4" cm="1">
        <f t="array" aca="1" ref="M1574" ca="1">_xlfn.IFS(E1574="",YEAR(TODAY())-YEAR(D1574),E1574&lt;&gt;"",YEAR(E1574)-YEAR(D1574))</f>
        <v>1</v>
      </c>
      <c r="N1574" s="4">
        <f t="shared" si="96"/>
        <v>10</v>
      </c>
      <c r="O1574">
        <f t="shared" si="97"/>
        <v>2021</v>
      </c>
      <c r="P1574" s="3" t="str">
        <f t="shared" ca="1" si="98"/>
        <v>Exited</v>
      </c>
      <c r="Q1574" s="2" t="str">
        <f t="shared" si="99"/>
        <v>Exited</v>
      </c>
    </row>
    <row r="1575" spans="1:17" x14ac:dyDescent="0.3">
      <c r="A1575">
        <v>2000</v>
      </c>
      <c r="B1575" t="s">
        <v>207</v>
      </c>
      <c r="C1575" t="s">
        <v>991</v>
      </c>
      <c r="D1575" s="1">
        <v>44694</v>
      </c>
      <c r="E1575" s="1">
        <v>44816</v>
      </c>
      <c r="F1575" t="s">
        <v>13</v>
      </c>
      <c r="G1575" t="s">
        <v>14</v>
      </c>
      <c r="H1575" t="s">
        <v>27</v>
      </c>
      <c r="I1575" t="s">
        <v>21</v>
      </c>
      <c r="J1575" s="2">
        <v>23199</v>
      </c>
      <c r="K1575" t="s">
        <v>17</v>
      </c>
      <c r="L1575" s="4" cm="1">
        <f t="array" aca="1" ref="L1575" ca="1">_xlfn.IFS(E1575="",NETWORKDAYS(D1575,NOW()),E1575&lt;&gt;"",NETWORKDAYS(D1575,E1575))</f>
        <v>87</v>
      </c>
      <c r="M1575" s="4" cm="1">
        <f t="array" aca="1" ref="M1575" ca="1">_xlfn.IFS(E1575="",YEAR(TODAY())-YEAR(D1575),E1575&lt;&gt;"",YEAR(E1575)-YEAR(D1575))</f>
        <v>0</v>
      </c>
      <c r="N1575" s="4">
        <f t="shared" si="96"/>
        <v>5</v>
      </c>
      <c r="O1575">
        <f t="shared" si="97"/>
        <v>2022</v>
      </c>
      <c r="P1575" s="3" t="str">
        <f t="shared" ca="1" si="98"/>
        <v>Exited</v>
      </c>
      <c r="Q1575" s="2" t="str">
        <f t="shared" si="99"/>
        <v>Exited</v>
      </c>
    </row>
    <row r="1576" spans="1:17" x14ac:dyDescent="0.3">
      <c r="A1576">
        <v>2001</v>
      </c>
      <c r="B1576" t="s">
        <v>111</v>
      </c>
      <c r="C1576" t="s">
        <v>1984</v>
      </c>
      <c r="D1576" s="1">
        <v>43747</v>
      </c>
      <c r="E1576" s="1">
        <v>44932</v>
      </c>
      <c r="F1576" t="s">
        <v>13</v>
      </c>
      <c r="G1576" t="s">
        <v>291</v>
      </c>
      <c r="H1576" t="s">
        <v>15</v>
      </c>
      <c r="I1576" t="s">
        <v>28</v>
      </c>
      <c r="J1576" s="2">
        <v>28354</v>
      </c>
      <c r="K1576" t="s">
        <v>17</v>
      </c>
      <c r="L1576" s="4" cm="1">
        <f t="array" aca="1" ref="L1576" ca="1">_xlfn.IFS(E1576="",NETWORKDAYS(D1576,NOW()),E1576&lt;&gt;"",NETWORKDAYS(D1576,E1576))</f>
        <v>848</v>
      </c>
      <c r="M1576" s="4" cm="1">
        <f t="array" aca="1" ref="M1576" ca="1">_xlfn.IFS(E1576="",YEAR(TODAY())-YEAR(D1576),E1576&lt;&gt;"",YEAR(E1576)-YEAR(D1576))</f>
        <v>4</v>
      </c>
      <c r="N1576" s="4">
        <f t="shared" si="96"/>
        <v>10</v>
      </c>
      <c r="O1576">
        <f t="shared" si="97"/>
        <v>2019</v>
      </c>
      <c r="P1576" s="3" t="str">
        <f t="shared" ca="1" si="98"/>
        <v>Exited</v>
      </c>
      <c r="Q1576" s="2" t="str">
        <f t="shared" si="99"/>
        <v>Exited</v>
      </c>
    </row>
    <row r="1577" spans="1:17" x14ac:dyDescent="0.3">
      <c r="A1577">
        <v>2002</v>
      </c>
      <c r="B1577" t="s">
        <v>202</v>
      </c>
      <c r="C1577" t="s">
        <v>1511</v>
      </c>
      <c r="D1577" s="1">
        <v>43385</v>
      </c>
      <c r="E1577" s="1">
        <v>45128</v>
      </c>
      <c r="F1577" t="s">
        <v>13</v>
      </c>
      <c r="G1577" t="s">
        <v>291</v>
      </c>
      <c r="H1577" t="s">
        <v>15</v>
      </c>
      <c r="I1577" t="s">
        <v>28</v>
      </c>
      <c r="J1577" s="2">
        <v>33018</v>
      </c>
      <c r="K1577" t="s">
        <v>17</v>
      </c>
      <c r="L1577" s="4" cm="1">
        <f t="array" aca="1" ref="L1577" ca="1">_xlfn.IFS(E1577="",NETWORKDAYS(D1577,NOW()),E1577&lt;&gt;"",NETWORKDAYS(D1577,E1577))</f>
        <v>1246</v>
      </c>
      <c r="M1577" s="4" cm="1">
        <f t="array" aca="1" ref="M1577" ca="1">_xlfn.IFS(E1577="",YEAR(TODAY())-YEAR(D1577),E1577&lt;&gt;"",YEAR(E1577)-YEAR(D1577))</f>
        <v>5</v>
      </c>
      <c r="N1577" s="4">
        <f t="shared" si="96"/>
        <v>10</v>
      </c>
      <c r="O1577">
        <f t="shared" si="97"/>
        <v>2018</v>
      </c>
      <c r="P1577" s="3" t="str">
        <f t="shared" ca="1" si="98"/>
        <v>Exited</v>
      </c>
      <c r="Q1577" s="2" t="str">
        <f t="shared" si="99"/>
        <v>Exited</v>
      </c>
    </row>
    <row r="1578" spans="1:17" x14ac:dyDescent="0.3">
      <c r="A1578">
        <v>2003</v>
      </c>
      <c r="B1578" t="s">
        <v>528</v>
      </c>
      <c r="C1578" t="s">
        <v>435</v>
      </c>
      <c r="D1578" s="1">
        <v>43934</v>
      </c>
      <c r="E1578" s="1">
        <v>44893</v>
      </c>
      <c r="F1578" t="s">
        <v>13</v>
      </c>
      <c r="G1578" t="s">
        <v>291</v>
      </c>
      <c r="H1578" t="s">
        <v>15</v>
      </c>
      <c r="I1578" t="s">
        <v>28</v>
      </c>
      <c r="J1578" s="2">
        <v>31229</v>
      </c>
      <c r="K1578" t="s">
        <v>17</v>
      </c>
      <c r="L1578" s="4" cm="1">
        <f t="array" aca="1" ref="L1578" ca="1">_xlfn.IFS(E1578="",NETWORKDAYS(D1578,NOW()),E1578&lt;&gt;"",NETWORKDAYS(D1578,E1578))</f>
        <v>686</v>
      </c>
      <c r="M1578" s="4" cm="1">
        <f t="array" aca="1" ref="M1578" ca="1">_xlfn.IFS(E1578="",YEAR(TODAY())-YEAR(D1578),E1578&lt;&gt;"",YEAR(E1578)-YEAR(D1578))</f>
        <v>2</v>
      </c>
      <c r="N1578" s="4">
        <f t="shared" si="96"/>
        <v>4</v>
      </c>
      <c r="O1578">
        <f t="shared" si="97"/>
        <v>2020</v>
      </c>
      <c r="P1578" s="3" t="str">
        <f t="shared" ca="1" si="98"/>
        <v>Exited</v>
      </c>
      <c r="Q1578" s="2" t="str">
        <f t="shared" si="99"/>
        <v>Exited</v>
      </c>
    </row>
    <row r="1579" spans="1:17" x14ac:dyDescent="0.3">
      <c r="A1579">
        <v>2004</v>
      </c>
      <c r="B1579" t="s">
        <v>1985</v>
      </c>
      <c r="C1579" t="s">
        <v>805</v>
      </c>
      <c r="D1579" s="1">
        <v>44311</v>
      </c>
      <c r="F1579" t="s">
        <v>13</v>
      </c>
      <c r="G1579" t="s">
        <v>14</v>
      </c>
      <c r="H1579" t="s">
        <v>15</v>
      </c>
      <c r="I1579" t="s">
        <v>28</v>
      </c>
      <c r="J1579" s="2">
        <v>36986</v>
      </c>
      <c r="K1579" t="s">
        <v>17</v>
      </c>
      <c r="L1579" s="4" cm="1">
        <f t="array" aca="1" ref="L1579" ca="1">_xlfn.IFS(E1579="",NETWORKDAYS(D1579,NOW()),E1579&lt;&gt;"",NETWORKDAYS(D1579,E1579))</f>
        <v>705</v>
      </c>
      <c r="M1579" s="4" cm="1">
        <f t="array" aca="1" ref="M1579" ca="1">_xlfn.IFS(E1579="",YEAR(TODAY())-YEAR(D1579),E1579&lt;&gt;"",YEAR(E1579)-YEAR(D1579))</f>
        <v>3</v>
      </c>
      <c r="N1579" s="4">
        <f t="shared" si="96"/>
        <v>4</v>
      </c>
      <c r="O1579">
        <f t="shared" si="97"/>
        <v>2021</v>
      </c>
      <c r="P1579" s="3">
        <f t="shared" ca="1" si="98"/>
        <v>45296.53322986111</v>
      </c>
      <c r="Q1579" s="2">
        <f t="shared" ca="1" si="99"/>
        <v>45382</v>
      </c>
    </row>
    <row r="1580" spans="1:17" x14ac:dyDescent="0.3">
      <c r="A1580">
        <v>2005</v>
      </c>
      <c r="B1580" t="s">
        <v>1986</v>
      </c>
      <c r="C1580" t="s">
        <v>1502</v>
      </c>
      <c r="D1580" s="1">
        <v>43455</v>
      </c>
      <c r="E1580" s="1">
        <v>44881</v>
      </c>
      <c r="F1580" t="s">
        <v>13</v>
      </c>
      <c r="G1580" t="s">
        <v>14</v>
      </c>
      <c r="H1580" t="s">
        <v>22</v>
      </c>
      <c r="I1580" t="s">
        <v>28</v>
      </c>
      <c r="J1580" s="2">
        <v>17235</v>
      </c>
      <c r="K1580" t="s">
        <v>17</v>
      </c>
      <c r="L1580" s="4" cm="1">
        <f t="array" aca="1" ref="L1580" ca="1">_xlfn.IFS(E1580="",NETWORKDAYS(D1580,NOW()),E1580&lt;&gt;"",NETWORKDAYS(D1580,E1580))</f>
        <v>1019</v>
      </c>
      <c r="M1580" s="4" cm="1">
        <f t="array" aca="1" ref="M1580" ca="1">_xlfn.IFS(E1580="",YEAR(TODAY())-YEAR(D1580),E1580&lt;&gt;"",YEAR(E1580)-YEAR(D1580))</f>
        <v>4</v>
      </c>
      <c r="N1580" s="4">
        <f t="shared" si="96"/>
        <v>12</v>
      </c>
      <c r="O1580">
        <f t="shared" si="97"/>
        <v>2018</v>
      </c>
      <c r="P1580" s="3" t="str">
        <f t="shared" ca="1" si="98"/>
        <v>Exited</v>
      </c>
      <c r="Q1580" s="2" t="str">
        <f t="shared" si="99"/>
        <v>Exited</v>
      </c>
    </row>
    <row r="1581" spans="1:17" x14ac:dyDescent="0.3">
      <c r="A1581">
        <v>2006</v>
      </c>
      <c r="B1581" t="s">
        <v>1789</v>
      </c>
      <c r="C1581" t="s">
        <v>1708</v>
      </c>
      <c r="D1581" s="1">
        <v>44458</v>
      </c>
      <c r="F1581" t="s">
        <v>13</v>
      </c>
      <c r="G1581" t="s">
        <v>14</v>
      </c>
      <c r="H1581" t="s">
        <v>15</v>
      </c>
      <c r="I1581" t="s">
        <v>16</v>
      </c>
      <c r="J1581" s="2">
        <v>26960</v>
      </c>
      <c r="K1581" t="s">
        <v>23</v>
      </c>
      <c r="L1581" s="4" cm="1">
        <f t="array" aca="1" ref="L1581" ca="1">_xlfn.IFS(E1581="",NETWORKDAYS(D1581,NOW()),E1581&lt;&gt;"",NETWORKDAYS(D1581,E1581))</f>
        <v>600</v>
      </c>
      <c r="M1581" s="4" cm="1">
        <f t="array" aca="1" ref="M1581" ca="1">_xlfn.IFS(E1581="",YEAR(TODAY())-YEAR(D1581),E1581&lt;&gt;"",YEAR(E1581)-YEAR(D1581))</f>
        <v>3</v>
      </c>
      <c r="N1581" s="4">
        <f t="shared" si="96"/>
        <v>9</v>
      </c>
      <c r="O1581">
        <f t="shared" si="97"/>
        <v>2021</v>
      </c>
      <c r="P1581" s="3">
        <f t="shared" ca="1" si="98"/>
        <v>45296.53322986111</v>
      </c>
      <c r="Q1581" s="2">
        <f t="shared" ca="1" si="99"/>
        <v>45382</v>
      </c>
    </row>
    <row r="1582" spans="1:17" x14ac:dyDescent="0.3">
      <c r="A1582">
        <v>2007</v>
      </c>
      <c r="B1582" t="s">
        <v>1987</v>
      </c>
      <c r="C1582" t="s">
        <v>1988</v>
      </c>
      <c r="D1582" s="1">
        <v>44180</v>
      </c>
      <c r="F1582" t="s">
        <v>13</v>
      </c>
      <c r="G1582" t="s">
        <v>14</v>
      </c>
      <c r="H1582" t="s">
        <v>27</v>
      </c>
      <c r="I1582" t="s">
        <v>16</v>
      </c>
      <c r="J1582" s="2">
        <v>28980</v>
      </c>
      <c r="K1582" t="s">
        <v>17</v>
      </c>
      <c r="L1582" s="4" cm="1">
        <f t="array" aca="1" ref="L1582" ca="1">_xlfn.IFS(E1582="",NETWORKDAYS(D1582,NOW()),E1582&lt;&gt;"",NETWORKDAYS(D1582,E1582))</f>
        <v>799</v>
      </c>
      <c r="M1582" s="4" cm="1">
        <f t="array" aca="1" ref="M1582" ca="1">_xlfn.IFS(E1582="",YEAR(TODAY())-YEAR(D1582),E1582&lt;&gt;"",YEAR(E1582)-YEAR(D1582))</f>
        <v>4</v>
      </c>
      <c r="N1582" s="4">
        <f t="shared" si="96"/>
        <v>12</v>
      </c>
      <c r="O1582">
        <f t="shared" si="97"/>
        <v>2020</v>
      </c>
      <c r="P1582" s="3">
        <f t="shared" ca="1" si="98"/>
        <v>45296.53322986111</v>
      </c>
      <c r="Q1582" s="2">
        <f t="shared" ca="1" si="99"/>
        <v>45382</v>
      </c>
    </row>
    <row r="1583" spans="1:17" x14ac:dyDescent="0.3">
      <c r="A1583">
        <v>2008</v>
      </c>
      <c r="B1583" t="s">
        <v>1989</v>
      </c>
      <c r="C1583" t="s">
        <v>1444</v>
      </c>
      <c r="D1583" s="1">
        <v>43661</v>
      </c>
      <c r="E1583" s="1">
        <v>43843</v>
      </c>
      <c r="F1583" t="s">
        <v>13</v>
      </c>
      <c r="G1583" t="s">
        <v>14</v>
      </c>
      <c r="H1583" t="s">
        <v>22</v>
      </c>
      <c r="I1583" t="s">
        <v>21</v>
      </c>
      <c r="J1583" s="2">
        <v>15222</v>
      </c>
      <c r="K1583" t="s">
        <v>17</v>
      </c>
      <c r="L1583" s="4" cm="1">
        <f t="array" aca="1" ref="L1583" ca="1">_xlfn.IFS(E1583="",NETWORKDAYS(D1583,NOW()),E1583&lt;&gt;"",NETWORKDAYS(D1583,E1583))</f>
        <v>131</v>
      </c>
      <c r="M1583" s="4" cm="1">
        <f t="array" aca="1" ref="M1583" ca="1">_xlfn.IFS(E1583="",YEAR(TODAY())-YEAR(D1583),E1583&lt;&gt;"",YEAR(E1583)-YEAR(D1583))</f>
        <v>1</v>
      </c>
      <c r="N1583" s="4">
        <f t="shared" si="96"/>
        <v>7</v>
      </c>
      <c r="O1583">
        <f t="shared" si="97"/>
        <v>2019</v>
      </c>
      <c r="P1583" s="3" t="str">
        <f t="shared" ca="1" si="98"/>
        <v>Exited</v>
      </c>
      <c r="Q1583" s="2" t="str">
        <f t="shared" si="99"/>
        <v>Exited</v>
      </c>
    </row>
    <row r="1584" spans="1:17" x14ac:dyDescent="0.3">
      <c r="A1584">
        <v>2009</v>
      </c>
      <c r="B1584" t="s">
        <v>1990</v>
      </c>
      <c r="C1584" t="s">
        <v>1054</v>
      </c>
      <c r="D1584" s="1">
        <v>44517</v>
      </c>
      <c r="F1584" t="s">
        <v>13</v>
      </c>
      <c r="G1584" t="s">
        <v>14</v>
      </c>
      <c r="H1584" t="s">
        <v>15</v>
      </c>
      <c r="I1584" t="s">
        <v>16</v>
      </c>
      <c r="J1584" s="2">
        <v>35704</v>
      </c>
      <c r="K1584" t="s">
        <v>17</v>
      </c>
      <c r="L1584" s="4" cm="1">
        <f t="array" aca="1" ref="L1584" ca="1">_xlfn.IFS(E1584="",NETWORKDAYS(D1584,NOW()),E1584&lt;&gt;"",NETWORKDAYS(D1584,E1584))</f>
        <v>558</v>
      </c>
      <c r="M1584" s="4" cm="1">
        <f t="array" aca="1" ref="M1584" ca="1">_xlfn.IFS(E1584="",YEAR(TODAY())-YEAR(D1584),E1584&lt;&gt;"",YEAR(E1584)-YEAR(D1584))</f>
        <v>3</v>
      </c>
      <c r="N1584" s="4">
        <f t="shared" si="96"/>
        <v>11</v>
      </c>
      <c r="O1584">
        <f t="shared" si="97"/>
        <v>2021</v>
      </c>
      <c r="P1584" s="3">
        <f t="shared" ca="1" si="98"/>
        <v>45296.53322986111</v>
      </c>
      <c r="Q1584" s="2">
        <f t="shared" ca="1" si="99"/>
        <v>45382</v>
      </c>
    </row>
    <row r="1585" spans="1:17" x14ac:dyDescent="0.3">
      <c r="A1585">
        <v>2010</v>
      </c>
      <c r="B1585" t="s">
        <v>1991</v>
      </c>
      <c r="C1585" t="s">
        <v>1391</v>
      </c>
      <c r="D1585" s="1">
        <v>44961</v>
      </c>
      <c r="E1585" s="1">
        <v>45101</v>
      </c>
      <c r="F1585" t="s">
        <v>13</v>
      </c>
      <c r="G1585" t="s">
        <v>14</v>
      </c>
      <c r="H1585" t="s">
        <v>22</v>
      </c>
      <c r="I1585" t="s">
        <v>28</v>
      </c>
      <c r="J1585" s="2">
        <v>17964</v>
      </c>
      <c r="K1585" t="s">
        <v>17</v>
      </c>
      <c r="L1585" s="4" cm="1">
        <f t="array" aca="1" ref="L1585" ca="1">_xlfn.IFS(E1585="",NETWORKDAYS(D1585,NOW()),E1585&lt;&gt;"",NETWORKDAYS(D1585,E1585))</f>
        <v>100</v>
      </c>
      <c r="M1585" s="4" cm="1">
        <f t="array" aca="1" ref="M1585" ca="1">_xlfn.IFS(E1585="",YEAR(TODAY())-YEAR(D1585),E1585&lt;&gt;"",YEAR(E1585)-YEAR(D1585))</f>
        <v>0</v>
      </c>
      <c r="N1585" s="4">
        <f t="shared" si="96"/>
        <v>2</v>
      </c>
      <c r="O1585">
        <f t="shared" si="97"/>
        <v>2023</v>
      </c>
      <c r="P1585" s="3" t="str">
        <f t="shared" ca="1" si="98"/>
        <v>Exited</v>
      </c>
      <c r="Q1585" s="2" t="str">
        <f t="shared" si="99"/>
        <v>Exited</v>
      </c>
    </row>
    <row r="1586" spans="1:17" x14ac:dyDescent="0.3">
      <c r="A1586">
        <v>2011</v>
      </c>
      <c r="B1586" t="s">
        <v>1992</v>
      </c>
      <c r="C1586" t="s">
        <v>1993</v>
      </c>
      <c r="D1586" s="1">
        <v>44745</v>
      </c>
      <c r="E1586" s="1">
        <v>44754</v>
      </c>
      <c r="F1586" t="s">
        <v>13</v>
      </c>
      <c r="G1586" t="s">
        <v>14</v>
      </c>
      <c r="H1586" t="s">
        <v>15</v>
      </c>
      <c r="I1586" t="s">
        <v>28</v>
      </c>
      <c r="J1586" s="2">
        <v>34552</v>
      </c>
      <c r="K1586" t="s">
        <v>17</v>
      </c>
      <c r="L1586" s="4" cm="1">
        <f t="array" aca="1" ref="L1586" ca="1">_xlfn.IFS(E1586="",NETWORKDAYS(D1586,NOW()),E1586&lt;&gt;"",NETWORKDAYS(D1586,E1586))</f>
        <v>7</v>
      </c>
      <c r="M1586" s="4" cm="1">
        <f t="array" aca="1" ref="M1586" ca="1">_xlfn.IFS(E1586="",YEAR(TODAY())-YEAR(D1586),E1586&lt;&gt;"",YEAR(E1586)-YEAR(D1586))</f>
        <v>0</v>
      </c>
      <c r="N1586" s="4">
        <f t="shared" si="96"/>
        <v>7</v>
      </c>
      <c r="O1586">
        <f t="shared" si="97"/>
        <v>2022</v>
      </c>
      <c r="P1586" s="3" t="str">
        <f t="shared" ca="1" si="98"/>
        <v>Exited</v>
      </c>
      <c r="Q1586" s="2" t="str">
        <f t="shared" si="99"/>
        <v>Exited</v>
      </c>
    </row>
    <row r="1587" spans="1:17" x14ac:dyDescent="0.3">
      <c r="A1587">
        <v>2012</v>
      </c>
      <c r="B1587" t="s">
        <v>1838</v>
      </c>
      <c r="C1587" t="s">
        <v>1573</v>
      </c>
      <c r="D1587" s="1">
        <v>43854</v>
      </c>
      <c r="E1587" s="1">
        <v>44818</v>
      </c>
      <c r="F1587" t="s">
        <v>13</v>
      </c>
      <c r="G1587" t="s">
        <v>14</v>
      </c>
      <c r="H1587" t="s">
        <v>15</v>
      </c>
      <c r="I1587" t="s">
        <v>28</v>
      </c>
      <c r="J1587" s="2">
        <v>30839</v>
      </c>
      <c r="K1587" t="s">
        <v>17</v>
      </c>
      <c r="L1587" s="4" cm="1">
        <f t="array" aca="1" ref="L1587" ca="1">_xlfn.IFS(E1587="",NETWORKDAYS(D1587,NOW()),E1587&lt;&gt;"",NETWORKDAYS(D1587,E1587))</f>
        <v>689</v>
      </c>
      <c r="M1587" s="4" cm="1">
        <f t="array" aca="1" ref="M1587" ca="1">_xlfn.IFS(E1587="",YEAR(TODAY())-YEAR(D1587),E1587&lt;&gt;"",YEAR(E1587)-YEAR(D1587))</f>
        <v>2</v>
      </c>
      <c r="N1587" s="4">
        <f t="shared" si="96"/>
        <v>1</v>
      </c>
      <c r="O1587">
        <f t="shared" si="97"/>
        <v>2020</v>
      </c>
      <c r="P1587" s="3" t="str">
        <f t="shared" ca="1" si="98"/>
        <v>Exited</v>
      </c>
      <c r="Q1587" s="2" t="str">
        <f t="shared" si="99"/>
        <v>Exited</v>
      </c>
    </row>
    <row r="1588" spans="1:17" x14ac:dyDescent="0.3">
      <c r="A1588">
        <v>2013</v>
      </c>
      <c r="B1588" t="s">
        <v>224</v>
      </c>
      <c r="C1588" t="s">
        <v>1839</v>
      </c>
      <c r="D1588" s="1">
        <v>43653</v>
      </c>
      <c r="E1588" s="1">
        <v>44282</v>
      </c>
      <c r="F1588" t="s">
        <v>13</v>
      </c>
      <c r="G1588" t="s">
        <v>14</v>
      </c>
      <c r="H1588" t="s">
        <v>15</v>
      </c>
      <c r="I1588" t="s">
        <v>21</v>
      </c>
      <c r="J1588" s="2">
        <v>19092</v>
      </c>
      <c r="K1588" t="s">
        <v>17</v>
      </c>
      <c r="L1588" s="4" cm="1">
        <f t="array" aca="1" ref="L1588" ca="1">_xlfn.IFS(E1588="",NETWORKDAYS(D1588,NOW()),E1588&lt;&gt;"",NETWORKDAYS(D1588,E1588))</f>
        <v>450</v>
      </c>
      <c r="M1588" s="4" cm="1">
        <f t="array" aca="1" ref="M1588" ca="1">_xlfn.IFS(E1588="",YEAR(TODAY())-YEAR(D1588),E1588&lt;&gt;"",YEAR(E1588)-YEAR(D1588))</f>
        <v>2</v>
      </c>
      <c r="N1588" s="4">
        <f t="shared" si="96"/>
        <v>7</v>
      </c>
      <c r="O1588">
        <f t="shared" si="97"/>
        <v>2019</v>
      </c>
      <c r="P1588" s="3" t="str">
        <f t="shared" ca="1" si="98"/>
        <v>Exited</v>
      </c>
      <c r="Q1588" s="2" t="str">
        <f t="shared" si="99"/>
        <v>Exited</v>
      </c>
    </row>
    <row r="1589" spans="1:17" x14ac:dyDescent="0.3">
      <c r="A1589">
        <v>2014</v>
      </c>
      <c r="B1589" t="s">
        <v>1994</v>
      </c>
      <c r="C1589" t="s">
        <v>1995</v>
      </c>
      <c r="D1589" s="1">
        <v>44633</v>
      </c>
      <c r="F1589" t="s">
        <v>284</v>
      </c>
      <c r="G1589" t="s">
        <v>14</v>
      </c>
      <c r="H1589" t="s">
        <v>22</v>
      </c>
      <c r="I1589" t="s">
        <v>28</v>
      </c>
      <c r="J1589" s="2">
        <v>30997</v>
      </c>
      <c r="K1589" t="s">
        <v>17</v>
      </c>
      <c r="L1589" s="4" cm="1">
        <f t="array" aca="1" ref="L1589" ca="1">_xlfn.IFS(E1589="",NETWORKDAYS(D1589,NOW()),E1589&lt;&gt;"",NETWORKDAYS(D1589,E1589))</f>
        <v>475</v>
      </c>
      <c r="M1589" s="4" cm="1">
        <f t="array" aca="1" ref="M1589" ca="1">_xlfn.IFS(E1589="",YEAR(TODAY())-YEAR(D1589),E1589&lt;&gt;"",YEAR(E1589)-YEAR(D1589))</f>
        <v>2</v>
      </c>
      <c r="N1589" s="4">
        <f t="shared" si="96"/>
        <v>3</v>
      </c>
      <c r="O1589">
        <f t="shared" si="97"/>
        <v>2022</v>
      </c>
      <c r="P1589" s="3">
        <f t="shared" ca="1" si="98"/>
        <v>45296.53322986111</v>
      </c>
      <c r="Q1589" s="2">
        <f t="shared" ca="1" si="99"/>
        <v>45382</v>
      </c>
    </row>
    <row r="1590" spans="1:17" x14ac:dyDescent="0.3">
      <c r="A1590">
        <v>2015</v>
      </c>
      <c r="B1590" t="s">
        <v>1996</v>
      </c>
      <c r="C1590" t="s">
        <v>1369</v>
      </c>
      <c r="D1590" s="1">
        <v>45079</v>
      </c>
      <c r="F1590" t="s">
        <v>284</v>
      </c>
      <c r="G1590" t="s">
        <v>14</v>
      </c>
      <c r="H1590" t="s">
        <v>22</v>
      </c>
      <c r="I1590" t="s">
        <v>28</v>
      </c>
      <c r="J1590" s="2">
        <v>33668</v>
      </c>
      <c r="K1590" t="s">
        <v>17</v>
      </c>
      <c r="L1590" s="4" cm="1">
        <f t="array" aca="1" ref="L1590" ca="1">_xlfn.IFS(E1590="",NETWORKDAYS(D1590,NOW()),E1590&lt;&gt;"",NETWORKDAYS(D1590,E1590))</f>
        <v>156</v>
      </c>
      <c r="M1590" s="4" cm="1">
        <f t="array" aca="1" ref="M1590" ca="1">_xlfn.IFS(E1590="",YEAR(TODAY())-YEAR(D1590),E1590&lt;&gt;"",YEAR(E1590)-YEAR(D1590))</f>
        <v>1</v>
      </c>
      <c r="N1590" s="4">
        <f t="shared" si="96"/>
        <v>6</v>
      </c>
      <c r="O1590">
        <f t="shared" si="97"/>
        <v>2023</v>
      </c>
      <c r="P1590" s="3">
        <f t="shared" ca="1" si="98"/>
        <v>45296.53322986111</v>
      </c>
      <c r="Q1590" s="2">
        <f t="shared" ca="1" si="99"/>
        <v>45382</v>
      </c>
    </row>
    <row r="1591" spans="1:17" x14ac:dyDescent="0.3">
      <c r="A1591">
        <v>2016</v>
      </c>
      <c r="B1591" t="s">
        <v>67</v>
      </c>
      <c r="C1591" t="s">
        <v>1616</v>
      </c>
      <c r="D1591" s="1">
        <v>44294</v>
      </c>
      <c r="F1591" t="s">
        <v>284</v>
      </c>
      <c r="G1591" t="s">
        <v>14</v>
      </c>
      <c r="H1591" t="s">
        <v>15</v>
      </c>
      <c r="I1591" t="s">
        <v>16</v>
      </c>
      <c r="J1591" s="2">
        <v>21459</v>
      </c>
      <c r="K1591" t="s">
        <v>17</v>
      </c>
      <c r="L1591" s="4" cm="1">
        <f t="array" aca="1" ref="L1591" ca="1">_xlfn.IFS(E1591="",NETWORKDAYS(D1591,NOW()),E1591&lt;&gt;"",NETWORKDAYS(D1591,E1591))</f>
        <v>717</v>
      </c>
      <c r="M1591" s="4" cm="1">
        <f t="array" aca="1" ref="M1591" ca="1">_xlfn.IFS(E1591="",YEAR(TODAY())-YEAR(D1591),E1591&lt;&gt;"",YEAR(E1591)-YEAR(D1591))</f>
        <v>3</v>
      </c>
      <c r="N1591" s="4">
        <f t="shared" si="96"/>
        <v>4</v>
      </c>
      <c r="O1591">
        <f t="shared" si="97"/>
        <v>2021</v>
      </c>
      <c r="P1591" s="3">
        <f t="shared" ca="1" si="98"/>
        <v>45296.53322986111</v>
      </c>
      <c r="Q1591" s="2">
        <f t="shared" ca="1" si="99"/>
        <v>45382</v>
      </c>
    </row>
    <row r="1592" spans="1:17" x14ac:dyDescent="0.3">
      <c r="A1592">
        <v>2017</v>
      </c>
      <c r="B1592" t="s">
        <v>412</v>
      </c>
      <c r="C1592" t="s">
        <v>1150</v>
      </c>
      <c r="D1592" s="1">
        <v>43801</v>
      </c>
      <c r="F1592" t="s">
        <v>284</v>
      </c>
      <c r="G1592" t="s">
        <v>14</v>
      </c>
      <c r="H1592" t="s">
        <v>27</v>
      </c>
      <c r="I1592" t="s">
        <v>28</v>
      </c>
      <c r="J1592" s="2">
        <v>26040</v>
      </c>
      <c r="K1592" t="s">
        <v>17</v>
      </c>
      <c r="L1592" s="4" cm="1">
        <f t="array" aca="1" ref="L1592" ca="1">_xlfn.IFS(E1592="",NETWORKDAYS(D1592,NOW()),E1592&lt;&gt;"",NETWORKDAYS(D1592,E1592))</f>
        <v>1070</v>
      </c>
      <c r="M1592" s="4" cm="1">
        <f t="array" aca="1" ref="M1592" ca="1">_xlfn.IFS(E1592="",YEAR(TODAY())-YEAR(D1592),E1592&lt;&gt;"",YEAR(E1592)-YEAR(D1592))</f>
        <v>5</v>
      </c>
      <c r="N1592" s="4">
        <f t="shared" si="96"/>
        <v>12</v>
      </c>
      <c r="O1592">
        <f t="shared" si="97"/>
        <v>2019</v>
      </c>
      <c r="P1592" s="3">
        <f t="shared" ca="1" si="98"/>
        <v>45296.53322986111</v>
      </c>
      <c r="Q1592" s="2">
        <f t="shared" ca="1" si="99"/>
        <v>45382</v>
      </c>
    </row>
    <row r="1593" spans="1:17" x14ac:dyDescent="0.3">
      <c r="A1593">
        <v>2018</v>
      </c>
      <c r="B1593" t="s">
        <v>1997</v>
      </c>
      <c r="C1593" t="s">
        <v>1280</v>
      </c>
      <c r="D1593" s="1">
        <v>44629</v>
      </c>
      <c r="E1593" s="1">
        <v>45064</v>
      </c>
      <c r="F1593" t="s">
        <v>284</v>
      </c>
      <c r="G1593" t="s">
        <v>14</v>
      </c>
      <c r="H1593" t="s">
        <v>15</v>
      </c>
      <c r="I1593" t="s">
        <v>16</v>
      </c>
      <c r="J1593" s="2">
        <v>31439</v>
      </c>
      <c r="K1593" t="s">
        <v>17</v>
      </c>
      <c r="L1593" s="4" cm="1">
        <f t="array" aca="1" ref="L1593" ca="1">_xlfn.IFS(E1593="",NETWORKDAYS(D1593,NOW()),E1593&lt;&gt;"",NETWORKDAYS(D1593,E1593))</f>
        <v>312</v>
      </c>
      <c r="M1593" s="4" cm="1">
        <f t="array" aca="1" ref="M1593" ca="1">_xlfn.IFS(E1593="",YEAR(TODAY())-YEAR(D1593),E1593&lt;&gt;"",YEAR(E1593)-YEAR(D1593))</f>
        <v>1</v>
      </c>
      <c r="N1593" s="4">
        <f t="shared" si="96"/>
        <v>3</v>
      </c>
      <c r="O1593">
        <f t="shared" si="97"/>
        <v>2022</v>
      </c>
      <c r="P1593" s="3" t="str">
        <f t="shared" ca="1" si="98"/>
        <v>Exited</v>
      </c>
      <c r="Q1593" s="2" t="str">
        <f t="shared" si="99"/>
        <v>Exited</v>
      </c>
    </row>
    <row r="1594" spans="1:17" x14ac:dyDescent="0.3">
      <c r="A1594">
        <v>2019</v>
      </c>
      <c r="B1594" t="s">
        <v>263</v>
      </c>
      <c r="C1594" t="s">
        <v>1601</v>
      </c>
      <c r="D1594" s="1">
        <v>44646</v>
      </c>
      <c r="F1594" t="s">
        <v>284</v>
      </c>
      <c r="G1594" t="s">
        <v>14</v>
      </c>
      <c r="H1594" t="s">
        <v>27</v>
      </c>
      <c r="I1594" t="s">
        <v>16</v>
      </c>
      <c r="J1594" s="2">
        <v>28133</v>
      </c>
      <c r="K1594" t="s">
        <v>17</v>
      </c>
      <c r="L1594" s="4" cm="1">
        <f t="array" aca="1" ref="L1594" ca="1">_xlfn.IFS(E1594="",NETWORKDAYS(D1594,NOW()),E1594&lt;&gt;"",NETWORKDAYS(D1594,E1594))</f>
        <v>465</v>
      </c>
      <c r="M1594" s="4" cm="1">
        <f t="array" aca="1" ref="M1594" ca="1">_xlfn.IFS(E1594="",YEAR(TODAY())-YEAR(D1594),E1594&lt;&gt;"",YEAR(E1594)-YEAR(D1594))</f>
        <v>2</v>
      </c>
      <c r="N1594" s="4">
        <f t="shared" si="96"/>
        <v>3</v>
      </c>
      <c r="O1594">
        <f t="shared" si="97"/>
        <v>2022</v>
      </c>
      <c r="P1594" s="3">
        <f t="shared" ca="1" si="98"/>
        <v>45296.53322986111</v>
      </c>
      <c r="Q1594" s="2">
        <f t="shared" ca="1" si="99"/>
        <v>45382</v>
      </c>
    </row>
    <row r="1595" spans="1:17" x14ac:dyDescent="0.3">
      <c r="A1595">
        <v>2020</v>
      </c>
      <c r="B1595" t="s">
        <v>972</v>
      </c>
      <c r="C1595" t="s">
        <v>1561</v>
      </c>
      <c r="D1595" s="1">
        <v>44324</v>
      </c>
      <c r="E1595" s="1">
        <v>44778</v>
      </c>
      <c r="F1595" t="s">
        <v>284</v>
      </c>
      <c r="G1595" t="s">
        <v>14</v>
      </c>
      <c r="H1595" t="s">
        <v>22</v>
      </c>
      <c r="I1595" t="s">
        <v>21</v>
      </c>
      <c r="J1595" s="2">
        <v>16847</v>
      </c>
      <c r="K1595" t="s">
        <v>17</v>
      </c>
      <c r="L1595" s="4" cm="1">
        <f t="array" aca="1" ref="L1595" ca="1">_xlfn.IFS(E1595="",NETWORKDAYS(D1595,NOW()),E1595&lt;&gt;"",NETWORKDAYS(D1595,E1595))</f>
        <v>325</v>
      </c>
      <c r="M1595" s="4" cm="1">
        <f t="array" aca="1" ref="M1595" ca="1">_xlfn.IFS(E1595="",YEAR(TODAY())-YEAR(D1595),E1595&lt;&gt;"",YEAR(E1595)-YEAR(D1595))</f>
        <v>1</v>
      </c>
      <c r="N1595" s="4">
        <f t="shared" si="96"/>
        <v>5</v>
      </c>
      <c r="O1595">
        <f t="shared" si="97"/>
        <v>2021</v>
      </c>
      <c r="P1595" s="3" t="str">
        <f t="shared" ca="1" si="98"/>
        <v>Exited</v>
      </c>
      <c r="Q1595" s="2" t="str">
        <f t="shared" si="99"/>
        <v>Exited</v>
      </c>
    </row>
    <row r="1596" spans="1:17" x14ac:dyDescent="0.3">
      <c r="A1596">
        <v>2021</v>
      </c>
      <c r="B1596" t="s">
        <v>926</v>
      </c>
      <c r="C1596" t="s">
        <v>1998</v>
      </c>
      <c r="D1596" s="1">
        <v>44894</v>
      </c>
      <c r="F1596" t="s">
        <v>284</v>
      </c>
      <c r="G1596" t="s">
        <v>14</v>
      </c>
      <c r="H1596" t="s">
        <v>22</v>
      </c>
      <c r="I1596" t="s">
        <v>21</v>
      </c>
      <c r="J1596" s="2">
        <v>20434</v>
      </c>
      <c r="K1596" t="s">
        <v>17</v>
      </c>
      <c r="L1596" s="4" cm="1">
        <f t="array" aca="1" ref="L1596" ca="1">_xlfn.IFS(E1596="",NETWORKDAYS(D1596,NOW()),E1596&lt;&gt;"",NETWORKDAYS(D1596,E1596))</f>
        <v>289</v>
      </c>
      <c r="M1596" s="4" cm="1">
        <f t="array" aca="1" ref="M1596" ca="1">_xlfn.IFS(E1596="",YEAR(TODAY())-YEAR(D1596),E1596&lt;&gt;"",YEAR(E1596)-YEAR(D1596))</f>
        <v>2</v>
      </c>
      <c r="N1596" s="4">
        <f t="shared" si="96"/>
        <v>11</v>
      </c>
      <c r="O1596">
        <f t="shared" si="97"/>
        <v>2022</v>
      </c>
      <c r="P1596" s="3">
        <f t="shared" ca="1" si="98"/>
        <v>45296.53322986111</v>
      </c>
      <c r="Q1596" s="2">
        <f t="shared" ca="1" si="99"/>
        <v>45382</v>
      </c>
    </row>
    <row r="1597" spans="1:17" x14ac:dyDescent="0.3">
      <c r="A1597">
        <v>2022</v>
      </c>
      <c r="B1597" t="s">
        <v>207</v>
      </c>
      <c r="C1597" t="s">
        <v>1999</v>
      </c>
      <c r="D1597" s="1">
        <v>43609</v>
      </c>
      <c r="F1597" t="s">
        <v>284</v>
      </c>
      <c r="G1597" t="s">
        <v>14</v>
      </c>
      <c r="H1597" t="s">
        <v>15</v>
      </c>
      <c r="I1597" t="s">
        <v>28</v>
      </c>
      <c r="J1597" s="2">
        <v>15218</v>
      </c>
      <c r="K1597" t="s">
        <v>17</v>
      </c>
      <c r="L1597" s="4" cm="1">
        <f t="array" aca="1" ref="L1597" ca="1">_xlfn.IFS(E1597="",NETWORKDAYS(D1597,NOW()),E1597&lt;&gt;"",NETWORKDAYS(D1597,E1597))</f>
        <v>1206</v>
      </c>
      <c r="M1597" s="4" cm="1">
        <f t="array" aca="1" ref="M1597" ca="1">_xlfn.IFS(E1597="",YEAR(TODAY())-YEAR(D1597),E1597&lt;&gt;"",YEAR(E1597)-YEAR(D1597))</f>
        <v>5</v>
      </c>
      <c r="N1597" s="4">
        <f t="shared" si="96"/>
        <v>5</v>
      </c>
      <c r="O1597">
        <f t="shared" si="97"/>
        <v>2019</v>
      </c>
      <c r="P1597" s="3">
        <f t="shared" ca="1" si="98"/>
        <v>45296.53322986111</v>
      </c>
      <c r="Q1597" s="2">
        <f t="shared" ca="1" si="99"/>
        <v>45382</v>
      </c>
    </row>
    <row r="1598" spans="1:17" x14ac:dyDescent="0.3">
      <c r="A1598">
        <v>2023</v>
      </c>
      <c r="B1598" t="s">
        <v>678</v>
      </c>
      <c r="C1598" t="s">
        <v>833</v>
      </c>
      <c r="D1598" s="1">
        <v>44590</v>
      </c>
      <c r="E1598" s="1">
        <v>44674</v>
      </c>
      <c r="F1598" t="s">
        <v>284</v>
      </c>
      <c r="G1598" t="s">
        <v>14</v>
      </c>
      <c r="H1598" t="s">
        <v>22</v>
      </c>
      <c r="I1598" t="s">
        <v>16</v>
      </c>
      <c r="J1598" s="2">
        <v>22862</v>
      </c>
      <c r="K1598" t="s">
        <v>17</v>
      </c>
      <c r="L1598" s="4" cm="1">
        <f t="array" aca="1" ref="L1598" ca="1">_xlfn.IFS(E1598="",NETWORKDAYS(D1598,NOW()),E1598&lt;&gt;"",NETWORKDAYS(D1598,E1598))</f>
        <v>60</v>
      </c>
      <c r="M1598" s="4" cm="1">
        <f t="array" aca="1" ref="M1598" ca="1">_xlfn.IFS(E1598="",YEAR(TODAY())-YEAR(D1598),E1598&lt;&gt;"",YEAR(E1598)-YEAR(D1598))</f>
        <v>0</v>
      </c>
      <c r="N1598" s="4">
        <f t="shared" si="96"/>
        <v>1</v>
      </c>
      <c r="O1598">
        <f t="shared" si="97"/>
        <v>2022</v>
      </c>
      <c r="P1598" s="3" t="str">
        <f t="shared" ca="1" si="98"/>
        <v>Exited</v>
      </c>
      <c r="Q1598" s="2" t="str">
        <f t="shared" si="99"/>
        <v>Exited</v>
      </c>
    </row>
    <row r="1599" spans="1:17" x14ac:dyDescent="0.3">
      <c r="A1599">
        <v>2024</v>
      </c>
      <c r="B1599" t="s">
        <v>950</v>
      </c>
      <c r="C1599" t="s">
        <v>2000</v>
      </c>
      <c r="D1599" s="1">
        <v>44383</v>
      </c>
      <c r="E1599" s="1">
        <v>44634</v>
      </c>
      <c r="F1599" t="s">
        <v>284</v>
      </c>
      <c r="G1599" t="s">
        <v>14</v>
      </c>
      <c r="H1599" t="s">
        <v>27</v>
      </c>
      <c r="I1599" t="s">
        <v>16</v>
      </c>
      <c r="J1599" s="2">
        <v>33322</v>
      </c>
      <c r="K1599" t="s">
        <v>17</v>
      </c>
      <c r="L1599" s="4" cm="1">
        <f t="array" aca="1" ref="L1599" ca="1">_xlfn.IFS(E1599="",NETWORKDAYS(D1599,NOW()),E1599&lt;&gt;"",NETWORKDAYS(D1599,E1599))</f>
        <v>180</v>
      </c>
      <c r="M1599" s="4" cm="1">
        <f t="array" aca="1" ref="M1599" ca="1">_xlfn.IFS(E1599="",YEAR(TODAY())-YEAR(D1599),E1599&lt;&gt;"",YEAR(E1599)-YEAR(D1599))</f>
        <v>1</v>
      </c>
      <c r="N1599" s="4">
        <f t="shared" si="96"/>
        <v>7</v>
      </c>
      <c r="O1599">
        <f t="shared" si="97"/>
        <v>2021</v>
      </c>
      <c r="P1599" s="3" t="str">
        <f t="shared" ca="1" si="98"/>
        <v>Exited</v>
      </c>
      <c r="Q1599" s="2" t="str">
        <f t="shared" si="99"/>
        <v>Exited</v>
      </c>
    </row>
    <row r="1600" spans="1:17" x14ac:dyDescent="0.3">
      <c r="A1600">
        <v>2025</v>
      </c>
      <c r="B1600" t="s">
        <v>423</v>
      </c>
      <c r="C1600" t="s">
        <v>1208</v>
      </c>
      <c r="D1600" s="1">
        <v>44225</v>
      </c>
      <c r="E1600" s="1">
        <v>44969</v>
      </c>
      <c r="F1600" t="s">
        <v>284</v>
      </c>
      <c r="G1600" t="s">
        <v>14</v>
      </c>
      <c r="H1600" t="s">
        <v>22</v>
      </c>
      <c r="I1600" t="s">
        <v>16</v>
      </c>
      <c r="J1600" s="2">
        <v>27495</v>
      </c>
      <c r="K1600" t="s">
        <v>17</v>
      </c>
      <c r="L1600" s="4" cm="1">
        <f t="array" aca="1" ref="L1600" ca="1">_xlfn.IFS(E1600="",NETWORKDAYS(D1600,NOW()),E1600&lt;&gt;"",NETWORKDAYS(D1600,E1600))</f>
        <v>531</v>
      </c>
      <c r="M1600" s="4" cm="1">
        <f t="array" aca="1" ref="M1600" ca="1">_xlfn.IFS(E1600="",YEAR(TODAY())-YEAR(D1600),E1600&lt;&gt;"",YEAR(E1600)-YEAR(D1600))</f>
        <v>2</v>
      </c>
      <c r="N1600" s="4">
        <f t="shared" si="96"/>
        <v>1</v>
      </c>
      <c r="O1600">
        <f t="shared" si="97"/>
        <v>2021</v>
      </c>
      <c r="P1600" s="3" t="str">
        <f t="shared" ca="1" si="98"/>
        <v>Exited</v>
      </c>
      <c r="Q1600" s="2" t="str">
        <f t="shared" si="99"/>
        <v>Exited</v>
      </c>
    </row>
    <row r="1601" spans="1:17" x14ac:dyDescent="0.3">
      <c r="A1601">
        <v>2026</v>
      </c>
      <c r="B1601" t="s">
        <v>2001</v>
      </c>
      <c r="C1601" t="s">
        <v>1474</v>
      </c>
      <c r="D1601" s="1">
        <v>45059</v>
      </c>
      <c r="E1601" s="1">
        <v>45087</v>
      </c>
      <c r="F1601" t="s">
        <v>13</v>
      </c>
      <c r="G1601" t="s">
        <v>14</v>
      </c>
      <c r="H1601" t="s">
        <v>15</v>
      </c>
      <c r="I1601" t="s">
        <v>21</v>
      </c>
      <c r="J1601" s="2">
        <v>25625</v>
      </c>
      <c r="K1601" t="s">
        <v>17</v>
      </c>
      <c r="L1601" s="4" cm="1">
        <f t="array" aca="1" ref="L1601" ca="1">_xlfn.IFS(E1601="",NETWORKDAYS(D1601,NOW()),E1601&lt;&gt;"",NETWORKDAYS(D1601,E1601))</f>
        <v>20</v>
      </c>
      <c r="M1601" s="4" cm="1">
        <f t="array" aca="1" ref="M1601" ca="1">_xlfn.IFS(E1601="",YEAR(TODAY())-YEAR(D1601),E1601&lt;&gt;"",YEAR(E1601)-YEAR(D1601))</f>
        <v>0</v>
      </c>
      <c r="N1601" s="4">
        <f t="shared" si="96"/>
        <v>5</v>
      </c>
      <c r="O1601">
        <f t="shared" si="97"/>
        <v>2023</v>
      </c>
      <c r="P1601" s="3" t="str">
        <f t="shared" ca="1" si="98"/>
        <v>Exited</v>
      </c>
      <c r="Q1601" s="2" t="str">
        <f t="shared" si="99"/>
        <v>Exited</v>
      </c>
    </row>
    <row r="1602" spans="1:17" x14ac:dyDescent="0.3">
      <c r="A1602">
        <v>2027</v>
      </c>
      <c r="B1602" t="s">
        <v>799</v>
      </c>
      <c r="C1602" t="s">
        <v>500</v>
      </c>
      <c r="D1602" s="1">
        <v>43607</v>
      </c>
      <c r="F1602" t="s">
        <v>13</v>
      </c>
      <c r="G1602" t="s">
        <v>14</v>
      </c>
      <c r="H1602" t="s">
        <v>22</v>
      </c>
      <c r="I1602" t="s">
        <v>21</v>
      </c>
      <c r="J1602" s="2">
        <v>27245</v>
      </c>
      <c r="K1602" t="s">
        <v>17</v>
      </c>
      <c r="L1602" s="4" cm="1">
        <f t="array" aca="1" ref="L1602" ca="1">_xlfn.IFS(E1602="",NETWORKDAYS(D1602,NOW()),E1602&lt;&gt;"",NETWORKDAYS(D1602,E1602))</f>
        <v>1208</v>
      </c>
      <c r="M1602" s="4" cm="1">
        <f t="array" aca="1" ref="M1602" ca="1">_xlfn.IFS(E1602="",YEAR(TODAY())-YEAR(D1602),E1602&lt;&gt;"",YEAR(E1602)-YEAR(D1602))</f>
        <v>5</v>
      </c>
      <c r="N1602" s="4">
        <f t="shared" si="96"/>
        <v>5</v>
      </c>
      <c r="O1602">
        <f t="shared" si="97"/>
        <v>2019</v>
      </c>
      <c r="P1602" s="3">
        <f t="shared" ca="1" si="98"/>
        <v>45296.53322986111</v>
      </c>
      <c r="Q1602" s="2">
        <f t="shared" ca="1" si="99"/>
        <v>45382</v>
      </c>
    </row>
    <row r="1603" spans="1:17" x14ac:dyDescent="0.3">
      <c r="A1603">
        <v>2028</v>
      </c>
      <c r="B1603" t="s">
        <v>709</v>
      </c>
      <c r="C1603" t="s">
        <v>968</v>
      </c>
      <c r="D1603" s="1">
        <v>44469</v>
      </c>
      <c r="E1603" s="1">
        <v>44514</v>
      </c>
      <c r="F1603" t="s">
        <v>13</v>
      </c>
      <c r="G1603" t="s">
        <v>291</v>
      </c>
      <c r="H1603" t="s">
        <v>27</v>
      </c>
      <c r="I1603" t="s">
        <v>16</v>
      </c>
      <c r="J1603" s="2">
        <v>29708</v>
      </c>
      <c r="K1603" t="s">
        <v>17</v>
      </c>
      <c r="L1603" s="4" cm="1">
        <f t="array" aca="1" ref="L1603" ca="1">_xlfn.IFS(E1603="",NETWORKDAYS(D1603,NOW()),E1603&lt;&gt;"",NETWORKDAYS(D1603,E1603))</f>
        <v>32</v>
      </c>
      <c r="M1603" s="4" cm="1">
        <f t="array" aca="1" ref="M1603" ca="1">_xlfn.IFS(E1603="",YEAR(TODAY())-YEAR(D1603),E1603&lt;&gt;"",YEAR(E1603)-YEAR(D1603))</f>
        <v>0</v>
      </c>
      <c r="N1603" s="4">
        <f t="shared" ref="N1603:N1666" si="100">MONTH(D1603)</f>
        <v>9</v>
      </c>
      <c r="O1603">
        <f t="shared" ref="O1603:O1666" si="101">YEAR(D1603)</f>
        <v>2021</v>
      </c>
      <c r="P1603" s="3" t="str">
        <f t="shared" ref="P1603:P1666" ca="1" si="102">IF(E1603="",NOW(),"Exited")</f>
        <v>Exited</v>
      </c>
      <c r="Q1603" s="2" t="str">
        <f t="shared" ref="Q1603:Q1666" si="103">IF(E1603="",EOMONTH(P1603,2),"Exited")</f>
        <v>Exited</v>
      </c>
    </row>
    <row r="1604" spans="1:17" x14ac:dyDescent="0.3">
      <c r="A1604">
        <v>2029</v>
      </c>
      <c r="B1604" t="s">
        <v>304</v>
      </c>
      <c r="C1604" t="s">
        <v>689</v>
      </c>
      <c r="D1604" s="1">
        <v>43717</v>
      </c>
      <c r="F1604" t="s">
        <v>13</v>
      </c>
      <c r="G1604" t="s">
        <v>14</v>
      </c>
      <c r="H1604" t="s">
        <v>15</v>
      </c>
      <c r="I1604" t="s">
        <v>16</v>
      </c>
      <c r="J1604" s="2">
        <v>16002</v>
      </c>
      <c r="K1604" t="s">
        <v>17</v>
      </c>
      <c r="L1604" s="4" cm="1">
        <f t="array" aca="1" ref="L1604" ca="1">_xlfn.IFS(E1604="",NETWORKDAYS(D1604,NOW()),E1604&lt;&gt;"",NETWORKDAYS(D1604,E1604))</f>
        <v>1130</v>
      </c>
      <c r="M1604" s="4" cm="1">
        <f t="array" aca="1" ref="M1604" ca="1">_xlfn.IFS(E1604="",YEAR(TODAY())-YEAR(D1604),E1604&lt;&gt;"",YEAR(E1604)-YEAR(D1604))</f>
        <v>5</v>
      </c>
      <c r="N1604" s="4">
        <f t="shared" si="100"/>
        <v>9</v>
      </c>
      <c r="O1604">
        <f t="shared" si="101"/>
        <v>2019</v>
      </c>
      <c r="P1604" s="3">
        <f t="shared" ca="1" si="102"/>
        <v>45296.53322986111</v>
      </c>
      <c r="Q1604" s="2">
        <f t="shared" ca="1" si="103"/>
        <v>45382</v>
      </c>
    </row>
    <row r="1605" spans="1:17" x14ac:dyDescent="0.3">
      <c r="A1605">
        <v>2030</v>
      </c>
      <c r="B1605" t="s">
        <v>2002</v>
      </c>
      <c r="C1605" t="s">
        <v>868</v>
      </c>
      <c r="D1605" s="1">
        <v>43581</v>
      </c>
      <c r="E1605" s="1">
        <v>43598</v>
      </c>
      <c r="F1605" t="s">
        <v>13</v>
      </c>
      <c r="G1605" t="s">
        <v>14</v>
      </c>
      <c r="H1605" t="s">
        <v>27</v>
      </c>
      <c r="I1605" t="s">
        <v>28</v>
      </c>
      <c r="J1605" s="2">
        <v>30176</v>
      </c>
      <c r="K1605" t="s">
        <v>17</v>
      </c>
      <c r="L1605" s="4" cm="1">
        <f t="array" aca="1" ref="L1605" ca="1">_xlfn.IFS(E1605="",NETWORKDAYS(D1605,NOW()),E1605&lt;&gt;"",NETWORKDAYS(D1605,E1605))</f>
        <v>12</v>
      </c>
      <c r="M1605" s="4" cm="1">
        <f t="array" aca="1" ref="M1605" ca="1">_xlfn.IFS(E1605="",YEAR(TODAY())-YEAR(D1605),E1605&lt;&gt;"",YEAR(E1605)-YEAR(D1605))</f>
        <v>0</v>
      </c>
      <c r="N1605" s="4">
        <f t="shared" si="100"/>
        <v>4</v>
      </c>
      <c r="O1605">
        <f t="shared" si="101"/>
        <v>2019</v>
      </c>
      <c r="P1605" s="3" t="str">
        <f t="shared" ca="1" si="102"/>
        <v>Exited</v>
      </c>
      <c r="Q1605" s="2" t="str">
        <f t="shared" si="103"/>
        <v>Exited</v>
      </c>
    </row>
    <row r="1606" spans="1:17" x14ac:dyDescent="0.3">
      <c r="A1606">
        <v>2031</v>
      </c>
      <c r="B1606" t="s">
        <v>2003</v>
      </c>
      <c r="C1606" t="s">
        <v>1540</v>
      </c>
      <c r="D1606" s="1">
        <v>44611</v>
      </c>
      <c r="E1606" s="1">
        <v>45021</v>
      </c>
      <c r="F1606" t="s">
        <v>13</v>
      </c>
      <c r="G1606" t="s">
        <v>14</v>
      </c>
      <c r="H1606" t="s">
        <v>27</v>
      </c>
      <c r="I1606" t="s">
        <v>16</v>
      </c>
      <c r="J1606" s="2">
        <v>28292</v>
      </c>
      <c r="K1606" t="s">
        <v>23</v>
      </c>
      <c r="L1606" s="4" cm="1">
        <f t="array" aca="1" ref="L1606" ca="1">_xlfn.IFS(E1606="",NETWORKDAYS(D1606,NOW()),E1606&lt;&gt;"",NETWORKDAYS(D1606,E1606))</f>
        <v>293</v>
      </c>
      <c r="M1606" s="4" cm="1">
        <f t="array" aca="1" ref="M1606" ca="1">_xlfn.IFS(E1606="",YEAR(TODAY())-YEAR(D1606),E1606&lt;&gt;"",YEAR(E1606)-YEAR(D1606))</f>
        <v>1</v>
      </c>
      <c r="N1606" s="4">
        <f t="shared" si="100"/>
        <v>2</v>
      </c>
      <c r="O1606">
        <f t="shared" si="101"/>
        <v>2022</v>
      </c>
      <c r="P1606" s="3" t="str">
        <f t="shared" ca="1" si="102"/>
        <v>Exited</v>
      </c>
      <c r="Q1606" s="2" t="str">
        <f t="shared" si="103"/>
        <v>Exited</v>
      </c>
    </row>
    <row r="1607" spans="1:17" x14ac:dyDescent="0.3">
      <c r="A1607">
        <v>2032</v>
      </c>
      <c r="B1607" t="s">
        <v>1878</v>
      </c>
      <c r="C1607" t="s">
        <v>1333</v>
      </c>
      <c r="D1607" s="1">
        <v>44667</v>
      </c>
      <c r="E1607" s="1">
        <v>44920</v>
      </c>
      <c r="F1607" t="s">
        <v>13</v>
      </c>
      <c r="G1607" t="s">
        <v>14</v>
      </c>
      <c r="H1607" t="s">
        <v>15</v>
      </c>
      <c r="I1607" t="s">
        <v>16</v>
      </c>
      <c r="J1607" s="2">
        <v>35374</v>
      </c>
      <c r="K1607" t="s">
        <v>23</v>
      </c>
      <c r="L1607" s="4" cm="1">
        <f t="array" aca="1" ref="L1607" ca="1">_xlfn.IFS(E1607="",NETWORKDAYS(D1607,NOW()),E1607&lt;&gt;"",NETWORKDAYS(D1607,E1607))</f>
        <v>180</v>
      </c>
      <c r="M1607" s="4" cm="1">
        <f t="array" aca="1" ref="M1607" ca="1">_xlfn.IFS(E1607="",YEAR(TODAY())-YEAR(D1607),E1607&lt;&gt;"",YEAR(E1607)-YEAR(D1607))</f>
        <v>0</v>
      </c>
      <c r="N1607" s="4">
        <f t="shared" si="100"/>
        <v>4</v>
      </c>
      <c r="O1607">
        <f t="shared" si="101"/>
        <v>2022</v>
      </c>
      <c r="P1607" s="3" t="str">
        <f t="shared" ca="1" si="102"/>
        <v>Exited</v>
      </c>
      <c r="Q1607" s="2" t="str">
        <f t="shared" si="103"/>
        <v>Exited</v>
      </c>
    </row>
    <row r="1608" spans="1:17" x14ac:dyDescent="0.3">
      <c r="A1608">
        <v>2033</v>
      </c>
      <c r="B1608" t="s">
        <v>2004</v>
      </c>
      <c r="C1608" t="s">
        <v>1392</v>
      </c>
      <c r="D1608" s="1">
        <v>44693</v>
      </c>
      <c r="F1608" t="s">
        <v>13</v>
      </c>
      <c r="G1608" t="s">
        <v>14</v>
      </c>
      <c r="H1608" t="s">
        <v>27</v>
      </c>
      <c r="I1608" t="s">
        <v>21</v>
      </c>
      <c r="J1608" s="2">
        <v>33266</v>
      </c>
      <c r="K1608" t="s">
        <v>17</v>
      </c>
      <c r="L1608" s="4" cm="1">
        <f t="array" aca="1" ref="L1608" ca="1">_xlfn.IFS(E1608="",NETWORKDAYS(D1608,NOW()),E1608&lt;&gt;"",NETWORKDAYS(D1608,E1608))</f>
        <v>432</v>
      </c>
      <c r="M1608" s="4" cm="1">
        <f t="array" aca="1" ref="M1608" ca="1">_xlfn.IFS(E1608="",YEAR(TODAY())-YEAR(D1608),E1608&lt;&gt;"",YEAR(E1608)-YEAR(D1608))</f>
        <v>2</v>
      </c>
      <c r="N1608" s="4">
        <f t="shared" si="100"/>
        <v>5</v>
      </c>
      <c r="O1608">
        <f t="shared" si="101"/>
        <v>2022</v>
      </c>
      <c r="P1608" s="3">
        <f t="shared" ca="1" si="102"/>
        <v>45296.53322986111</v>
      </c>
      <c r="Q1608" s="2">
        <f t="shared" ca="1" si="103"/>
        <v>45382</v>
      </c>
    </row>
    <row r="1609" spans="1:17" x14ac:dyDescent="0.3">
      <c r="A1609">
        <v>2034</v>
      </c>
      <c r="B1609" t="s">
        <v>1237</v>
      </c>
      <c r="C1609" t="s">
        <v>2005</v>
      </c>
      <c r="D1609" s="1">
        <v>44434</v>
      </c>
      <c r="E1609" s="1">
        <v>45141</v>
      </c>
      <c r="F1609" t="s">
        <v>13</v>
      </c>
      <c r="G1609" t="s">
        <v>14</v>
      </c>
      <c r="H1609" t="s">
        <v>27</v>
      </c>
      <c r="I1609" t="s">
        <v>16</v>
      </c>
      <c r="J1609" s="2">
        <v>17186</v>
      </c>
      <c r="K1609" t="s">
        <v>17</v>
      </c>
      <c r="L1609" s="4" cm="1">
        <f t="array" aca="1" ref="L1609" ca="1">_xlfn.IFS(E1609="",NETWORKDAYS(D1609,NOW()),E1609&lt;&gt;"",NETWORKDAYS(D1609,E1609))</f>
        <v>506</v>
      </c>
      <c r="M1609" s="4" cm="1">
        <f t="array" aca="1" ref="M1609" ca="1">_xlfn.IFS(E1609="",YEAR(TODAY())-YEAR(D1609),E1609&lt;&gt;"",YEAR(E1609)-YEAR(D1609))</f>
        <v>2</v>
      </c>
      <c r="N1609" s="4">
        <f t="shared" si="100"/>
        <v>8</v>
      </c>
      <c r="O1609">
        <f t="shared" si="101"/>
        <v>2021</v>
      </c>
      <c r="P1609" s="3" t="str">
        <f t="shared" ca="1" si="102"/>
        <v>Exited</v>
      </c>
      <c r="Q1609" s="2" t="str">
        <f t="shared" si="103"/>
        <v>Exited</v>
      </c>
    </row>
    <row r="1610" spans="1:17" x14ac:dyDescent="0.3">
      <c r="A1610">
        <v>2035</v>
      </c>
      <c r="B1610" t="s">
        <v>158</v>
      </c>
      <c r="C1610" t="s">
        <v>453</v>
      </c>
      <c r="D1610" s="1">
        <v>43988</v>
      </c>
      <c r="E1610" s="1">
        <v>44523</v>
      </c>
      <c r="F1610" t="s">
        <v>13</v>
      </c>
      <c r="G1610" t="s">
        <v>14</v>
      </c>
      <c r="H1610" t="s">
        <v>27</v>
      </c>
      <c r="I1610" t="s">
        <v>16</v>
      </c>
      <c r="J1610" s="2">
        <v>36964</v>
      </c>
      <c r="K1610" t="s">
        <v>17</v>
      </c>
      <c r="L1610" s="4" cm="1">
        <f t="array" aca="1" ref="L1610" ca="1">_xlfn.IFS(E1610="",NETWORKDAYS(D1610,NOW()),E1610&lt;&gt;"",NETWORKDAYS(D1610,E1610))</f>
        <v>382</v>
      </c>
      <c r="M1610" s="4" cm="1">
        <f t="array" aca="1" ref="M1610" ca="1">_xlfn.IFS(E1610="",YEAR(TODAY())-YEAR(D1610),E1610&lt;&gt;"",YEAR(E1610)-YEAR(D1610))</f>
        <v>1</v>
      </c>
      <c r="N1610" s="4">
        <f t="shared" si="100"/>
        <v>6</v>
      </c>
      <c r="O1610">
        <f t="shared" si="101"/>
        <v>2020</v>
      </c>
      <c r="P1610" s="3" t="str">
        <f t="shared" ca="1" si="102"/>
        <v>Exited</v>
      </c>
      <c r="Q1610" s="2" t="str">
        <f t="shared" si="103"/>
        <v>Exited</v>
      </c>
    </row>
    <row r="1611" spans="1:17" x14ac:dyDescent="0.3">
      <c r="A1611">
        <v>2036</v>
      </c>
      <c r="B1611" t="s">
        <v>1609</v>
      </c>
      <c r="C1611" t="s">
        <v>2006</v>
      </c>
      <c r="D1611" s="1">
        <v>44738</v>
      </c>
      <c r="F1611" t="s">
        <v>13</v>
      </c>
      <c r="G1611" t="s">
        <v>14</v>
      </c>
      <c r="H1611" t="s">
        <v>15</v>
      </c>
      <c r="I1611" t="s">
        <v>21</v>
      </c>
      <c r="J1611" s="2">
        <v>15390</v>
      </c>
      <c r="K1611" t="s">
        <v>17</v>
      </c>
      <c r="L1611" s="4" cm="1">
        <f t="array" aca="1" ref="L1611" ca="1">_xlfn.IFS(E1611="",NETWORKDAYS(D1611,NOW()),E1611&lt;&gt;"",NETWORKDAYS(D1611,E1611))</f>
        <v>400</v>
      </c>
      <c r="M1611" s="4" cm="1">
        <f t="array" aca="1" ref="M1611" ca="1">_xlfn.IFS(E1611="",YEAR(TODAY())-YEAR(D1611),E1611&lt;&gt;"",YEAR(E1611)-YEAR(D1611))</f>
        <v>2</v>
      </c>
      <c r="N1611" s="4">
        <f t="shared" si="100"/>
        <v>6</v>
      </c>
      <c r="O1611">
        <f t="shared" si="101"/>
        <v>2022</v>
      </c>
      <c r="P1611" s="3">
        <f t="shared" ca="1" si="102"/>
        <v>45296.53322986111</v>
      </c>
      <c r="Q1611" s="2">
        <f t="shared" ca="1" si="103"/>
        <v>45382</v>
      </c>
    </row>
    <row r="1612" spans="1:17" x14ac:dyDescent="0.3">
      <c r="A1612">
        <v>2037</v>
      </c>
      <c r="B1612" t="s">
        <v>2007</v>
      </c>
      <c r="C1612" t="s">
        <v>457</v>
      </c>
      <c r="D1612" s="1">
        <v>44205</v>
      </c>
      <c r="E1612" s="1">
        <v>44695</v>
      </c>
      <c r="F1612" t="s">
        <v>13</v>
      </c>
      <c r="G1612" t="s">
        <v>14</v>
      </c>
      <c r="H1612" t="s">
        <v>15</v>
      </c>
      <c r="I1612" t="s">
        <v>16</v>
      </c>
      <c r="J1612" s="2">
        <v>16676</v>
      </c>
      <c r="K1612" t="s">
        <v>17</v>
      </c>
      <c r="L1612" s="4" cm="1">
        <f t="array" aca="1" ref="L1612" ca="1">_xlfn.IFS(E1612="",NETWORKDAYS(D1612,NOW()),E1612&lt;&gt;"",NETWORKDAYS(D1612,E1612))</f>
        <v>350</v>
      </c>
      <c r="M1612" s="4" cm="1">
        <f t="array" aca="1" ref="M1612" ca="1">_xlfn.IFS(E1612="",YEAR(TODAY())-YEAR(D1612),E1612&lt;&gt;"",YEAR(E1612)-YEAR(D1612))</f>
        <v>1</v>
      </c>
      <c r="N1612" s="4">
        <f t="shared" si="100"/>
        <v>1</v>
      </c>
      <c r="O1612">
        <f t="shared" si="101"/>
        <v>2021</v>
      </c>
      <c r="P1612" s="3" t="str">
        <f t="shared" ca="1" si="102"/>
        <v>Exited</v>
      </c>
      <c r="Q1612" s="2" t="str">
        <f t="shared" si="103"/>
        <v>Exited</v>
      </c>
    </row>
    <row r="1613" spans="1:17" x14ac:dyDescent="0.3">
      <c r="A1613">
        <v>2038</v>
      </c>
      <c r="B1613" t="s">
        <v>150</v>
      </c>
      <c r="C1613" t="s">
        <v>2008</v>
      </c>
      <c r="D1613" s="1">
        <v>43345</v>
      </c>
      <c r="F1613" t="s">
        <v>13</v>
      </c>
      <c r="G1613" t="s">
        <v>14</v>
      </c>
      <c r="H1613" t="s">
        <v>22</v>
      </c>
      <c r="I1613" t="s">
        <v>21</v>
      </c>
      <c r="J1613" s="2">
        <v>37015</v>
      </c>
      <c r="K1613" t="s">
        <v>17</v>
      </c>
      <c r="L1613" s="4" cm="1">
        <f t="array" aca="1" ref="L1613" ca="1">_xlfn.IFS(E1613="",NETWORKDAYS(D1613,NOW()),E1613&lt;&gt;"",NETWORKDAYS(D1613,E1613))</f>
        <v>1395</v>
      </c>
      <c r="M1613" s="4" cm="1">
        <f t="array" aca="1" ref="M1613" ca="1">_xlfn.IFS(E1613="",YEAR(TODAY())-YEAR(D1613),E1613&lt;&gt;"",YEAR(E1613)-YEAR(D1613))</f>
        <v>6</v>
      </c>
      <c r="N1613" s="4">
        <f t="shared" si="100"/>
        <v>9</v>
      </c>
      <c r="O1613">
        <f t="shared" si="101"/>
        <v>2018</v>
      </c>
      <c r="P1613" s="3">
        <f t="shared" ca="1" si="102"/>
        <v>45296.53322986111</v>
      </c>
      <c r="Q1613" s="2">
        <f t="shared" ca="1" si="103"/>
        <v>45382</v>
      </c>
    </row>
    <row r="1614" spans="1:17" x14ac:dyDescent="0.3">
      <c r="A1614">
        <v>2039</v>
      </c>
      <c r="B1614" t="s">
        <v>2009</v>
      </c>
      <c r="C1614" t="s">
        <v>1333</v>
      </c>
      <c r="D1614" s="1">
        <v>44673</v>
      </c>
      <c r="F1614" t="s">
        <v>13</v>
      </c>
      <c r="G1614" t="s">
        <v>14</v>
      </c>
      <c r="H1614" t="s">
        <v>27</v>
      </c>
      <c r="I1614" t="s">
        <v>28</v>
      </c>
      <c r="J1614" s="2">
        <v>21097</v>
      </c>
      <c r="K1614" t="s">
        <v>17</v>
      </c>
      <c r="L1614" s="4" cm="1">
        <f t="array" aca="1" ref="L1614" ca="1">_xlfn.IFS(E1614="",NETWORKDAYS(D1614,NOW()),E1614&lt;&gt;"",NETWORKDAYS(D1614,E1614))</f>
        <v>446</v>
      </c>
      <c r="M1614" s="4" cm="1">
        <f t="array" aca="1" ref="M1614" ca="1">_xlfn.IFS(E1614="",YEAR(TODAY())-YEAR(D1614),E1614&lt;&gt;"",YEAR(E1614)-YEAR(D1614))</f>
        <v>2</v>
      </c>
      <c r="N1614" s="4">
        <f t="shared" si="100"/>
        <v>4</v>
      </c>
      <c r="O1614">
        <f t="shared" si="101"/>
        <v>2022</v>
      </c>
      <c r="P1614" s="3">
        <f t="shared" ca="1" si="102"/>
        <v>45296.53322986111</v>
      </c>
      <c r="Q1614" s="2">
        <f t="shared" ca="1" si="103"/>
        <v>45382</v>
      </c>
    </row>
    <row r="1615" spans="1:17" x14ac:dyDescent="0.3">
      <c r="A1615">
        <v>2040</v>
      </c>
      <c r="B1615" t="s">
        <v>2010</v>
      </c>
      <c r="C1615" t="s">
        <v>1497</v>
      </c>
      <c r="D1615" s="1">
        <v>44535</v>
      </c>
      <c r="E1615" s="1">
        <v>45103</v>
      </c>
      <c r="F1615" t="s">
        <v>284</v>
      </c>
      <c r="G1615" t="s">
        <v>66</v>
      </c>
      <c r="H1615" t="s">
        <v>15</v>
      </c>
      <c r="I1615" t="s">
        <v>28</v>
      </c>
      <c r="J1615" s="2">
        <v>18236</v>
      </c>
      <c r="K1615" t="s">
        <v>17</v>
      </c>
      <c r="L1615" s="4" cm="1">
        <f t="array" aca="1" ref="L1615" ca="1">_xlfn.IFS(E1615="",NETWORKDAYS(D1615,NOW()),E1615&lt;&gt;"",NETWORKDAYS(D1615,E1615))</f>
        <v>406</v>
      </c>
      <c r="M1615" s="4" cm="1">
        <f t="array" aca="1" ref="M1615" ca="1">_xlfn.IFS(E1615="",YEAR(TODAY())-YEAR(D1615),E1615&lt;&gt;"",YEAR(E1615)-YEAR(D1615))</f>
        <v>2</v>
      </c>
      <c r="N1615" s="4">
        <f t="shared" si="100"/>
        <v>12</v>
      </c>
      <c r="O1615">
        <f t="shared" si="101"/>
        <v>2021</v>
      </c>
      <c r="P1615" s="3" t="str">
        <f t="shared" ca="1" si="102"/>
        <v>Exited</v>
      </c>
      <c r="Q1615" s="2" t="str">
        <f t="shared" si="103"/>
        <v>Exited</v>
      </c>
    </row>
    <row r="1616" spans="1:17" x14ac:dyDescent="0.3">
      <c r="A1616">
        <v>2041</v>
      </c>
      <c r="B1616" t="s">
        <v>2011</v>
      </c>
      <c r="C1616" t="s">
        <v>1430</v>
      </c>
      <c r="D1616" s="1">
        <v>44817</v>
      </c>
      <c r="F1616" t="s">
        <v>284</v>
      </c>
      <c r="G1616" t="s">
        <v>14</v>
      </c>
      <c r="H1616" t="s">
        <v>22</v>
      </c>
      <c r="I1616" t="s">
        <v>16</v>
      </c>
      <c r="J1616" s="2">
        <v>35538</v>
      </c>
      <c r="K1616" t="s">
        <v>17</v>
      </c>
      <c r="L1616" s="4" cm="1">
        <f t="array" aca="1" ref="L1616" ca="1">_xlfn.IFS(E1616="",NETWORKDAYS(D1616,NOW()),E1616&lt;&gt;"",NETWORKDAYS(D1616,E1616))</f>
        <v>344</v>
      </c>
      <c r="M1616" s="4" cm="1">
        <f t="array" aca="1" ref="M1616" ca="1">_xlfn.IFS(E1616="",YEAR(TODAY())-YEAR(D1616),E1616&lt;&gt;"",YEAR(E1616)-YEAR(D1616))</f>
        <v>2</v>
      </c>
      <c r="N1616" s="4">
        <f t="shared" si="100"/>
        <v>9</v>
      </c>
      <c r="O1616">
        <f t="shared" si="101"/>
        <v>2022</v>
      </c>
      <c r="P1616" s="3">
        <f t="shared" ca="1" si="102"/>
        <v>45296.53322986111</v>
      </c>
      <c r="Q1616" s="2">
        <f t="shared" ca="1" si="103"/>
        <v>45382</v>
      </c>
    </row>
    <row r="1617" spans="1:17" x14ac:dyDescent="0.3">
      <c r="A1617">
        <v>2042</v>
      </c>
      <c r="B1617" t="s">
        <v>1889</v>
      </c>
      <c r="C1617" t="s">
        <v>2012</v>
      </c>
      <c r="D1617" s="1">
        <v>43793</v>
      </c>
      <c r="F1617" t="s">
        <v>284</v>
      </c>
      <c r="G1617" t="s">
        <v>14</v>
      </c>
      <c r="H1617" t="s">
        <v>22</v>
      </c>
      <c r="I1617" t="s">
        <v>16</v>
      </c>
      <c r="J1617" s="2">
        <v>33663</v>
      </c>
      <c r="K1617" t="s">
        <v>17</v>
      </c>
      <c r="L1617" s="4" cm="1">
        <f t="array" aca="1" ref="L1617" ca="1">_xlfn.IFS(E1617="",NETWORKDAYS(D1617,NOW()),E1617&lt;&gt;"",NETWORKDAYS(D1617,E1617))</f>
        <v>1075</v>
      </c>
      <c r="M1617" s="4" cm="1">
        <f t="array" aca="1" ref="M1617" ca="1">_xlfn.IFS(E1617="",YEAR(TODAY())-YEAR(D1617),E1617&lt;&gt;"",YEAR(E1617)-YEAR(D1617))</f>
        <v>5</v>
      </c>
      <c r="N1617" s="4">
        <f t="shared" si="100"/>
        <v>11</v>
      </c>
      <c r="O1617">
        <f t="shared" si="101"/>
        <v>2019</v>
      </c>
      <c r="P1617" s="3">
        <f t="shared" ca="1" si="102"/>
        <v>45296.53322986111</v>
      </c>
      <c r="Q1617" s="2">
        <f t="shared" ca="1" si="103"/>
        <v>45382</v>
      </c>
    </row>
    <row r="1618" spans="1:17" x14ac:dyDescent="0.3">
      <c r="A1618">
        <v>2043</v>
      </c>
      <c r="B1618" t="s">
        <v>2013</v>
      </c>
      <c r="C1618" t="s">
        <v>2014</v>
      </c>
      <c r="D1618" s="1">
        <v>43909</v>
      </c>
      <c r="F1618" t="s">
        <v>284</v>
      </c>
      <c r="G1618" t="s">
        <v>14</v>
      </c>
      <c r="H1618" t="s">
        <v>15</v>
      </c>
      <c r="I1618" t="s">
        <v>16</v>
      </c>
      <c r="J1618" s="2">
        <v>24736</v>
      </c>
      <c r="K1618" t="s">
        <v>17</v>
      </c>
      <c r="L1618" s="4" cm="1">
        <f t="array" aca="1" ref="L1618" ca="1">_xlfn.IFS(E1618="",NETWORKDAYS(D1618,NOW()),E1618&lt;&gt;"",NETWORKDAYS(D1618,E1618))</f>
        <v>992</v>
      </c>
      <c r="M1618" s="4" cm="1">
        <f t="array" aca="1" ref="M1618" ca="1">_xlfn.IFS(E1618="",YEAR(TODAY())-YEAR(D1618),E1618&lt;&gt;"",YEAR(E1618)-YEAR(D1618))</f>
        <v>4</v>
      </c>
      <c r="N1618" s="4">
        <f t="shared" si="100"/>
        <v>3</v>
      </c>
      <c r="O1618">
        <f t="shared" si="101"/>
        <v>2020</v>
      </c>
      <c r="P1618" s="3">
        <f t="shared" ca="1" si="102"/>
        <v>45296.53322986111</v>
      </c>
      <c r="Q1618" s="2">
        <f t="shared" ca="1" si="103"/>
        <v>45382</v>
      </c>
    </row>
    <row r="1619" spans="1:17" x14ac:dyDescent="0.3">
      <c r="A1619">
        <v>2044</v>
      </c>
      <c r="B1619" t="s">
        <v>1246</v>
      </c>
      <c r="C1619" t="s">
        <v>125</v>
      </c>
      <c r="D1619" s="1">
        <v>44818</v>
      </c>
      <c r="F1619" t="s">
        <v>284</v>
      </c>
      <c r="G1619" t="s">
        <v>14</v>
      </c>
      <c r="H1619" t="s">
        <v>15</v>
      </c>
      <c r="I1619" t="s">
        <v>16</v>
      </c>
      <c r="J1619" s="2">
        <v>33654</v>
      </c>
      <c r="K1619" t="s">
        <v>17</v>
      </c>
      <c r="L1619" s="4" cm="1">
        <f t="array" aca="1" ref="L1619" ca="1">_xlfn.IFS(E1619="",NETWORKDAYS(D1619,NOW()),E1619&lt;&gt;"",NETWORKDAYS(D1619,E1619))</f>
        <v>343</v>
      </c>
      <c r="M1619" s="4" cm="1">
        <f t="array" aca="1" ref="M1619" ca="1">_xlfn.IFS(E1619="",YEAR(TODAY())-YEAR(D1619),E1619&lt;&gt;"",YEAR(E1619)-YEAR(D1619))</f>
        <v>2</v>
      </c>
      <c r="N1619" s="4">
        <f t="shared" si="100"/>
        <v>9</v>
      </c>
      <c r="O1619">
        <f t="shared" si="101"/>
        <v>2022</v>
      </c>
      <c r="P1619" s="3">
        <f t="shared" ca="1" si="102"/>
        <v>45296.53322986111</v>
      </c>
      <c r="Q1619" s="2">
        <f t="shared" ca="1" si="103"/>
        <v>45382</v>
      </c>
    </row>
    <row r="1620" spans="1:17" x14ac:dyDescent="0.3">
      <c r="A1620">
        <v>2045</v>
      </c>
      <c r="B1620" t="s">
        <v>2015</v>
      </c>
      <c r="C1620" t="s">
        <v>1234</v>
      </c>
      <c r="D1620" s="1">
        <v>44460</v>
      </c>
      <c r="F1620" t="s">
        <v>284</v>
      </c>
      <c r="G1620" t="s">
        <v>14</v>
      </c>
      <c r="H1620" t="s">
        <v>22</v>
      </c>
      <c r="I1620" t="s">
        <v>21</v>
      </c>
      <c r="J1620" s="2">
        <v>28083</v>
      </c>
      <c r="K1620" t="s">
        <v>17</v>
      </c>
      <c r="L1620" s="4" cm="1">
        <f t="array" aca="1" ref="L1620" ca="1">_xlfn.IFS(E1620="",NETWORKDAYS(D1620,NOW()),E1620&lt;&gt;"",NETWORKDAYS(D1620,E1620))</f>
        <v>599</v>
      </c>
      <c r="M1620" s="4" cm="1">
        <f t="array" aca="1" ref="M1620" ca="1">_xlfn.IFS(E1620="",YEAR(TODAY())-YEAR(D1620),E1620&lt;&gt;"",YEAR(E1620)-YEAR(D1620))</f>
        <v>3</v>
      </c>
      <c r="N1620" s="4">
        <f t="shared" si="100"/>
        <v>9</v>
      </c>
      <c r="O1620">
        <f t="shared" si="101"/>
        <v>2021</v>
      </c>
      <c r="P1620" s="3">
        <f t="shared" ca="1" si="102"/>
        <v>45296.53322986111</v>
      </c>
      <c r="Q1620" s="2">
        <f t="shared" ca="1" si="103"/>
        <v>45382</v>
      </c>
    </row>
    <row r="1621" spans="1:17" x14ac:dyDescent="0.3">
      <c r="A1621">
        <v>2046</v>
      </c>
      <c r="B1621" t="s">
        <v>2016</v>
      </c>
      <c r="C1621" t="s">
        <v>2017</v>
      </c>
      <c r="D1621" s="1">
        <v>43973</v>
      </c>
      <c r="F1621" t="s">
        <v>284</v>
      </c>
      <c r="G1621" t="s">
        <v>14</v>
      </c>
      <c r="H1621" t="s">
        <v>22</v>
      </c>
      <c r="I1621" t="s">
        <v>16</v>
      </c>
      <c r="J1621" s="2">
        <v>17832</v>
      </c>
      <c r="K1621" t="s">
        <v>17</v>
      </c>
      <c r="L1621" s="4" cm="1">
        <f t="array" aca="1" ref="L1621" ca="1">_xlfn.IFS(E1621="",NETWORKDAYS(D1621,NOW()),E1621&lt;&gt;"",NETWORKDAYS(D1621,E1621))</f>
        <v>946</v>
      </c>
      <c r="M1621" s="4" cm="1">
        <f t="array" aca="1" ref="M1621" ca="1">_xlfn.IFS(E1621="",YEAR(TODAY())-YEAR(D1621),E1621&lt;&gt;"",YEAR(E1621)-YEAR(D1621))</f>
        <v>4</v>
      </c>
      <c r="N1621" s="4">
        <f t="shared" si="100"/>
        <v>5</v>
      </c>
      <c r="O1621">
        <f t="shared" si="101"/>
        <v>2020</v>
      </c>
      <c r="P1621" s="3">
        <f t="shared" ca="1" si="102"/>
        <v>45296.53322986111</v>
      </c>
      <c r="Q1621" s="2">
        <f t="shared" ca="1" si="103"/>
        <v>45382</v>
      </c>
    </row>
    <row r="1622" spans="1:17" x14ac:dyDescent="0.3">
      <c r="A1622">
        <v>2047</v>
      </c>
      <c r="B1622" t="s">
        <v>2018</v>
      </c>
      <c r="C1622" t="s">
        <v>584</v>
      </c>
      <c r="D1622" s="1">
        <v>44908</v>
      </c>
      <c r="F1622" t="s">
        <v>284</v>
      </c>
      <c r="G1622" t="s">
        <v>14</v>
      </c>
      <c r="H1622" t="s">
        <v>15</v>
      </c>
      <c r="I1622" t="s">
        <v>21</v>
      </c>
      <c r="J1622" s="2">
        <v>24342</v>
      </c>
      <c r="K1622" t="s">
        <v>17</v>
      </c>
      <c r="L1622" s="4" cm="1">
        <f t="array" aca="1" ref="L1622" ca="1">_xlfn.IFS(E1622="",NETWORKDAYS(D1622,NOW()),E1622&lt;&gt;"",NETWORKDAYS(D1622,E1622))</f>
        <v>279</v>
      </c>
      <c r="M1622" s="4" cm="1">
        <f t="array" aca="1" ref="M1622" ca="1">_xlfn.IFS(E1622="",YEAR(TODAY())-YEAR(D1622),E1622&lt;&gt;"",YEAR(E1622)-YEAR(D1622))</f>
        <v>2</v>
      </c>
      <c r="N1622" s="4">
        <f t="shared" si="100"/>
        <v>12</v>
      </c>
      <c r="O1622">
        <f t="shared" si="101"/>
        <v>2022</v>
      </c>
      <c r="P1622" s="3">
        <f t="shared" ca="1" si="102"/>
        <v>45296.53322986111</v>
      </c>
      <c r="Q1622" s="2">
        <f t="shared" ca="1" si="103"/>
        <v>45382</v>
      </c>
    </row>
    <row r="1623" spans="1:17" x14ac:dyDescent="0.3">
      <c r="A1623">
        <v>2048</v>
      </c>
      <c r="B1623" t="s">
        <v>267</v>
      </c>
      <c r="C1623" t="s">
        <v>231</v>
      </c>
      <c r="D1623" s="1">
        <v>44599</v>
      </c>
      <c r="F1623" t="s">
        <v>284</v>
      </c>
      <c r="G1623" t="s">
        <v>14</v>
      </c>
      <c r="H1623" t="s">
        <v>15</v>
      </c>
      <c r="I1623" t="s">
        <v>28</v>
      </c>
      <c r="J1623" s="2">
        <v>34795</v>
      </c>
      <c r="K1623" t="s">
        <v>17</v>
      </c>
      <c r="L1623" s="4" cm="1">
        <f t="array" aca="1" ref="L1623" ca="1">_xlfn.IFS(E1623="",NETWORKDAYS(D1623,NOW()),E1623&lt;&gt;"",NETWORKDAYS(D1623,E1623))</f>
        <v>500</v>
      </c>
      <c r="M1623" s="4" cm="1">
        <f t="array" aca="1" ref="M1623" ca="1">_xlfn.IFS(E1623="",YEAR(TODAY())-YEAR(D1623),E1623&lt;&gt;"",YEAR(E1623)-YEAR(D1623))</f>
        <v>2</v>
      </c>
      <c r="N1623" s="4">
        <f t="shared" si="100"/>
        <v>2</v>
      </c>
      <c r="O1623">
        <f t="shared" si="101"/>
        <v>2022</v>
      </c>
      <c r="P1623" s="3">
        <f t="shared" ca="1" si="102"/>
        <v>45296.53322986111</v>
      </c>
      <c r="Q1623" s="2">
        <f t="shared" ca="1" si="103"/>
        <v>45382</v>
      </c>
    </row>
    <row r="1624" spans="1:17" x14ac:dyDescent="0.3">
      <c r="A1624">
        <v>2049</v>
      </c>
      <c r="B1624" t="s">
        <v>2019</v>
      </c>
      <c r="C1624" t="s">
        <v>2020</v>
      </c>
      <c r="D1624" s="1">
        <v>44110</v>
      </c>
      <c r="F1624" t="s">
        <v>284</v>
      </c>
      <c r="G1624" t="s">
        <v>14</v>
      </c>
      <c r="H1624" t="s">
        <v>15</v>
      </c>
      <c r="I1624" t="s">
        <v>21</v>
      </c>
      <c r="J1624" s="2">
        <v>15468</v>
      </c>
      <c r="K1624" t="s">
        <v>17</v>
      </c>
      <c r="L1624" s="4" cm="1">
        <f t="array" aca="1" ref="L1624" ca="1">_xlfn.IFS(E1624="",NETWORKDAYS(D1624,NOW()),E1624&lt;&gt;"",NETWORKDAYS(D1624,E1624))</f>
        <v>849</v>
      </c>
      <c r="M1624" s="4" cm="1">
        <f t="array" aca="1" ref="M1624" ca="1">_xlfn.IFS(E1624="",YEAR(TODAY())-YEAR(D1624),E1624&lt;&gt;"",YEAR(E1624)-YEAR(D1624))</f>
        <v>4</v>
      </c>
      <c r="N1624" s="4">
        <f t="shared" si="100"/>
        <v>10</v>
      </c>
      <c r="O1624">
        <f t="shared" si="101"/>
        <v>2020</v>
      </c>
      <c r="P1624" s="3">
        <f t="shared" ca="1" si="102"/>
        <v>45296.53322986111</v>
      </c>
      <c r="Q1624" s="2">
        <f t="shared" ca="1" si="103"/>
        <v>45382</v>
      </c>
    </row>
    <row r="1625" spans="1:17" x14ac:dyDescent="0.3">
      <c r="A1625">
        <v>2050</v>
      </c>
      <c r="B1625" t="s">
        <v>746</v>
      </c>
      <c r="C1625" t="s">
        <v>371</v>
      </c>
      <c r="D1625" s="1">
        <v>44572</v>
      </c>
      <c r="E1625" s="1">
        <v>44911</v>
      </c>
      <c r="F1625" t="s">
        <v>284</v>
      </c>
      <c r="G1625" t="s">
        <v>14</v>
      </c>
      <c r="H1625" t="s">
        <v>27</v>
      </c>
      <c r="I1625" t="s">
        <v>16</v>
      </c>
      <c r="J1625" s="2">
        <v>19393</v>
      </c>
      <c r="K1625" t="s">
        <v>17</v>
      </c>
      <c r="L1625" s="4" cm="1">
        <f t="array" aca="1" ref="L1625" ca="1">_xlfn.IFS(E1625="",NETWORKDAYS(D1625,NOW()),E1625&lt;&gt;"",NETWORKDAYS(D1625,E1625))</f>
        <v>244</v>
      </c>
      <c r="M1625" s="4" cm="1">
        <f t="array" aca="1" ref="M1625" ca="1">_xlfn.IFS(E1625="",YEAR(TODAY())-YEAR(D1625),E1625&lt;&gt;"",YEAR(E1625)-YEAR(D1625))</f>
        <v>0</v>
      </c>
      <c r="N1625" s="4">
        <f t="shared" si="100"/>
        <v>1</v>
      </c>
      <c r="O1625">
        <f t="shared" si="101"/>
        <v>2022</v>
      </c>
      <c r="P1625" s="3" t="str">
        <f t="shared" ca="1" si="102"/>
        <v>Exited</v>
      </c>
      <c r="Q1625" s="2" t="str">
        <f t="shared" si="103"/>
        <v>Exited</v>
      </c>
    </row>
    <row r="1626" spans="1:17" x14ac:dyDescent="0.3">
      <c r="A1626">
        <v>2051</v>
      </c>
      <c r="B1626" t="s">
        <v>1733</v>
      </c>
      <c r="C1626" t="s">
        <v>1972</v>
      </c>
      <c r="D1626" s="1">
        <v>44618</v>
      </c>
      <c r="F1626" t="s">
        <v>13</v>
      </c>
      <c r="G1626" t="s">
        <v>14</v>
      </c>
      <c r="H1626" t="s">
        <v>22</v>
      </c>
      <c r="I1626" t="s">
        <v>16</v>
      </c>
      <c r="J1626" s="2">
        <v>36263</v>
      </c>
      <c r="K1626" t="s">
        <v>17</v>
      </c>
      <c r="L1626" s="4" cm="1">
        <f t="array" aca="1" ref="L1626" ca="1">_xlfn.IFS(E1626="",NETWORKDAYS(D1626,NOW()),E1626&lt;&gt;"",NETWORKDAYS(D1626,E1626))</f>
        <v>485</v>
      </c>
      <c r="M1626" s="4" cm="1">
        <f t="array" aca="1" ref="M1626" ca="1">_xlfn.IFS(E1626="",YEAR(TODAY())-YEAR(D1626),E1626&lt;&gt;"",YEAR(E1626)-YEAR(D1626))</f>
        <v>2</v>
      </c>
      <c r="N1626" s="4">
        <f t="shared" si="100"/>
        <v>2</v>
      </c>
      <c r="O1626">
        <f t="shared" si="101"/>
        <v>2022</v>
      </c>
      <c r="P1626" s="3">
        <f t="shared" ca="1" si="102"/>
        <v>45296.53322986111</v>
      </c>
      <c r="Q1626" s="2">
        <f t="shared" ca="1" si="103"/>
        <v>45382</v>
      </c>
    </row>
    <row r="1627" spans="1:17" x14ac:dyDescent="0.3">
      <c r="A1627">
        <v>2052</v>
      </c>
      <c r="B1627" t="s">
        <v>1014</v>
      </c>
      <c r="C1627" t="s">
        <v>2021</v>
      </c>
      <c r="D1627" s="1">
        <v>43992</v>
      </c>
      <c r="E1627" s="1">
        <v>44878</v>
      </c>
      <c r="F1627" t="s">
        <v>13</v>
      </c>
      <c r="G1627" t="s">
        <v>14</v>
      </c>
      <c r="H1627" t="s">
        <v>22</v>
      </c>
      <c r="I1627" t="s">
        <v>28</v>
      </c>
      <c r="J1627" s="2">
        <v>20587</v>
      </c>
      <c r="K1627" t="s">
        <v>17</v>
      </c>
      <c r="L1627" s="4" cm="1">
        <f t="array" aca="1" ref="L1627" ca="1">_xlfn.IFS(E1627="",NETWORKDAYS(D1627,NOW()),E1627&lt;&gt;"",NETWORKDAYS(D1627,E1627))</f>
        <v>633</v>
      </c>
      <c r="M1627" s="4" cm="1">
        <f t="array" aca="1" ref="M1627" ca="1">_xlfn.IFS(E1627="",YEAR(TODAY())-YEAR(D1627),E1627&lt;&gt;"",YEAR(E1627)-YEAR(D1627))</f>
        <v>2</v>
      </c>
      <c r="N1627" s="4">
        <f t="shared" si="100"/>
        <v>6</v>
      </c>
      <c r="O1627">
        <f t="shared" si="101"/>
        <v>2020</v>
      </c>
      <c r="P1627" s="3" t="str">
        <f t="shared" ca="1" si="102"/>
        <v>Exited</v>
      </c>
      <c r="Q1627" s="2" t="str">
        <f t="shared" si="103"/>
        <v>Exited</v>
      </c>
    </row>
    <row r="1628" spans="1:17" x14ac:dyDescent="0.3">
      <c r="A1628">
        <v>2053</v>
      </c>
      <c r="B1628" t="s">
        <v>1568</v>
      </c>
      <c r="C1628" t="s">
        <v>1464</v>
      </c>
      <c r="D1628" s="1">
        <v>44466</v>
      </c>
      <c r="F1628" t="s">
        <v>13</v>
      </c>
      <c r="G1628" t="s">
        <v>14</v>
      </c>
      <c r="H1628" t="s">
        <v>22</v>
      </c>
      <c r="I1628" t="s">
        <v>28</v>
      </c>
      <c r="J1628" s="2">
        <v>32548</v>
      </c>
      <c r="K1628" t="s">
        <v>17</v>
      </c>
      <c r="L1628" s="4" cm="1">
        <f t="array" aca="1" ref="L1628" ca="1">_xlfn.IFS(E1628="",NETWORKDAYS(D1628,NOW()),E1628&lt;&gt;"",NETWORKDAYS(D1628,E1628))</f>
        <v>595</v>
      </c>
      <c r="M1628" s="4" cm="1">
        <f t="array" aca="1" ref="M1628" ca="1">_xlfn.IFS(E1628="",YEAR(TODAY())-YEAR(D1628),E1628&lt;&gt;"",YEAR(E1628)-YEAR(D1628))</f>
        <v>3</v>
      </c>
      <c r="N1628" s="4">
        <f t="shared" si="100"/>
        <v>9</v>
      </c>
      <c r="O1628">
        <f t="shared" si="101"/>
        <v>2021</v>
      </c>
      <c r="P1628" s="3">
        <f t="shared" ca="1" si="102"/>
        <v>45296.53322986111</v>
      </c>
      <c r="Q1628" s="2">
        <f t="shared" ca="1" si="103"/>
        <v>45382</v>
      </c>
    </row>
    <row r="1629" spans="1:17" x14ac:dyDescent="0.3">
      <c r="A1629">
        <v>2054</v>
      </c>
      <c r="B1629" t="s">
        <v>2022</v>
      </c>
      <c r="C1629" t="s">
        <v>117</v>
      </c>
      <c r="D1629" s="1">
        <v>43398</v>
      </c>
      <c r="E1629" s="1">
        <v>44484</v>
      </c>
      <c r="F1629" t="s">
        <v>13</v>
      </c>
      <c r="G1629" t="s">
        <v>14</v>
      </c>
      <c r="H1629" t="s">
        <v>15</v>
      </c>
      <c r="I1629" t="s">
        <v>16</v>
      </c>
      <c r="J1629" s="2">
        <v>34333</v>
      </c>
      <c r="K1629" t="s">
        <v>17</v>
      </c>
      <c r="L1629" s="4" cm="1">
        <f t="array" aca="1" ref="L1629" ca="1">_xlfn.IFS(E1629="",NETWORKDAYS(D1629,NOW()),E1629&lt;&gt;"",NETWORKDAYS(D1629,E1629))</f>
        <v>777</v>
      </c>
      <c r="M1629" s="4" cm="1">
        <f t="array" aca="1" ref="M1629" ca="1">_xlfn.IFS(E1629="",YEAR(TODAY())-YEAR(D1629),E1629&lt;&gt;"",YEAR(E1629)-YEAR(D1629))</f>
        <v>3</v>
      </c>
      <c r="N1629" s="4">
        <f t="shared" si="100"/>
        <v>10</v>
      </c>
      <c r="O1629">
        <f t="shared" si="101"/>
        <v>2018</v>
      </c>
      <c r="P1629" s="3" t="str">
        <f t="shared" ca="1" si="102"/>
        <v>Exited</v>
      </c>
      <c r="Q1629" s="2" t="str">
        <f t="shared" si="103"/>
        <v>Exited</v>
      </c>
    </row>
    <row r="1630" spans="1:17" x14ac:dyDescent="0.3">
      <c r="A1630">
        <v>2055</v>
      </c>
      <c r="B1630" t="s">
        <v>1650</v>
      </c>
      <c r="C1630" t="s">
        <v>782</v>
      </c>
      <c r="D1630" s="1">
        <v>44160</v>
      </c>
      <c r="F1630" t="s">
        <v>13</v>
      </c>
      <c r="G1630" t="s">
        <v>14</v>
      </c>
      <c r="H1630" t="s">
        <v>15</v>
      </c>
      <c r="I1630" t="s">
        <v>21</v>
      </c>
      <c r="J1630" s="2">
        <v>32708</v>
      </c>
      <c r="K1630" t="s">
        <v>17</v>
      </c>
      <c r="L1630" s="4" cm="1">
        <f t="array" aca="1" ref="L1630" ca="1">_xlfn.IFS(E1630="",NETWORKDAYS(D1630,NOW()),E1630&lt;&gt;"",NETWORKDAYS(D1630,E1630))</f>
        <v>813</v>
      </c>
      <c r="M1630" s="4" cm="1">
        <f t="array" aca="1" ref="M1630" ca="1">_xlfn.IFS(E1630="",YEAR(TODAY())-YEAR(D1630),E1630&lt;&gt;"",YEAR(E1630)-YEAR(D1630))</f>
        <v>4</v>
      </c>
      <c r="N1630" s="4">
        <f t="shared" si="100"/>
        <v>11</v>
      </c>
      <c r="O1630">
        <f t="shared" si="101"/>
        <v>2020</v>
      </c>
      <c r="P1630" s="3">
        <f t="shared" ca="1" si="102"/>
        <v>45296.53322986111</v>
      </c>
      <c r="Q1630" s="2">
        <f t="shared" ca="1" si="103"/>
        <v>45382</v>
      </c>
    </row>
    <row r="1631" spans="1:17" x14ac:dyDescent="0.3">
      <c r="A1631">
        <v>2056</v>
      </c>
      <c r="B1631" t="s">
        <v>812</v>
      </c>
      <c r="C1631" t="s">
        <v>160</v>
      </c>
      <c r="D1631" s="1">
        <v>43938</v>
      </c>
      <c r="E1631" s="1">
        <v>44618</v>
      </c>
      <c r="F1631" t="s">
        <v>13</v>
      </c>
      <c r="G1631" t="s">
        <v>14</v>
      </c>
      <c r="H1631" t="s">
        <v>15</v>
      </c>
      <c r="I1631" t="s">
        <v>21</v>
      </c>
      <c r="J1631" s="2">
        <v>21026</v>
      </c>
      <c r="K1631" t="s">
        <v>17</v>
      </c>
      <c r="L1631" s="4" cm="1">
        <f t="array" aca="1" ref="L1631" ca="1">_xlfn.IFS(E1631="",NETWORKDAYS(D1631,NOW()),E1631&lt;&gt;"",NETWORKDAYS(D1631,E1631))</f>
        <v>486</v>
      </c>
      <c r="M1631" s="4" cm="1">
        <f t="array" aca="1" ref="M1631" ca="1">_xlfn.IFS(E1631="",YEAR(TODAY())-YEAR(D1631),E1631&lt;&gt;"",YEAR(E1631)-YEAR(D1631))</f>
        <v>2</v>
      </c>
      <c r="N1631" s="4">
        <f t="shared" si="100"/>
        <v>4</v>
      </c>
      <c r="O1631">
        <f t="shared" si="101"/>
        <v>2020</v>
      </c>
      <c r="P1631" s="3" t="str">
        <f t="shared" ca="1" si="102"/>
        <v>Exited</v>
      </c>
      <c r="Q1631" s="2" t="str">
        <f t="shared" si="103"/>
        <v>Exited</v>
      </c>
    </row>
    <row r="1632" spans="1:17" x14ac:dyDescent="0.3">
      <c r="A1632">
        <v>2057</v>
      </c>
      <c r="B1632" t="s">
        <v>1676</v>
      </c>
      <c r="C1632" t="s">
        <v>1144</v>
      </c>
      <c r="D1632" s="1">
        <v>44301</v>
      </c>
      <c r="F1632" t="s">
        <v>13</v>
      </c>
      <c r="G1632" t="s">
        <v>14</v>
      </c>
      <c r="H1632" t="s">
        <v>15</v>
      </c>
      <c r="I1632" t="s">
        <v>16</v>
      </c>
      <c r="J1632" s="2">
        <v>23725</v>
      </c>
      <c r="K1632" t="s">
        <v>23</v>
      </c>
      <c r="L1632" s="4" cm="1">
        <f t="array" aca="1" ref="L1632" ca="1">_xlfn.IFS(E1632="",NETWORKDAYS(D1632,NOW()),E1632&lt;&gt;"",NETWORKDAYS(D1632,E1632))</f>
        <v>712</v>
      </c>
      <c r="M1632" s="4" cm="1">
        <f t="array" aca="1" ref="M1632" ca="1">_xlfn.IFS(E1632="",YEAR(TODAY())-YEAR(D1632),E1632&lt;&gt;"",YEAR(E1632)-YEAR(D1632))</f>
        <v>3</v>
      </c>
      <c r="N1632" s="4">
        <f t="shared" si="100"/>
        <v>4</v>
      </c>
      <c r="O1632">
        <f t="shared" si="101"/>
        <v>2021</v>
      </c>
      <c r="P1632" s="3">
        <f t="shared" ca="1" si="102"/>
        <v>45296.53322986111</v>
      </c>
      <c r="Q1632" s="2">
        <f t="shared" ca="1" si="103"/>
        <v>45382</v>
      </c>
    </row>
    <row r="1633" spans="1:17" x14ac:dyDescent="0.3">
      <c r="A1633">
        <v>2058</v>
      </c>
      <c r="B1633" t="s">
        <v>763</v>
      </c>
      <c r="C1633" t="s">
        <v>582</v>
      </c>
      <c r="D1633" s="1">
        <v>44668</v>
      </c>
      <c r="E1633" s="1">
        <v>44715</v>
      </c>
      <c r="F1633" t="s">
        <v>13</v>
      </c>
      <c r="G1633" t="s">
        <v>14</v>
      </c>
      <c r="H1633" t="s">
        <v>27</v>
      </c>
      <c r="I1633" t="s">
        <v>21</v>
      </c>
      <c r="J1633" s="2">
        <v>30694</v>
      </c>
      <c r="K1633" t="s">
        <v>23</v>
      </c>
      <c r="L1633" s="4" cm="1">
        <f t="array" aca="1" ref="L1633" ca="1">_xlfn.IFS(E1633="",NETWORKDAYS(D1633,NOW()),E1633&lt;&gt;"",NETWORKDAYS(D1633,E1633))</f>
        <v>35</v>
      </c>
      <c r="M1633" s="4" cm="1">
        <f t="array" aca="1" ref="M1633" ca="1">_xlfn.IFS(E1633="",YEAR(TODAY())-YEAR(D1633),E1633&lt;&gt;"",YEAR(E1633)-YEAR(D1633))</f>
        <v>0</v>
      </c>
      <c r="N1633" s="4">
        <f t="shared" si="100"/>
        <v>4</v>
      </c>
      <c r="O1633">
        <f t="shared" si="101"/>
        <v>2022</v>
      </c>
      <c r="P1633" s="3" t="str">
        <f t="shared" ca="1" si="102"/>
        <v>Exited</v>
      </c>
      <c r="Q1633" s="2" t="str">
        <f t="shared" si="103"/>
        <v>Exited</v>
      </c>
    </row>
    <row r="1634" spans="1:17" x14ac:dyDescent="0.3">
      <c r="A1634">
        <v>2059</v>
      </c>
      <c r="B1634" t="s">
        <v>2023</v>
      </c>
      <c r="C1634" t="s">
        <v>2024</v>
      </c>
      <c r="D1634" s="1">
        <v>45136</v>
      </c>
      <c r="E1634" s="1">
        <v>45144</v>
      </c>
      <c r="F1634" t="s">
        <v>13</v>
      </c>
      <c r="G1634" t="s">
        <v>291</v>
      </c>
      <c r="H1634" t="s">
        <v>27</v>
      </c>
      <c r="I1634" t="s">
        <v>16</v>
      </c>
      <c r="J1634" s="2">
        <v>31985</v>
      </c>
      <c r="K1634" t="s">
        <v>17</v>
      </c>
      <c r="L1634" s="4" cm="1">
        <f t="array" aca="1" ref="L1634" ca="1">_xlfn.IFS(E1634="",NETWORKDAYS(D1634,NOW()),E1634&lt;&gt;"",NETWORKDAYS(D1634,E1634))</f>
        <v>5</v>
      </c>
      <c r="M1634" s="4" cm="1">
        <f t="array" aca="1" ref="M1634" ca="1">_xlfn.IFS(E1634="",YEAR(TODAY())-YEAR(D1634),E1634&lt;&gt;"",YEAR(E1634)-YEAR(D1634))</f>
        <v>0</v>
      </c>
      <c r="N1634" s="4">
        <f t="shared" si="100"/>
        <v>7</v>
      </c>
      <c r="O1634">
        <f t="shared" si="101"/>
        <v>2023</v>
      </c>
      <c r="P1634" s="3" t="str">
        <f t="shared" ca="1" si="102"/>
        <v>Exited</v>
      </c>
      <c r="Q1634" s="2" t="str">
        <f t="shared" si="103"/>
        <v>Exited</v>
      </c>
    </row>
    <row r="1635" spans="1:17" x14ac:dyDescent="0.3">
      <c r="A1635">
        <v>2060</v>
      </c>
      <c r="B1635" t="s">
        <v>1926</v>
      </c>
      <c r="C1635" t="s">
        <v>1017</v>
      </c>
      <c r="D1635" s="1">
        <v>44952</v>
      </c>
      <c r="F1635" t="s">
        <v>13</v>
      </c>
      <c r="G1635" t="s">
        <v>14</v>
      </c>
      <c r="H1635" t="s">
        <v>22</v>
      </c>
      <c r="I1635" t="s">
        <v>16</v>
      </c>
      <c r="J1635" s="2">
        <v>15602</v>
      </c>
      <c r="K1635" t="s">
        <v>17</v>
      </c>
      <c r="L1635" s="4" cm="1">
        <f t="array" aca="1" ref="L1635" ca="1">_xlfn.IFS(E1635="",NETWORKDAYS(D1635,NOW()),E1635&lt;&gt;"",NETWORKDAYS(D1635,E1635))</f>
        <v>247</v>
      </c>
      <c r="M1635" s="4" cm="1">
        <f t="array" aca="1" ref="M1635" ca="1">_xlfn.IFS(E1635="",YEAR(TODAY())-YEAR(D1635),E1635&lt;&gt;"",YEAR(E1635)-YEAR(D1635))</f>
        <v>1</v>
      </c>
      <c r="N1635" s="4">
        <f t="shared" si="100"/>
        <v>1</v>
      </c>
      <c r="O1635">
        <f t="shared" si="101"/>
        <v>2023</v>
      </c>
      <c r="P1635" s="3">
        <f t="shared" ca="1" si="102"/>
        <v>45296.53322986111</v>
      </c>
      <c r="Q1635" s="2">
        <f t="shared" ca="1" si="103"/>
        <v>45382</v>
      </c>
    </row>
    <row r="1636" spans="1:17" x14ac:dyDescent="0.3">
      <c r="A1636">
        <v>2061</v>
      </c>
      <c r="B1636" t="s">
        <v>1350</v>
      </c>
      <c r="C1636" t="s">
        <v>2025</v>
      </c>
      <c r="D1636" s="1">
        <v>43446</v>
      </c>
      <c r="F1636" t="s">
        <v>13</v>
      </c>
      <c r="G1636" t="s">
        <v>14</v>
      </c>
      <c r="H1636" t="s">
        <v>27</v>
      </c>
      <c r="I1636" t="s">
        <v>21</v>
      </c>
      <c r="J1636" s="2">
        <v>17020</v>
      </c>
      <c r="K1636" t="s">
        <v>17</v>
      </c>
      <c r="L1636" s="4" cm="1">
        <f t="array" aca="1" ref="L1636" ca="1">_xlfn.IFS(E1636="",NETWORKDAYS(D1636,NOW()),E1636&lt;&gt;"",NETWORKDAYS(D1636,E1636))</f>
        <v>1323</v>
      </c>
      <c r="M1636" s="4" cm="1">
        <f t="array" aca="1" ref="M1636" ca="1">_xlfn.IFS(E1636="",YEAR(TODAY())-YEAR(D1636),E1636&lt;&gt;"",YEAR(E1636)-YEAR(D1636))</f>
        <v>6</v>
      </c>
      <c r="N1636" s="4">
        <f t="shared" si="100"/>
        <v>12</v>
      </c>
      <c r="O1636">
        <f t="shared" si="101"/>
        <v>2018</v>
      </c>
      <c r="P1636" s="3">
        <f t="shared" ca="1" si="102"/>
        <v>45296.53322986111</v>
      </c>
      <c r="Q1636" s="2">
        <f t="shared" ca="1" si="103"/>
        <v>45382</v>
      </c>
    </row>
    <row r="1637" spans="1:17" x14ac:dyDescent="0.3">
      <c r="A1637">
        <v>2062</v>
      </c>
      <c r="B1637" t="s">
        <v>426</v>
      </c>
      <c r="C1637" t="s">
        <v>543</v>
      </c>
      <c r="D1637" s="1">
        <v>43398</v>
      </c>
      <c r="F1637" t="s">
        <v>13</v>
      </c>
      <c r="G1637" t="s">
        <v>14</v>
      </c>
      <c r="H1637" t="s">
        <v>15</v>
      </c>
      <c r="I1637" t="s">
        <v>16</v>
      </c>
      <c r="J1637" s="2">
        <v>18462</v>
      </c>
      <c r="K1637" t="s">
        <v>17</v>
      </c>
      <c r="L1637" s="4" cm="1">
        <f t="array" aca="1" ref="L1637" ca="1">_xlfn.IFS(E1637="",NETWORKDAYS(D1637,NOW()),E1637&lt;&gt;"",NETWORKDAYS(D1637,E1637))</f>
        <v>1357</v>
      </c>
      <c r="M1637" s="4" cm="1">
        <f t="array" aca="1" ref="M1637" ca="1">_xlfn.IFS(E1637="",YEAR(TODAY())-YEAR(D1637),E1637&lt;&gt;"",YEAR(E1637)-YEAR(D1637))</f>
        <v>6</v>
      </c>
      <c r="N1637" s="4">
        <f t="shared" si="100"/>
        <v>10</v>
      </c>
      <c r="O1637">
        <f t="shared" si="101"/>
        <v>2018</v>
      </c>
      <c r="P1637" s="3">
        <f t="shared" ca="1" si="102"/>
        <v>45296.53322986111</v>
      </c>
      <c r="Q1637" s="2">
        <f t="shared" ca="1" si="103"/>
        <v>45382</v>
      </c>
    </row>
    <row r="1638" spans="1:17" x14ac:dyDescent="0.3">
      <c r="A1638">
        <v>2063</v>
      </c>
      <c r="B1638" t="s">
        <v>2026</v>
      </c>
      <c r="C1638" t="s">
        <v>1460</v>
      </c>
      <c r="D1638" s="1">
        <v>44336</v>
      </c>
      <c r="F1638" t="s">
        <v>13</v>
      </c>
      <c r="G1638" t="s">
        <v>14</v>
      </c>
      <c r="H1638" t="s">
        <v>15</v>
      </c>
      <c r="I1638" t="s">
        <v>28</v>
      </c>
      <c r="J1638" s="2">
        <v>16157</v>
      </c>
      <c r="K1638" t="s">
        <v>17</v>
      </c>
      <c r="L1638" s="4" cm="1">
        <f t="array" aca="1" ref="L1638" ca="1">_xlfn.IFS(E1638="",NETWORKDAYS(D1638,NOW()),E1638&lt;&gt;"",NETWORKDAYS(D1638,E1638))</f>
        <v>687</v>
      </c>
      <c r="M1638" s="4" cm="1">
        <f t="array" aca="1" ref="M1638" ca="1">_xlfn.IFS(E1638="",YEAR(TODAY())-YEAR(D1638),E1638&lt;&gt;"",YEAR(E1638)-YEAR(D1638))</f>
        <v>3</v>
      </c>
      <c r="N1638" s="4">
        <f t="shared" si="100"/>
        <v>5</v>
      </c>
      <c r="O1638">
        <f t="shared" si="101"/>
        <v>2021</v>
      </c>
      <c r="P1638" s="3">
        <f t="shared" ca="1" si="102"/>
        <v>45296.53322986111</v>
      </c>
      <c r="Q1638" s="2">
        <f t="shared" ca="1" si="103"/>
        <v>45382</v>
      </c>
    </row>
    <row r="1639" spans="1:17" x14ac:dyDescent="0.3">
      <c r="A1639">
        <v>2064</v>
      </c>
      <c r="B1639" t="s">
        <v>2027</v>
      </c>
      <c r="C1639" t="s">
        <v>378</v>
      </c>
      <c r="D1639" s="1">
        <v>44071</v>
      </c>
      <c r="E1639" s="1">
        <v>44191</v>
      </c>
      <c r="F1639" t="s">
        <v>13</v>
      </c>
      <c r="G1639" t="s">
        <v>14</v>
      </c>
      <c r="H1639" t="s">
        <v>22</v>
      </c>
      <c r="I1639" t="s">
        <v>16</v>
      </c>
      <c r="J1639" s="2">
        <v>23507</v>
      </c>
      <c r="K1639" t="s">
        <v>17</v>
      </c>
      <c r="L1639" s="4" cm="1">
        <f t="array" aca="1" ref="L1639" ca="1">_xlfn.IFS(E1639="",NETWORKDAYS(D1639,NOW()),E1639&lt;&gt;"",NETWORKDAYS(D1639,E1639))</f>
        <v>86</v>
      </c>
      <c r="M1639" s="4" cm="1">
        <f t="array" aca="1" ref="M1639" ca="1">_xlfn.IFS(E1639="",YEAR(TODAY())-YEAR(D1639),E1639&lt;&gt;"",YEAR(E1639)-YEAR(D1639))</f>
        <v>0</v>
      </c>
      <c r="N1639" s="4">
        <f t="shared" si="100"/>
        <v>8</v>
      </c>
      <c r="O1639">
        <f t="shared" si="101"/>
        <v>2020</v>
      </c>
      <c r="P1639" s="3" t="str">
        <f t="shared" ca="1" si="102"/>
        <v>Exited</v>
      </c>
      <c r="Q1639" s="2" t="str">
        <f t="shared" si="103"/>
        <v>Exited</v>
      </c>
    </row>
    <row r="1640" spans="1:17" x14ac:dyDescent="0.3">
      <c r="A1640">
        <v>2065</v>
      </c>
      <c r="B1640" t="s">
        <v>501</v>
      </c>
      <c r="C1640" t="s">
        <v>1172</v>
      </c>
      <c r="D1640" s="1">
        <v>43961</v>
      </c>
      <c r="F1640" t="s">
        <v>284</v>
      </c>
      <c r="G1640" t="s">
        <v>14</v>
      </c>
      <c r="H1640" t="s">
        <v>15</v>
      </c>
      <c r="I1640" t="s">
        <v>16</v>
      </c>
      <c r="J1640" s="2">
        <v>26358</v>
      </c>
      <c r="K1640" t="s">
        <v>17</v>
      </c>
      <c r="L1640" s="4" cm="1">
        <f t="array" aca="1" ref="L1640" ca="1">_xlfn.IFS(E1640="",NETWORKDAYS(D1640,NOW()),E1640&lt;&gt;"",NETWORKDAYS(D1640,E1640))</f>
        <v>955</v>
      </c>
      <c r="M1640" s="4" cm="1">
        <f t="array" aca="1" ref="M1640" ca="1">_xlfn.IFS(E1640="",YEAR(TODAY())-YEAR(D1640),E1640&lt;&gt;"",YEAR(E1640)-YEAR(D1640))</f>
        <v>4</v>
      </c>
      <c r="N1640" s="4">
        <f t="shared" si="100"/>
        <v>5</v>
      </c>
      <c r="O1640">
        <f t="shared" si="101"/>
        <v>2020</v>
      </c>
      <c r="P1640" s="3">
        <f t="shared" ca="1" si="102"/>
        <v>45296.53322986111</v>
      </c>
      <c r="Q1640" s="2">
        <f t="shared" ca="1" si="103"/>
        <v>45382</v>
      </c>
    </row>
    <row r="1641" spans="1:17" x14ac:dyDescent="0.3">
      <c r="A1641">
        <v>2066</v>
      </c>
      <c r="B1641" t="s">
        <v>246</v>
      </c>
      <c r="C1641" t="s">
        <v>1462</v>
      </c>
      <c r="D1641" s="1">
        <v>45142</v>
      </c>
      <c r="E1641" s="1">
        <v>45142</v>
      </c>
      <c r="F1641" t="s">
        <v>284</v>
      </c>
      <c r="G1641" t="s">
        <v>14</v>
      </c>
      <c r="H1641" t="s">
        <v>15</v>
      </c>
      <c r="I1641" t="s">
        <v>21</v>
      </c>
      <c r="J1641" s="2">
        <v>32653</v>
      </c>
      <c r="K1641" t="s">
        <v>17</v>
      </c>
      <c r="L1641" s="4" cm="1">
        <f t="array" aca="1" ref="L1641" ca="1">_xlfn.IFS(E1641="",NETWORKDAYS(D1641,NOW()),E1641&lt;&gt;"",NETWORKDAYS(D1641,E1641))</f>
        <v>1</v>
      </c>
      <c r="M1641" s="4" cm="1">
        <f t="array" aca="1" ref="M1641" ca="1">_xlfn.IFS(E1641="",YEAR(TODAY())-YEAR(D1641),E1641&lt;&gt;"",YEAR(E1641)-YEAR(D1641))</f>
        <v>0</v>
      </c>
      <c r="N1641" s="4">
        <f t="shared" si="100"/>
        <v>8</v>
      </c>
      <c r="O1641">
        <f t="shared" si="101"/>
        <v>2023</v>
      </c>
      <c r="P1641" s="3" t="str">
        <f t="shared" ca="1" si="102"/>
        <v>Exited</v>
      </c>
      <c r="Q1641" s="2" t="str">
        <f t="shared" si="103"/>
        <v>Exited</v>
      </c>
    </row>
    <row r="1642" spans="1:17" x14ac:dyDescent="0.3">
      <c r="A1642">
        <v>2067</v>
      </c>
      <c r="B1642" t="s">
        <v>2028</v>
      </c>
      <c r="C1642" t="s">
        <v>595</v>
      </c>
      <c r="D1642" s="1">
        <v>44673</v>
      </c>
      <c r="F1642" t="s">
        <v>284</v>
      </c>
      <c r="G1642" t="s">
        <v>14</v>
      </c>
      <c r="H1642" t="s">
        <v>27</v>
      </c>
      <c r="I1642" t="s">
        <v>16</v>
      </c>
      <c r="J1642" s="2">
        <v>18191</v>
      </c>
      <c r="K1642" t="s">
        <v>17</v>
      </c>
      <c r="L1642" s="4" cm="1">
        <f t="array" aca="1" ref="L1642" ca="1">_xlfn.IFS(E1642="",NETWORKDAYS(D1642,NOW()),E1642&lt;&gt;"",NETWORKDAYS(D1642,E1642))</f>
        <v>446</v>
      </c>
      <c r="M1642" s="4" cm="1">
        <f t="array" aca="1" ref="M1642" ca="1">_xlfn.IFS(E1642="",YEAR(TODAY())-YEAR(D1642),E1642&lt;&gt;"",YEAR(E1642)-YEAR(D1642))</f>
        <v>2</v>
      </c>
      <c r="N1642" s="4">
        <f t="shared" si="100"/>
        <v>4</v>
      </c>
      <c r="O1642">
        <f t="shared" si="101"/>
        <v>2022</v>
      </c>
      <c r="P1642" s="3">
        <f t="shared" ca="1" si="102"/>
        <v>45296.53322986111</v>
      </c>
      <c r="Q1642" s="2">
        <f t="shared" ca="1" si="103"/>
        <v>45382</v>
      </c>
    </row>
    <row r="1643" spans="1:17" x14ac:dyDescent="0.3">
      <c r="A1643">
        <v>2068</v>
      </c>
      <c r="B1643" t="s">
        <v>1886</v>
      </c>
      <c r="C1643" t="s">
        <v>385</v>
      </c>
      <c r="D1643" s="1">
        <v>44352</v>
      </c>
      <c r="F1643" t="s">
        <v>284</v>
      </c>
      <c r="G1643" t="s">
        <v>14</v>
      </c>
      <c r="H1643" t="s">
        <v>15</v>
      </c>
      <c r="I1643" t="s">
        <v>16</v>
      </c>
      <c r="J1643" s="2">
        <v>22896</v>
      </c>
      <c r="K1643" t="s">
        <v>17</v>
      </c>
      <c r="L1643" s="4" cm="1">
        <f t="array" aca="1" ref="L1643" ca="1">_xlfn.IFS(E1643="",NETWORKDAYS(D1643,NOW()),E1643&lt;&gt;"",NETWORKDAYS(D1643,E1643))</f>
        <v>675</v>
      </c>
      <c r="M1643" s="4" cm="1">
        <f t="array" aca="1" ref="M1643" ca="1">_xlfn.IFS(E1643="",YEAR(TODAY())-YEAR(D1643),E1643&lt;&gt;"",YEAR(E1643)-YEAR(D1643))</f>
        <v>3</v>
      </c>
      <c r="N1643" s="4">
        <f t="shared" si="100"/>
        <v>6</v>
      </c>
      <c r="O1643">
        <f t="shared" si="101"/>
        <v>2021</v>
      </c>
      <c r="P1643" s="3">
        <f t="shared" ca="1" si="102"/>
        <v>45296.53322986111</v>
      </c>
      <c r="Q1643" s="2">
        <f t="shared" ca="1" si="103"/>
        <v>45382</v>
      </c>
    </row>
    <row r="1644" spans="1:17" x14ac:dyDescent="0.3">
      <c r="A1644">
        <v>2069</v>
      </c>
      <c r="B1644" t="s">
        <v>1168</v>
      </c>
      <c r="C1644" t="s">
        <v>2029</v>
      </c>
      <c r="D1644" s="1">
        <v>44741</v>
      </c>
      <c r="F1644" t="s">
        <v>284</v>
      </c>
      <c r="G1644" t="s">
        <v>14</v>
      </c>
      <c r="H1644" t="s">
        <v>27</v>
      </c>
      <c r="I1644" t="s">
        <v>16</v>
      </c>
      <c r="J1644" s="2">
        <v>33597</v>
      </c>
      <c r="K1644" t="s">
        <v>17</v>
      </c>
      <c r="L1644" s="4" cm="1">
        <f t="array" aca="1" ref="L1644" ca="1">_xlfn.IFS(E1644="",NETWORKDAYS(D1644,NOW()),E1644&lt;&gt;"",NETWORKDAYS(D1644,E1644))</f>
        <v>398</v>
      </c>
      <c r="M1644" s="4" cm="1">
        <f t="array" aca="1" ref="M1644" ca="1">_xlfn.IFS(E1644="",YEAR(TODAY())-YEAR(D1644),E1644&lt;&gt;"",YEAR(E1644)-YEAR(D1644))</f>
        <v>2</v>
      </c>
      <c r="N1644" s="4">
        <f t="shared" si="100"/>
        <v>6</v>
      </c>
      <c r="O1644">
        <f t="shared" si="101"/>
        <v>2022</v>
      </c>
      <c r="P1644" s="3">
        <f t="shared" ca="1" si="102"/>
        <v>45296.53322986111</v>
      </c>
      <c r="Q1644" s="2">
        <f t="shared" ca="1" si="103"/>
        <v>45382</v>
      </c>
    </row>
    <row r="1645" spans="1:17" x14ac:dyDescent="0.3">
      <c r="A1645">
        <v>2070</v>
      </c>
      <c r="B1645" t="s">
        <v>2030</v>
      </c>
      <c r="C1645" t="s">
        <v>846</v>
      </c>
      <c r="D1645" s="1">
        <v>44744</v>
      </c>
      <c r="F1645" t="s">
        <v>284</v>
      </c>
      <c r="G1645" t="s">
        <v>14</v>
      </c>
      <c r="H1645" t="s">
        <v>15</v>
      </c>
      <c r="I1645" t="s">
        <v>21</v>
      </c>
      <c r="J1645" s="2">
        <v>25254</v>
      </c>
      <c r="K1645" t="s">
        <v>17</v>
      </c>
      <c r="L1645" s="4" cm="1">
        <f t="array" aca="1" ref="L1645" ca="1">_xlfn.IFS(E1645="",NETWORKDAYS(D1645,NOW()),E1645&lt;&gt;"",NETWORKDAYS(D1645,E1645))</f>
        <v>395</v>
      </c>
      <c r="M1645" s="4" cm="1">
        <f t="array" aca="1" ref="M1645" ca="1">_xlfn.IFS(E1645="",YEAR(TODAY())-YEAR(D1645),E1645&lt;&gt;"",YEAR(E1645)-YEAR(D1645))</f>
        <v>2</v>
      </c>
      <c r="N1645" s="4">
        <f t="shared" si="100"/>
        <v>7</v>
      </c>
      <c r="O1645">
        <f t="shared" si="101"/>
        <v>2022</v>
      </c>
      <c r="P1645" s="3">
        <f t="shared" ca="1" si="102"/>
        <v>45296.53322986111</v>
      </c>
      <c r="Q1645" s="2">
        <f t="shared" ca="1" si="103"/>
        <v>45382</v>
      </c>
    </row>
    <row r="1646" spans="1:17" x14ac:dyDescent="0.3">
      <c r="A1646">
        <v>2071</v>
      </c>
      <c r="B1646" t="s">
        <v>2031</v>
      </c>
      <c r="C1646" t="s">
        <v>431</v>
      </c>
      <c r="D1646" s="1">
        <v>44930</v>
      </c>
      <c r="F1646" t="s">
        <v>284</v>
      </c>
      <c r="G1646" t="s">
        <v>14</v>
      </c>
      <c r="H1646" t="s">
        <v>15</v>
      </c>
      <c r="I1646" t="s">
        <v>21</v>
      </c>
      <c r="J1646" s="2">
        <v>28259</v>
      </c>
      <c r="K1646" t="s">
        <v>17</v>
      </c>
      <c r="L1646" s="4" cm="1">
        <f t="array" aca="1" ref="L1646" ca="1">_xlfn.IFS(E1646="",NETWORKDAYS(D1646,NOW()),E1646&lt;&gt;"",NETWORKDAYS(D1646,E1646))</f>
        <v>263</v>
      </c>
      <c r="M1646" s="4" cm="1">
        <f t="array" aca="1" ref="M1646" ca="1">_xlfn.IFS(E1646="",YEAR(TODAY())-YEAR(D1646),E1646&lt;&gt;"",YEAR(E1646)-YEAR(D1646))</f>
        <v>1</v>
      </c>
      <c r="N1646" s="4">
        <f t="shared" si="100"/>
        <v>1</v>
      </c>
      <c r="O1646">
        <f t="shared" si="101"/>
        <v>2023</v>
      </c>
      <c r="P1646" s="3">
        <f t="shared" ca="1" si="102"/>
        <v>45296.53322986111</v>
      </c>
      <c r="Q1646" s="2">
        <f t="shared" ca="1" si="103"/>
        <v>45382</v>
      </c>
    </row>
    <row r="1647" spans="1:17" x14ac:dyDescent="0.3">
      <c r="A1647">
        <v>2072</v>
      </c>
      <c r="B1647" t="s">
        <v>111</v>
      </c>
      <c r="C1647" t="s">
        <v>438</v>
      </c>
      <c r="D1647" s="1">
        <v>45115</v>
      </c>
      <c r="F1647" t="s">
        <v>284</v>
      </c>
      <c r="G1647" t="s">
        <v>14</v>
      </c>
      <c r="H1647" t="s">
        <v>15</v>
      </c>
      <c r="I1647" t="s">
        <v>21</v>
      </c>
      <c r="J1647" s="2">
        <v>29471</v>
      </c>
      <c r="K1647" t="s">
        <v>17</v>
      </c>
      <c r="L1647" s="4" cm="1">
        <f t="array" aca="1" ref="L1647" ca="1">_xlfn.IFS(E1647="",NETWORKDAYS(D1647,NOW()),E1647&lt;&gt;"",NETWORKDAYS(D1647,E1647))</f>
        <v>130</v>
      </c>
      <c r="M1647" s="4" cm="1">
        <f t="array" aca="1" ref="M1647" ca="1">_xlfn.IFS(E1647="",YEAR(TODAY())-YEAR(D1647),E1647&lt;&gt;"",YEAR(E1647)-YEAR(D1647))</f>
        <v>1</v>
      </c>
      <c r="N1647" s="4">
        <f t="shared" si="100"/>
        <v>7</v>
      </c>
      <c r="O1647">
        <f t="shared" si="101"/>
        <v>2023</v>
      </c>
      <c r="P1647" s="3">
        <f t="shared" ca="1" si="102"/>
        <v>45296.53322986111</v>
      </c>
      <c r="Q1647" s="2">
        <f t="shared" ca="1" si="103"/>
        <v>45382</v>
      </c>
    </row>
    <row r="1648" spans="1:17" x14ac:dyDescent="0.3">
      <c r="A1648">
        <v>2073</v>
      </c>
      <c r="B1648" t="s">
        <v>1074</v>
      </c>
      <c r="C1648" t="s">
        <v>189</v>
      </c>
      <c r="D1648" s="1">
        <v>44988</v>
      </c>
      <c r="E1648" s="1">
        <v>45144</v>
      </c>
      <c r="F1648" t="s">
        <v>284</v>
      </c>
      <c r="G1648" t="s">
        <v>14</v>
      </c>
      <c r="H1648" t="s">
        <v>22</v>
      </c>
      <c r="I1648" t="s">
        <v>28</v>
      </c>
      <c r="J1648" s="2">
        <v>20654</v>
      </c>
      <c r="K1648" t="s">
        <v>17</v>
      </c>
      <c r="L1648" s="4" cm="1">
        <f t="array" aca="1" ref="L1648" ca="1">_xlfn.IFS(E1648="",NETWORKDAYS(D1648,NOW()),E1648&lt;&gt;"",NETWORKDAYS(D1648,E1648))</f>
        <v>111</v>
      </c>
      <c r="M1648" s="4" cm="1">
        <f t="array" aca="1" ref="M1648" ca="1">_xlfn.IFS(E1648="",YEAR(TODAY())-YEAR(D1648),E1648&lt;&gt;"",YEAR(E1648)-YEAR(D1648))</f>
        <v>0</v>
      </c>
      <c r="N1648" s="4">
        <f t="shared" si="100"/>
        <v>3</v>
      </c>
      <c r="O1648">
        <f t="shared" si="101"/>
        <v>2023</v>
      </c>
      <c r="P1648" s="3" t="str">
        <f t="shared" ca="1" si="102"/>
        <v>Exited</v>
      </c>
      <c r="Q1648" s="2" t="str">
        <f t="shared" si="103"/>
        <v>Exited</v>
      </c>
    </row>
    <row r="1649" spans="1:17" x14ac:dyDescent="0.3">
      <c r="A1649">
        <v>2074</v>
      </c>
      <c r="B1649" t="s">
        <v>1235</v>
      </c>
      <c r="C1649" t="s">
        <v>2032</v>
      </c>
      <c r="D1649" s="1">
        <v>43696</v>
      </c>
      <c r="F1649" t="s">
        <v>284</v>
      </c>
      <c r="G1649" t="s">
        <v>14</v>
      </c>
      <c r="H1649" t="s">
        <v>22</v>
      </c>
      <c r="I1649" t="s">
        <v>28</v>
      </c>
      <c r="J1649" s="2">
        <v>24801</v>
      </c>
      <c r="K1649" t="s">
        <v>17</v>
      </c>
      <c r="L1649" s="4" cm="1">
        <f t="array" aca="1" ref="L1649" ca="1">_xlfn.IFS(E1649="",NETWORKDAYS(D1649,NOW()),E1649&lt;&gt;"",NETWORKDAYS(D1649,E1649))</f>
        <v>1145</v>
      </c>
      <c r="M1649" s="4" cm="1">
        <f t="array" aca="1" ref="M1649" ca="1">_xlfn.IFS(E1649="",YEAR(TODAY())-YEAR(D1649),E1649&lt;&gt;"",YEAR(E1649)-YEAR(D1649))</f>
        <v>5</v>
      </c>
      <c r="N1649" s="4">
        <f t="shared" si="100"/>
        <v>8</v>
      </c>
      <c r="O1649">
        <f t="shared" si="101"/>
        <v>2019</v>
      </c>
      <c r="P1649" s="3">
        <f t="shared" ca="1" si="102"/>
        <v>45296.53322986111</v>
      </c>
      <c r="Q1649" s="2">
        <f t="shared" ca="1" si="103"/>
        <v>45382</v>
      </c>
    </row>
    <row r="1650" spans="1:17" x14ac:dyDescent="0.3">
      <c r="A1650">
        <v>2075</v>
      </c>
      <c r="B1650" t="s">
        <v>1819</v>
      </c>
      <c r="C1650" t="s">
        <v>794</v>
      </c>
      <c r="D1650" s="1">
        <v>43403</v>
      </c>
      <c r="F1650" t="s">
        <v>13</v>
      </c>
      <c r="G1650" t="s">
        <v>14</v>
      </c>
      <c r="H1650" t="s">
        <v>15</v>
      </c>
      <c r="I1650" t="s">
        <v>21</v>
      </c>
      <c r="J1650" s="2">
        <v>28046</v>
      </c>
      <c r="K1650" t="s">
        <v>17</v>
      </c>
      <c r="L1650" s="4" cm="1">
        <f t="array" aca="1" ref="L1650" ca="1">_xlfn.IFS(E1650="",NETWORKDAYS(D1650,NOW()),E1650&lt;&gt;"",NETWORKDAYS(D1650,E1650))</f>
        <v>1354</v>
      </c>
      <c r="M1650" s="4" cm="1">
        <f t="array" aca="1" ref="M1650" ca="1">_xlfn.IFS(E1650="",YEAR(TODAY())-YEAR(D1650),E1650&lt;&gt;"",YEAR(E1650)-YEAR(D1650))</f>
        <v>6</v>
      </c>
      <c r="N1650" s="4">
        <f t="shared" si="100"/>
        <v>10</v>
      </c>
      <c r="O1650">
        <f t="shared" si="101"/>
        <v>2018</v>
      </c>
      <c r="P1650" s="3">
        <f t="shared" ca="1" si="102"/>
        <v>45296.53322986111</v>
      </c>
      <c r="Q1650" s="2">
        <f t="shared" ca="1" si="103"/>
        <v>45382</v>
      </c>
    </row>
    <row r="1651" spans="1:17" x14ac:dyDescent="0.3">
      <c r="A1651">
        <v>2076</v>
      </c>
      <c r="B1651" t="s">
        <v>1117</v>
      </c>
      <c r="C1651" t="s">
        <v>2033</v>
      </c>
      <c r="D1651" s="1">
        <v>44537</v>
      </c>
      <c r="E1651" s="1">
        <v>44928</v>
      </c>
      <c r="F1651" t="s">
        <v>13</v>
      </c>
      <c r="G1651" t="s">
        <v>14</v>
      </c>
      <c r="H1651" t="s">
        <v>27</v>
      </c>
      <c r="I1651" t="s">
        <v>21</v>
      </c>
      <c r="J1651" s="2">
        <v>15914</v>
      </c>
      <c r="K1651" t="s">
        <v>17</v>
      </c>
      <c r="L1651" s="4" cm="1">
        <f t="array" aca="1" ref="L1651" ca="1">_xlfn.IFS(E1651="",NETWORKDAYS(D1651,NOW()),E1651&lt;&gt;"",NETWORKDAYS(D1651,E1651))</f>
        <v>280</v>
      </c>
      <c r="M1651" s="4" cm="1">
        <f t="array" aca="1" ref="M1651" ca="1">_xlfn.IFS(E1651="",YEAR(TODAY())-YEAR(D1651),E1651&lt;&gt;"",YEAR(E1651)-YEAR(D1651))</f>
        <v>2</v>
      </c>
      <c r="N1651" s="4">
        <f t="shared" si="100"/>
        <v>12</v>
      </c>
      <c r="O1651">
        <f t="shared" si="101"/>
        <v>2021</v>
      </c>
      <c r="P1651" s="3" t="str">
        <f t="shared" ca="1" si="102"/>
        <v>Exited</v>
      </c>
      <c r="Q1651" s="2" t="str">
        <f t="shared" si="103"/>
        <v>Exited</v>
      </c>
    </row>
    <row r="1652" spans="1:17" x14ac:dyDescent="0.3">
      <c r="A1652">
        <v>2077</v>
      </c>
      <c r="B1652" t="s">
        <v>2034</v>
      </c>
      <c r="C1652" t="s">
        <v>1941</v>
      </c>
      <c r="D1652" s="1">
        <v>44153</v>
      </c>
      <c r="E1652" s="1">
        <v>44240</v>
      </c>
      <c r="F1652" t="s">
        <v>13</v>
      </c>
      <c r="G1652" t="s">
        <v>14</v>
      </c>
      <c r="H1652" t="s">
        <v>27</v>
      </c>
      <c r="I1652" t="s">
        <v>21</v>
      </c>
      <c r="J1652" s="2">
        <v>16065</v>
      </c>
      <c r="K1652" t="s">
        <v>17</v>
      </c>
      <c r="L1652" s="4" cm="1">
        <f t="array" aca="1" ref="L1652" ca="1">_xlfn.IFS(E1652="",NETWORKDAYS(D1652,NOW()),E1652&lt;&gt;"",NETWORKDAYS(D1652,E1652))</f>
        <v>63</v>
      </c>
      <c r="M1652" s="4" cm="1">
        <f t="array" aca="1" ref="M1652" ca="1">_xlfn.IFS(E1652="",YEAR(TODAY())-YEAR(D1652),E1652&lt;&gt;"",YEAR(E1652)-YEAR(D1652))</f>
        <v>1</v>
      </c>
      <c r="N1652" s="4">
        <f t="shared" si="100"/>
        <v>11</v>
      </c>
      <c r="O1652">
        <f t="shared" si="101"/>
        <v>2020</v>
      </c>
      <c r="P1652" s="3" t="str">
        <f t="shared" ca="1" si="102"/>
        <v>Exited</v>
      </c>
      <c r="Q1652" s="2" t="str">
        <f t="shared" si="103"/>
        <v>Exited</v>
      </c>
    </row>
    <row r="1653" spans="1:17" x14ac:dyDescent="0.3">
      <c r="A1653">
        <v>2078</v>
      </c>
      <c r="B1653" t="s">
        <v>1266</v>
      </c>
      <c r="C1653" t="s">
        <v>1323</v>
      </c>
      <c r="D1653" s="1">
        <v>43369</v>
      </c>
      <c r="E1653" s="1">
        <v>43753</v>
      </c>
      <c r="F1653" t="s">
        <v>13</v>
      </c>
      <c r="G1653" t="s">
        <v>291</v>
      </c>
      <c r="H1653" t="s">
        <v>27</v>
      </c>
      <c r="I1653" t="s">
        <v>28</v>
      </c>
      <c r="J1653" s="2">
        <v>31711</v>
      </c>
      <c r="K1653" t="s">
        <v>17</v>
      </c>
      <c r="L1653" s="4" cm="1">
        <f t="array" aca="1" ref="L1653" ca="1">_xlfn.IFS(E1653="",NETWORKDAYS(D1653,NOW()),E1653&lt;&gt;"",NETWORKDAYS(D1653,E1653))</f>
        <v>275</v>
      </c>
      <c r="M1653" s="4" cm="1">
        <f t="array" aca="1" ref="M1653" ca="1">_xlfn.IFS(E1653="",YEAR(TODAY())-YEAR(D1653),E1653&lt;&gt;"",YEAR(E1653)-YEAR(D1653))</f>
        <v>1</v>
      </c>
      <c r="N1653" s="4">
        <f t="shared" si="100"/>
        <v>9</v>
      </c>
      <c r="O1653">
        <f t="shared" si="101"/>
        <v>2018</v>
      </c>
      <c r="P1653" s="3" t="str">
        <f t="shared" ca="1" si="102"/>
        <v>Exited</v>
      </c>
      <c r="Q1653" s="2" t="str">
        <f t="shared" si="103"/>
        <v>Exited</v>
      </c>
    </row>
    <row r="1654" spans="1:17" x14ac:dyDescent="0.3">
      <c r="A1654">
        <v>2079</v>
      </c>
      <c r="B1654" t="s">
        <v>2035</v>
      </c>
      <c r="C1654" t="s">
        <v>1313</v>
      </c>
      <c r="D1654" s="1">
        <v>44731</v>
      </c>
      <c r="F1654" t="s">
        <v>13</v>
      </c>
      <c r="G1654" t="s">
        <v>14</v>
      </c>
      <c r="H1654" t="s">
        <v>22</v>
      </c>
      <c r="I1654" t="s">
        <v>28</v>
      </c>
      <c r="J1654" s="2">
        <v>20618</v>
      </c>
      <c r="K1654" t="s">
        <v>17</v>
      </c>
      <c r="L1654" s="4" cm="1">
        <f t="array" aca="1" ref="L1654" ca="1">_xlfn.IFS(E1654="",NETWORKDAYS(D1654,NOW()),E1654&lt;&gt;"",NETWORKDAYS(D1654,E1654))</f>
        <v>405</v>
      </c>
      <c r="M1654" s="4" cm="1">
        <f t="array" aca="1" ref="M1654" ca="1">_xlfn.IFS(E1654="",YEAR(TODAY())-YEAR(D1654),E1654&lt;&gt;"",YEAR(E1654)-YEAR(D1654))</f>
        <v>2</v>
      </c>
      <c r="N1654" s="4">
        <f t="shared" si="100"/>
        <v>6</v>
      </c>
      <c r="O1654">
        <f t="shared" si="101"/>
        <v>2022</v>
      </c>
      <c r="P1654" s="3">
        <f t="shared" ca="1" si="102"/>
        <v>45296.53322986111</v>
      </c>
      <c r="Q1654" s="2">
        <f t="shared" ca="1" si="103"/>
        <v>45382</v>
      </c>
    </row>
    <row r="1655" spans="1:17" x14ac:dyDescent="0.3">
      <c r="A1655">
        <v>2080</v>
      </c>
      <c r="B1655" t="s">
        <v>246</v>
      </c>
      <c r="C1655" t="s">
        <v>574</v>
      </c>
      <c r="D1655" s="1">
        <v>44819</v>
      </c>
      <c r="E1655" s="1">
        <v>44971</v>
      </c>
      <c r="F1655" t="s">
        <v>13</v>
      </c>
      <c r="G1655" t="s">
        <v>14</v>
      </c>
      <c r="H1655" t="s">
        <v>15</v>
      </c>
      <c r="I1655" t="s">
        <v>28</v>
      </c>
      <c r="J1655" s="2">
        <v>22223</v>
      </c>
      <c r="K1655" t="s">
        <v>17</v>
      </c>
      <c r="L1655" s="4" cm="1">
        <f t="array" aca="1" ref="L1655" ca="1">_xlfn.IFS(E1655="",NETWORKDAYS(D1655,NOW()),E1655&lt;&gt;"",NETWORKDAYS(D1655,E1655))</f>
        <v>109</v>
      </c>
      <c r="M1655" s="4" cm="1">
        <f t="array" aca="1" ref="M1655" ca="1">_xlfn.IFS(E1655="",YEAR(TODAY())-YEAR(D1655),E1655&lt;&gt;"",YEAR(E1655)-YEAR(D1655))</f>
        <v>1</v>
      </c>
      <c r="N1655" s="4">
        <f t="shared" si="100"/>
        <v>9</v>
      </c>
      <c r="O1655">
        <f t="shared" si="101"/>
        <v>2022</v>
      </c>
      <c r="P1655" s="3" t="str">
        <f t="shared" ca="1" si="102"/>
        <v>Exited</v>
      </c>
      <c r="Q1655" s="2" t="str">
        <f t="shared" si="103"/>
        <v>Exited</v>
      </c>
    </row>
    <row r="1656" spans="1:17" x14ac:dyDescent="0.3">
      <c r="A1656">
        <v>2081</v>
      </c>
      <c r="B1656" t="s">
        <v>153</v>
      </c>
      <c r="C1656" t="s">
        <v>2036</v>
      </c>
      <c r="D1656" s="1">
        <v>43960</v>
      </c>
      <c r="F1656" t="s">
        <v>13</v>
      </c>
      <c r="G1656" t="s">
        <v>14</v>
      </c>
      <c r="H1656" t="s">
        <v>22</v>
      </c>
      <c r="I1656" t="s">
        <v>21</v>
      </c>
      <c r="J1656" s="2">
        <v>32302</v>
      </c>
      <c r="K1656" t="s">
        <v>17</v>
      </c>
      <c r="L1656" s="4" cm="1">
        <f t="array" aca="1" ref="L1656" ca="1">_xlfn.IFS(E1656="",NETWORKDAYS(D1656,NOW()),E1656&lt;&gt;"",NETWORKDAYS(D1656,E1656))</f>
        <v>955</v>
      </c>
      <c r="M1656" s="4" cm="1">
        <f t="array" aca="1" ref="M1656" ca="1">_xlfn.IFS(E1656="",YEAR(TODAY())-YEAR(D1656),E1656&lt;&gt;"",YEAR(E1656)-YEAR(D1656))</f>
        <v>4</v>
      </c>
      <c r="N1656" s="4">
        <f t="shared" si="100"/>
        <v>5</v>
      </c>
      <c r="O1656">
        <f t="shared" si="101"/>
        <v>2020</v>
      </c>
      <c r="P1656" s="3">
        <f t="shared" ca="1" si="102"/>
        <v>45296.53322986111</v>
      </c>
      <c r="Q1656" s="2">
        <f t="shared" ca="1" si="103"/>
        <v>45382</v>
      </c>
    </row>
    <row r="1657" spans="1:17" x14ac:dyDescent="0.3">
      <c r="A1657">
        <v>2082</v>
      </c>
      <c r="B1657" t="s">
        <v>602</v>
      </c>
      <c r="C1657" t="s">
        <v>448</v>
      </c>
      <c r="D1657" s="1">
        <v>44244</v>
      </c>
      <c r="F1657" t="s">
        <v>13</v>
      </c>
      <c r="G1657" t="s">
        <v>14</v>
      </c>
      <c r="H1657" t="s">
        <v>15</v>
      </c>
      <c r="I1657" t="s">
        <v>16</v>
      </c>
      <c r="J1657" s="2">
        <v>22289</v>
      </c>
      <c r="K1657" t="s">
        <v>23</v>
      </c>
      <c r="L1657" s="4" cm="1">
        <f t="array" aca="1" ref="L1657" ca="1">_xlfn.IFS(E1657="",NETWORKDAYS(D1657,NOW()),E1657&lt;&gt;"",NETWORKDAYS(D1657,E1657))</f>
        <v>753</v>
      </c>
      <c r="M1657" s="4" cm="1">
        <f t="array" aca="1" ref="M1657" ca="1">_xlfn.IFS(E1657="",YEAR(TODAY())-YEAR(D1657),E1657&lt;&gt;"",YEAR(E1657)-YEAR(D1657))</f>
        <v>3</v>
      </c>
      <c r="N1657" s="4">
        <f t="shared" si="100"/>
        <v>2</v>
      </c>
      <c r="O1657">
        <f t="shared" si="101"/>
        <v>2021</v>
      </c>
      <c r="P1657" s="3">
        <f t="shared" ca="1" si="102"/>
        <v>45296.53322986111</v>
      </c>
      <c r="Q1657" s="2">
        <f t="shared" ca="1" si="103"/>
        <v>45382</v>
      </c>
    </row>
    <row r="1658" spans="1:17" x14ac:dyDescent="0.3">
      <c r="A1658">
        <v>2083</v>
      </c>
      <c r="B1658" t="s">
        <v>2037</v>
      </c>
      <c r="C1658" t="s">
        <v>1132</v>
      </c>
      <c r="D1658" s="1">
        <v>43933</v>
      </c>
      <c r="F1658" t="s">
        <v>13</v>
      </c>
      <c r="G1658" t="s">
        <v>14</v>
      </c>
      <c r="H1658" t="s">
        <v>15</v>
      </c>
      <c r="I1658" t="s">
        <v>16</v>
      </c>
      <c r="J1658" s="2">
        <v>29722</v>
      </c>
      <c r="K1658" t="s">
        <v>17</v>
      </c>
      <c r="L1658" s="4" cm="1">
        <f t="array" aca="1" ref="L1658" ca="1">_xlfn.IFS(E1658="",NETWORKDAYS(D1658,NOW()),E1658&lt;&gt;"",NETWORKDAYS(D1658,E1658))</f>
        <v>975</v>
      </c>
      <c r="M1658" s="4" cm="1">
        <f t="array" aca="1" ref="M1658" ca="1">_xlfn.IFS(E1658="",YEAR(TODAY())-YEAR(D1658),E1658&lt;&gt;"",YEAR(E1658)-YEAR(D1658))</f>
        <v>4</v>
      </c>
      <c r="N1658" s="4">
        <f t="shared" si="100"/>
        <v>4</v>
      </c>
      <c r="O1658">
        <f t="shared" si="101"/>
        <v>2020</v>
      </c>
      <c r="P1658" s="3">
        <f t="shared" ca="1" si="102"/>
        <v>45296.53322986111</v>
      </c>
      <c r="Q1658" s="2">
        <f t="shared" ca="1" si="103"/>
        <v>45382</v>
      </c>
    </row>
    <row r="1659" spans="1:17" x14ac:dyDescent="0.3">
      <c r="A1659">
        <v>2084</v>
      </c>
      <c r="B1659" t="s">
        <v>1519</v>
      </c>
      <c r="C1659" t="s">
        <v>962</v>
      </c>
      <c r="D1659" s="1">
        <v>44285</v>
      </c>
      <c r="F1659" t="s">
        <v>13</v>
      </c>
      <c r="G1659" t="s">
        <v>14</v>
      </c>
      <c r="H1659" t="s">
        <v>15</v>
      </c>
      <c r="I1659" t="s">
        <v>28</v>
      </c>
      <c r="J1659" s="2">
        <v>25970</v>
      </c>
      <c r="K1659" t="s">
        <v>17</v>
      </c>
      <c r="L1659" s="4" cm="1">
        <f t="array" aca="1" ref="L1659" ca="1">_xlfn.IFS(E1659="",NETWORKDAYS(D1659,NOW()),E1659&lt;&gt;"",NETWORKDAYS(D1659,E1659))</f>
        <v>724</v>
      </c>
      <c r="M1659" s="4" cm="1">
        <f t="array" aca="1" ref="M1659" ca="1">_xlfn.IFS(E1659="",YEAR(TODAY())-YEAR(D1659),E1659&lt;&gt;"",YEAR(E1659)-YEAR(D1659))</f>
        <v>3</v>
      </c>
      <c r="N1659" s="4">
        <f t="shared" si="100"/>
        <v>3</v>
      </c>
      <c r="O1659">
        <f t="shared" si="101"/>
        <v>2021</v>
      </c>
      <c r="P1659" s="3">
        <f t="shared" ca="1" si="102"/>
        <v>45296.53322986111</v>
      </c>
      <c r="Q1659" s="2">
        <f t="shared" ca="1" si="103"/>
        <v>45382</v>
      </c>
    </row>
    <row r="1660" spans="1:17" x14ac:dyDescent="0.3">
      <c r="A1660">
        <v>2085</v>
      </c>
      <c r="B1660" t="s">
        <v>2038</v>
      </c>
      <c r="C1660" t="s">
        <v>1263</v>
      </c>
      <c r="D1660" s="1">
        <v>43590</v>
      </c>
      <c r="E1660" s="1">
        <v>44572</v>
      </c>
      <c r="F1660" t="s">
        <v>13</v>
      </c>
      <c r="G1660" t="s">
        <v>14</v>
      </c>
      <c r="H1660" t="s">
        <v>15</v>
      </c>
      <c r="I1660" t="s">
        <v>16</v>
      </c>
      <c r="J1660" s="2">
        <v>36353</v>
      </c>
      <c r="K1660" t="s">
        <v>17</v>
      </c>
      <c r="L1660" s="4" cm="1">
        <f t="array" aca="1" ref="L1660" ca="1">_xlfn.IFS(E1660="",NETWORKDAYS(D1660,NOW()),E1660&lt;&gt;"",NETWORKDAYS(D1660,E1660))</f>
        <v>702</v>
      </c>
      <c r="M1660" s="4" cm="1">
        <f t="array" aca="1" ref="M1660" ca="1">_xlfn.IFS(E1660="",YEAR(TODAY())-YEAR(D1660),E1660&lt;&gt;"",YEAR(E1660)-YEAR(D1660))</f>
        <v>3</v>
      </c>
      <c r="N1660" s="4">
        <f t="shared" si="100"/>
        <v>5</v>
      </c>
      <c r="O1660">
        <f t="shared" si="101"/>
        <v>2019</v>
      </c>
      <c r="P1660" s="3" t="str">
        <f t="shared" ca="1" si="102"/>
        <v>Exited</v>
      </c>
      <c r="Q1660" s="2" t="str">
        <f t="shared" si="103"/>
        <v>Exited</v>
      </c>
    </row>
    <row r="1661" spans="1:17" x14ac:dyDescent="0.3">
      <c r="A1661">
        <v>2086</v>
      </c>
      <c r="B1661" t="s">
        <v>2039</v>
      </c>
      <c r="C1661" t="s">
        <v>206</v>
      </c>
      <c r="D1661" s="1">
        <v>44347</v>
      </c>
      <c r="E1661" s="1">
        <v>44512</v>
      </c>
      <c r="F1661" t="s">
        <v>13</v>
      </c>
      <c r="G1661" t="s">
        <v>14</v>
      </c>
      <c r="H1661" t="s">
        <v>15</v>
      </c>
      <c r="I1661" t="s">
        <v>21</v>
      </c>
      <c r="J1661" s="2">
        <v>28808</v>
      </c>
      <c r="K1661" t="s">
        <v>17</v>
      </c>
      <c r="L1661" s="4" cm="1">
        <f t="array" aca="1" ref="L1661" ca="1">_xlfn.IFS(E1661="",NETWORKDAYS(D1661,NOW()),E1661&lt;&gt;"",NETWORKDAYS(D1661,E1661))</f>
        <v>120</v>
      </c>
      <c r="M1661" s="4" cm="1">
        <f t="array" aca="1" ref="M1661" ca="1">_xlfn.IFS(E1661="",YEAR(TODAY())-YEAR(D1661),E1661&lt;&gt;"",YEAR(E1661)-YEAR(D1661))</f>
        <v>0</v>
      </c>
      <c r="N1661" s="4">
        <f t="shared" si="100"/>
        <v>5</v>
      </c>
      <c r="O1661">
        <f t="shared" si="101"/>
        <v>2021</v>
      </c>
      <c r="P1661" s="3" t="str">
        <f t="shared" ca="1" si="102"/>
        <v>Exited</v>
      </c>
      <c r="Q1661" s="2" t="str">
        <f t="shared" si="103"/>
        <v>Exited</v>
      </c>
    </row>
    <row r="1662" spans="1:17" x14ac:dyDescent="0.3">
      <c r="A1662">
        <v>2087</v>
      </c>
      <c r="B1662" t="s">
        <v>1411</v>
      </c>
      <c r="C1662" t="s">
        <v>726</v>
      </c>
      <c r="D1662" s="1">
        <v>43790</v>
      </c>
      <c r="E1662" s="1">
        <v>44006</v>
      </c>
      <c r="F1662" t="s">
        <v>13</v>
      </c>
      <c r="G1662" t="s">
        <v>14</v>
      </c>
      <c r="H1662" t="s">
        <v>22</v>
      </c>
      <c r="I1662" t="s">
        <v>21</v>
      </c>
      <c r="J1662" s="2">
        <v>21903</v>
      </c>
      <c r="K1662" t="s">
        <v>17</v>
      </c>
      <c r="L1662" s="4" cm="1">
        <f t="array" aca="1" ref="L1662" ca="1">_xlfn.IFS(E1662="",NETWORKDAYS(D1662,NOW()),E1662&lt;&gt;"",NETWORKDAYS(D1662,E1662))</f>
        <v>155</v>
      </c>
      <c r="M1662" s="4" cm="1">
        <f t="array" aca="1" ref="M1662" ca="1">_xlfn.IFS(E1662="",YEAR(TODAY())-YEAR(D1662),E1662&lt;&gt;"",YEAR(E1662)-YEAR(D1662))</f>
        <v>1</v>
      </c>
      <c r="N1662" s="4">
        <f t="shared" si="100"/>
        <v>11</v>
      </c>
      <c r="O1662">
        <f t="shared" si="101"/>
        <v>2019</v>
      </c>
      <c r="P1662" s="3" t="str">
        <f t="shared" ca="1" si="102"/>
        <v>Exited</v>
      </c>
      <c r="Q1662" s="2" t="str">
        <f t="shared" si="103"/>
        <v>Exited</v>
      </c>
    </row>
    <row r="1663" spans="1:17" x14ac:dyDescent="0.3">
      <c r="A1663">
        <v>2088</v>
      </c>
      <c r="B1663" t="s">
        <v>2040</v>
      </c>
      <c r="C1663" t="s">
        <v>911</v>
      </c>
      <c r="D1663" s="1">
        <v>43665</v>
      </c>
      <c r="F1663" t="s">
        <v>13</v>
      </c>
      <c r="G1663" t="s">
        <v>14</v>
      </c>
      <c r="H1663" t="s">
        <v>15</v>
      </c>
      <c r="I1663" t="s">
        <v>28</v>
      </c>
      <c r="J1663" s="2">
        <v>22063</v>
      </c>
      <c r="K1663" t="s">
        <v>17</v>
      </c>
      <c r="L1663" s="4" cm="1">
        <f t="array" aca="1" ref="L1663" ca="1">_xlfn.IFS(E1663="",NETWORKDAYS(D1663,NOW()),E1663&lt;&gt;"",NETWORKDAYS(D1663,E1663))</f>
        <v>1166</v>
      </c>
      <c r="M1663" s="4" cm="1">
        <f t="array" aca="1" ref="M1663" ca="1">_xlfn.IFS(E1663="",YEAR(TODAY())-YEAR(D1663),E1663&lt;&gt;"",YEAR(E1663)-YEAR(D1663))</f>
        <v>5</v>
      </c>
      <c r="N1663" s="4">
        <f t="shared" si="100"/>
        <v>7</v>
      </c>
      <c r="O1663">
        <f t="shared" si="101"/>
        <v>2019</v>
      </c>
      <c r="P1663" s="3">
        <f t="shared" ca="1" si="102"/>
        <v>45296.53322986111</v>
      </c>
      <c r="Q1663" s="2">
        <f t="shared" ca="1" si="103"/>
        <v>45382</v>
      </c>
    </row>
    <row r="1664" spans="1:17" x14ac:dyDescent="0.3">
      <c r="A1664">
        <v>2089</v>
      </c>
      <c r="B1664" t="s">
        <v>2041</v>
      </c>
      <c r="C1664" t="s">
        <v>435</v>
      </c>
      <c r="D1664" s="1">
        <v>43463</v>
      </c>
      <c r="E1664" s="1">
        <v>44016</v>
      </c>
      <c r="F1664" t="s">
        <v>13</v>
      </c>
      <c r="G1664" t="s">
        <v>14</v>
      </c>
      <c r="H1664" t="s">
        <v>15</v>
      </c>
      <c r="I1664" t="s">
        <v>16</v>
      </c>
      <c r="J1664" s="2">
        <v>24262</v>
      </c>
      <c r="K1664" t="s">
        <v>17</v>
      </c>
      <c r="L1664" s="4" cm="1">
        <f t="array" aca="1" ref="L1664" ca="1">_xlfn.IFS(E1664="",NETWORKDAYS(D1664,NOW()),E1664&lt;&gt;"",NETWORKDAYS(D1664,E1664))</f>
        <v>395</v>
      </c>
      <c r="M1664" s="4" cm="1">
        <f t="array" aca="1" ref="M1664" ca="1">_xlfn.IFS(E1664="",YEAR(TODAY())-YEAR(D1664),E1664&lt;&gt;"",YEAR(E1664)-YEAR(D1664))</f>
        <v>2</v>
      </c>
      <c r="N1664" s="4">
        <f t="shared" si="100"/>
        <v>12</v>
      </c>
      <c r="O1664">
        <f t="shared" si="101"/>
        <v>2018</v>
      </c>
      <c r="P1664" s="3" t="str">
        <f t="shared" ca="1" si="102"/>
        <v>Exited</v>
      </c>
      <c r="Q1664" s="2" t="str">
        <f t="shared" si="103"/>
        <v>Exited</v>
      </c>
    </row>
    <row r="1665" spans="1:17" x14ac:dyDescent="0.3">
      <c r="A1665">
        <v>2090</v>
      </c>
      <c r="B1665" t="s">
        <v>1004</v>
      </c>
      <c r="C1665" t="s">
        <v>823</v>
      </c>
      <c r="D1665" s="1">
        <v>44938</v>
      </c>
      <c r="F1665" t="s">
        <v>284</v>
      </c>
      <c r="G1665" t="s">
        <v>14</v>
      </c>
      <c r="H1665" t="s">
        <v>22</v>
      </c>
      <c r="I1665" t="s">
        <v>28</v>
      </c>
      <c r="J1665" s="2">
        <v>15644</v>
      </c>
      <c r="K1665" t="s">
        <v>17</v>
      </c>
      <c r="L1665" s="4" cm="1">
        <f t="array" aca="1" ref="L1665" ca="1">_xlfn.IFS(E1665="",NETWORKDAYS(D1665,NOW()),E1665&lt;&gt;"",NETWORKDAYS(D1665,E1665))</f>
        <v>257</v>
      </c>
      <c r="M1665" s="4" cm="1">
        <f t="array" aca="1" ref="M1665" ca="1">_xlfn.IFS(E1665="",YEAR(TODAY())-YEAR(D1665),E1665&lt;&gt;"",YEAR(E1665)-YEAR(D1665))</f>
        <v>1</v>
      </c>
      <c r="N1665" s="4">
        <f t="shared" si="100"/>
        <v>1</v>
      </c>
      <c r="O1665">
        <f t="shared" si="101"/>
        <v>2023</v>
      </c>
      <c r="P1665" s="3">
        <f t="shared" ca="1" si="102"/>
        <v>45296.53322986111</v>
      </c>
      <c r="Q1665" s="2">
        <f t="shared" ca="1" si="103"/>
        <v>45382</v>
      </c>
    </row>
    <row r="1666" spans="1:17" x14ac:dyDescent="0.3">
      <c r="A1666">
        <v>2091</v>
      </c>
      <c r="B1666" t="s">
        <v>1324</v>
      </c>
      <c r="C1666" t="s">
        <v>1988</v>
      </c>
      <c r="D1666" s="1">
        <v>44890</v>
      </c>
      <c r="F1666" t="s">
        <v>284</v>
      </c>
      <c r="G1666" t="s">
        <v>14</v>
      </c>
      <c r="H1666" t="s">
        <v>15</v>
      </c>
      <c r="I1666" t="s">
        <v>16</v>
      </c>
      <c r="J1666" s="2">
        <v>36233</v>
      </c>
      <c r="K1666" t="s">
        <v>17</v>
      </c>
      <c r="L1666" s="4" cm="1">
        <f t="array" aca="1" ref="L1666" ca="1">_xlfn.IFS(E1666="",NETWORKDAYS(D1666,NOW()),E1666&lt;&gt;"",NETWORKDAYS(D1666,E1666))</f>
        <v>291</v>
      </c>
      <c r="M1666" s="4" cm="1">
        <f t="array" aca="1" ref="M1666" ca="1">_xlfn.IFS(E1666="",YEAR(TODAY())-YEAR(D1666),E1666&lt;&gt;"",YEAR(E1666)-YEAR(D1666))</f>
        <v>2</v>
      </c>
      <c r="N1666" s="4">
        <f t="shared" si="100"/>
        <v>11</v>
      </c>
      <c r="O1666">
        <f t="shared" si="101"/>
        <v>2022</v>
      </c>
      <c r="P1666" s="3">
        <f t="shared" ca="1" si="102"/>
        <v>45296.53322986111</v>
      </c>
      <c r="Q1666" s="2">
        <f t="shared" ca="1" si="103"/>
        <v>45382</v>
      </c>
    </row>
    <row r="1667" spans="1:17" x14ac:dyDescent="0.3">
      <c r="A1667">
        <v>2092</v>
      </c>
      <c r="B1667" t="s">
        <v>1404</v>
      </c>
      <c r="C1667" t="s">
        <v>2042</v>
      </c>
      <c r="D1667" s="1">
        <v>43782</v>
      </c>
      <c r="F1667" t="s">
        <v>284</v>
      </c>
      <c r="G1667" t="s">
        <v>14</v>
      </c>
      <c r="H1667" t="s">
        <v>22</v>
      </c>
      <c r="I1667" t="s">
        <v>16</v>
      </c>
      <c r="J1667" s="2">
        <v>32029</v>
      </c>
      <c r="K1667" t="s">
        <v>17</v>
      </c>
      <c r="L1667" s="4" cm="1">
        <f t="array" aca="1" ref="L1667" ca="1">_xlfn.IFS(E1667="",NETWORKDAYS(D1667,NOW()),E1667&lt;&gt;"",NETWORKDAYS(D1667,E1667))</f>
        <v>1083</v>
      </c>
      <c r="M1667" s="4" cm="1">
        <f t="array" aca="1" ref="M1667" ca="1">_xlfn.IFS(E1667="",YEAR(TODAY())-YEAR(D1667),E1667&lt;&gt;"",YEAR(E1667)-YEAR(D1667))</f>
        <v>5</v>
      </c>
      <c r="N1667" s="4">
        <f t="shared" ref="N1667:N1730" si="104">MONTH(D1667)</f>
        <v>11</v>
      </c>
      <c r="O1667">
        <f t="shared" ref="O1667:O1730" si="105">YEAR(D1667)</f>
        <v>2019</v>
      </c>
      <c r="P1667" s="3">
        <f t="shared" ref="P1667:P1730" ca="1" si="106">IF(E1667="",NOW(),"Exited")</f>
        <v>45296.53322986111</v>
      </c>
      <c r="Q1667" s="2">
        <f t="shared" ref="Q1667:Q1730" ca="1" si="107">IF(E1667="",EOMONTH(P1667,2),"Exited")</f>
        <v>45382</v>
      </c>
    </row>
    <row r="1668" spans="1:17" x14ac:dyDescent="0.3">
      <c r="A1668">
        <v>2093</v>
      </c>
      <c r="B1668" t="s">
        <v>73</v>
      </c>
      <c r="C1668" t="s">
        <v>1025</v>
      </c>
      <c r="D1668" s="1">
        <v>44082</v>
      </c>
      <c r="E1668" s="1">
        <v>44797</v>
      </c>
      <c r="F1668" t="s">
        <v>284</v>
      </c>
      <c r="G1668" t="s">
        <v>14</v>
      </c>
      <c r="H1668" t="s">
        <v>15</v>
      </c>
      <c r="I1668" t="s">
        <v>21</v>
      </c>
      <c r="J1668" s="2">
        <v>17659</v>
      </c>
      <c r="K1668" t="s">
        <v>17</v>
      </c>
      <c r="L1668" s="4" cm="1">
        <f t="array" aca="1" ref="L1668" ca="1">_xlfn.IFS(E1668="",NETWORKDAYS(D1668,NOW()),E1668&lt;&gt;"",NETWORKDAYS(D1668,E1668))</f>
        <v>512</v>
      </c>
      <c r="M1668" s="4" cm="1">
        <f t="array" aca="1" ref="M1668" ca="1">_xlfn.IFS(E1668="",YEAR(TODAY())-YEAR(D1668),E1668&lt;&gt;"",YEAR(E1668)-YEAR(D1668))</f>
        <v>2</v>
      </c>
      <c r="N1668" s="4">
        <f t="shared" si="104"/>
        <v>9</v>
      </c>
      <c r="O1668">
        <f t="shared" si="105"/>
        <v>2020</v>
      </c>
      <c r="P1668" s="3" t="str">
        <f t="shared" ca="1" si="106"/>
        <v>Exited</v>
      </c>
      <c r="Q1668" s="2" t="str">
        <f t="shared" si="107"/>
        <v>Exited</v>
      </c>
    </row>
    <row r="1669" spans="1:17" x14ac:dyDescent="0.3">
      <c r="A1669">
        <v>2094</v>
      </c>
      <c r="B1669" t="s">
        <v>2043</v>
      </c>
      <c r="C1669" t="s">
        <v>1379</v>
      </c>
      <c r="D1669" s="1">
        <v>43632</v>
      </c>
      <c r="E1669" s="1">
        <v>44446</v>
      </c>
      <c r="F1669" t="s">
        <v>284</v>
      </c>
      <c r="G1669" t="s">
        <v>14</v>
      </c>
      <c r="H1669" t="s">
        <v>22</v>
      </c>
      <c r="I1669" t="s">
        <v>16</v>
      </c>
      <c r="J1669" s="2">
        <v>23388</v>
      </c>
      <c r="K1669" t="s">
        <v>17</v>
      </c>
      <c r="L1669" s="4" cm="1">
        <f t="array" aca="1" ref="L1669" ca="1">_xlfn.IFS(E1669="",NETWORKDAYS(D1669,NOW()),E1669&lt;&gt;"",NETWORKDAYS(D1669,E1669))</f>
        <v>582</v>
      </c>
      <c r="M1669" s="4" cm="1">
        <f t="array" aca="1" ref="M1669" ca="1">_xlfn.IFS(E1669="",YEAR(TODAY())-YEAR(D1669),E1669&lt;&gt;"",YEAR(E1669)-YEAR(D1669))</f>
        <v>2</v>
      </c>
      <c r="N1669" s="4">
        <f t="shared" si="104"/>
        <v>6</v>
      </c>
      <c r="O1669">
        <f t="shared" si="105"/>
        <v>2019</v>
      </c>
      <c r="P1669" s="3" t="str">
        <f t="shared" ca="1" si="106"/>
        <v>Exited</v>
      </c>
      <c r="Q1669" s="2" t="str">
        <f t="shared" si="107"/>
        <v>Exited</v>
      </c>
    </row>
    <row r="1670" spans="1:17" x14ac:dyDescent="0.3">
      <c r="A1670">
        <v>2095</v>
      </c>
      <c r="B1670" t="s">
        <v>2044</v>
      </c>
      <c r="C1670" t="s">
        <v>728</v>
      </c>
      <c r="D1670" s="1">
        <v>45121</v>
      </c>
      <c r="E1670" s="1">
        <v>45123</v>
      </c>
      <c r="F1670" t="s">
        <v>284</v>
      </c>
      <c r="G1670" t="s">
        <v>14</v>
      </c>
      <c r="H1670" t="s">
        <v>27</v>
      </c>
      <c r="I1670" t="s">
        <v>21</v>
      </c>
      <c r="J1670" s="2">
        <v>35722</v>
      </c>
      <c r="K1670" t="s">
        <v>17</v>
      </c>
      <c r="L1670" s="4" cm="1">
        <f t="array" aca="1" ref="L1670" ca="1">_xlfn.IFS(E1670="",NETWORKDAYS(D1670,NOW()),E1670&lt;&gt;"",NETWORKDAYS(D1670,E1670))</f>
        <v>1</v>
      </c>
      <c r="M1670" s="4" cm="1">
        <f t="array" aca="1" ref="M1670" ca="1">_xlfn.IFS(E1670="",YEAR(TODAY())-YEAR(D1670),E1670&lt;&gt;"",YEAR(E1670)-YEAR(D1670))</f>
        <v>0</v>
      </c>
      <c r="N1670" s="4">
        <f t="shared" si="104"/>
        <v>7</v>
      </c>
      <c r="O1670">
        <f t="shared" si="105"/>
        <v>2023</v>
      </c>
      <c r="P1670" s="3" t="str">
        <f t="shared" ca="1" si="106"/>
        <v>Exited</v>
      </c>
      <c r="Q1670" s="2" t="str">
        <f t="shared" si="107"/>
        <v>Exited</v>
      </c>
    </row>
    <row r="1671" spans="1:17" x14ac:dyDescent="0.3">
      <c r="A1671">
        <v>2096</v>
      </c>
      <c r="B1671" t="s">
        <v>1916</v>
      </c>
      <c r="C1671" t="s">
        <v>1360</v>
      </c>
      <c r="D1671" s="1">
        <v>45125</v>
      </c>
      <c r="F1671" t="s">
        <v>284</v>
      </c>
      <c r="G1671" t="s">
        <v>14</v>
      </c>
      <c r="H1671" t="s">
        <v>15</v>
      </c>
      <c r="I1671" t="s">
        <v>16</v>
      </c>
      <c r="J1671" s="2">
        <v>31245</v>
      </c>
      <c r="K1671" t="s">
        <v>17</v>
      </c>
      <c r="L1671" s="4" cm="1">
        <f t="array" aca="1" ref="L1671" ca="1">_xlfn.IFS(E1671="",NETWORKDAYS(D1671,NOW()),E1671&lt;&gt;"",NETWORKDAYS(D1671,E1671))</f>
        <v>124</v>
      </c>
      <c r="M1671" s="4" cm="1">
        <f t="array" aca="1" ref="M1671" ca="1">_xlfn.IFS(E1671="",YEAR(TODAY())-YEAR(D1671),E1671&lt;&gt;"",YEAR(E1671)-YEAR(D1671))</f>
        <v>1</v>
      </c>
      <c r="N1671" s="4">
        <f t="shared" si="104"/>
        <v>7</v>
      </c>
      <c r="O1671">
        <f t="shared" si="105"/>
        <v>2023</v>
      </c>
      <c r="P1671" s="3">
        <f t="shared" ca="1" si="106"/>
        <v>45296.53322986111</v>
      </c>
      <c r="Q1671" s="2">
        <f t="shared" ca="1" si="107"/>
        <v>45382</v>
      </c>
    </row>
    <row r="1672" spans="1:17" x14ac:dyDescent="0.3">
      <c r="A1672">
        <v>2097</v>
      </c>
      <c r="B1672" t="s">
        <v>536</v>
      </c>
      <c r="C1672" t="s">
        <v>1783</v>
      </c>
      <c r="D1672" s="1">
        <v>43440</v>
      </c>
      <c r="E1672" s="1">
        <v>43564</v>
      </c>
      <c r="F1672" t="s">
        <v>284</v>
      </c>
      <c r="G1672" t="s">
        <v>14</v>
      </c>
      <c r="H1672" t="s">
        <v>22</v>
      </c>
      <c r="I1672" t="s">
        <v>16</v>
      </c>
      <c r="J1672" s="2">
        <v>23432</v>
      </c>
      <c r="K1672" t="s">
        <v>17</v>
      </c>
      <c r="L1672" s="4" cm="1">
        <f t="array" aca="1" ref="L1672" ca="1">_xlfn.IFS(E1672="",NETWORKDAYS(D1672,NOW()),E1672&lt;&gt;"",NETWORKDAYS(D1672,E1672))</f>
        <v>89</v>
      </c>
      <c r="M1672" s="4" cm="1">
        <f t="array" aca="1" ref="M1672" ca="1">_xlfn.IFS(E1672="",YEAR(TODAY())-YEAR(D1672),E1672&lt;&gt;"",YEAR(E1672)-YEAR(D1672))</f>
        <v>1</v>
      </c>
      <c r="N1672" s="4">
        <f t="shared" si="104"/>
        <v>12</v>
      </c>
      <c r="O1672">
        <f t="shared" si="105"/>
        <v>2018</v>
      </c>
      <c r="P1672" s="3" t="str">
        <f t="shared" ca="1" si="106"/>
        <v>Exited</v>
      </c>
      <c r="Q1672" s="2" t="str">
        <f t="shared" si="107"/>
        <v>Exited</v>
      </c>
    </row>
    <row r="1673" spans="1:17" x14ac:dyDescent="0.3">
      <c r="A1673">
        <v>2098</v>
      </c>
      <c r="B1673" t="s">
        <v>1041</v>
      </c>
      <c r="C1673" t="s">
        <v>1741</v>
      </c>
      <c r="D1673" s="1">
        <v>44027</v>
      </c>
      <c r="F1673" t="s">
        <v>284</v>
      </c>
      <c r="G1673" t="s">
        <v>14</v>
      </c>
      <c r="H1673" t="s">
        <v>22</v>
      </c>
      <c r="I1673" t="s">
        <v>28</v>
      </c>
      <c r="J1673" s="2">
        <v>18402</v>
      </c>
      <c r="K1673" t="s">
        <v>17</v>
      </c>
      <c r="L1673" s="4" cm="1">
        <f t="array" aca="1" ref="L1673" ca="1">_xlfn.IFS(E1673="",NETWORKDAYS(D1673,NOW()),E1673&lt;&gt;"",NETWORKDAYS(D1673,E1673))</f>
        <v>908</v>
      </c>
      <c r="M1673" s="4" cm="1">
        <f t="array" aca="1" ref="M1673" ca="1">_xlfn.IFS(E1673="",YEAR(TODAY())-YEAR(D1673),E1673&lt;&gt;"",YEAR(E1673)-YEAR(D1673))</f>
        <v>4</v>
      </c>
      <c r="N1673" s="4">
        <f t="shared" si="104"/>
        <v>7</v>
      </c>
      <c r="O1673">
        <f t="shared" si="105"/>
        <v>2020</v>
      </c>
      <c r="P1673" s="3">
        <f t="shared" ca="1" si="106"/>
        <v>45296.53322986111</v>
      </c>
      <c r="Q1673" s="2">
        <f t="shared" ca="1" si="107"/>
        <v>45382</v>
      </c>
    </row>
    <row r="1674" spans="1:17" x14ac:dyDescent="0.3">
      <c r="A1674">
        <v>2099</v>
      </c>
      <c r="B1674" t="s">
        <v>325</v>
      </c>
      <c r="C1674" t="s">
        <v>257</v>
      </c>
      <c r="D1674" s="1">
        <v>43403</v>
      </c>
      <c r="F1674" t="s">
        <v>13</v>
      </c>
      <c r="G1674" t="s">
        <v>14</v>
      </c>
      <c r="H1674" t="s">
        <v>27</v>
      </c>
      <c r="I1674" t="s">
        <v>28</v>
      </c>
      <c r="J1674" s="2">
        <v>25291</v>
      </c>
      <c r="K1674" t="s">
        <v>17</v>
      </c>
      <c r="L1674" s="4" cm="1">
        <f t="array" aca="1" ref="L1674" ca="1">_xlfn.IFS(E1674="",NETWORKDAYS(D1674,NOW()),E1674&lt;&gt;"",NETWORKDAYS(D1674,E1674))</f>
        <v>1354</v>
      </c>
      <c r="M1674" s="4" cm="1">
        <f t="array" aca="1" ref="M1674" ca="1">_xlfn.IFS(E1674="",YEAR(TODAY())-YEAR(D1674),E1674&lt;&gt;"",YEAR(E1674)-YEAR(D1674))</f>
        <v>6</v>
      </c>
      <c r="N1674" s="4">
        <f t="shared" si="104"/>
        <v>10</v>
      </c>
      <c r="O1674">
        <f t="shared" si="105"/>
        <v>2018</v>
      </c>
      <c r="P1674" s="3">
        <f t="shared" ca="1" si="106"/>
        <v>45296.53322986111</v>
      </c>
      <c r="Q1674" s="2">
        <f t="shared" ca="1" si="107"/>
        <v>45382</v>
      </c>
    </row>
    <row r="1675" spans="1:17" x14ac:dyDescent="0.3">
      <c r="A1675">
        <v>2100</v>
      </c>
      <c r="B1675" t="s">
        <v>2045</v>
      </c>
      <c r="C1675" t="s">
        <v>1846</v>
      </c>
      <c r="D1675" s="1">
        <v>44817</v>
      </c>
      <c r="F1675" t="s">
        <v>13</v>
      </c>
      <c r="G1675" t="s">
        <v>14</v>
      </c>
      <c r="H1675" t="s">
        <v>15</v>
      </c>
      <c r="I1675" t="s">
        <v>21</v>
      </c>
      <c r="J1675" s="2">
        <v>16400</v>
      </c>
      <c r="K1675" t="s">
        <v>17</v>
      </c>
      <c r="L1675" s="4" cm="1">
        <f t="array" aca="1" ref="L1675" ca="1">_xlfn.IFS(E1675="",NETWORKDAYS(D1675,NOW()),E1675&lt;&gt;"",NETWORKDAYS(D1675,E1675))</f>
        <v>344</v>
      </c>
      <c r="M1675" s="4" cm="1">
        <f t="array" aca="1" ref="M1675" ca="1">_xlfn.IFS(E1675="",YEAR(TODAY())-YEAR(D1675),E1675&lt;&gt;"",YEAR(E1675)-YEAR(D1675))</f>
        <v>2</v>
      </c>
      <c r="N1675" s="4">
        <f t="shared" si="104"/>
        <v>9</v>
      </c>
      <c r="O1675">
        <f t="shared" si="105"/>
        <v>2022</v>
      </c>
      <c r="P1675" s="3">
        <f t="shared" ca="1" si="106"/>
        <v>45296.53322986111</v>
      </c>
      <c r="Q1675" s="2">
        <f t="shared" ca="1" si="107"/>
        <v>45382</v>
      </c>
    </row>
    <row r="1676" spans="1:17" x14ac:dyDescent="0.3">
      <c r="A1676">
        <v>2101</v>
      </c>
      <c r="B1676" t="s">
        <v>528</v>
      </c>
      <c r="C1676" t="s">
        <v>2046</v>
      </c>
      <c r="D1676" s="1">
        <v>44923</v>
      </c>
      <c r="E1676" s="1">
        <v>45059</v>
      </c>
      <c r="F1676" t="s">
        <v>13</v>
      </c>
      <c r="G1676" t="s">
        <v>291</v>
      </c>
      <c r="H1676" t="s">
        <v>27</v>
      </c>
      <c r="I1676" t="s">
        <v>28</v>
      </c>
      <c r="J1676" s="2">
        <v>23724</v>
      </c>
      <c r="K1676" t="s">
        <v>17</v>
      </c>
      <c r="L1676" s="4" cm="1">
        <f t="array" aca="1" ref="L1676" ca="1">_xlfn.IFS(E1676="",NETWORKDAYS(D1676,NOW()),E1676&lt;&gt;"",NETWORKDAYS(D1676,E1676))</f>
        <v>98</v>
      </c>
      <c r="M1676" s="4" cm="1">
        <f t="array" aca="1" ref="M1676" ca="1">_xlfn.IFS(E1676="",YEAR(TODAY())-YEAR(D1676),E1676&lt;&gt;"",YEAR(E1676)-YEAR(D1676))</f>
        <v>1</v>
      </c>
      <c r="N1676" s="4">
        <f t="shared" si="104"/>
        <v>12</v>
      </c>
      <c r="O1676">
        <f t="shared" si="105"/>
        <v>2022</v>
      </c>
      <c r="P1676" s="3" t="str">
        <f t="shared" ca="1" si="106"/>
        <v>Exited</v>
      </c>
      <c r="Q1676" s="2" t="str">
        <f t="shared" si="107"/>
        <v>Exited</v>
      </c>
    </row>
    <row r="1677" spans="1:17" x14ac:dyDescent="0.3">
      <c r="A1677">
        <v>2102</v>
      </c>
      <c r="B1677" t="s">
        <v>2047</v>
      </c>
      <c r="C1677" t="s">
        <v>679</v>
      </c>
      <c r="D1677" s="1">
        <v>45009</v>
      </c>
      <c r="F1677" t="s">
        <v>13</v>
      </c>
      <c r="G1677" t="s">
        <v>14</v>
      </c>
      <c r="H1677" t="s">
        <v>22</v>
      </c>
      <c r="I1677" t="s">
        <v>28</v>
      </c>
      <c r="J1677" s="2">
        <v>24130</v>
      </c>
      <c r="K1677" t="s">
        <v>17</v>
      </c>
      <c r="L1677" s="4" cm="1">
        <f t="array" aca="1" ref="L1677" ca="1">_xlfn.IFS(E1677="",NETWORKDAYS(D1677,NOW()),E1677&lt;&gt;"",NETWORKDAYS(D1677,E1677))</f>
        <v>206</v>
      </c>
      <c r="M1677" s="4" cm="1">
        <f t="array" aca="1" ref="M1677" ca="1">_xlfn.IFS(E1677="",YEAR(TODAY())-YEAR(D1677),E1677&lt;&gt;"",YEAR(E1677)-YEAR(D1677))</f>
        <v>1</v>
      </c>
      <c r="N1677" s="4">
        <f t="shared" si="104"/>
        <v>3</v>
      </c>
      <c r="O1677">
        <f t="shared" si="105"/>
        <v>2023</v>
      </c>
      <c r="P1677" s="3">
        <f t="shared" ca="1" si="106"/>
        <v>45296.53322986111</v>
      </c>
      <c r="Q1677" s="2">
        <f t="shared" ca="1" si="107"/>
        <v>45382</v>
      </c>
    </row>
    <row r="1678" spans="1:17" x14ac:dyDescent="0.3">
      <c r="A1678">
        <v>2103</v>
      </c>
      <c r="B1678" t="s">
        <v>1667</v>
      </c>
      <c r="C1678" t="s">
        <v>664</v>
      </c>
      <c r="D1678" s="1">
        <v>44106</v>
      </c>
      <c r="F1678" t="s">
        <v>13</v>
      </c>
      <c r="G1678" t="s">
        <v>14</v>
      </c>
      <c r="H1678" t="s">
        <v>15</v>
      </c>
      <c r="I1678" t="s">
        <v>21</v>
      </c>
      <c r="J1678" s="2">
        <v>31771</v>
      </c>
      <c r="K1678" t="s">
        <v>17</v>
      </c>
      <c r="L1678" s="4" cm="1">
        <f t="array" aca="1" ref="L1678" ca="1">_xlfn.IFS(E1678="",NETWORKDAYS(D1678,NOW()),E1678&lt;&gt;"",NETWORKDAYS(D1678,E1678))</f>
        <v>851</v>
      </c>
      <c r="M1678" s="4" cm="1">
        <f t="array" aca="1" ref="M1678" ca="1">_xlfn.IFS(E1678="",YEAR(TODAY())-YEAR(D1678),E1678&lt;&gt;"",YEAR(E1678)-YEAR(D1678))</f>
        <v>4</v>
      </c>
      <c r="N1678" s="4">
        <f t="shared" si="104"/>
        <v>10</v>
      </c>
      <c r="O1678">
        <f t="shared" si="105"/>
        <v>2020</v>
      </c>
      <c r="P1678" s="3">
        <f t="shared" ca="1" si="106"/>
        <v>45296.53322986111</v>
      </c>
      <c r="Q1678" s="2">
        <f t="shared" ca="1" si="107"/>
        <v>45382</v>
      </c>
    </row>
    <row r="1679" spans="1:17" x14ac:dyDescent="0.3">
      <c r="A1679">
        <v>2104</v>
      </c>
      <c r="B1679" t="s">
        <v>341</v>
      </c>
      <c r="C1679" t="s">
        <v>578</v>
      </c>
      <c r="D1679" s="1">
        <v>44088</v>
      </c>
      <c r="F1679" t="s">
        <v>13</v>
      </c>
      <c r="G1679" t="s">
        <v>14</v>
      </c>
      <c r="H1679" t="s">
        <v>15</v>
      </c>
      <c r="I1679" t="s">
        <v>21</v>
      </c>
      <c r="J1679" s="2">
        <v>18129</v>
      </c>
      <c r="K1679" t="s">
        <v>17</v>
      </c>
      <c r="L1679" s="4" cm="1">
        <f t="array" aca="1" ref="L1679" ca="1">_xlfn.IFS(E1679="",NETWORKDAYS(D1679,NOW()),E1679&lt;&gt;"",NETWORKDAYS(D1679,E1679))</f>
        <v>865</v>
      </c>
      <c r="M1679" s="4" cm="1">
        <f t="array" aca="1" ref="M1679" ca="1">_xlfn.IFS(E1679="",YEAR(TODAY())-YEAR(D1679),E1679&lt;&gt;"",YEAR(E1679)-YEAR(D1679))</f>
        <v>4</v>
      </c>
      <c r="N1679" s="4">
        <f t="shared" si="104"/>
        <v>9</v>
      </c>
      <c r="O1679">
        <f t="shared" si="105"/>
        <v>2020</v>
      </c>
      <c r="P1679" s="3">
        <f t="shared" ca="1" si="106"/>
        <v>45296.53322986111</v>
      </c>
      <c r="Q1679" s="2">
        <f t="shared" ca="1" si="107"/>
        <v>45382</v>
      </c>
    </row>
    <row r="1680" spans="1:17" x14ac:dyDescent="0.3">
      <c r="A1680">
        <v>2105</v>
      </c>
      <c r="B1680" t="s">
        <v>165</v>
      </c>
      <c r="C1680" t="s">
        <v>1312</v>
      </c>
      <c r="D1680" s="1">
        <v>43849</v>
      </c>
      <c r="F1680" t="s">
        <v>13</v>
      </c>
      <c r="G1680" t="s">
        <v>14</v>
      </c>
      <c r="H1680" t="s">
        <v>22</v>
      </c>
      <c r="I1680" t="s">
        <v>16</v>
      </c>
      <c r="J1680" s="2">
        <v>21942</v>
      </c>
      <c r="K1680" t="s">
        <v>17</v>
      </c>
      <c r="L1680" s="4" cm="1">
        <f t="array" aca="1" ref="L1680" ca="1">_xlfn.IFS(E1680="",NETWORKDAYS(D1680,NOW()),E1680&lt;&gt;"",NETWORKDAYS(D1680,E1680))</f>
        <v>1035</v>
      </c>
      <c r="M1680" s="4" cm="1">
        <f t="array" aca="1" ref="M1680" ca="1">_xlfn.IFS(E1680="",YEAR(TODAY())-YEAR(D1680),E1680&lt;&gt;"",YEAR(E1680)-YEAR(D1680))</f>
        <v>4</v>
      </c>
      <c r="N1680" s="4">
        <f t="shared" si="104"/>
        <v>1</v>
      </c>
      <c r="O1680">
        <f t="shared" si="105"/>
        <v>2020</v>
      </c>
      <c r="P1680" s="3">
        <f t="shared" ca="1" si="106"/>
        <v>45296.53322986111</v>
      </c>
      <c r="Q1680" s="2">
        <f t="shared" ca="1" si="107"/>
        <v>45382</v>
      </c>
    </row>
    <row r="1681" spans="1:17" x14ac:dyDescent="0.3">
      <c r="A1681">
        <v>2106</v>
      </c>
      <c r="B1681" t="s">
        <v>2048</v>
      </c>
      <c r="C1681" t="s">
        <v>913</v>
      </c>
      <c r="D1681" s="1">
        <v>43569</v>
      </c>
      <c r="E1681" s="1">
        <v>44946</v>
      </c>
      <c r="F1681" t="s">
        <v>13</v>
      </c>
      <c r="G1681" t="s">
        <v>14</v>
      </c>
      <c r="H1681" t="s">
        <v>15</v>
      </c>
      <c r="I1681" t="s">
        <v>16</v>
      </c>
      <c r="J1681" s="2">
        <v>22964</v>
      </c>
      <c r="K1681" t="s">
        <v>23</v>
      </c>
      <c r="L1681" s="4" cm="1">
        <f t="array" aca="1" ref="L1681" ca="1">_xlfn.IFS(E1681="",NETWORKDAYS(D1681,NOW()),E1681&lt;&gt;"",NETWORKDAYS(D1681,E1681))</f>
        <v>985</v>
      </c>
      <c r="M1681" s="4" cm="1">
        <f t="array" aca="1" ref="M1681" ca="1">_xlfn.IFS(E1681="",YEAR(TODAY())-YEAR(D1681),E1681&lt;&gt;"",YEAR(E1681)-YEAR(D1681))</f>
        <v>4</v>
      </c>
      <c r="N1681" s="4">
        <f t="shared" si="104"/>
        <v>4</v>
      </c>
      <c r="O1681">
        <f t="shared" si="105"/>
        <v>2019</v>
      </c>
      <c r="P1681" s="3" t="str">
        <f t="shared" ca="1" si="106"/>
        <v>Exited</v>
      </c>
      <c r="Q1681" s="2" t="str">
        <f t="shared" si="107"/>
        <v>Exited</v>
      </c>
    </row>
    <row r="1682" spans="1:17" x14ac:dyDescent="0.3">
      <c r="A1682">
        <v>2107</v>
      </c>
      <c r="B1682" t="s">
        <v>646</v>
      </c>
      <c r="C1682" t="s">
        <v>35</v>
      </c>
      <c r="D1682" s="1">
        <v>45079</v>
      </c>
      <c r="E1682" s="1">
        <v>45131</v>
      </c>
      <c r="F1682" t="s">
        <v>13</v>
      </c>
      <c r="G1682" t="s">
        <v>14</v>
      </c>
      <c r="H1682" t="s">
        <v>15</v>
      </c>
      <c r="I1682" t="s">
        <v>28</v>
      </c>
      <c r="J1682" s="2">
        <v>16067</v>
      </c>
      <c r="K1682" t="s">
        <v>17</v>
      </c>
      <c r="L1682" s="4" cm="1">
        <f t="array" aca="1" ref="L1682" ca="1">_xlfn.IFS(E1682="",NETWORKDAYS(D1682,NOW()),E1682&lt;&gt;"",NETWORKDAYS(D1682,E1682))</f>
        <v>37</v>
      </c>
      <c r="M1682" s="4" cm="1">
        <f t="array" aca="1" ref="M1682" ca="1">_xlfn.IFS(E1682="",YEAR(TODAY())-YEAR(D1682),E1682&lt;&gt;"",YEAR(E1682)-YEAR(D1682))</f>
        <v>0</v>
      </c>
      <c r="N1682" s="4">
        <f t="shared" si="104"/>
        <v>6</v>
      </c>
      <c r="O1682">
        <f t="shared" si="105"/>
        <v>2023</v>
      </c>
      <c r="P1682" s="3" t="str">
        <f t="shared" ca="1" si="106"/>
        <v>Exited</v>
      </c>
      <c r="Q1682" s="2" t="str">
        <f t="shared" si="107"/>
        <v>Exited</v>
      </c>
    </row>
    <row r="1683" spans="1:17" x14ac:dyDescent="0.3">
      <c r="A1683">
        <v>2108</v>
      </c>
      <c r="B1683" t="s">
        <v>2049</v>
      </c>
      <c r="C1683" t="s">
        <v>332</v>
      </c>
      <c r="D1683" s="1">
        <v>44690</v>
      </c>
      <c r="E1683" s="1">
        <v>44929</v>
      </c>
      <c r="F1683" t="s">
        <v>13</v>
      </c>
      <c r="G1683" t="s">
        <v>291</v>
      </c>
      <c r="H1683" t="s">
        <v>22</v>
      </c>
      <c r="I1683" t="s">
        <v>21</v>
      </c>
      <c r="J1683" s="2">
        <v>28752</v>
      </c>
      <c r="K1683" t="s">
        <v>17</v>
      </c>
      <c r="L1683" s="4" cm="1">
        <f t="array" aca="1" ref="L1683" ca="1">_xlfn.IFS(E1683="",NETWORKDAYS(D1683,NOW()),E1683&lt;&gt;"",NETWORKDAYS(D1683,E1683))</f>
        <v>172</v>
      </c>
      <c r="M1683" s="4" cm="1">
        <f t="array" aca="1" ref="M1683" ca="1">_xlfn.IFS(E1683="",YEAR(TODAY())-YEAR(D1683),E1683&lt;&gt;"",YEAR(E1683)-YEAR(D1683))</f>
        <v>1</v>
      </c>
      <c r="N1683" s="4">
        <f t="shared" si="104"/>
        <v>5</v>
      </c>
      <c r="O1683">
        <f t="shared" si="105"/>
        <v>2022</v>
      </c>
      <c r="P1683" s="3" t="str">
        <f t="shared" ca="1" si="106"/>
        <v>Exited</v>
      </c>
      <c r="Q1683" s="2" t="str">
        <f t="shared" si="107"/>
        <v>Exited</v>
      </c>
    </row>
    <row r="1684" spans="1:17" x14ac:dyDescent="0.3">
      <c r="A1684">
        <v>2109</v>
      </c>
      <c r="B1684" t="s">
        <v>2050</v>
      </c>
      <c r="C1684" t="s">
        <v>940</v>
      </c>
      <c r="D1684" s="1">
        <v>44250</v>
      </c>
      <c r="F1684" t="s">
        <v>13</v>
      </c>
      <c r="G1684" t="s">
        <v>14</v>
      </c>
      <c r="H1684" t="s">
        <v>22</v>
      </c>
      <c r="I1684" t="s">
        <v>16</v>
      </c>
      <c r="J1684" s="2">
        <v>32469</v>
      </c>
      <c r="K1684" t="s">
        <v>17</v>
      </c>
      <c r="L1684" s="4" cm="1">
        <f t="array" aca="1" ref="L1684" ca="1">_xlfn.IFS(E1684="",NETWORKDAYS(D1684,NOW()),E1684&lt;&gt;"",NETWORKDAYS(D1684,E1684))</f>
        <v>749</v>
      </c>
      <c r="M1684" s="4" cm="1">
        <f t="array" aca="1" ref="M1684" ca="1">_xlfn.IFS(E1684="",YEAR(TODAY())-YEAR(D1684),E1684&lt;&gt;"",YEAR(E1684)-YEAR(D1684))</f>
        <v>3</v>
      </c>
      <c r="N1684" s="4">
        <f t="shared" si="104"/>
        <v>2</v>
      </c>
      <c r="O1684">
        <f t="shared" si="105"/>
        <v>2021</v>
      </c>
      <c r="P1684" s="3">
        <f t="shared" ca="1" si="106"/>
        <v>45296.53322986111</v>
      </c>
      <c r="Q1684" s="2">
        <f t="shared" ca="1" si="107"/>
        <v>45382</v>
      </c>
    </row>
    <row r="1685" spans="1:17" x14ac:dyDescent="0.3">
      <c r="A1685">
        <v>2110</v>
      </c>
      <c r="B1685" t="s">
        <v>1132</v>
      </c>
      <c r="C1685" t="s">
        <v>382</v>
      </c>
      <c r="D1685" s="1">
        <v>44351</v>
      </c>
      <c r="F1685" t="s">
        <v>13</v>
      </c>
      <c r="G1685" t="s">
        <v>14</v>
      </c>
      <c r="H1685" t="s">
        <v>15</v>
      </c>
      <c r="I1685" t="s">
        <v>16</v>
      </c>
      <c r="J1685" s="2">
        <v>17666</v>
      </c>
      <c r="K1685" t="s">
        <v>17</v>
      </c>
      <c r="L1685" s="4" cm="1">
        <f t="array" aca="1" ref="L1685" ca="1">_xlfn.IFS(E1685="",NETWORKDAYS(D1685,NOW()),E1685&lt;&gt;"",NETWORKDAYS(D1685,E1685))</f>
        <v>676</v>
      </c>
      <c r="M1685" s="4" cm="1">
        <f t="array" aca="1" ref="M1685" ca="1">_xlfn.IFS(E1685="",YEAR(TODAY())-YEAR(D1685),E1685&lt;&gt;"",YEAR(E1685)-YEAR(D1685))</f>
        <v>3</v>
      </c>
      <c r="N1685" s="4">
        <f t="shared" si="104"/>
        <v>6</v>
      </c>
      <c r="O1685">
        <f t="shared" si="105"/>
        <v>2021</v>
      </c>
      <c r="P1685" s="3">
        <f t="shared" ca="1" si="106"/>
        <v>45296.53322986111</v>
      </c>
      <c r="Q1685" s="2">
        <f t="shared" ca="1" si="107"/>
        <v>45382</v>
      </c>
    </row>
    <row r="1686" spans="1:17" x14ac:dyDescent="0.3">
      <c r="A1686">
        <v>2111</v>
      </c>
      <c r="B1686" t="s">
        <v>2051</v>
      </c>
      <c r="C1686" t="s">
        <v>1559</v>
      </c>
      <c r="D1686" s="1">
        <v>44649</v>
      </c>
      <c r="E1686" s="1">
        <v>44772</v>
      </c>
      <c r="F1686" t="s">
        <v>13</v>
      </c>
      <c r="G1686" t="s">
        <v>14</v>
      </c>
      <c r="H1686" t="s">
        <v>27</v>
      </c>
      <c r="I1686" t="s">
        <v>21</v>
      </c>
      <c r="J1686" s="2">
        <v>20957</v>
      </c>
      <c r="K1686" t="s">
        <v>17</v>
      </c>
      <c r="L1686" s="4" cm="1">
        <f t="array" aca="1" ref="L1686" ca="1">_xlfn.IFS(E1686="",NETWORKDAYS(D1686,NOW()),E1686&lt;&gt;"",NETWORKDAYS(D1686,E1686))</f>
        <v>89</v>
      </c>
      <c r="M1686" s="4" cm="1">
        <f t="array" aca="1" ref="M1686" ca="1">_xlfn.IFS(E1686="",YEAR(TODAY())-YEAR(D1686),E1686&lt;&gt;"",YEAR(E1686)-YEAR(D1686))</f>
        <v>0</v>
      </c>
      <c r="N1686" s="4">
        <f t="shared" si="104"/>
        <v>3</v>
      </c>
      <c r="O1686">
        <f t="shared" si="105"/>
        <v>2022</v>
      </c>
      <c r="P1686" s="3" t="str">
        <f t="shared" ca="1" si="106"/>
        <v>Exited</v>
      </c>
      <c r="Q1686" s="2" t="str">
        <f t="shared" si="107"/>
        <v>Exited</v>
      </c>
    </row>
    <row r="1687" spans="1:17" x14ac:dyDescent="0.3">
      <c r="A1687">
        <v>2112</v>
      </c>
      <c r="B1687" t="s">
        <v>2035</v>
      </c>
      <c r="C1687" t="s">
        <v>739</v>
      </c>
      <c r="D1687" s="1">
        <v>43676</v>
      </c>
      <c r="E1687" s="1">
        <v>43851</v>
      </c>
      <c r="F1687" t="s">
        <v>13</v>
      </c>
      <c r="G1687" t="s">
        <v>14</v>
      </c>
      <c r="H1687" t="s">
        <v>22</v>
      </c>
      <c r="I1687" t="s">
        <v>28</v>
      </c>
      <c r="J1687" s="2">
        <v>15973</v>
      </c>
      <c r="K1687" t="s">
        <v>17</v>
      </c>
      <c r="L1687" s="4" cm="1">
        <f t="array" aca="1" ref="L1687" ca="1">_xlfn.IFS(E1687="",NETWORKDAYS(D1687,NOW()),E1687&lt;&gt;"",NETWORKDAYS(D1687,E1687))</f>
        <v>126</v>
      </c>
      <c r="M1687" s="4" cm="1">
        <f t="array" aca="1" ref="M1687" ca="1">_xlfn.IFS(E1687="",YEAR(TODAY())-YEAR(D1687),E1687&lt;&gt;"",YEAR(E1687)-YEAR(D1687))</f>
        <v>1</v>
      </c>
      <c r="N1687" s="4">
        <f t="shared" si="104"/>
        <v>7</v>
      </c>
      <c r="O1687">
        <f t="shared" si="105"/>
        <v>2019</v>
      </c>
      <c r="P1687" s="3" t="str">
        <f t="shared" ca="1" si="106"/>
        <v>Exited</v>
      </c>
      <c r="Q1687" s="2" t="str">
        <f t="shared" si="107"/>
        <v>Exited</v>
      </c>
    </row>
    <row r="1688" spans="1:17" x14ac:dyDescent="0.3">
      <c r="A1688">
        <v>2113</v>
      </c>
      <c r="B1688" t="s">
        <v>366</v>
      </c>
      <c r="C1688" t="s">
        <v>1685</v>
      </c>
      <c r="D1688" s="1">
        <v>44021</v>
      </c>
      <c r="E1688" s="1">
        <v>44905</v>
      </c>
      <c r="F1688" t="s">
        <v>13</v>
      </c>
      <c r="G1688" t="s">
        <v>14</v>
      </c>
      <c r="H1688" t="s">
        <v>22</v>
      </c>
      <c r="I1688" t="s">
        <v>28</v>
      </c>
      <c r="J1688" s="2">
        <v>16365</v>
      </c>
      <c r="K1688" t="s">
        <v>17</v>
      </c>
      <c r="L1688" s="4" cm="1">
        <f t="array" aca="1" ref="L1688" ca="1">_xlfn.IFS(E1688="",NETWORKDAYS(D1688,NOW()),E1688&lt;&gt;"",NETWORKDAYS(D1688,E1688))</f>
        <v>632</v>
      </c>
      <c r="M1688" s="4" cm="1">
        <f t="array" aca="1" ref="M1688" ca="1">_xlfn.IFS(E1688="",YEAR(TODAY())-YEAR(D1688),E1688&lt;&gt;"",YEAR(E1688)-YEAR(D1688))</f>
        <v>2</v>
      </c>
      <c r="N1688" s="4">
        <f t="shared" si="104"/>
        <v>7</v>
      </c>
      <c r="O1688">
        <f t="shared" si="105"/>
        <v>2020</v>
      </c>
      <c r="P1688" s="3" t="str">
        <f t="shared" ca="1" si="106"/>
        <v>Exited</v>
      </c>
      <c r="Q1688" s="2" t="str">
        <f t="shared" si="107"/>
        <v>Exited</v>
      </c>
    </row>
    <row r="1689" spans="1:17" x14ac:dyDescent="0.3">
      <c r="A1689">
        <v>2114</v>
      </c>
      <c r="B1689" t="s">
        <v>1555</v>
      </c>
      <c r="C1689" t="s">
        <v>833</v>
      </c>
      <c r="D1689" s="1">
        <v>43701</v>
      </c>
      <c r="F1689" t="s">
        <v>284</v>
      </c>
      <c r="G1689" t="s">
        <v>14</v>
      </c>
      <c r="H1689" t="s">
        <v>15</v>
      </c>
      <c r="I1689" t="s">
        <v>16</v>
      </c>
      <c r="J1689" s="2">
        <v>33718</v>
      </c>
      <c r="K1689" t="s">
        <v>17</v>
      </c>
      <c r="L1689" s="4" cm="1">
        <f t="array" aca="1" ref="L1689" ca="1">_xlfn.IFS(E1689="",NETWORKDAYS(D1689,NOW()),E1689&lt;&gt;"",NETWORKDAYS(D1689,E1689))</f>
        <v>1140</v>
      </c>
      <c r="M1689" s="4" cm="1">
        <f t="array" aca="1" ref="M1689" ca="1">_xlfn.IFS(E1689="",YEAR(TODAY())-YEAR(D1689),E1689&lt;&gt;"",YEAR(E1689)-YEAR(D1689))</f>
        <v>5</v>
      </c>
      <c r="N1689" s="4">
        <f t="shared" si="104"/>
        <v>8</v>
      </c>
      <c r="O1689">
        <f t="shared" si="105"/>
        <v>2019</v>
      </c>
      <c r="P1689" s="3">
        <f t="shared" ca="1" si="106"/>
        <v>45296.53322986111</v>
      </c>
      <c r="Q1689" s="2">
        <f t="shared" ca="1" si="107"/>
        <v>45382</v>
      </c>
    </row>
    <row r="1690" spans="1:17" x14ac:dyDescent="0.3">
      <c r="A1690">
        <v>2115</v>
      </c>
      <c r="B1690" t="s">
        <v>1676</v>
      </c>
      <c r="C1690" t="s">
        <v>653</v>
      </c>
      <c r="D1690" s="1">
        <v>43570</v>
      </c>
      <c r="E1690" s="1">
        <v>45056</v>
      </c>
      <c r="F1690" t="s">
        <v>284</v>
      </c>
      <c r="G1690" t="s">
        <v>14</v>
      </c>
      <c r="H1690" t="s">
        <v>15</v>
      </c>
      <c r="I1690" t="s">
        <v>21</v>
      </c>
      <c r="J1690" s="2">
        <v>28579</v>
      </c>
      <c r="K1690" t="s">
        <v>17</v>
      </c>
      <c r="L1690" s="4" cm="1">
        <f t="array" aca="1" ref="L1690" ca="1">_xlfn.IFS(E1690="",NETWORKDAYS(D1690,NOW()),E1690&lt;&gt;"",NETWORKDAYS(D1690,E1690))</f>
        <v>1063</v>
      </c>
      <c r="M1690" s="4" cm="1">
        <f t="array" aca="1" ref="M1690" ca="1">_xlfn.IFS(E1690="",YEAR(TODAY())-YEAR(D1690),E1690&lt;&gt;"",YEAR(E1690)-YEAR(D1690))</f>
        <v>4</v>
      </c>
      <c r="N1690" s="4">
        <f t="shared" si="104"/>
        <v>4</v>
      </c>
      <c r="O1690">
        <f t="shared" si="105"/>
        <v>2019</v>
      </c>
      <c r="P1690" s="3" t="str">
        <f t="shared" ca="1" si="106"/>
        <v>Exited</v>
      </c>
      <c r="Q1690" s="2" t="str">
        <f t="shared" si="107"/>
        <v>Exited</v>
      </c>
    </row>
    <row r="1691" spans="1:17" x14ac:dyDescent="0.3">
      <c r="A1691">
        <v>2116</v>
      </c>
      <c r="B1691" t="s">
        <v>441</v>
      </c>
      <c r="C1691" t="s">
        <v>466</v>
      </c>
      <c r="D1691" s="1">
        <v>44429</v>
      </c>
      <c r="F1691" t="s">
        <v>284</v>
      </c>
      <c r="G1691" t="s">
        <v>14</v>
      </c>
      <c r="H1691" t="s">
        <v>22</v>
      </c>
      <c r="I1691" t="s">
        <v>16</v>
      </c>
      <c r="J1691" s="2">
        <v>17048</v>
      </c>
      <c r="K1691" t="s">
        <v>17</v>
      </c>
      <c r="L1691" s="4" cm="1">
        <f t="array" aca="1" ref="L1691" ca="1">_xlfn.IFS(E1691="",NETWORKDAYS(D1691,NOW()),E1691&lt;&gt;"",NETWORKDAYS(D1691,E1691))</f>
        <v>620</v>
      </c>
      <c r="M1691" s="4" cm="1">
        <f t="array" aca="1" ref="M1691" ca="1">_xlfn.IFS(E1691="",YEAR(TODAY())-YEAR(D1691),E1691&lt;&gt;"",YEAR(E1691)-YEAR(D1691))</f>
        <v>3</v>
      </c>
      <c r="N1691" s="4">
        <f t="shared" si="104"/>
        <v>8</v>
      </c>
      <c r="O1691">
        <f t="shared" si="105"/>
        <v>2021</v>
      </c>
      <c r="P1691" s="3">
        <f t="shared" ca="1" si="106"/>
        <v>45296.53322986111</v>
      </c>
      <c r="Q1691" s="2">
        <f t="shared" ca="1" si="107"/>
        <v>45382</v>
      </c>
    </row>
    <row r="1692" spans="1:17" x14ac:dyDescent="0.3">
      <c r="A1692">
        <v>2117</v>
      </c>
      <c r="B1692" t="s">
        <v>331</v>
      </c>
      <c r="C1692" t="s">
        <v>800</v>
      </c>
      <c r="D1692" s="1">
        <v>44004</v>
      </c>
      <c r="F1692" t="s">
        <v>284</v>
      </c>
      <c r="G1692" t="s">
        <v>14</v>
      </c>
      <c r="H1692" t="s">
        <v>27</v>
      </c>
      <c r="I1692" t="s">
        <v>28</v>
      </c>
      <c r="J1692" s="2">
        <v>34106</v>
      </c>
      <c r="K1692" t="s">
        <v>17</v>
      </c>
      <c r="L1692" s="4" cm="1">
        <f t="array" aca="1" ref="L1692" ca="1">_xlfn.IFS(E1692="",NETWORKDAYS(D1692,NOW()),E1692&lt;&gt;"",NETWORKDAYS(D1692,E1692))</f>
        <v>925</v>
      </c>
      <c r="M1692" s="4" cm="1">
        <f t="array" aca="1" ref="M1692" ca="1">_xlfn.IFS(E1692="",YEAR(TODAY())-YEAR(D1692),E1692&lt;&gt;"",YEAR(E1692)-YEAR(D1692))</f>
        <v>4</v>
      </c>
      <c r="N1692" s="4">
        <f t="shared" si="104"/>
        <v>6</v>
      </c>
      <c r="O1692">
        <f t="shared" si="105"/>
        <v>2020</v>
      </c>
      <c r="P1692" s="3">
        <f t="shared" ca="1" si="106"/>
        <v>45296.53322986111</v>
      </c>
      <c r="Q1692" s="2">
        <f t="shared" ca="1" si="107"/>
        <v>45382</v>
      </c>
    </row>
    <row r="1693" spans="1:17" x14ac:dyDescent="0.3">
      <c r="A1693">
        <v>2118</v>
      </c>
      <c r="B1693" t="s">
        <v>2052</v>
      </c>
      <c r="C1693" t="s">
        <v>913</v>
      </c>
      <c r="D1693" s="1">
        <v>43858</v>
      </c>
      <c r="F1693" t="s">
        <v>284</v>
      </c>
      <c r="G1693" t="s">
        <v>14</v>
      </c>
      <c r="H1693" t="s">
        <v>22</v>
      </c>
      <c r="I1693" t="s">
        <v>16</v>
      </c>
      <c r="J1693" s="2">
        <v>36836</v>
      </c>
      <c r="K1693" t="s">
        <v>17</v>
      </c>
      <c r="L1693" s="4" cm="1">
        <f t="array" aca="1" ref="L1693" ca="1">_xlfn.IFS(E1693="",NETWORKDAYS(D1693,NOW()),E1693&lt;&gt;"",NETWORKDAYS(D1693,E1693))</f>
        <v>1029</v>
      </c>
      <c r="M1693" s="4" cm="1">
        <f t="array" aca="1" ref="M1693" ca="1">_xlfn.IFS(E1693="",YEAR(TODAY())-YEAR(D1693),E1693&lt;&gt;"",YEAR(E1693)-YEAR(D1693))</f>
        <v>4</v>
      </c>
      <c r="N1693" s="4">
        <f t="shared" si="104"/>
        <v>1</v>
      </c>
      <c r="O1693">
        <f t="shared" si="105"/>
        <v>2020</v>
      </c>
      <c r="P1693" s="3">
        <f t="shared" ca="1" si="106"/>
        <v>45296.53322986111</v>
      </c>
      <c r="Q1693" s="2">
        <f t="shared" ca="1" si="107"/>
        <v>45382</v>
      </c>
    </row>
    <row r="1694" spans="1:17" x14ac:dyDescent="0.3">
      <c r="A1694">
        <v>2119</v>
      </c>
      <c r="B1694" t="s">
        <v>533</v>
      </c>
      <c r="C1694" t="s">
        <v>1222</v>
      </c>
      <c r="D1694" s="1">
        <v>43553</v>
      </c>
      <c r="F1694" t="s">
        <v>284</v>
      </c>
      <c r="G1694" t="s">
        <v>14</v>
      </c>
      <c r="H1694" t="s">
        <v>22</v>
      </c>
      <c r="I1694" t="s">
        <v>21</v>
      </c>
      <c r="J1694" s="2">
        <v>15229</v>
      </c>
      <c r="K1694" t="s">
        <v>17</v>
      </c>
      <c r="L1694" s="4" cm="1">
        <f t="array" aca="1" ref="L1694" ca="1">_xlfn.IFS(E1694="",NETWORKDAYS(D1694,NOW()),E1694&lt;&gt;"",NETWORKDAYS(D1694,E1694))</f>
        <v>1246</v>
      </c>
      <c r="M1694" s="4" cm="1">
        <f t="array" aca="1" ref="M1694" ca="1">_xlfn.IFS(E1694="",YEAR(TODAY())-YEAR(D1694),E1694&lt;&gt;"",YEAR(E1694)-YEAR(D1694))</f>
        <v>5</v>
      </c>
      <c r="N1694" s="4">
        <f t="shared" si="104"/>
        <v>3</v>
      </c>
      <c r="O1694">
        <f t="shared" si="105"/>
        <v>2019</v>
      </c>
      <c r="P1694" s="3">
        <f t="shared" ca="1" si="106"/>
        <v>45296.53322986111</v>
      </c>
      <c r="Q1694" s="2">
        <f t="shared" ca="1" si="107"/>
        <v>45382</v>
      </c>
    </row>
    <row r="1695" spans="1:17" x14ac:dyDescent="0.3">
      <c r="A1695">
        <v>2120</v>
      </c>
      <c r="B1695" t="s">
        <v>2053</v>
      </c>
      <c r="C1695" t="s">
        <v>729</v>
      </c>
      <c r="D1695" s="1">
        <v>43378</v>
      </c>
      <c r="F1695" t="s">
        <v>284</v>
      </c>
      <c r="G1695" t="s">
        <v>14</v>
      </c>
      <c r="H1695" t="s">
        <v>15</v>
      </c>
      <c r="I1695" t="s">
        <v>16</v>
      </c>
      <c r="J1695" s="2">
        <v>24489</v>
      </c>
      <c r="K1695" t="s">
        <v>17</v>
      </c>
      <c r="L1695" s="4" cm="1">
        <f t="array" aca="1" ref="L1695" ca="1">_xlfn.IFS(E1695="",NETWORKDAYS(D1695,NOW()),E1695&lt;&gt;"",NETWORKDAYS(D1695,E1695))</f>
        <v>1371</v>
      </c>
      <c r="M1695" s="4" cm="1">
        <f t="array" aca="1" ref="M1695" ca="1">_xlfn.IFS(E1695="",YEAR(TODAY())-YEAR(D1695),E1695&lt;&gt;"",YEAR(E1695)-YEAR(D1695))</f>
        <v>6</v>
      </c>
      <c r="N1695" s="4">
        <f t="shared" si="104"/>
        <v>10</v>
      </c>
      <c r="O1695">
        <f t="shared" si="105"/>
        <v>2018</v>
      </c>
      <c r="P1695" s="3">
        <f t="shared" ca="1" si="106"/>
        <v>45296.53322986111</v>
      </c>
      <c r="Q1695" s="2">
        <f t="shared" ca="1" si="107"/>
        <v>45382</v>
      </c>
    </row>
    <row r="1696" spans="1:17" x14ac:dyDescent="0.3">
      <c r="A1696">
        <v>2121</v>
      </c>
      <c r="B1696" t="s">
        <v>827</v>
      </c>
      <c r="C1696" t="s">
        <v>1596</v>
      </c>
      <c r="D1696" s="1">
        <v>44063</v>
      </c>
      <c r="F1696" t="s">
        <v>284</v>
      </c>
      <c r="G1696" t="s">
        <v>14</v>
      </c>
      <c r="H1696" t="s">
        <v>22</v>
      </c>
      <c r="I1696" t="s">
        <v>21</v>
      </c>
      <c r="J1696" s="2">
        <v>36049</v>
      </c>
      <c r="K1696" t="s">
        <v>17</v>
      </c>
      <c r="L1696" s="4" cm="1">
        <f t="array" aca="1" ref="L1696" ca="1">_xlfn.IFS(E1696="",NETWORKDAYS(D1696,NOW()),E1696&lt;&gt;"",NETWORKDAYS(D1696,E1696))</f>
        <v>882</v>
      </c>
      <c r="M1696" s="4" cm="1">
        <f t="array" aca="1" ref="M1696" ca="1">_xlfn.IFS(E1696="",YEAR(TODAY())-YEAR(D1696),E1696&lt;&gt;"",YEAR(E1696)-YEAR(D1696))</f>
        <v>4</v>
      </c>
      <c r="N1696" s="4">
        <f t="shared" si="104"/>
        <v>8</v>
      </c>
      <c r="O1696">
        <f t="shared" si="105"/>
        <v>2020</v>
      </c>
      <c r="P1696" s="3">
        <f t="shared" ca="1" si="106"/>
        <v>45296.53322986111</v>
      </c>
      <c r="Q1696" s="2">
        <f t="shared" ca="1" si="107"/>
        <v>45382</v>
      </c>
    </row>
    <row r="1697" spans="1:17" x14ac:dyDescent="0.3">
      <c r="A1697">
        <v>2122</v>
      </c>
      <c r="B1697" t="s">
        <v>159</v>
      </c>
      <c r="C1697" t="s">
        <v>1791</v>
      </c>
      <c r="D1697" s="1">
        <v>44358</v>
      </c>
      <c r="E1697" s="1">
        <v>44879</v>
      </c>
      <c r="F1697" t="s">
        <v>13</v>
      </c>
      <c r="G1697" t="s">
        <v>14</v>
      </c>
      <c r="H1697" t="s">
        <v>27</v>
      </c>
      <c r="I1697" t="s">
        <v>16</v>
      </c>
      <c r="J1697" s="2">
        <v>27688</v>
      </c>
      <c r="K1697" t="s">
        <v>17</v>
      </c>
      <c r="L1697" s="4" cm="1">
        <f t="array" aca="1" ref="L1697" ca="1">_xlfn.IFS(E1697="",NETWORKDAYS(D1697,NOW()),E1697&lt;&gt;"",NETWORKDAYS(D1697,E1697))</f>
        <v>372</v>
      </c>
      <c r="M1697" s="4" cm="1">
        <f t="array" aca="1" ref="M1697" ca="1">_xlfn.IFS(E1697="",YEAR(TODAY())-YEAR(D1697),E1697&lt;&gt;"",YEAR(E1697)-YEAR(D1697))</f>
        <v>1</v>
      </c>
      <c r="N1697" s="4">
        <f t="shared" si="104"/>
        <v>6</v>
      </c>
      <c r="O1697">
        <f t="shared" si="105"/>
        <v>2021</v>
      </c>
      <c r="P1697" s="3" t="str">
        <f t="shared" ca="1" si="106"/>
        <v>Exited</v>
      </c>
      <c r="Q1697" s="2" t="str">
        <f t="shared" si="107"/>
        <v>Exited</v>
      </c>
    </row>
    <row r="1698" spans="1:17" x14ac:dyDescent="0.3">
      <c r="A1698">
        <v>2123</v>
      </c>
      <c r="B1698" t="s">
        <v>301</v>
      </c>
      <c r="C1698" t="s">
        <v>2054</v>
      </c>
      <c r="D1698" s="1">
        <v>44449</v>
      </c>
      <c r="F1698" t="s">
        <v>13</v>
      </c>
      <c r="G1698" t="s">
        <v>14</v>
      </c>
      <c r="H1698" t="s">
        <v>15</v>
      </c>
      <c r="I1698" t="s">
        <v>28</v>
      </c>
      <c r="J1698" s="2">
        <v>28898</v>
      </c>
      <c r="K1698" t="s">
        <v>17</v>
      </c>
      <c r="L1698" s="4" cm="1">
        <f t="array" aca="1" ref="L1698" ca="1">_xlfn.IFS(E1698="",NETWORKDAYS(D1698,NOW()),E1698&lt;&gt;"",NETWORKDAYS(D1698,E1698))</f>
        <v>606</v>
      </c>
      <c r="M1698" s="4" cm="1">
        <f t="array" aca="1" ref="M1698" ca="1">_xlfn.IFS(E1698="",YEAR(TODAY())-YEAR(D1698),E1698&lt;&gt;"",YEAR(E1698)-YEAR(D1698))</f>
        <v>3</v>
      </c>
      <c r="N1698" s="4">
        <f t="shared" si="104"/>
        <v>9</v>
      </c>
      <c r="O1698">
        <f t="shared" si="105"/>
        <v>2021</v>
      </c>
      <c r="P1698" s="3">
        <f t="shared" ca="1" si="106"/>
        <v>45296.53322986111</v>
      </c>
      <c r="Q1698" s="2">
        <f t="shared" ca="1" si="107"/>
        <v>45382</v>
      </c>
    </row>
    <row r="1699" spans="1:17" x14ac:dyDescent="0.3">
      <c r="A1699">
        <v>2124</v>
      </c>
      <c r="B1699" t="s">
        <v>2055</v>
      </c>
      <c r="C1699" t="s">
        <v>179</v>
      </c>
      <c r="D1699" s="1">
        <v>44978</v>
      </c>
      <c r="E1699" s="1">
        <v>45116</v>
      </c>
      <c r="F1699" t="s">
        <v>13</v>
      </c>
      <c r="G1699" t="s">
        <v>291</v>
      </c>
      <c r="H1699" t="s">
        <v>15</v>
      </c>
      <c r="I1699" t="s">
        <v>28</v>
      </c>
      <c r="J1699" s="2">
        <v>18484</v>
      </c>
      <c r="K1699" t="s">
        <v>17</v>
      </c>
      <c r="L1699" s="4" cm="1">
        <f t="array" aca="1" ref="L1699" ca="1">_xlfn.IFS(E1699="",NETWORKDAYS(D1699,NOW()),E1699&lt;&gt;"",NETWORKDAYS(D1699,E1699))</f>
        <v>99</v>
      </c>
      <c r="M1699" s="4" cm="1">
        <f t="array" aca="1" ref="M1699" ca="1">_xlfn.IFS(E1699="",YEAR(TODAY())-YEAR(D1699),E1699&lt;&gt;"",YEAR(E1699)-YEAR(D1699))</f>
        <v>0</v>
      </c>
      <c r="N1699" s="4">
        <f t="shared" si="104"/>
        <v>2</v>
      </c>
      <c r="O1699">
        <f t="shared" si="105"/>
        <v>2023</v>
      </c>
      <c r="P1699" s="3" t="str">
        <f t="shared" ca="1" si="106"/>
        <v>Exited</v>
      </c>
      <c r="Q1699" s="2" t="str">
        <f t="shared" si="107"/>
        <v>Exited</v>
      </c>
    </row>
    <row r="1700" spans="1:17" x14ac:dyDescent="0.3">
      <c r="A1700">
        <v>2125</v>
      </c>
      <c r="B1700" t="s">
        <v>1868</v>
      </c>
      <c r="C1700" t="s">
        <v>1247</v>
      </c>
      <c r="D1700" s="1">
        <v>43686</v>
      </c>
      <c r="F1700" t="s">
        <v>13</v>
      </c>
      <c r="G1700" t="s">
        <v>14</v>
      </c>
      <c r="H1700" t="s">
        <v>27</v>
      </c>
      <c r="I1700" t="s">
        <v>28</v>
      </c>
      <c r="J1700" s="2">
        <v>37041</v>
      </c>
      <c r="K1700" t="s">
        <v>17</v>
      </c>
      <c r="L1700" s="4" cm="1">
        <f t="array" aca="1" ref="L1700" ca="1">_xlfn.IFS(E1700="",NETWORKDAYS(D1700,NOW()),E1700&lt;&gt;"",NETWORKDAYS(D1700,E1700))</f>
        <v>1151</v>
      </c>
      <c r="M1700" s="4" cm="1">
        <f t="array" aca="1" ref="M1700" ca="1">_xlfn.IFS(E1700="",YEAR(TODAY())-YEAR(D1700),E1700&lt;&gt;"",YEAR(E1700)-YEAR(D1700))</f>
        <v>5</v>
      </c>
      <c r="N1700" s="4">
        <f t="shared" si="104"/>
        <v>8</v>
      </c>
      <c r="O1700">
        <f t="shared" si="105"/>
        <v>2019</v>
      </c>
      <c r="P1700" s="3">
        <f t="shared" ca="1" si="106"/>
        <v>45296.53322986111</v>
      </c>
      <c r="Q1700" s="2">
        <f t="shared" ca="1" si="107"/>
        <v>45382</v>
      </c>
    </row>
    <row r="1701" spans="1:17" x14ac:dyDescent="0.3">
      <c r="A1701">
        <v>2126</v>
      </c>
      <c r="B1701" t="s">
        <v>2056</v>
      </c>
      <c r="C1701" t="s">
        <v>548</v>
      </c>
      <c r="D1701" s="1">
        <v>44263</v>
      </c>
      <c r="E1701" s="1">
        <v>44841</v>
      </c>
      <c r="F1701" t="s">
        <v>13</v>
      </c>
      <c r="G1701" t="s">
        <v>14</v>
      </c>
      <c r="H1701" t="s">
        <v>22</v>
      </c>
      <c r="I1701" t="s">
        <v>16</v>
      </c>
      <c r="J1701" s="2">
        <v>25374</v>
      </c>
      <c r="K1701" t="s">
        <v>17</v>
      </c>
      <c r="L1701" s="4" cm="1">
        <f t="array" aca="1" ref="L1701" ca="1">_xlfn.IFS(E1701="",NETWORKDAYS(D1701,NOW()),E1701&lt;&gt;"",NETWORKDAYS(D1701,E1701))</f>
        <v>415</v>
      </c>
      <c r="M1701" s="4" cm="1">
        <f t="array" aca="1" ref="M1701" ca="1">_xlfn.IFS(E1701="",YEAR(TODAY())-YEAR(D1701),E1701&lt;&gt;"",YEAR(E1701)-YEAR(D1701))</f>
        <v>1</v>
      </c>
      <c r="N1701" s="4">
        <f t="shared" si="104"/>
        <v>3</v>
      </c>
      <c r="O1701">
        <f t="shared" si="105"/>
        <v>2021</v>
      </c>
      <c r="P1701" s="3" t="str">
        <f t="shared" ca="1" si="106"/>
        <v>Exited</v>
      </c>
      <c r="Q1701" s="2" t="str">
        <f t="shared" si="107"/>
        <v>Exited</v>
      </c>
    </row>
    <row r="1702" spans="1:17" x14ac:dyDescent="0.3">
      <c r="A1702">
        <v>2127</v>
      </c>
      <c r="B1702" t="s">
        <v>1495</v>
      </c>
      <c r="C1702" t="s">
        <v>1335</v>
      </c>
      <c r="D1702" s="1">
        <v>43666</v>
      </c>
      <c r="F1702" t="s">
        <v>13</v>
      </c>
      <c r="G1702" t="s">
        <v>14</v>
      </c>
      <c r="H1702" t="s">
        <v>15</v>
      </c>
      <c r="I1702" t="s">
        <v>21</v>
      </c>
      <c r="J1702" s="2">
        <v>19689</v>
      </c>
      <c r="K1702" t="s">
        <v>17</v>
      </c>
      <c r="L1702" s="4" cm="1">
        <f t="array" aca="1" ref="L1702" ca="1">_xlfn.IFS(E1702="",NETWORKDAYS(D1702,NOW()),E1702&lt;&gt;"",NETWORKDAYS(D1702,E1702))</f>
        <v>1165</v>
      </c>
      <c r="M1702" s="4" cm="1">
        <f t="array" aca="1" ref="M1702" ca="1">_xlfn.IFS(E1702="",YEAR(TODAY())-YEAR(D1702),E1702&lt;&gt;"",YEAR(E1702)-YEAR(D1702))</f>
        <v>5</v>
      </c>
      <c r="N1702" s="4">
        <f t="shared" si="104"/>
        <v>7</v>
      </c>
      <c r="O1702">
        <f t="shared" si="105"/>
        <v>2019</v>
      </c>
      <c r="P1702" s="3">
        <f t="shared" ca="1" si="106"/>
        <v>45296.53322986111</v>
      </c>
      <c r="Q1702" s="2">
        <f t="shared" ca="1" si="107"/>
        <v>45382</v>
      </c>
    </row>
    <row r="1703" spans="1:17" x14ac:dyDescent="0.3">
      <c r="A1703">
        <v>2128</v>
      </c>
      <c r="B1703" t="s">
        <v>1854</v>
      </c>
      <c r="C1703" t="s">
        <v>1719</v>
      </c>
      <c r="D1703" s="1">
        <v>45012</v>
      </c>
      <c r="F1703" t="s">
        <v>13</v>
      </c>
      <c r="G1703" t="s">
        <v>14</v>
      </c>
      <c r="H1703" t="s">
        <v>27</v>
      </c>
      <c r="I1703" t="s">
        <v>21</v>
      </c>
      <c r="J1703" s="2">
        <v>20364</v>
      </c>
      <c r="K1703" t="s">
        <v>17</v>
      </c>
      <c r="L1703" s="4" cm="1">
        <f t="array" aca="1" ref="L1703" ca="1">_xlfn.IFS(E1703="",NETWORKDAYS(D1703,NOW()),E1703&lt;&gt;"",NETWORKDAYS(D1703,E1703))</f>
        <v>205</v>
      </c>
      <c r="M1703" s="4" cm="1">
        <f t="array" aca="1" ref="M1703" ca="1">_xlfn.IFS(E1703="",YEAR(TODAY())-YEAR(D1703),E1703&lt;&gt;"",YEAR(E1703)-YEAR(D1703))</f>
        <v>1</v>
      </c>
      <c r="N1703" s="4">
        <f t="shared" si="104"/>
        <v>3</v>
      </c>
      <c r="O1703">
        <f t="shared" si="105"/>
        <v>2023</v>
      </c>
      <c r="P1703" s="3">
        <f t="shared" ca="1" si="106"/>
        <v>45296.53322986111</v>
      </c>
      <c r="Q1703" s="2">
        <f t="shared" ca="1" si="107"/>
        <v>45382</v>
      </c>
    </row>
    <row r="1704" spans="1:17" x14ac:dyDescent="0.3">
      <c r="A1704">
        <v>2129</v>
      </c>
      <c r="B1704" t="s">
        <v>1504</v>
      </c>
      <c r="C1704" t="s">
        <v>2057</v>
      </c>
      <c r="D1704" s="1">
        <v>43745</v>
      </c>
      <c r="F1704" t="s">
        <v>13</v>
      </c>
      <c r="G1704" t="s">
        <v>14</v>
      </c>
      <c r="H1704" t="s">
        <v>22</v>
      </c>
      <c r="I1704" t="s">
        <v>28</v>
      </c>
      <c r="J1704" s="2">
        <v>32175</v>
      </c>
      <c r="K1704" t="s">
        <v>23</v>
      </c>
      <c r="L1704" s="4" cm="1">
        <f t="array" aca="1" ref="L1704" ca="1">_xlfn.IFS(E1704="",NETWORKDAYS(D1704,NOW()),E1704&lt;&gt;"",NETWORKDAYS(D1704,E1704))</f>
        <v>1110</v>
      </c>
      <c r="M1704" s="4" cm="1">
        <f t="array" aca="1" ref="M1704" ca="1">_xlfn.IFS(E1704="",YEAR(TODAY())-YEAR(D1704),E1704&lt;&gt;"",YEAR(E1704)-YEAR(D1704))</f>
        <v>5</v>
      </c>
      <c r="N1704" s="4">
        <f t="shared" si="104"/>
        <v>10</v>
      </c>
      <c r="O1704">
        <f t="shared" si="105"/>
        <v>2019</v>
      </c>
      <c r="P1704" s="3">
        <f t="shared" ca="1" si="106"/>
        <v>45296.53322986111</v>
      </c>
      <c r="Q1704" s="2">
        <f t="shared" ca="1" si="107"/>
        <v>45382</v>
      </c>
    </row>
    <row r="1705" spans="1:17" x14ac:dyDescent="0.3">
      <c r="A1705">
        <v>2130</v>
      </c>
      <c r="B1705" t="s">
        <v>2058</v>
      </c>
      <c r="C1705" t="s">
        <v>1078</v>
      </c>
      <c r="D1705" s="1">
        <v>44908</v>
      </c>
      <c r="F1705" t="s">
        <v>13</v>
      </c>
      <c r="G1705" t="s">
        <v>14</v>
      </c>
      <c r="H1705" t="s">
        <v>15</v>
      </c>
      <c r="I1705" t="s">
        <v>16</v>
      </c>
      <c r="J1705" s="2">
        <v>26719</v>
      </c>
      <c r="K1705" t="s">
        <v>17</v>
      </c>
      <c r="L1705" s="4" cm="1">
        <f t="array" aca="1" ref="L1705" ca="1">_xlfn.IFS(E1705="",NETWORKDAYS(D1705,NOW()),E1705&lt;&gt;"",NETWORKDAYS(D1705,E1705))</f>
        <v>279</v>
      </c>
      <c r="M1705" s="4" cm="1">
        <f t="array" aca="1" ref="M1705" ca="1">_xlfn.IFS(E1705="",YEAR(TODAY())-YEAR(D1705),E1705&lt;&gt;"",YEAR(E1705)-YEAR(D1705))</f>
        <v>2</v>
      </c>
      <c r="N1705" s="4">
        <f t="shared" si="104"/>
        <v>12</v>
      </c>
      <c r="O1705">
        <f t="shared" si="105"/>
        <v>2022</v>
      </c>
      <c r="P1705" s="3">
        <f t="shared" ca="1" si="106"/>
        <v>45296.53322986111</v>
      </c>
      <c r="Q1705" s="2">
        <f t="shared" ca="1" si="107"/>
        <v>45382</v>
      </c>
    </row>
    <row r="1706" spans="1:17" x14ac:dyDescent="0.3">
      <c r="A1706">
        <v>2131</v>
      </c>
      <c r="B1706" t="s">
        <v>2059</v>
      </c>
      <c r="C1706" t="s">
        <v>825</v>
      </c>
      <c r="D1706" s="1">
        <v>43988</v>
      </c>
      <c r="E1706" s="1">
        <v>44632</v>
      </c>
      <c r="F1706" t="s">
        <v>13</v>
      </c>
      <c r="G1706" t="s">
        <v>291</v>
      </c>
      <c r="H1706" t="s">
        <v>22</v>
      </c>
      <c r="I1706" t="s">
        <v>16</v>
      </c>
      <c r="J1706" s="2">
        <v>18699</v>
      </c>
      <c r="K1706" t="s">
        <v>17</v>
      </c>
      <c r="L1706" s="4" cm="1">
        <f t="array" aca="1" ref="L1706" ca="1">_xlfn.IFS(E1706="",NETWORKDAYS(D1706,NOW()),E1706&lt;&gt;"",NETWORKDAYS(D1706,E1706))</f>
        <v>460</v>
      </c>
      <c r="M1706" s="4" cm="1">
        <f t="array" aca="1" ref="M1706" ca="1">_xlfn.IFS(E1706="",YEAR(TODAY())-YEAR(D1706),E1706&lt;&gt;"",YEAR(E1706)-YEAR(D1706))</f>
        <v>2</v>
      </c>
      <c r="N1706" s="4">
        <f t="shared" si="104"/>
        <v>6</v>
      </c>
      <c r="O1706">
        <f t="shared" si="105"/>
        <v>2020</v>
      </c>
      <c r="P1706" s="3" t="str">
        <f t="shared" ca="1" si="106"/>
        <v>Exited</v>
      </c>
      <c r="Q1706" s="2" t="str">
        <f t="shared" si="107"/>
        <v>Exited</v>
      </c>
    </row>
    <row r="1707" spans="1:17" x14ac:dyDescent="0.3">
      <c r="A1707">
        <v>2132</v>
      </c>
      <c r="B1707" t="s">
        <v>2060</v>
      </c>
      <c r="C1707" t="s">
        <v>1015</v>
      </c>
      <c r="D1707" s="1">
        <v>44676</v>
      </c>
      <c r="F1707" t="s">
        <v>13</v>
      </c>
      <c r="G1707" t="s">
        <v>14</v>
      </c>
      <c r="H1707" t="s">
        <v>27</v>
      </c>
      <c r="I1707" t="s">
        <v>21</v>
      </c>
      <c r="J1707" s="2">
        <v>23546</v>
      </c>
      <c r="K1707" t="s">
        <v>17</v>
      </c>
      <c r="L1707" s="4" cm="1">
        <f t="array" aca="1" ref="L1707" ca="1">_xlfn.IFS(E1707="",NETWORKDAYS(D1707,NOW()),E1707&lt;&gt;"",NETWORKDAYS(D1707,E1707))</f>
        <v>445</v>
      </c>
      <c r="M1707" s="4" cm="1">
        <f t="array" aca="1" ref="M1707" ca="1">_xlfn.IFS(E1707="",YEAR(TODAY())-YEAR(D1707),E1707&lt;&gt;"",YEAR(E1707)-YEAR(D1707))</f>
        <v>2</v>
      </c>
      <c r="N1707" s="4">
        <f t="shared" si="104"/>
        <v>4</v>
      </c>
      <c r="O1707">
        <f t="shared" si="105"/>
        <v>2022</v>
      </c>
      <c r="P1707" s="3">
        <f t="shared" ca="1" si="106"/>
        <v>45296.53322986111</v>
      </c>
      <c r="Q1707" s="2">
        <f t="shared" ca="1" si="107"/>
        <v>45382</v>
      </c>
    </row>
    <row r="1708" spans="1:17" x14ac:dyDescent="0.3">
      <c r="A1708">
        <v>2133</v>
      </c>
      <c r="B1708" t="s">
        <v>2061</v>
      </c>
      <c r="C1708" t="s">
        <v>292</v>
      </c>
      <c r="D1708" s="1">
        <v>44040</v>
      </c>
      <c r="F1708" t="s">
        <v>13</v>
      </c>
      <c r="G1708" t="s">
        <v>14</v>
      </c>
      <c r="H1708" t="s">
        <v>15</v>
      </c>
      <c r="I1708" t="s">
        <v>21</v>
      </c>
      <c r="J1708" s="2">
        <v>27261</v>
      </c>
      <c r="K1708" t="s">
        <v>17</v>
      </c>
      <c r="L1708" s="4" cm="1">
        <f t="array" aca="1" ref="L1708" ca="1">_xlfn.IFS(E1708="",NETWORKDAYS(D1708,NOW()),E1708&lt;&gt;"",NETWORKDAYS(D1708,E1708))</f>
        <v>899</v>
      </c>
      <c r="M1708" s="4" cm="1">
        <f t="array" aca="1" ref="M1708" ca="1">_xlfn.IFS(E1708="",YEAR(TODAY())-YEAR(D1708),E1708&lt;&gt;"",YEAR(E1708)-YEAR(D1708))</f>
        <v>4</v>
      </c>
      <c r="N1708" s="4">
        <f t="shared" si="104"/>
        <v>7</v>
      </c>
      <c r="O1708">
        <f t="shared" si="105"/>
        <v>2020</v>
      </c>
      <c r="P1708" s="3">
        <f t="shared" ca="1" si="106"/>
        <v>45296.53322986111</v>
      </c>
      <c r="Q1708" s="2">
        <f t="shared" ca="1" si="107"/>
        <v>45382</v>
      </c>
    </row>
    <row r="1709" spans="1:17" x14ac:dyDescent="0.3">
      <c r="A1709">
        <v>2134</v>
      </c>
      <c r="B1709" t="s">
        <v>300</v>
      </c>
      <c r="C1709" t="s">
        <v>2062</v>
      </c>
      <c r="D1709" s="1">
        <v>44620</v>
      </c>
      <c r="E1709" s="1">
        <v>45077</v>
      </c>
      <c r="F1709" t="s">
        <v>13</v>
      </c>
      <c r="G1709" t="s">
        <v>14</v>
      </c>
      <c r="H1709" t="s">
        <v>22</v>
      </c>
      <c r="I1709" t="s">
        <v>28</v>
      </c>
      <c r="J1709" s="2">
        <v>37081</v>
      </c>
      <c r="K1709" t="s">
        <v>17</v>
      </c>
      <c r="L1709" s="4" cm="1">
        <f t="array" aca="1" ref="L1709" ca="1">_xlfn.IFS(E1709="",NETWORKDAYS(D1709,NOW()),E1709&lt;&gt;"",NETWORKDAYS(D1709,E1709))</f>
        <v>328</v>
      </c>
      <c r="M1709" s="4" cm="1">
        <f t="array" aca="1" ref="M1709" ca="1">_xlfn.IFS(E1709="",YEAR(TODAY())-YEAR(D1709),E1709&lt;&gt;"",YEAR(E1709)-YEAR(D1709))</f>
        <v>1</v>
      </c>
      <c r="N1709" s="4">
        <f t="shared" si="104"/>
        <v>2</v>
      </c>
      <c r="O1709">
        <f t="shared" si="105"/>
        <v>2022</v>
      </c>
      <c r="P1709" s="3" t="str">
        <f t="shared" ca="1" si="106"/>
        <v>Exited</v>
      </c>
      <c r="Q1709" s="2" t="str">
        <f t="shared" si="107"/>
        <v>Exited</v>
      </c>
    </row>
    <row r="1710" spans="1:17" x14ac:dyDescent="0.3">
      <c r="A1710">
        <v>2135</v>
      </c>
      <c r="B1710" t="s">
        <v>2047</v>
      </c>
      <c r="C1710" t="s">
        <v>2063</v>
      </c>
      <c r="D1710" s="1">
        <v>44494</v>
      </c>
      <c r="E1710" s="1">
        <v>44975</v>
      </c>
      <c r="F1710" t="s">
        <v>13</v>
      </c>
      <c r="G1710" t="s">
        <v>14</v>
      </c>
      <c r="H1710" t="s">
        <v>15</v>
      </c>
      <c r="I1710" t="s">
        <v>21</v>
      </c>
      <c r="J1710" s="2">
        <v>20204</v>
      </c>
      <c r="K1710" t="s">
        <v>17</v>
      </c>
      <c r="L1710" s="4" cm="1">
        <f t="array" aca="1" ref="L1710" ca="1">_xlfn.IFS(E1710="",NETWORKDAYS(D1710,NOW()),E1710&lt;&gt;"",NETWORKDAYS(D1710,E1710))</f>
        <v>345</v>
      </c>
      <c r="M1710" s="4" cm="1">
        <f t="array" aca="1" ref="M1710" ca="1">_xlfn.IFS(E1710="",YEAR(TODAY())-YEAR(D1710),E1710&lt;&gt;"",YEAR(E1710)-YEAR(D1710))</f>
        <v>2</v>
      </c>
      <c r="N1710" s="4">
        <f t="shared" si="104"/>
        <v>10</v>
      </c>
      <c r="O1710">
        <f t="shared" si="105"/>
        <v>2021</v>
      </c>
      <c r="P1710" s="3" t="str">
        <f t="shared" ca="1" si="106"/>
        <v>Exited</v>
      </c>
      <c r="Q1710" s="2" t="str">
        <f t="shared" si="107"/>
        <v>Exited</v>
      </c>
    </row>
    <row r="1711" spans="1:17" x14ac:dyDescent="0.3">
      <c r="A1711">
        <v>2136</v>
      </c>
      <c r="B1711" t="s">
        <v>1246</v>
      </c>
      <c r="C1711" t="s">
        <v>1325</v>
      </c>
      <c r="D1711" s="1">
        <v>43355</v>
      </c>
      <c r="E1711" s="1">
        <v>44023</v>
      </c>
      <c r="F1711" t="s">
        <v>13</v>
      </c>
      <c r="G1711" t="s">
        <v>14</v>
      </c>
      <c r="H1711" t="s">
        <v>22</v>
      </c>
      <c r="I1711" t="s">
        <v>21</v>
      </c>
      <c r="J1711" s="2">
        <v>33519</v>
      </c>
      <c r="K1711" t="s">
        <v>17</v>
      </c>
      <c r="L1711" s="4" cm="1">
        <f t="array" aca="1" ref="L1711" ca="1">_xlfn.IFS(E1711="",NETWORKDAYS(D1711,NOW()),E1711&lt;&gt;"",NETWORKDAYS(D1711,E1711))</f>
        <v>478</v>
      </c>
      <c r="M1711" s="4" cm="1">
        <f t="array" aca="1" ref="M1711" ca="1">_xlfn.IFS(E1711="",YEAR(TODAY())-YEAR(D1711),E1711&lt;&gt;"",YEAR(E1711)-YEAR(D1711))</f>
        <v>2</v>
      </c>
      <c r="N1711" s="4">
        <f t="shared" si="104"/>
        <v>9</v>
      </c>
      <c r="O1711">
        <f t="shared" si="105"/>
        <v>2018</v>
      </c>
      <c r="P1711" s="3" t="str">
        <f t="shared" ca="1" si="106"/>
        <v>Exited</v>
      </c>
      <c r="Q1711" s="2" t="str">
        <f t="shared" si="107"/>
        <v>Exited</v>
      </c>
    </row>
    <row r="1712" spans="1:17" x14ac:dyDescent="0.3">
      <c r="A1712">
        <v>2137</v>
      </c>
      <c r="B1712" t="s">
        <v>711</v>
      </c>
      <c r="C1712" t="s">
        <v>1006</v>
      </c>
      <c r="D1712" s="1">
        <v>44926</v>
      </c>
      <c r="E1712" s="1">
        <v>44941</v>
      </c>
      <c r="F1712" t="s">
        <v>284</v>
      </c>
      <c r="G1712" t="s">
        <v>66</v>
      </c>
      <c r="H1712" t="s">
        <v>15</v>
      </c>
      <c r="I1712" t="s">
        <v>28</v>
      </c>
      <c r="J1712" s="2">
        <v>22698</v>
      </c>
      <c r="K1712" t="s">
        <v>17</v>
      </c>
      <c r="L1712" s="4" cm="1">
        <f t="array" aca="1" ref="L1712" ca="1">_xlfn.IFS(E1712="",NETWORKDAYS(D1712,NOW()),E1712&lt;&gt;"",NETWORKDAYS(D1712,E1712))</f>
        <v>10</v>
      </c>
      <c r="M1712" s="4" cm="1">
        <f t="array" aca="1" ref="M1712" ca="1">_xlfn.IFS(E1712="",YEAR(TODAY())-YEAR(D1712),E1712&lt;&gt;"",YEAR(E1712)-YEAR(D1712))</f>
        <v>1</v>
      </c>
      <c r="N1712" s="4">
        <f t="shared" si="104"/>
        <v>12</v>
      </c>
      <c r="O1712">
        <f t="shared" si="105"/>
        <v>2022</v>
      </c>
      <c r="P1712" s="3" t="str">
        <f t="shared" ca="1" si="106"/>
        <v>Exited</v>
      </c>
      <c r="Q1712" s="2" t="str">
        <f t="shared" si="107"/>
        <v>Exited</v>
      </c>
    </row>
    <row r="1713" spans="1:17" x14ac:dyDescent="0.3">
      <c r="A1713">
        <v>2138</v>
      </c>
      <c r="B1713" t="s">
        <v>683</v>
      </c>
      <c r="C1713" t="s">
        <v>319</v>
      </c>
      <c r="D1713" s="1">
        <v>44504</v>
      </c>
      <c r="E1713" s="1">
        <v>45087</v>
      </c>
      <c r="F1713" t="s">
        <v>284</v>
      </c>
      <c r="G1713" t="s">
        <v>14</v>
      </c>
      <c r="H1713" t="s">
        <v>15</v>
      </c>
      <c r="I1713" t="s">
        <v>16</v>
      </c>
      <c r="J1713" s="2">
        <v>24330</v>
      </c>
      <c r="K1713" t="s">
        <v>17</v>
      </c>
      <c r="L1713" s="4" cm="1">
        <f t="array" aca="1" ref="L1713" ca="1">_xlfn.IFS(E1713="",NETWORKDAYS(D1713,NOW()),E1713&lt;&gt;"",NETWORKDAYS(D1713,E1713))</f>
        <v>417</v>
      </c>
      <c r="M1713" s="4" cm="1">
        <f t="array" aca="1" ref="M1713" ca="1">_xlfn.IFS(E1713="",YEAR(TODAY())-YEAR(D1713),E1713&lt;&gt;"",YEAR(E1713)-YEAR(D1713))</f>
        <v>2</v>
      </c>
      <c r="N1713" s="4">
        <f t="shared" si="104"/>
        <v>11</v>
      </c>
      <c r="O1713">
        <f t="shared" si="105"/>
        <v>2021</v>
      </c>
      <c r="P1713" s="3" t="str">
        <f t="shared" ca="1" si="106"/>
        <v>Exited</v>
      </c>
      <c r="Q1713" s="2" t="str">
        <f t="shared" si="107"/>
        <v>Exited</v>
      </c>
    </row>
    <row r="1714" spans="1:17" x14ac:dyDescent="0.3">
      <c r="A1714">
        <v>2139</v>
      </c>
      <c r="B1714" t="s">
        <v>1894</v>
      </c>
      <c r="C1714" t="s">
        <v>1028</v>
      </c>
      <c r="D1714" s="1">
        <v>43956</v>
      </c>
      <c r="F1714" t="s">
        <v>284</v>
      </c>
      <c r="G1714" t="s">
        <v>14</v>
      </c>
      <c r="H1714" t="s">
        <v>22</v>
      </c>
      <c r="I1714" t="s">
        <v>28</v>
      </c>
      <c r="J1714" s="2">
        <v>24927</v>
      </c>
      <c r="K1714" t="s">
        <v>17</v>
      </c>
      <c r="L1714" s="4" cm="1">
        <f t="array" aca="1" ref="L1714" ca="1">_xlfn.IFS(E1714="",NETWORKDAYS(D1714,NOW()),E1714&lt;&gt;"",NETWORKDAYS(D1714,E1714))</f>
        <v>959</v>
      </c>
      <c r="M1714" s="4" cm="1">
        <f t="array" aca="1" ref="M1714" ca="1">_xlfn.IFS(E1714="",YEAR(TODAY())-YEAR(D1714),E1714&lt;&gt;"",YEAR(E1714)-YEAR(D1714))</f>
        <v>4</v>
      </c>
      <c r="N1714" s="4">
        <f t="shared" si="104"/>
        <v>5</v>
      </c>
      <c r="O1714">
        <f t="shared" si="105"/>
        <v>2020</v>
      </c>
      <c r="P1714" s="3">
        <f t="shared" ca="1" si="106"/>
        <v>45296.53322986111</v>
      </c>
      <c r="Q1714" s="2">
        <f t="shared" ca="1" si="107"/>
        <v>45382</v>
      </c>
    </row>
    <row r="1715" spans="1:17" x14ac:dyDescent="0.3">
      <c r="A1715">
        <v>2140</v>
      </c>
      <c r="B1715" t="s">
        <v>1296</v>
      </c>
      <c r="C1715" t="s">
        <v>1857</v>
      </c>
      <c r="D1715" s="1">
        <v>44173</v>
      </c>
      <c r="F1715" t="s">
        <v>284</v>
      </c>
      <c r="G1715" t="s">
        <v>14</v>
      </c>
      <c r="H1715" t="s">
        <v>15</v>
      </c>
      <c r="I1715" t="s">
        <v>21</v>
      </c>
      <c r="J1715" s="2">
        <v>25437</v>
      </c>
      <c r="K1715" t="s">
        <v>17</v>
      </c>
      <c r="L1715" s="4" cm="1">
        <f t="array" aca="1" ref="L1715" ca="1">_xlfn.IFS(E1715="",NETWORKDAYS(D1715,NOW()),E1715&lt;&gt;"",NETWORKDAYS(D1715,E1715))</f>
        <v>804</v>
      </c>
      <c r="M1715" s="4" cm="1">
        <f t="array" aca="1" ref="M1715" ca="1">_xlfn.IFS(E1715="",YEAR(TODAY())-YEAR(D1715),E1715&lt;&gt;"",YEAR(E1715)-YEAR(D1715))</f>
        <v>4</v>
      </c>
      <c r="N1715" s="4">
        <f t="shared" si="104"/>
        <v>12</v>
      </c>
      <c r="O1715">
        <f t="shared" si="105"/>
        <v>2020</v>
      </c>
      <c r="P1715" s="3">
        <f t="shared" ca="1" si="106"/>
        <v>45296.53322986111</v>
      </c>
      <c r="Q1715" s="2">
        <f t="shared" ca="1" si="107"/>
        <v>45382</v>
      </c>
    </row>
    <row r="1716" spans="1:17" x14ac:dyDescent="0.3">
      <c r="A1716">
        <v>2141</v>
      </c>
      <c r="B1716" t="s">
        <v>1853</v>
      </c>
      <c r="C1716" t="s">
        <v>357</v>
      </c>
      <c r="D1716" s="1">
        <v>43372</v>
      </c>
      <c r="E1716" s="1">
        <v>45066</v>
      </c>
      <c r="F1716" t="s">
        <v>284</v>
      </c>
      <c r="G1716" t="s">
        <v>14</v>
      </c>
      <c r="H1716" t="s">
        <v>15</v>
      </c>
      <c r="I1716" t="s">
        <v>16</v>
      </c>
      <c r="J1716" s="2">
        <v>17008</v>
      </c>
      <c r="K1716" t="s">
        <v>17</v>
      </c>
      <c r="L1716" s="4" cm="1">
        <f t="array" aca="1" ref="L1716" ca="1">_xlfn.IFS(E1716="",NETWORKDAYS(D1716,NOW()),E1716&lt;&gt;"",NETWORKDAYS(D1716,E1716))</f>
        <v>1210</v>
      </c>
      <c r="M1716" s="4" cm="1">
        <f t="array" aca="1" ref="M1716" ca="1">_xlfn.IFS(E1716="",YEAR(TODAY())-YEAR(D1716),E1716&lt;&gt;"",YEAR(E1716)-YEAR(D1716))</f>
        <v>5</v>
      </c>
      <c r="N1716" s="4">
        <f t="shared" si="104"/>
        <v>9</v>
      </c>
      <c r="O1716">
        <f t="shared" si="105"/>
        <v>2018</v>
      </c>
      <c r="P1716" s="3" t="str">
        <f t="shared" ca="1" si="106"/>
        <v>Exited</v>
      </c>
      <c r="Q1716" s="2" t="str">
        <f t="shared" si="107"/>
        <v>Exited</v>
      </c>
    </row>
    <row r="1717" spans="1:17" x14ac:dyDescent="0.3">
      <c r="A1717">
        <v>2142</v>
      </c>
      <c r="B1717" t="s">
        <v>2064</v>
      </c>
      <c r="C1717" t="s">
        <v>277</v>
      </c>
      <c r="D1717" s="1">
        <v>43839</v>
      </c>
      <c r="E1717" s="1">
        <v>44137</v>
      </c>
      <c r="F1717" t="s">
        <v>284</v>
      </c>
      <c r="G1717" t="s">
        <v>14</v>
      </c>
      <c r="H1717" t="s">
        <v>15</v>
      </c>
      <c r="I1717" t="s">
        <v>21</v>
      </c>
      <c r="J1717" s="2">
        <v>23767</v>
      </c>
      <c r="K1717" t="s">
        <v>17</v>
      </c>
      <c r="L1717" s="4" cm="1">
        <f t="array" aca="1" ref="L1717" ca="1">_xlfn.IFS(E1717="",NETWORKDAYS(D1717,NOW()),E1717&lt;&gt;"",NETWORKDAYS(D1717,E1717))</f>
        <v>213</v>
      </c>
      <c r="M1717" s="4" cm="1">
        <f t="array" aca="1" ref="M1717" ca="1">_xlfn.IFS(E1717="",YEAR(TODAY())-YEAR(D1717),E1717&lt;&gt;"",YEAR(E1717)-YEAR(D1717))</f>
        <v>0</v>
      </c>
      <c r="N1717" s="4">
        <f t="shared" si="104"/>
        <v>1</v>
      </c>
      <c r="O1717">
        <f t="shared" si="105"/>
        <v>2020</v>
      </c>
      <c r="P1717" s="3" t="str">
        <f t="shared" ca="1" si="106"/>
        <v>Exited</v>
      </c>
      <c r="Q1717" s="2" t="str">
        <f t="shared" si="107"/>
        <v>Exited</v>
      </c>
    </row>
    <row r="1718" spans="1:17" x14ac:dyDescent="0.3">
      <c r="A1718">
        <v>2143</v>
      </c>
      <c r="B1718" t="s">
        <v>2065</v>
      </c>
      <c r="C1718" t="s">
        <v>442</v>
      </c>
      <c r="D1718" s="1">
        <v>44013</v>
      </c>
      <c r="E1718" s="1">
        <v>44865</v>
      </c>
      <c r="F1718" t="s">
        <v>284</v>
      </c>
      <c r="G1718" t="s">
        <v>66</v>
      </c>
      <c r="H1718" t="s">
        <v>15</v>
      </c>
      <c r="I1718" t="s">
        <v>21</v>
      </c>
      <c r="J1718" s="2">
        <v>34359</v>
      </c>
      <c r="K1718" t="s">
        <v>17</v>
      </c>
      <c r="L1718" s="4" cm="1">
        <f t="array" aca="1" ref="L1718" ca="1">_xlfn.IFS(E1718="",NETWORKDAYS(D1718,NOW()),E1718&lt;&gt;"",NETWORKDAYS(D1718,E1718))</f>
        <v>609</v>
      </c>
      <c r="M1718" s="4" cm="1">
        <f t="array" aca="1" ref="M1718" ca="1">_xlfn.IFS(E1718="",YEAR(TODAY())-YEAR(D1718),E1718&lt;&gt;"",YEAR(E1718)-YEAR(D1718))</f>
        <v>2</v>
      </c>
      <c r="N1718" s="4">
        <f t="shared" si="104"/>
        <v>7</v>
      </c>
      <c r="O1718">
        <f t="shared" si="105"/>
        <v>2020</v>
      </c>
      <c r="P1718" s="3" t="str">
        <f t="shared" ca="1" si="106"/>
        <v>Exited</v>
      </c>
      <c r="Q1718" s="2" t="str">
        <f t="shared" si="107"/>
        <v>Exited</v>
      </c>
    </row>
    <row r="1719" spans="1:17" x14ac:dyDescent="0.3">
      <c r="A1719">
        <v>2144</v>
      </c>
      <c r="B1719" t="s">
        <v>2066</v>
      </c>
      <c r="C1719" t="s">
        <v>1135</v>
      </c>
      <c r="D1719" s="1">
        <v>44798</v>
      </c>
      <c r="F1719" t="s">
        <v>284</v>
      </c>
      <c r="G1719" t="s">
        <v>14</v>
      </c>
      <c r="H1719" t="s">
        <v>27</v>
      </c>
      <c r="I1719" t="s">
        <v>28</v>
      </c>
      <c r="J1719" s="2">
        <v>35823</v>
      </c>
      <c r="K1719" t="s">
        <v>17</v>
      </c>
      <c r="L1719" s="4" cm="1">
        <f t="array" aca="1" ref="L1719" ca="1">_xlfn.IFS(E1719="",NETWORKDAYS(D1719,NOW()),E1719&lt;&gt;"",NETWORKDAYS(D1719,E1719))</f>
        <v>357</v>
      </c>
      <c r="M1719" s="4" cm="1">
        <f t="array" aca="1" ref="M1719" ca="1">_xlfn.IFS(E1719="",YEAR(TODAY())-YEAR(D1719),E1719&lt;&gt;"",YEAR(E1719)-YEAR(D1719))</f>
        <v>2</v>
      </c>
      <c r="N1719" s="4">
        <f t="shared" si="104"/>
        <v>8</v>
      </c>
      <c r="O1719">
        <f t="shared" si="105"/>
        <v>2022</v>
      </c>
      <c r="P1719" s="3">
        <f t="shared" ca="1" si="106"/>
        <v>45296.53322986111</v>
      </c>
      <c r="Q1719" s="2">
        <f t="shared" ca="1" si="107"/>
        <v>45382</v>
      </c>
    </row>
    <row r="1720" spans="1:17" x14ac:dyDescent="0.3">
      <c r="A1720">
        <v>2145</v>
      </c>
      <c r="B1720" t="s">
        <v>2067</v>
      </c>
      <c r="C1720" t="s">
        <v>859</v>
      </c>
      <c r="D1720" s="1">
        <v>43523</v>
      </c>
      <c r="F1720" t="s">
        <v>284</v>
      </c>
      <c r="G1720" t="s">
        <v>14</v>
      </c>
      <c r="H1720" t="s">
        <v>27</v>
      </c>
      <c r="I1720" t="s">
        <v>21</v>
      </c>
      <c r="J1720" s="2">
        <v>32785</v>
      </c>
      <c r="K1720" t="s">
        <v>17</v>
      </c>
      <c r="L1720" s="4" cm="1">
        <f t="array" aca="1" ref="L1720" ca="1">_xlfn.IFS(E1720="",NETWORKDAYS(D1720,NOW()),E1720&lt;&gt;"",NETWORKDAYS(D1720,E1720))</f>
        <v>1268</v>
      </c>
      <c r="M1720" s="4" cm="1">
        <f t="array" aca="1" ref="M1720" ca="1">_xlfn.IFS(E1720="",YEAR(TODAY())-YEAR(D1720),E1720&lt;&gt;"",YEAR(E1720)-YEAR(D1720))</f>
        <v>5</v>
      </c>
      <c r="N1720" s="4">
        <f t="shared" si="104"/>
        <v>2</v>
      </c>
      <c r="O1720">
        <f t="shared" si="105"/>
        <v>2019</v>
      </c>
      <c r="P1720" s="3">
        <f t="shared" ca="1" si="106"/>
        <v>45296.53322986111</v>
      </c>
      <c r="Q1720" s="2">
        <f t="shared" ca="1" si="107"/>
        <v>45382</v>
      </c>
    </row>
    <row r="1721" spans="1:17" x14ac:dyDescent="0.3">
      <c r="A1721">
        <v>2146</v>
      </c>
      <c r="B1721" t="s">
        <v>370</v>
      </c>
      <c r="C1721" t="s">
        <v>214</v>
      </c>
      <c r="D1721" s="1">
        <v>43824</v>
      </c>
      <c r="E1721" s="1">
        <v>45081</v>
      </c>
      <c r="F1721" t="s">
        <v>13</v>
      </c>
      <c r="G1721" t="s">
        <v>291</v>
      </c>
      <c r="H1721" t="s">
        <v>27</v>
      </c>
      <c r="I1721" t="s">
        <v>21</v>
      </c>
      <c r="J1721" s="2">
        <v>16013</v>
      </c>
      <c r="K1721" t="s">
        <v>17</v>
      </c>
      <c r="L1721" s="4" cm="1">
        <f t="array" aca="1" ref="L1721" ca="1">_xlfn.IFS(E1721="",NETWORKDAYS(D1721,NOW()),E1721&lt;&gt;"",NETWORKDAYS(D1721,E1721))</f>
        <v>898</v>
      </c>
      <c r="M1721" s="4" cm="1">
        <f t="array" aca="1" ref="M1721" ca="1">_xlfn.IFS(E1721="",YEAR(TODAY())-YEAR(D1721),E1721&lt;&gt;"",YEAR(E1721)-YEAR(D1721))</f>
        <v>4</v>
      </c>
      <c r="N1721" s="4">
        <f t="shared" si="104"/>
        <v>12</v>
      </c>
      <c r="O1721">
        <f t="shared" si="105"/>
        <v>2019</v>
      </c>
      <c r="P1721" s="3" t="str">
        <f t="shared" ca="1" si="106"/>
        <v>Exited</v>
      </c>
      <c r="Q1721" s="2" t="str">
        <f t="shared" si="107"/>
        <v>Exited</v>
      </c>
    </row>
    <row r="1722" spans="1:17" x14ac:dyDescent="0.3">
      <c r="A1722">
        <v>2147</v>
      </c>
      <c r="B1722" t="s">
        <v>120</v>
      </c>
      <c r="C1722" t="s">
        <v>2068</v>
      </c>
      <c r="D1722" s="1">
        <v>44057</v>
      </c>
      <c r="E1722" s="1">
        <v>44496</v>
      </c>
      <c r="F1722" t="s">
        <v>13</v>
      </c>
      <c r="G1722" t="s">
        <v>14</v>
      </c>
      <c r="H1722" t="s">
        <v>15</v>
      </c>
      <c r="I1722" t="s">
        <v>28</v>
      </c>
      <c r="J1722" s="2">
        <v>29896</v>
      </c>
      <c r="K1722" t="s">
        <v>17</v>
      </c>
      <c r="L1722" s="4" cm="1">
        <f t="array" aca="1" ref="L1722" ca="1">_xlfn.IFS(E1722="",NETWORKDAYS(D1722,NOW()),E1722&lt;&gt;"",NETWORKDAYS(D1722,E1722))</f>
        <v>314</v>
      </c>
      <c r="M1722" s="4" cm="1">
        <f t="array" aca="1" ref="M1722" ca="1">_xlfn.IFS(E1722="",YEAR(TODAY())-YEAR(D1722),E1722&lt;&gt;"",YEAR(E1722)-YEAR(D1722))</f>
        <v>1</v>
      </c>
      <c r="N1722" s="4">
        <f t="shared" si="104"/>
        <v>8</v>
      </c>
      <c r="O1722">
        <f t="shared" si="105"/>
        <v>2020</v>
      </c>
      <c r="P1722" s="3" t="str">
        <f t="shared" ca="1" si="106"/>
        <v>Exited</v>
      </c>
      <c r="Q1722" s="2" t="str">
        <f t="shared" si="107"/>
        <v>Exited</v>
      </c>
    </row>
    <row r="1723" spans="1:17" x14ac:dyDescent="0.3">
      <c r="A1723">
        <v>2148</v>
      </c>
      <c r="B1723" t="s">
        <v>165</v>
      </c>
      <c r="C1723" t="s">
        <v>123</v>
      </c>
      <c r="D1723" s="1">
        <v>44407</v>
      </c>
      <c r="F1723" t="s">
        <v>13</v>
      </c>
      <c r="G1723" t="s">
        <v>14</v>
      </c>
      <c r="H1723" t="s">
        <v>27</v>
      </c>
      <c r="I1723" t="s">
        <v>21</v>
      </c>
      <c r="J1723" s="2">
        <v>18009</v>
      </c>
      <c r="K1723" t="s">
        <v>17</v>
      </c>
      <c r="L1723" s="4" cm="1">
        <f t="array" aca="1" ref="L1723" ca="1">_xlfn.IFS(E1723="",NETWORKDAYS(D1723,NOW()),E1723&lt;&gt;"",NETWORKDAYS(D1723,E1723))</f>
        <v>636</v>
      </c>
      <c r="M1723" s="4" cm="1">
        <f t="array" aca="1" ref="M1723" ca="1">_xlfn.IFS(E1723="",YEAR(TODAY())-YEAR(D1723),E1723&lt;&gt;"",YEAR(E1723)-YEAR(D1723))</f>
        <v>3</v>
      </c>
      <c r="N1723" s="4">
        <f t="shared" si="104"/>
        <v>7</v>
      </c>
      <c r="O1723">
        <f t="shared" si="105"/>
        <v>2021</v>
      </c>
      <c r="P1723" s="3">
        <f t="shared" ca="1" si="106"/>
        <v>45296.53322986111</v>
      </c>
      <c r="Q1723" s="2">
        <f t="shared" ca="1" si="107"/>
        <v>45382</v>
      </c>
    </row>
    <row r="1724" spans="1:17" x14ac:dyDescent="0.3">
      <c r="A1724">
        <v>2149</v>
      </c>
      <c r="B1724" t="s">
        <v>2069</v>
      </c>
      <c r="C1724" t="s">
        <v>837</v>
      </c>
      <c r="D1724" s="1">
        <v>44318</v>
      </c>
      <c r="E1724" s="1">
        <v>45104</v>
      </c>
      <c r="F1724" t="s">
        <v>13</v>
      </c>
      <c r="G1724" t="s">
        <v>291</v>
      </c>
      <c r="H1724" t="s">
        <v>27</v>
      </c>
      <c r="I1724" t="s">
        <v>21</v>
      </c>
      <c r="J1724" s="2">
        <v>35515</v>
      </c>
      <c r="K1724" t="s">
        <v>17</v>
      </c>
      <c r="L1724" s="4" cm="1">
        <f t="array" aca="1" ref="L1724" ca="1">_xlfn.IFS(E1724="",NETWORKDAYS(D1724,NOW()),E1724&lt;&gt;"",NETWORKDAYS(D1724,E1724))</f>
        <v>562</v>
      </c>
      <c r="M1724" s="4" cm="1">
        <f t="array" aca="1" ref="M1724" ca="1">_xlfn.IFS(E1724="",YEAR(TODAY())-YEAR(D1724),E1724&lt;&gt;"",YEAR(E1724)-YEAR(D1724))</f>
        <v>2</v>
      </c>
      <c r="N1724" s="4">
        <f t="shared" si="104"/>
        <v>5</v>
      </c>
      <c r="O1724">
        <f t="shared" si="105"/>
        <v>2021</v>
      </c>
      <c r="P1724" s="3" t="str">
        <f t="shared" ca="1" si="106"/>
        <v>Exited</v>
      </c>
      <c r="Q1724" s="2" t="str">
        <f t="shared" si="107"/>
        <v>Exited</v>
      </c>
    </row>
    <row r="1725" spans="1:17" x14ac:dyDescent="0.3">
      <c r="A1725">
        <v>2150</v>
      </c>
      <c r="B1725" t="s">
        <v>2001</v>
      </c>
      <c r="C1725" t="s">
        <v>1308</v>
      </c>
      <c r="D1725" s="1">
        <v>44947</v>
      </c>
      <c r="E1725" s="1">
        <v>45014</v>
      </c>
      <c r="F1725" t="s">
        <v>13</v>
      </c>
      <c r="G1725" t="s">
        <v>14</v>
      </c>
      <c r="H1725" t="s">
        <v>27</v>
      </c>
      <c r="I1725" t="s">
        <v>28</v>
      </c>
      <c r="J1725" s="2">
        <v>26212</v>
      </c>
      <c r="K1725" t="s">
        <v>17</v>
      </c>
      <c r="L1725" s="4" cm="1">
        <f t="array" aca="1" ref="L1725" ca="1">_xlfn.IFS(E1725="",NETWORKDAYS(D1725,NOW()),E1725&lt;&gt;"",NETWORKDAYS(D1725,E1725))</f>
        <v>48</v>
      </c>
      <c r="M1725" s="4" cm="1">
        <f t="array" aca="1" ref="M1725" ca="1">_xlfn.IFS(E1725="",YEAR(TODAY())-YEAR(D1725),E1725&lt;&gt;"",YEAR(E1725)-YEAR(D1725))</f>
        <v>0</v>
      </c>
      <c r="N1725" s="4">
        <f t="shared" si="104"/>
        <v>1</v>
      </c>
      <c r="O1725">
        <f t="shared" si="105"/>
        <v>2023</v>
      </c>
      <c r="P1725" s="3" t="str">
        <f t="shared" ca="1" si="106"/>
        <v>Exited</v>
      </c>
      <c r="Q1725" s="2" t="str">
        <f t="shared" si="107"/>
        <v>Exited</v>
      </c>
    </row>
    <row r="1726" spans="1:17" x14ac:dyDescent="0.3">
      <c r="A1726">
        <v>2151</v>
      </c>
      <c r="B1726" t="s">
        <v>2070</v>
      </c>
      <c r="C1726" t="s">
        <v>538</v>
      </c>
      <c r="D1726" s="1">
        <v>44216</v>
      </c>
      <c r="E1726" s="1">
        <v>45104</v>
      </c>
      <c r="F1726" t="s">
        <v>13</v>
      </c>
      <c r="G1726" t="s">
        <v>14</v>
      </c>
      <c r="H1726" t="s">
        <v>15</v>
      </c>
      <c r="I1726" t="s">
        <v>28</v>
      </c>
      <c r="J1726" s="2">
        <v>18602</v>
      </c>
      <c r="K1726" t="s">
        <v>17</v>
      </c>
      <c r="L1726" s="4" cm="1">
        <f t="array" aca="1" ref="L1726" ca="1">_xlfn.IFS(E1726="",NETWORKDAYS(D1726,NOW()),E1726&lt;&gt;"",NETWORKDAYS(D1726,E1726))</f>
        <v>635</v>
      </c>
      <c r="M1726" s="4" cm="1">
        <f t="array" aca="1" ref="M1726" ca="1">_xlfn.IFS(E1726="",YEAR(TODAY())-YEAR(D1726),E1726&lt;&gt;"",YEAR(E1726)-YEAR(D1726))</f>
        <v>2</v>
      </c>
      <c r="N1726" s="4">
        <f t="shared" si="104"/>
        <v>1</v>
      </c>
      <c r="O1726">
        <f t="shared" si="105"/>
        <v>2021</v>
      </c>
      <c r="P1726" s="3" t="str">
        <f t="shared" ca="1" si="106"/>
        <v>Exited</v>
      </c>
      <c r="Q1726" s="2" t="str">
        <f t="shared" si="107"/>
        <v>Exited</v>
      </c>
    </row>
    <row r="1727" spans="1:17" x14ac:dyDescent="0.3">
      <c r="A1727">
        <v>2152</v>
      </c>
      <c r="B1727" t="s">
        <v>1004</v>
      </c>
      <c r="C1727" t="s">
        <v>1529</v>
      </c>
      <c r="D1727" s="1">
        <v>44111</v>
      </c>
      <c r="F1727" t="s">
        <v>13</v>
      </c>
      <c r="G1727" t="s">
        <v>14</v>
      </c>
      <c r="H1727" t="s">
        <v>22</v>
      </c>
      <c r="I1727" t="s">
        <v>16</v>
      </c>
      <c r="J1727" s="2">
        <v>20461</v>
      </c>
      <c r="K1727" t="s">
        <v>17</v>
      </c>
      <c r="L1727" s="4" cm="1">
        <f t="array" aca="1" ref="L1727" ca="1">_xlfn.IFS(E1727="",NETWORKDAYS(D1727,NOW()),E1727&lt;&gt;"",NETWORKDAYS(D1727,E1727))</f>
        <v>848</v>
      </c>
      <c r="M1727" s="4" cm="1">
        <f t="array" aca="1" ref="M1727" ca="1">_xlfn.IFS(E1727="",YEAR(TODAY())-YEAR(D1727),E1727&lt;&gt;"",YEAR(E1727)-YEAR(D1727))</f>
        <v>4</v>
      </c>
      <c r="N1727" s="4">
        <f t="shared" si="104"/>
        <v>10</v>
      </c>
      <c r="O1727">
        <f t="shared" si="105"/>
        <v>2020</v>
      </c>
      <c r="P1727" s="3">
        <f t="shared" ca="1" si="106"/>
        <v>45296.53322986111</v>
      </c>
      <c r="Q1727" s="2">
        <f t="shared" ca="1" si="107"/>
        <v>45382</v>
      </c>
    </row>
    <row r="1728" spans="1:17" x14ac:dyDescent="0.3">
      <c r="A1728">
        <v>2153</v>
      </c>
      <c r="B1728" t="s">
        <v>2023</v>
      </c>
      <c r="C1728" t="s">
        <v>1160</v>
      </c>
      <c r="D1728" s="1">
        <v>43631</v>
      </c>
      <c r="F1728" t="s">
        <v>13</v>
      </c>
      <c r="G1728" t="s">
        <v>14</v>
      </c>
      <c r="H1728" t="s">
        <v>15</v>
      </c>
      <c r="I1728" t="s">
        <v>16</v>
      </c>
      <c r="J1728" s="2">
        <v>16325</v>
      </c>
      <c r="K1728" t="s">
        <v>17</v>
      </c>
      <c r="L1728" s="4" cm="1">
        <f t="array" aca="1" ref="L1728" ca="1">_xlfn.IFS(E1728="",NETWORKDAYS(D1728,NOW()),E1728&lt;&gt;"",NETWORKDAYS(D1728,E1728))</f>
        <v>1190</v>
      </c>
      <c r="M1728" s="4" cm="1">
        <f t="array" aca="1" ref="M1728" ca="1">_xlfn.IFS(E1728="",YEAR(TODAY())-YEAR(D1728),E1728&lt;&gt;"",YEAR(E1728)-YEAR(D1728))</f>
        <v>5</v>
      </c>
      <c r="N1728" s="4">
        <f t="shared" si="104"/>
        <v>6</v>
      </c>
      <c r="O1728">
        <f t="shared" si="105"/>
        <v>2019</v>
      </c>
      <c r="P1728" s="3">
        <f t="shared" ca="1" si="106"/>
        <v>45296.53322986111</v>
      </c>
      <c r="Q1728" s="2">
        <f t="shared" ca="1" si="107"/>
        <v>45382</v>
      </c>
    </row>
    <row r="1729" spans="1:17" x14ac:dyDescent="0.3">
      <c r="A1729">
        <v>2154</v>
      </c>
      <c r="B1729" t="s">
        <v>2071</v>
      </c>
      <c r="C1729" t="s">
        <v>2072</v>
      </c>
      <c r="D1729" s="1">
        <v>44679</v>
      </c>
      <c r="F1729" t="s">
        <v>13</v>
      </c>
      <c r="G1729" t="s">
        <v>14</v>
      </c>
      <c r="H1729" t="s">
        <v>22</v>
      </c>
      <c r="I1729" t="s">
        <v>21</v>
      </c>
      <c r="J1729" s="2">
        <v>27645</v>
      </c>
      <c r="K1729" t="s">
        <v>23</v>
      </c>
      <c r="L1729" s="4" cm="1">
        <f t="array" aca="1" ref="L1729" ca="1">_xlfn.IFS(E1729="",NETWORKDAYS(D1729,NOW()),E1729&lt;&gt;"",NETWORKDAYS(D1729,E1729))</f>
        <v>442</v>
      </c>
      <c r="M1729" s="4" cm="1">
        <f t="array" aca="1" ref="M1729" ca="1">_xlfn.IFS(E1729="",YEAR(TODAY())-YEAR(D1729),E1729&lt;&gt;"",YEAR(E1729)-YEAR(D1729))</f>
        <v>2</v>
      </c>
      <c r="N1729" s="4">
        <f t="shared" si="104"/>
        <v>4</v>
      </c>
      <c r="O1729">
        <f t="shared" si="105"/>
        <v>2022</v>
      </c>
      <c r="P1729" s="3">
        <f t="shared" ca="1" si="106"/>
        <v>45296.53322986111</v>
      </c>
      <c r="Q1729" s="2">
        <f t="shared" ca="1" si="107"/>
        <v>45382</v>
      </c>
    </row>
    <row r="1730" spans="1:17" x14ac:dyDescent="0.3">
      <c r="A1730">
        <v>2155</v>
      </c>
      <c r="B1730" t="s">
        <v>609</v>
      </c>
      <c r="C1730" t="s">
        <v>683</v>
      </c>
      <c r="D1730" s="1">
        <v>43645</v>
      </c>
      <c r="E1730" s="1">
        <v>44976</v>
      </c>
      <c r="F1730" t="s">
        <v>13</v>
      </c>
      <c r="G1730" t="s">
        <v>291</v>
      </c>
      <c r="H1730" t="s">
        <v>22</v>
      </c>
      <c r="I1730" t="s">
        <v>28</v>
      </c>
      <c r="J1730" s="2">
        <v>15396</v>
      </c>
      <c r="K1730" t="s">
        <v>17</v>
      </c>
      <c r="L1730" s="4" cm="1">
        <f t="array" aca="1" ref="L1730" ca="1">_xlfn.IFS(E1730="",NETWORKDAYS(D1730,NOW()),E1730&lt;&gt;"",NETWORKDAYS(D1730,E1730))</f>
        <v>950</v>
      </c>
      <c r="M1730" s="4" cm="1">
        <f t="array" aca="1" ref="M1730" ca="1">_xlfn.IFS(E1730="",YEAR(TODAY())-YEAR(D1730),E1730&lt;&gt;"",YEAR(E1730)-YEAR(D1730))</f>
        <v>4</v>
      </c>
      <c r="N1730" s="4">
        <f t="shared" si="104"/>
        <v>6</v>
      </c>
      <c r="O1730">
        <f t="shared" si="105"/>
        <v>2019</v>
      </c>
      <c r="P1730" s="3" t="str">
        <f t="shared" ca="1" si="106"/>
        <v>Exited</v>
      </c>
      <c r="Q1730" s="2" t="str">
        <f t="shared" si="107"/>
        <v>Exited</v>
      </c>
    </row>
    <row r="1731" spans="1:17" x14ac:dyDescent="0.3">
      <c r="A1731">
        <v>2156</v>
      </c>
      <c r="B1731" t="s">
        <v>2073</v>
      </c>
      <c r="C1731" t="s">
        <v>2074</v>
      </c>
      <c r="D1731" s="1">
        <v>43354</v>
      </c>
      <c r="E1731" s="1">
        <v>43904</v>
      </c>
      <c r="F1731" t="s">
        <v>13</v>
      </c>
      <c r="G1731" t="s">
        <v>14</v>
      </c>
      <c r="H1731" t="s">
        <v>22</v>
      </c>
      <c r="I1731" t="s">
        <v>28</v>
      </c>
      <c r="J1731" s="2">
        <v>32537</v>
      </c>
      <c r="K1731" t="s">
        <v>17</v>
      </c>
      <c r="L1731" s="4" cm="1">
        <f t="array" aca="1" ref="L1731" ca="1">_xlfn.IFS(E1731="",NETWORKDAYS(D1731,NOW()),E1731&lt;&gt;"",NETWORKDAYS(D1731,E1731))</f>
        <v>394</v>
      </c>
      <c r="M1731" s="4" cm="1">
        <f t="array" aca="1" ref="M1731" ca="1">_xlfn.IFS(E1731="",YEAR(TODAY())-YEAR(D1731),E1731&lt;&gt;"",YEAR(E1731)-YEAR(D1731))</f>
        <v>2</v>
      </c>
      <c r="N1731" s="4">
        <f t="shared" ref="N1731:N1794" si="108">MONTH(D1731)</f>
        <v>9</v>
      </c>
      <c r="O1731">
        <f t="shared" ref="O1731:O1794" si="109">YEAR(D1731)</f>
        <v>2018</v>
      </c>
      <c r="P1731" s="3" t="str">
        <f t="shared" ref="P1731:P1794" ca="1" si="110">IF(E1731="",NOW(),"Exited")</f>
        <v>Exited</v>
      </c>
      <c r="Q1731" s="2" t="str">
        <f t="shared" ref="Q1731:Q1794" si="111">IF(E1731="",EOMONTH(P1731,2),"Exited")</f>
        <v>Exited</v>
      </c>
    </row>
    <row r="1732" spans="1:17" x14ac:dyDescent="0.3">
      <c r="A1732">
        <v>2157</v>
      </c>
      <c r="B1732" t="s">
        <v>990</v>
      </c>
      <c r="C1732" t="s">
        <v>437</v>
      </c>
      <c r="D1732" s="1">
        <v>43966</v>
      </c>
      <c r="E1732" s="1">
        <v>44552</v>
      </c>
      <c r="F1732" t="s">
        <v>13</v>
      </c>
      <c r="G1732" t="s">
        <v>14</v>
      </c>
      <c r="H1732" t="s">
        <v>15</v>
      </c>
      <c r="I1732" t="s">
        <v>21</v>
      </c>
      <c r="J1732" s="2">
        <v>18296</v>
      </c>
      <c r="K1732" t="s">
        <v>17</v>
      </c>
      <c r="L1732" s="4" cm="1">
        <f t="array" aca="1" ref="L1732" ca="1">_xlfn.IFS(E1732="",NETWORKDAYS(D1732,NOW()),E1732&lt;&gt;"",NETWORKDAYS(D1732,E1732))</f>
        <v>419</v>
      </c>
      <c r="M1732" s="4" cm="1">
        <f t="array" aca="1" ref="M1732" ca="1">_xlfn.IFS(E1732="",YEAR(TODAY())-YEAR(D1732),E1732&lt;&gt;"",YEAR(E1732)-YEAR(D1732))</f>
        <v>1</v>
      </c>
      <c r="N1732" s="4">
        <f t="shared" si="108"/>
        <v>5</v>
      </c>
      <c r="O1732">
        <f t="shared" si="109"/>
        <v>2020</v>
      </c>
      <c r="P1732" s="3" t="str">
        <f t="shared" ca="1" si="110"/>
        <v>Exited</v>
      </c>
      <c r="Q1732" s="2" t="str">
        <f t="shared" si="111"/>
        <v>Exited</v>
      </c>
    </row>
    <row r="1733" spans="1:17" x14ac:dyDescent="0.3">
      <c r="A1733">
        <v>2158</v>
      </c>
      <c r="B1733" t="s">
        <v>2075</v>
      </c>
      <c r="C1733" t="s">
        <v>348</v>
      </c>
      <c r="D1733" s="1">
        <v>44980</v>
      </c>
      <c r="F1733" t="s">
        <v>13</v>
      </c>
      <c r="G1733" t="s">
        <v>14</v>
      </c>
      <c r="H1733" t="s">
        <v>27</v>
      </c>
      <c r="I1733" t="s">
        <v>28</v>
      </c>
      <c r="J1733" s="2">
        <v>22834</v>
      </c>
      <c r="K1733" t="s">
        <v>17</v>
      </c>
      <c r="L1733" s="4" cm="1">
        <f t="array" aca="1" ref="L1733" ca="1">_xlfn.IFS(E1733="",NETWORKDAYS(D1733,NOW()),E1733&lt;&gt;"",NETWORKDAYS(D1733,E1733))</f>
        <v>227</v>
      </c>
      <c r="M1733" s="4" cm="1">
        <f t="array" aca="1" ref="M1733" ca="1">_xlfn.IFS(E1733="",YEAR(TODAY())-YEAR(D1733),E1733&lt;&gt;"",YEAR(E1733)-YEAR(D1733))</f>
        <v>1</v>
      </c>
      <c r="N1733" s="4">
        <f t="shared" si="108"/>
        <v>2</v>
      </c>
      <c r="O1733">
        <f t="shared" si="109"/>
        <v>2023</v>
      </c>
      <c r="P1733" s="3">
        <f t="shared" ca="1" si="110"/>
        <v>45296.53322986111</v>
      </c>
      <c r="Q1733" s="2">
        <f t="shared" ca="1" si="111"/>
        <v>45382</v>
      </c>
    </row>
    <row r="1734" spans="1:17" x14ac:dyDescent="0.3">
      <c r="A1734">
        <v>2159</v>
      </c>
      <c r="B1734" t="s">
        <v>2076</v>
      </c>
      <c r="C1734" t="s">
        <v>2077</v>
      </c>
      <c r="D1734" s="1">
        <v>44278</v>
      </c>
      <c r="E1734" s="1">
        <v>44642</v>
      </c>
      <c r="F1734" t="s">
        <v>13</v>
      </c>
      <c r="G1734" t="s">
        <v>14</v>
      </c>
      <c r="H1734" t="s">
        <v>27</v>
      </c>
      <c r="I1734" t="s">
        <v>16</v>
      </c>
      <c r="J1734" s="2">
        <v>30467</v>
      </c>
      <c r="K1734" t="s">
        <v>17</v>
      </c>
      <c r="L1734" s="4" cm="1">
        <f t="array" aca="1" ref="L1734" ca="1">_xlfn.IFS(E1734="",NETWORKDAYS(D1734,NOW()),E1734&lt;&gt;"",NETWORKDAYS(D1734,E1734))</f>
        <v>261</v>
      </c>
      <c r="M1734" s="4" cm="1">
        <f t="array" aca="1" ref="M1734" ca="1">_xlfn.IFS(E1734="",YEAR(TODAY())-YEAR(D1734),E1734&lt;&gt;"",YEAR(E1734)-YEAR(D1734))</f>
        <v>1</v>
      </c>
      <c r="N1734" s="4">
        <f t="shared" si="108"/>
        <v>3</v>
      </c>
      <c r="O1734">
        <f t="shared" si="109"/>
        <v>2021</v>
      </c>
      <c r="P1734" s="3" t="str">
        <f t="shared" ca="1" si="110"/>
        <v>Exited</v>
      </c>
      <c r="Q1734" s="2" t="str">
        <f t="shared" si="111"/>
        <v>Exited</v>
      </c>
    </row>
    <row r="1735" spans="1:17" x14ac:dyDescent="0.3">
      <c r="A1735">
        <v>2160</v>
      </c>
      <c r="B1735" t="s">
        <v>2078</v>
      </c>
      <c r="C1735" t="s">
        <v>312</v>
      </c>
      <c r="D1735" s="1">
        <v>44872</v>
      </c>
      <c r="E1735" s="1">
        <v>45022</v>
      </c>
      <c r="F1735" t="s">
        <v>13</v>
      </c>
      <c r="G1735" t="s">
        <v>14</v>
      </c>
      <c r="H1735" t="s">
        <v>27</v>
      </c>
      <c r="I1735" t="s">
        <v>21</v>
      </c>
      <c r="J1735" s="2">
        <v>32285</v>
      </c>
      <c r="K1735" t="s">
        <v>17</v>
      </c>
      <c r="L1735" s="4" cm="1">
        <f t="array" aca="1" ref="L1735" ca="1">_xlfn.IFS(E1735="",NETWORKDAYS(D1735,NOW()),E1735&lt;&gt;"",NETWORKDAYS(D1735,E1735))</f>
        <v>109</v>
      </c>
      <c r="M1735" s="4" cm="1">
        <f t="array" aca="1" ref="M1735" ca="1">_xlfn.IFS(E1735="",YEAR(TODAY())-YEAR(D1735),E1735&lt;&gt;"",YEAR(E1735)-YEAR(D1735))</f>
        <v>1</v>
      </c>
      <c r="N1735" s="4">
        <f t="shared" si="108"/>
        <v>11</v>
      </c>
      <c r="O1735">
        <f t="shared" si="109"/>
        <v>2022</v>
      </c>
      <c r="P1735" s="3" t="str">
        <f t="shared" ca="1" si="110"/>
        <v>Exited</v>
      </c>
      <c r="Q1735" s="2" t="str">
        <f t="shared" si="111"/>
        <v>Exited</v>
      </c>
    </row>
    <row r="1736" spans="1:17" x14ac:dyDescent="0.3">
      <c r="A1736">
        <v>2161</v>
      </c>
      <c r="B1736" t="s">
        <v>1781</v>
      </c>
      <c r="C1736" t="s">
        <v>214</v>
      </c>
      <c r="D1736" s="1">
        <v>44335</v>
      </c>
      <c r="F1736" t="s">
        <v>13</v>
      </c>
      <c r="G1736" t="s">
        <v>14</v>
      </c>
      <c r="H1736" t="s">
        <v>15</v>
      </c>
      <c r="I1736" t="s">
        <v>16</v>
      </c>
      <c r="J1736" s="2">
        <v>18774</v>
      </c>
      <c r="K1736" t="s">
        <v>17</v>
      </c>
      <c r="L1736" s="4" cm="1">
        <f t="array" aca="1" ref="L1736" ca="1">_xlfn.IFS(E1736="",NETWORKDAYS(D1736,NOW()),E1736&lt;&gt;"",NETWORKDAYS(D1736,E1736))</f>
        <v>688</v>
      </c>
      <c r="M1736" s="4" cm="1">
        <f t="array" aca="1" ref="M1736" ca="1">_xlfn.IFS(E1736="",YEAR(TODAY())-YEAR(D1736),E1736&lt;&gt;"",YEAR(E1736)-YEAR(D1736))</f>
        <v>3</v>
      </c>
      <c r="N1736" s="4">
        <f t="shared" si="108"/>
        <v>5</v>
      </c>
      <c r="O1736">
        <f t="shared" si="109"/>
        <v>2021</v>
      </c>
      <c r="P1736" s="3">
        <f t="shared" ca="1" si="110"/>
        <v>45296.53322986111</v>
      </c>
      <c r="Q1736" s="2">
        <f t="shared" ca="1" si="111"/>
        <v>45382</v>
      </c>
    </row>
    <row r="1737" spans="1:17" x14ac:dyDescent="0.3">
      <c r="A1737">
        <v>2162</v>
      </c>
      <c r="B1737" t="s">
        <v>1525</v>
      </c>
      <c r="C1737" t="s">
        <v>87</v>
      </c>
      <c r="D1737" s="1">
        <v>44198</v>
      </c>
      <c r="F1737" t="s">
        <v>284</v>
      </c>
      <c r="G1737" t="s">
        <v>14</v>
      </c>
      <c r="H1737" t="s">
        <v>27</v>
      </c>
      <c r="I1737" t="s">
        <v>28</v>
      </c>
      <c r="J1737" s="2">
        <v>25663</v>
      </c>
      <c r="K1737" t="s">
        <v>17</v>
      </c>
      <c r="L1737" s="4" cm="1">
        <f t="array" aca="1" ref="L1737" ca="1">_xlfn.IFS(E1737="",NETWORKDAYS(D1737,NOW()),E1737&lt;&gt;"",NETWORKDAYS(D1737,E1737))</f>
        <v>785</v>
      </c>
      <c r="M1737" s="4" cm="1">
        <f t="array" aca="1" ref="M1737" ca="1">_xlfn.IFS(E1737="",YEAR(TODAY())-YEAR(D1737),E1737&lt;&gt;"",YEAR(E1737)-YEAR(D1737))</f>
        <v>3</v>
      </c>
      <c r="N1737" s="4">
        <f t="shared" si="108"/>
        <v>1</v>
      </c>
      <c r="O1737">
        <f t="shared" si="109"/>
        <v>2021</v>
      </c>
      <c r="P1737" s="3">
        <f t="shared" ca="1" si="110"/>
        <v>45296.53322986111</v>
      </c>
      <c r="Q1737" s="2">
        <f t="shared" ca="1" si="111"/>
        <v>45382</v>
      </c>
    </row>
    <row r="1738" spans="1:17" x14ac:dyDescent="0.3">
      <c r="A1738">
        <v>2163</v>
      </c>
      <c r="B1738" t="s">
        <v>2079</v>
      </c>
      <c r="C1738" t="s">
        <v>2021</v>
      </c>
      <c r="D1738" s="1">
        <v>43550</v>
      </c>
      <c r="F1738" t="s">
        <v>284</v>
      </c>
      <c r="G1738" t="s">
        <v>14</v>
      </c>
      <c r="H1738" t="s">
        <v>15</v>
      </c>
      <c r="I1738" t="s">
        <v>28</v>
      </c>
      <c r="J1738" s="2">
        <v>24430</v>
      </c>
      <c r="K1738" t="s">
        <v>17</v>
      </c>
      <c r="L1738" s="4" cm="1">
        <f t="array" aca="1" ref="L1738" ca="1">_xlfn.IFS(E1738="",NETWORKDAYS(D1738,NOW()),E1738&lt;&gt;"",NETWORKDAYS(D1738,E1738))</f>
        <v>1249</v>
      </c>
      <c r="M1738" s="4" cm="1">
        <f t="array" aca="1" ref="M1738" ca="1">_xlfn.IFS(E1738="",YEAR(TODAY())-YEAR(D1738),E1738&lt;&gt;"",YEAR(E1738)-YEAR(D1738))</f>
        <v>5</v>
      </c>
      <c r="N1738" s="4">
        <f t="shared" si="108"/>
        <v>3</v>
      </c>
      <c r="O1738">
        <f t="shared" si="109"/>
        <v>2019</v>
      </c>
      <c r="P1738" s="3">
        <f t="shared" ca="1" si="110"/>
        <v>45296.53322986111</v>
      </c>
      <c r="Q1738" s="2">
        <f t="shared" ca="1" si="111"/>
        <v>45382</v>
      </c>
    </row>
    <row r="1739" spans="1:17" x14ac:dyDescent="0.3">
      <c r="A1739">
        <v>2164</v>
      </c>
      <c r="B1739" t="s">
        <v>1716</v>
      </c>
      <c r="C1739" t="s">
        <v>2080</v>
      </c>
      <c r="D1739" s="1">
        <v>44102</v>
      </c>
      <c r="F1739" t="s">
        <v>284</v>
      </c>
      <c r="G1739" t="s">
        <v>14</v>
      </c>
      <c r="H1739" t="s">
        <v>22</v>
      </c>
      <c r="I1739" t="s">
        <v>16</v>
      </c>
      <c r="J1739" s="2">
        <v>18471</v>
      </c>
      <c r="K1739" t="s">
        <v>17</v>
      </c>
      <c r="L1739" s="4" cm="1">
        <f t="array" aca="1" ref="L1739" ca="1">_xlfn.IFS(E1739="",NETWORKDAYS(D1739,NOW()),E1739&lt;&gt;"",NETWORKDAYS(D1739,E1739))</f>
        <v>855</v>
      </c>
      <c r="M1739" s="4" cm="1">
        <f t="array" aca="1" ref="M1739" ca="1">_xlfn.IFS(E1739="",YEAR(TODAY())-YEAR(D1739),E1739&lt;&gt;"",YEAR(E1739)-YEAR(D1739))</f>
        <v>4</v>
      </c>
      <c r="N1739" s="4">
        <f t="shared" si="108"/>
        <v>9</v>
      </c>
      <c r="O1739">
        <f t="shared" si="109"/>
        <v>2020</v>
      </c>
      <c r="P1739" s="3">
        <f t="shared" ca="1" si="110"/>
        <v>45296.53322986111</v>
      </c>
      <c r="Q1739" s="2">
        <f t="shared" ca="1" si="111"/>
        <v>45382</v>
      </c>
    </row>
    <row r="1740" spans="1:17" x14ac:dyDescent="0.3">
      <c r="A1740">
        <v>2165</v>
      </c>
      <c r="B1740" t="s">
        <v>2081</v>
      </c>
      <c r="C1740" t="s">
        <v>1530</v>
      </c>
      <c r="D1740" s="1">
        <v>43540</v>
      </c>
      <c r="E1740" s="1">
        <v>43947</v>
      </c>
      <c r="F1740" t="s">
        <v>284</v>
      </c>
      <c r="G1740" t="s">
        <v>14</v>
      </c>
      <c r="H1740" t="s">
        <v>15</v>
      </c>
      <c r="I1740" t="s">
        <v>16</v>
      </c>
      <c r="J1740" s="2">
        <v>17569</v>
      </c>
      <c r="K1740" t="s">
        <v>17</v>
      </c>
      <c r="L1740" s="4" cm="1">
        <f t="array" aca="1" ref="L1740" ca="1">_xlfn.IFS(E1740="",NETWORKDAYS(D1740,NOW()),E1740&lt;&gt;"",NETWORKDAYS(D1740,E1740))</f>
        <v>290</v>
      </c>
      <c r="M1740" s="4" cm="1">
        <f t="array" aca="1" ref="M1740" ca="1">_xlfn.IFS(E1740="",YEAR(TODAY())-YEAR(D1740),E1740&lt;&gt;"",YEAR(E1740)-YEAR(D1740))</f>
        <v>1</v>
      </c>
      <c r="N1740" s="4">
        <f t="shared" si="108"/>
        <v>3</v>
      </c>
      <c r="O1740">
        <f t="shared" si="109"/>
        <v>2019</v>
      </c>
      <c r="P1740" s="3" t="str">
        <f t="shared" ca="1" si="110"/>
        <v>Exited</v>
      </c>
      <c r="Q1740" s="2" t="str">
        <f t="shared" si="111"/>
        <v>Exited</v>
      </c>
    </row>
    <row r="1741" spans="1:17" x14ac:dyDescent="0.3">
      <c r="A1741">
        <v>2166</v>
      </c>
      <c r="B1741" t="s">
        <v>443</v>
      </c>
      <c r="C1741" t="s">
        <v>307</v>
      </c>
      <c r="D1741" s="1">
        <v>43544</v>
      </c>
      <c r="F1741" t="s">
        <v>284</v>
      </c>
      <c r="G1741" t="s">
        <v>14</v>
      </c>
      <c r="H1741" t="s">
        <v>15</v>
      </c>
      <c r="I1741" t="s">
        <v>28</v>
      </c>
      <c r="J1741" s="2">
        <v>35682</v>
      </c>
      <c r="K1741" t="s">
        <v>17</v>
      </c>
      <c r="L1741" s="4" cm="1">
        <f t="array" aca="1" ref="L1741" ca="1">_xlfn.IFS(E1741="",NETWORKDAYS(D1741,NOW()),E1741&lt;&gt;"",NETWORKDAYS(D1741,E1741))</f>
        <v>1253</v>
      </c>
      <c r="M1741" s="4" cm="1">
        <f t="array" aca="1" ref="M1741" ca="1">_xlfn.IFS(E1741="",YEAR(TODAY())-YEAR(D1741),E1741&lt;&gt;"",YEAR(E1741)-YEAR(D1741))</f>
        <v>5</v>
      </c>
      <c r="N1741" s="4">
        <f t="shared" si="108"/>
        <v>3</v>
      </c>
      <c r="O1741">
        <f t="shared" si="109"/>
        <v>2019</v>
      </c>
      <c r="P1741" s="3">
        <f t="shared" ca="1" si="110"/>
        <v>45296.53322986111</v>
      </c>
      <c r="Q1741" s="2">
        <f t="shared" ca="1" si="111"/>
        <v>45382</v>
      </c>
    </row>
    <row r="1742" spans="1:17" x14ac:dyDescent="0.3">
      <c r="A1742">
        <v>2167</v>
      </c>
      <c r="B1742" t="s">
        <v>2082</v>
      </c>
      <c r="C1742" t="s">
        <v>1029</v>
      </c>
      <c r="D1742" s="1">
        <v>43464</v>
      </c>
      <c r="E1742" s="1">
        <v>44053</v>
      </c>
      <c r="F1742" t="s">
        <v>284</v>
      </c>
      <c r="G1742" t="s">
        <v>66</v>
      </c>
      <c r="H1742" t="s">
        <v>22</v>
      </c>
      <c r="I1742" t="s">
        <v>28</v>
      </c>
      <c r="J1742" s="2">
        <v>33569</v>
      </c>
      <c r="K1742" t="s">
        <v>17</v>
      </c>
      <c r="L1742" s="4" cm="1">
        <f t="array" aca="1" ref="L1742" ca="1">_xlfn.IFS(E1742="",NETWORKDAYS(D1742,NOW()),E1742&lt;&gt;"",NETWORKDAYS(D1742,E1742))</f>
        <v>421</v>
      </c>
      <c r="M1742" s="4" cm="1">
        <f t="array" aca="1" ref="M1742" ca="1">_xlfn.IFS(E1742="",YEAR(TODAY())-YEAR(D1742),E1742&lt;&gt;"",YEAR(E1742)-YEAR(D1742))</f>
        <v>2</v>
      </c>
      <c r="N1742" s="4">
        <f t="shared" si="108"/>
        <v>12</v>
      </c>
      <c r="O1742">
        <f t="shared" si="109"/>
        <v>2018</v>
      </c>
      <c r="P1742" s="3" t="str">
        <f t="shared" ca="1" si="110"/>
        <v>Exited</v>
      </c>
      <c r="Q1742" s="2" t="str">
        <f t="shared" si="111"/>
        <v>Exited</v>
      </c>
    </row>
    <row r="1743" spans="1:17" x14ac:dyDescent="0.3">
      <c r="A1743">
        <v>2168</v>
      </c>
      <c r="B1743" t="s">
        <v>504</v>
      </c>
      <c r="C1743" t="s">
        <v>2063</v>
      </c>
      <c r="D1743" s="1">
        <v>43320</v>
      </c>
      <c r="F1743" t="s">
        <v>284</v>
      </c>
      <c r="G1743" t="s">
        <v>14</v>
      </c>
      <c r="H1743" t="s">
        <v>22</v>
      </c>
      <c r="I1743" t="s">
        <v>28</v>
      </c>
      <c r="J1743" s="2">
        <v>34715</v>
      </c>
      <c r="K1743" t="s">
        <v>17</v>
      </c>
      <c r="L1743" s="4" cm="1">
        <f t="array" aca="1" ref="L1743" ca="1">_xlfn.IFS(E1743="",NETWORKDAYS(D1743,NOW()),E1743&lt;&gt;"",NETWORKDAYS(D1743,E1743))</f>
        <v>1413</v>
      </c>
      <c r="M1743" s="4" cm="1">
        <f t="array" aca="1" ref="M1743" ca="1">_xlfn.IFS(E1743="",YEAR(TODAY())-YEAR(D1743),E1743&lt;&gt;"",YEAR(E1743)-YEAR(D1743))</f>
        <v>6</v>
      </c>
      <c r="N1743" s="4">
        <f t="shared" si="108"/>
        <v>8</v>
      </c>
      <c r="O1743">
        <f t="shared" si="109"/>
        <v>2018</v>
      </c>
      <c r="P1743" s="3">
        <f t="shared" ca="1" si="110"/>
        <v>45296.53322986111</v>
      </c>
      <c r="Q1743" s="2">
        <f t="shared" ca="1" si="111"/>
        <v>45382</v>
      </c>
    </row>
    <row r="1744" spans="1:17" x14ac:dyDescent="0.3">
      <c r="A1744">
        <v>2169</v>
      </c>
      <c r="B1744" t="s">
        <v>1321</v>
      </c>
      <c r="C1744" t="s">
        <v>621</v>
      </c>
      <c r="D1744" s="1">
        <v>44016</v>
      </c>
      <c r="E1744" s="1">
        <v>44692</v>
      </c>
      <c r="F1744" t="s">
        <v>284</v>
      </c>
      <c r="G1744" t="s">
        <v>14</v>
      </c>
      <c r="H1744" t="s">
        <v>27</v>
      </c>
      <c r="I1744" t="s">
        <v>21</v>
      </c>
      <c r="J1744" s="2">
        <v>35059</v>
      </c>
      <c r="K1744" t="s">
        <v>17</v>
      </c>
      <c r="L1744" s="4" cm="1">
        <f t="array" aca="1" ref="L1744" ca="1">_xlfn.IFS(E1744="",NETWORKDAYS(D1744,NOW()),E1744&lt;&gt;"",NETWORKDAYS(D1744,E1744))</f>
        <v>483</v>
      </c>
      <c r="M1744" s="4" cm="1">
        <f t="array" aca="1" ref="M1744" ca="1">_xlfn.IFS(E1744="",YEAR(TODAY())-YEAR(D1744),E1744&lt;&gt;"",YEAR(E1744)-YEAR(D1744))</f>
        <v>2</v>
      </c>
      <c r="N1744" s="4">
        <f t="shared" si="108"/>
        <v>7</v>
      </c>
      <c r="O1744">
        <f t="shared" si="109"/>
        <v>2020</v>
      </c>
      <c r="P1744" s="3" t="str">
        <f t="shared" ca="1" si="110"/>
        <v>Exited</v>
      </c>
      <c r="Q1744" s="2" t="str">
        <f t="shared" si="111"/>
        <v>Exited</v>
      </c>
    </row>
    <row r="1745" spans="1:17" x14ac:dyDescent="0.3">
      <c r="A1745">
        <v>2170</v>
      </c>
      <c r="B1745" t="s">
        <v>2083</v>
      </c>
      <c r="C1745" t="s">
        <v>2084</v>
      </c>
      <c r="D1745" s="1">
        <v>44955</v>
      </c>
      <c r="F1745" t="s">
        <v>13</v>
      </c>
      <c r="G1745" t="s">
        <v>14</v>
      </c>
      <c r="H1745" t="s">
        <v>27</v>
      </c>
      <c r="I1745" t="s">
        <v>16</v>
      </c>
      <c r="J1745" s="2">
        <v>18431</v>
      </c>
      <c r="K1745" t="s">
        <v>17</v>
      </c>
      <c r="L1745" s="4" cm="1">
        <f t="array" aca="1" ref="L1745" ca="1">_xlfn.IFS(E1745="",NETWORKDAYS(D1745,NOW()),E1745&lt;&gt;"",NETWORKDAYS(D1745,E1745))</f>
        <v>245</v>
      </c>
      <c r="M1745" s="4" cm="1">
        <f t="array" aca="1" ref="M1745" ca="1">_xlfn.IFS(E1745="",YEAR(TODAY())-YEAR(D1745),E1745&lt;&gt;"",YEAR(E1745)-YEAR(D1745))</f>
        <v>1</v>
      </c>
      <c r="N1745" s="4">
        <f t="shared" si="108"/>
        <v>1</v>
      </c>
      <c r="O1745">
        <f t="shared" si="109"/>
        <v>2023</v>
      </c>
      <c r="P1745" s="3">
        <f t="shared" ca="1" si="110"/>
        <v>45296.53322986111</v>
      </c>
      <c r="Q1745" s="2">
        <f t="shared" ca="1" si="111"/>
        <v>45382</v>
      </c>
    </row>
    <row r="1746" spans="1:17" x14ac:dyDescent="0.3">
      <c r="A1746">
        <v>2171</v>
      </c>
      <c r="B1746" t="s">
        <v>474</v>
      </c>
      <c r="C1746" t="s">
        <v>1236</v>
      </c>
      <c r="D1746" s="1">
        <v>44417</v>
      </c>
      <c r="E1746" s="1">
        <v>44708</v>
      </c>
      <c r="F1746" t="s">
        <v>13</v>
      </c>
      <c r="G1746" t="s">
        <v>14</v>
      </c>
      <c r="H1746" t="s">
        <v>27</v>
      </c>
      <c r="I1746" t="s">
        <v>21</v>
      </c>
      <c r="J1746" s="2">
        <v>33645</v>
      </c>
      <c r="K1746" t="s">
        <v>17</v>
      </c>
      <c r="L1746" s="4" cm="1">
        <f t="array" aca="1" ref="L1746" ca="1">_xlfn.IFS(E1746="",NETWORKDAYS(D1746,NOW()),E1746&lt;&gt;"",NETWORKDAYS(D1746,E1746))</f>
        <v>210</v>
      </c>
      <c r="M1746" s="4" cm="1">
        <f t="array" aca="1" ref="M1746" ca="1">_xlfn.IFS(E1746="",YEAR(TODAY())-YEAR(D1746),E1746&lt;&gt;"",YEAR(E1746)-YEAR(D1746))</f>
        <v>1</v>
      </c>
      <c r="N1746" s="4">
        <f t="shared" si="108"/>
        <v>8</v>
      </c>
      <c r="O1746">
        <f t="shared" si="109"/>
        <v>2021</v>
      </c>
      <c r="P1746" s="3" t="str">
        <f t="shared" ca="1" si="110"/>
        <v>Exited</v>
      </c>
      <c r="Q1746" s="2" t="str">
        <f t="shared" si="111"/>
        <v>Exited</v>
      </c>
    </row>
    <row r="1747" spans="1:17" x14ac:dyDescent="0.3">
      <c r="A1747">
        <v>2172</v>
      </c>
      <c r="B1747" t="s">
        <v>2085</v>
      </c>
      <c r="C1747" t="s">
        <v>251</v>
      </c>
      <c r="D1747" s="1">
        <v>44332</v>
      </c>
      <c r="E1747" s="1">
        <v>45107</v>
      </c>
      <c r="F1747" t="s">
        <v>13</v>
      </c>
      <c r="G1747" t="s">
        <v>291</v>
      </c>
      <c r="H1747" t="s">
        <v>22</v>
      </c>
      <c r="I1747" t="s">
        <v>16</v>
      </c>
      <c r="J1747" s="2">
        <v>34486</v>
      </c>
      <c r="K1747" t="s">
        <v>17</v>
      </c>
      <c r="L1747" s="4" cm="1">
        <f t="array" aca="1" ref="L1747" ca="1">_xlfn.IFS(E1747="",NETWORKDAYS(D1747,NOW()),E1747&lt;&gt;"",NETWORKDAYS(D1747,E1747))</f>
        <v>555</v>
      </c>
      <c r="M1747" s="4" cm="1">
        <f t="array" aca="1" ref="M1747" ca="1">_xlfn.IFS(E1747="",YEAR(TODAY())-YEAR(D1747),E1747&lt;&gt;"",YEAR(E1747)-YEAR(D1747))</f>
        <v>2</v>
      </c>
      <c r="N1747" s="4">
        <f t="shared" si="108"/>
        <v>5</v>
      </c>
      <c r="O1747">
        <f t="shared" si="109"/>
        <v>2021</v>
      </c>
      <c r="P1747" s="3" t="str">
        <f t="shared" ca="1" si="110"/>
        <v>Exited</v>
      </c>
      <c r="Q1747" s="2" t="str">
        <f t="shared" si="111"/>
        <v>Exited</v>
      </c>
    </row>
    <row r="1748" spans="1:17" x14ac:dyDescent="0.3">
      <c r="A1748">
        <v>2173</v>
      </c>
      <c r="B1748" t="s">
        <v>921</v>
      </c>
      <c r="C1748" t="s">
        <v>1693</v>
      </c>
      <c r="D1748" s="1">
        <v>44422</v>
      </c>
      <c r="E1748" s="1">
        <v>44477</v>
      </c>
      <c r="F1748" t="s">
        <v>13</v>
      </c>
      <c r="G1748" t="s">
        <v>291</v>
      </c>
      <c r="H1748" t="s">
        <v>15</v>
      </c>
      <c r="I1748" t="s">
        <v>21</v>
      </c>
      <c r="J1748" s="2">
        <v>32054</v>
      </c>
      <c r="K1748" t="s">
        <v>17</v>
      </c>
      <c r="L1748" s="4" cm="1">
        <f t="array" aca="1" ref="L1748" ca="1">_xlfn.IFS(E1748="",NETWORKDAYS(D1748,NOW()),E1748&lt;&gt;"",NETWORKDAYS(D1748,E1748))</f>
        <v>40</v>
      </c>
      <c r="M1748" s="4" cm="1">
        <f t="array" aca="1" ref="M1748" ca="1">_xlfn.IFS(E1748="",YEAR(TODAY())-YEAR(D1748),E1748&lt;&gt;"",YEAR(E1748)-YEAR(D1748))</f>
        <v>0</v>
      </c>
      <c r="N1748" s="4">
        <f t="shared" si="108"/>
        <v>8</v>
      </c>
      <c r="O1748">
        <f t="shared" si="109"/>
        <v>2021</v>
      </c>
      <c r="P1748" s="3" t="str">
        <f t="shared" ca="1" si="110"/>
        <v>Exited</v>
      </c>
      <c r="Q1748" s="2" t="str">
        <f t="shared" si="111"/>
        <v>Exited</v>
      </c>
    </row>
    <row r="1749" spans="1:17" x14ac:dyDescent="0.3">
      <c r="A1749">
        <v>2174</v>
      </c>
      <c r="B1749" t="s">
        <v>2065</v>
      </c>
      <c r="C1749" t="s">
        <v>1208</v>
      </c>
      <c r="D1749" s="1">
        <v>44600</v>
      </c>
      <c r="F1749" t="s">
        <v>13</v>
      </c>
      <c r="G1749" t="s">
        <v>14</v>
      </c>
      <c r="H1749" t="s">
        <v>27</v>
      </c>
      <c r="I1749" t="s">
        <v>28</v>
      </c>
      <c r="J1749" s="2">
        <v>25931</v>
      </c>
      <c r="K1749" t="s">
        <v>17</v>
      </c>
      <c r="L1749" s="4" cm="1">
        <f t="array" aca="1" ref="L1749" ca="1">_xlfn.IFS(E1749="",NETWORKDAYS(D1749,NOW()),E1749&lt;&gt;"",NETWORKDAYS(D1749,E1749))</f>
        <v>499</v>
      </c>
      <c r="M1749" s="4" cm="1">
        <f t="array" aca="1" ref="M1749" ca="1">_xlfn.IFS(E1749="",YEAR(TODAY())-YEAR(D1749),E1749&lt;&gt;"",YEAR(E1749)-YEAR(D1749))</f>
        <v>2</v>
      </c>
      <c r="N1749" s="4">
        <f t="shared" si="108"/>
        <v>2</v>
      </c>
      <c r="O1749">
        <f t="shared" si="109"/>
        <v>2022</v>
      </c>
      <c r="P1749" s="3">
        <f t="shared" ca="1" si="110"/>
        <v>45296.53322986111</v>
      </c>
      <c r="Q1749" s="2">
        <f t="shared" ca="1" si="111"/>
        <v>45382</v>
      </c>
    </row>
    <row r="1750" spans="1:17" x14ac:dyDescent="0.3">
      <c r="A1750">
        <v>2175</v>
      </c>
      <c r="B1750" t="s">
        <v>2086</v>
      </c>
      <c r="C1750" t="s">
        <v>340</v>
      </c>
      <c r="D1750" s="1">
        <v>43815</v>
      </c>
      <c r="E1750" s="1">
        <v>44003</v>
      </c>
      <c r="F1750" t="s">
        <v>13</v>
      </c>
      <c r="G1750" t="s">
        <v>14</v>
      </c>
      <c r="H1750" t="s">
        <v>15</v>
      </c>
      <c r="I1750" t="s">
        <v>16</v>
      </c>
      <c r="J1750" s="2">
        <v>32052</v>
      </c>
      <c r="K1750" t="s">
        <v>17</v>
      </c>
      <c r="L1750" s="4" cm="1">
        <f t="array" aca="1" ref="L1750" ca="1">_xlfn.IFS(E1750="",NETWORKDAYS(D1750,NOW()),E1750&lt;&gt;"",NETWORKDAYS(D1750,E1750))</f>
        <v>135</v>
      </c>
      <c r="M1750" s="4" cm="1">
        <f t="array" aca="1" ref="M1750" ca="1">_xlfn.IFS(E1750="",YEAR(TODAY())-YEAR(D1750),E1750&lt;&gt;"",YEAR(E1750)-YEAR(D1750))</f>
        <v>1</v>
      </c>
      <c r="N1750" s="4">
        <f t="shared" si="108"/>
        <v>12</v>
      </c>
      <c r="O1750">
        <f t="shared" si="109"/>
        <v>2019</v>
      </c>
      <c r="P1750" s="3" t="str">
        <f t="shared" ca="1" si="110"/>
        <v>Exited</v>
      </c>
      <c r="Q1750" s="2" t="str">
        <f t="shared" si="111"/>
        <v>Exited</v>
      </c>
    </row>
    <row r="1751" spans="1:17" x14ac:dyDescent="0.3">
      <c r="A1751">
        <v>2176</v>
      </c>
      <c r="B1751" t="s">
        <v>1903</v>
      </c>
      <c r="C1751" t="s">
        <v>857</v>
      </c>
      <c r="D1751" s="1">
        <v>44476</v>
      </c>
      <c r="F1751" t="s">
        <v>13</v>
      </c>
      <c r="G1751" t="s">
        <v>14</v>
      </c>
      <c r="H1751" t="s">
        <v>27</v>
      </c>
      <c r="I1751" t="s">
        <v>28</v>
      </c>
      <c r="J1751" s="2">
        <v>32499</v>
      </c>
      <c r="K1751" t="s">
        <v>17</v>
      </c>
      <c r="L1751" s="4" cm="1">
        <f t="array" aca="1" ref="L1751" ca="1">_xlfn.IFS(E1751="",NETWORKDAYS(D1751,NOW()),E1751&lt;&gt;"",NETWORKDAYS(D1751,E1751))</f>
        <v>587</v>
      </c>
      <c r="M1751" s="4" cm="1">
        <f t="array" aca="1" ref="M1751" ca="1">_xlfn.IFS(E1751="",YEAR(TODAY())-YEAR(D1751),E1751&lt;&gt;"",YEAR(E1751)-YEAR(D1751))</f>
        <v>3</v>
      </c>
      <c r="N1751" s="4">
        <f t="shared" si="108"/>
        <v>10</v>
      </c>
      <c r="O1751">
        <f t="shared" si="109"/>
        <v>2021</v>
      </c>
      <c r="P1751" s="3">
        <f t="shared" ca="1" si="110"/>
        <v>45296.53322986111</v>
      </c>
      <c r="Q1751" s="2">
        <f t="shared" ca="1" si="111"/>
        <v>45382</v>
      </c>
    </row>
    <row r="1752" spans="1:17" x14ac:dyDescent="0.3">
      <c r="A1752">
        <v>2177</v>
      </c>
      <c r="B1752" t="s">
        <v>1672</v>
      </c>
      <c r="C1752" t="s">
        <v>500</v>
      </c>
      <c r="D1752" s="1">
        <v>44188</v>
      </c>
      <c r="F1752" t="s">
        <v>13</v>
      </c>
      <c r="G1752" t="s">
        <v>14</v>
      </c>
      <c r="H1752" t="s">
        <v>27</v>
      </c>
      <c r="I1752" t="s">
        <v>21</v>
      </c>
      <c r="J1752" s="2">
        <v>18873</v>
      </c>
      <c r="K1752" t="s">
        <v>23</v>
      </c>
      <c r="L1752" s="4" cm="1">
        <f t="array" aca="1" ref="L1752" ca="1">_xlfn.IFS(E1752="",NETWORKDAYS(D1752,NOW()),E1752&lt;&gt;"",NETWORKDAYS(D1752,E1752))</f>
        <v>793</v>
      </c>
      <c r="M1752" s="4" cm="1">
        <f t="array" aca="1" ref="M1752" ca="1">_xlfn.IFS(E1752="",YEAR(TODAY())-YEAR(D1752),E1752&lt;&gt;"",YEAR(E1752)-YEAR(D1752))</f>
        <v>4</v>
      </c>
      <c r="N1752" s="4">
        <f t="shared" si="108"/>
        <v>12</v>
      </c>
      <c r="O1752">
        <f t="shared" si="109"/>
        <v>2020</v>
      </c>
      <c r="P1752" s="3">
        <f t="shared" ca="1" si="110"/>
        <v>45296.53322986111</v>
      </c>
      <c r="Q1752" s="2">
        <f t="shared" ca="1" si="111"/>
        <v>45382</v>
      </c>
    </row>
    <row r="1753" spans="1:17" x14ac:dyDescent="0.3">
      <c r="A1753">
        <v>2178</v>
      </c>
      <c r="B1753" t="s">
        <v>201</v>
      </c>
      <c r="C1753" t="s">
        <v>574</v>
      </c>
      <c r="D1753" s="1">
        <v>44866</v>
      </c>
      <c r="F1753" t="s">
        <v>13</v>
      </c>
      <c r="G1753" t="s">
        <v>14</v>
      </c>
      <c r="H1753" t="s">
        <v>15</v>
      </c>
      <c r="I1753" t="s">
        <v>28</v>
      </c>
      <c r="J1753" s="2">
        <v>33115</v>
      </c>
      <c r="K1753" t="s">
        <v>17</v>
      </c>
      <c r="L1753" s="4" cm="1">
        <f t="array" aca="1" ref="L1753" ca="1">_xlfn.IFS(E1753="",NETWORKDAYS(D1753,NOW()),E1753&lt;&gt;"",NETWORKDAYS(D1753,E1753))</f>
        <v>309</v>
      </c>
      <c r="M1753" s="4" cm="1">
        <f t="array" aca="1" ref="M1753" ca="1">_xlfn.IFS(E1753="",YEAR(TODAY())-YEAR(D1753),E1753&lt;&gt;"",YEAR(E1753)-YEAR(D1753))</f>
        <v>2</v>
      </c>
      <c r="N1753" s="4">
        <f t="shared" si="108"/>
        <v>11</v>
      </c>
      <c r="O1753">
        <f t="shared" si="109"/>
        <v>2022</v>
      </c>
      <c r="P1753" s="3">
        <f t="shared" ca="1" si="110"/>
        <v>45296.53322986111</v>
      </c>
      <c r="Q1753" s="2">
        <f t="shared" ca="1" si="111"/>
        <v>45382</v>
      </c>
    </row>
    <row r="1754" spans="1:17" x14ac:dyDescent="0.3">
      <c r="A1754">
        <v>2179</v>
      </c>
      <c r="B1754" t="s">
        <v>402</v>
      </c>
      <c r="C1754" t="s">
        <v>728</v>
      </c>
      <c r="D1754" s="1">
        <v>44862</v>
      </c>
      <c r="E1754" s="1">
        <v>45073</v>
      </c>
      <c r="F1754" t="s">
        <v>13</v>
      </c>
      <c r="G1754" t="s">
        <v>291</v>
      </c>
      <c r="H1754" t="s">
        <v>15</v>
      </c>
      <c r="I1754" t="s">
        <v>28</v>
      </c>
      <c r="J1754" s="2">
        <v>35068</v>
      </c>
      <c r="K1754" t="s">
        <v>17</v>
      </c>
      <c r="L1754" s="4" cm="1">
        <f t="array" aca="1" ref="L1754" ca="1">_xlfn.IFS(E1754="",NETWORKDAYS(D1754,NOW()),E1754&lt;&gt;"",NETWORKDAYS(D1754,E1754))</f>
        <v>151</v>
      </c>
      <c r="M1754" s="4" cm="1">
        <f t="array" aca="1" ref="M1754" ca="1">_xlfn.IFS(E1754="",YEAR(TODAY())-YEAR(D1754),E1754&lt;&gt;"",YEAR(E1754)-YEAR(D1754))</f>
        <v>1</v>
      </c>
      <c r="N1754" s="4">
        <f t="shared" si="108"/>
        <v>10</v>
      </c>
      <c r="O1754">
        <f t="shared" si="109"/>
        <v>2022</v>
      </c>
      <c r="P1754" s="3" t="str">
        <f t="shared" ca="1" si="110"/>
        <v>Exited</v>
      </c>
      <c r="Q1754" s="2" t="str">
        <f t="shared" si="111"/>
        <v>Exited</v>
      </c>
    </row>
    <row r="1755" spans="1:17" x14ac:dyDescent="0.3">
      <c r="A1755">
        <v>2180</v>
      </c>
      <c r="B1755" t="s">
        <v>224</v>
      </c>
      <c r="C1755" t="s">
        <v>2087</v>
      </c>
      <c r="D1755" s="1">
        <v>43407</v>
      </c>
      <c r="E1755" s="1">
        <v>45049</v>
      </c>
      <c r="F1755" t="s">
        <v>13</v>
      </c>
      <c r="G1755" t="s">
        <v>14</v>
      </c>
      <c r="H1755" t="s">
        <v>27</v>
      </c>
      <c r="I1755" t="s">
        <v>21</v>
      </c>
      <c r="J1755" s="2">
        <v>29443</v>
      </c>
      <c r="K1755" t="s">
        <v>17</v>
      </c>
      <c r="L1755" s="4" cm="1">
        <f t="array" aca="1" ref="L1755" ca="1">_xlfn.IFS(E1755="",NETWORKDAYS(D1755,NOW()),E1755&lt;&gt;"",NETWORKDAYS(D1755,E1755))</f>
        <v>1173</v>
      </c>
      <c r="M1755" s="4" cm="1">
        <f t="array" aca="1" ref="M1755" ca="1">_xlfn.IFS(E1755="",YEAR(TODAY())-YEAR(D1755),E1755&lt;&gt;"",YEAR(E1755)-YEAR(D1755))</f>
        <v>5</v>
      </c>
      <c r="N1755" s="4">
        <f t="shared" si="108"/>
        <v>11</v>
      </c>
      <c r="O1755">
        <f t="shared" si="109"/>
        <v>2018</v>
      </c>
      <c r="P1755" s="3" t="str">
        <f t="shared" ca="1" si="110"/>
        <v>Exited</v>
      </c>
      <c r="Q1755" s="2" t="str">
        <f t="shared" si="111"/>
        <v>Exited</v>
      </c>
    </row>
    <row r="1756" spans="1:17" x14ac:dyDescent="0.3">
      <c r="A1756">
        <v>2181</v>
      </c>
      <c r="B1756" t="s">
        <v>1215</v>
      </c>
      <c r="C1756" t="s">
        <v>720</v>
      </c>
      <c r="D1756" s="1">
        <v>43529</v>
      </c>
      <c r="E1756" s="1">
        <v>43906</v>
      </c>
      <c r="F1756" t="s">
        <v>13</v>
      </c>
      <c r="G1756" t="s">
        <v>14</v>
      </c>
      <c r="H1756" t="s">
        <v>15</v>
      </c>
      <c r="I1756" t="s">
        <v>21</v>
      </c>
      <c r="J1756" s="2">
        <v>33463</v>
      </c>
      <c r="K1756" t="s">
        <v>17</v>
      </c>
      <c r="L1756" s="4" cm="1">
        <f t="array" aca="1" ref="L1756" ca="1">_xlfn.IFS(E1756="",NETWORKDAYS(D1756,NOW()),E1756&lt;&gt;"",NETWORKDAYS(D1756,E1756))</f>
        <v>270</v>
      </c>
      <c r="M1756" s="4" cm="1">
        <f t="array" aca="1" ref="M1756" ca="1">_xlfn.IFS(E1756="",YEAR(TODAY())-YEAR(D1756),E1756&lt;&gt;"",YEAR(E1756)-YEAR(D1756))</f>
        <v>1</v>
      </c>
      <c r="N1756" s="4">
        <f t="shared" si="108"/>
        <v>3</v>
      </c>
      <c r="O1756">
        <f t="shared" si="109"/>
        <v>2019</v>
      </c>
      <c r="P1756" s="3" t="str">
        <f t="shared" ca="1" si="110"/>
        <v>Exited</v>
      </c>
      <c r="Q1756" s="2" t="str">
        <f t="shared" si="111"/>
        <v>Exited</v>
      </c>
    </row>
    <row r="1757" spans="1:17" x14ac:dyDescent="0.3">
      <c r="A1757">
        <v>2182</v>
      </c>
      <c r="B1757" t="s">
        <v>1880</v>
      </c>
      <c r="C1757" t="s">
        <v>1623</v>
      </c>
      <c r="D1757" s="1">
        <v>44269</v>
      </c>
      <c r="F1757" t="s">
        <v>13</v>
      </c>
      <c r="G1757" t="s">
        <v>14</v>
      </c>
      <c r="H1757" t="s">
        <v>27</v>
      </c>
      <c r="I1757" t="s">
        <v>21</v>
      </c>
      <c r="J1757" s="2">
        <v>33623</v>
      </c>
      <c r="K1757" t="s">
        <v>17</v>
      </c>
      <c r="L1757" s="4" cm="1">
        <f t="array" aca="1" ref="L1757" ca="1">_xlfn.IFS(E1757="",NETWORKDAYS(D1757,NOW()),E1757&lt;&gt;"",NETWORKDAYS(D1757,E1757))</f>
        <v>735</v>
      </c>
      <c r="M1757" s="4" cm="1">
        <f t="array" aca="1" ref="M1757" ca="1">_xlfn.IFS(E1757="",YEAR(TODAY())-YEAR(D1757),E1757&lt;&gt;"",YEAR(E1757)-YEAR(D1757))</f>
        <v>3</v>
      </c>
      <c r="N1757" s="4">
        <f t="shared" si="108"/>
        <v>3</v>
      </c>
      <c r="O1757">
        <f t="shared" si="109"/>
        <v>2021</v>
      </c>
      <c r="P1757" s="3">
        <f t="shared" ca="1" si="110"/>
        <v>45296.53322986111</v>
      </c>
      <c r="Q1757" s="2">
        <f t="shared" ca="1" si="111"/>
        <v>45382</v>
      </c>
    </row>
    <row r="1758" spans="1:17" x14ac:dyDescent="0.3">
      <c r="A1758">
        <v>2183</v>
      </c>
      <c r="B1758" t="s">
        <v>501</v>
      </c>
      <c r="C1758" t="s">
        <v>1896</v>
      </c>
      <c r="D1758" s="1">
        <v>43447</v>
      </c>
      <c r="F1758" t="s">
        <v>13</v>
      </c>
      <c r="G1758" t="s">
        <v>14</v>
      </c>
      <c r="H1758" t="s">
        <v>15</v>
      </c>
      <c r="I1758" t="s">
        <v>16</v>
      </c>
      <c r="J1758" s="2">
        <v>18153</v>
      </c>
      <c r="K1758" t="s">
        <v>17</v>
      </c>
      <c r="L1758" s="4" cm="1">
        <f t="array" aca="1" ref="L1758" ca="1">_xlfn.IFS(E1758="",NETWORKDAYS(D1758,NOW()),E1758&lt;&gt;"",NETWORKDAYS(D1758,E1758))</f>
        <v>1322</v>
      </c>
      <c r="M1758" s="4" cm="1">
        <f t="array" aca="1" ref="M1758" ca="1">_xlfn.IFS(E1758="",YEAR(TODAY())-YEAR(D1758),E1758&lt;&gt;"",YEAR(E1758)-YEAR(D1758))</f>
        <v>6</v>
      </c>
      <c r="N1758" s="4">
        <f t="shared" si="108"/>
        <v>12</v>
      </c>
      <c r="O1758">
        <f t="shared" si="109"/>
        <v>2018</v>
      </c>
      <c r="P1758" s="3">
        <f t="shared" ca="1" si="110"/>
        <v>45296.53322986111</v>
      </c>
      <c r="Q1758" s="2">
        <f t="shared" ca="1" si="111"/>
        <v>45382</v>
      </c>
    </row>
    <row r="1759" spans="1:17" x14ac:dyDescent="0.3">
      <c r="A1759">
        <v>2184</v>
      </c>
      <c r="B1759" t="s">
        <v>1421</v>
      </c>
      <c r="C1759" t="s">
        <v>784</v>
      </c>
      <c r="D1759" s="1">
        <v>44444</v>
      </c>
      <c r="E1759" s="1">
        <v>45016</v>
      </c>
      <c r="F1759" t="s">
        <v>13</v>
      </c>
      <c r="G1759" t="s">
        <v>14</v>
      </c>
      <c r="H1759" t="s">
        <v>27</v>
      </c>
      <c r="I1759" t="s">
        <v>16</v>
      </c>
      <c r="J1759" s="2">
        <v>30732</v>
      </c>
      <c r="K1759" t="s">
        <v>17</v>
      </c>
      <c r="L1759" s="4" cm="1">
        <f t="array" aca="1" ref="L1759" ca="1">_xlfn.IFS(E1759="",NETWORKDAYS(D1759,NOW()),E1759&lt;&gt;"",NETWORKDAYS(D1759,E1759))</f>
        <v>410</v>
      </c>
      <c r="M1759" s="4" cm="1">
        <f t="array" aca="1" ref="M1759" ca="1">_xlfn.IFS(E1759="",YEAR(TODAY())-YEAR(D1759),E1759&lt;&gt;"",YEAR(E1759)-YEAR(D1759))</f>
        <v>2</v>
      </c>
      <c r="N1759" s="4">
        <f t="shared" si="108"/>
        <v>9</v>
      </c>
      <c r="O1759">
        <f t="shared" si="109"/>
        <v>2021</v>
      </c>
      <c r="P1759" s="3" t="str">
        <f t="shared" ca="1" si="110"/>
        <v>Exited</v>
      </c>
      <c r="Q1759" s="2" t="str">
        <f t="shared" si="111"/>
        <v>Exited</v>
      </c>
    </row>
    <row r="1760" spans="1:17" x14ac:dyDescent="0.3">
      <c r="A1760">
        <v>2185</v>
      </c>
      <c r="B1760" t="s">
        <v>616</v>
      </c>
      <c r="C1760" t="s">
        <v>2000</v>
      </c>
      <c r="D1760" s="1">
        <v>43968</v>
      </c>
      <c r="E1760" s="1">
        <v>44610</v>
      </c>
      <c r="F1760" t="s">
        <v>284</v>
      </c>
      <c r="G1760" t="s">
        <v>291</v>
      </c>
      <c r="H1760" t="s">
        <v>15</v>
      </c>
      <c r="I1760" t="s">
        <v>21</v>
      </c>
      <c r="J1760" s="2">
        <v>21661</v>
      </c>
      <c r="K1760" t="s">
        <v>17</v>
      </c>
      <c r="L1760" s="4" cm="1">
        <f t="array" aca="1" ref="L1760" ca="1">_xlfn.IFS(E1760="",NETWORKDAYS(D1760,NOW()),E1760&lt;&gt;"",NETWORKDAYS(D1760,E1760))</f>
        <v>460</v>
      </c>
      <c r="M1760" s="4" cm="1">
        <f t="array" aca="1" ref="M1760" ca="1">_xlfn.IFS(E1760="",YEAR(TODAY())-YEAR(D1760),E1760&lt;&gt;"",YEAR(E1760)-YEAR(D1760))</f>
        <v>2</v>
      </c>
      <c r="N1760" s="4">
        <f t="shared" si="108"/>
        <v>5</v>
      </c>
      <c r="O1760">
        <f t="shared" si="109"/>
        <v>2020</v>
      </c>
      <c r="P1760" s="3" t="str">
        <f t="shared" ca="1" si="110"/>
        <v>Exited</v>
      </c>
      <c r="Q1760" s="2" t="str">
        <f t="shared" si="111"/>
        <v>Exited</v>
      </c>
    </row>
    <row r="1761" spans="1:17" x14ac:dyDescent="0.3">
      <c r="A1761">
        <v>2186</v>
      </c>
      <c r="B1761" t="s">
        <v>2088</v>
      </c>
      <c r="C1761" t="s">
        <v>859</v>
      </c>
      <c r="D1761" s="1">
        <v>44988</v>
      </c>
      <c r="E1761" s="1">
        <v>45008</v>
      </c>
      <c r="F1761" t="s">
        <v>284</v>
      </c>
      <c r="G1761" t="s">
        <v>14</v>
      </c>
      <c r="H1761" t="s">
        <v>22</v>
      </c>
      <c r="I1761" t="s">
        <v>21</v>
      </c>
      <c r="J1761" s="2">
        <v>35567</v>
      </c>
      <c r="K1761" t="s">
        <v>23</v>
      </c>
      <c r="L1761" s="4" cm="1">
        <f t="array" aca="1" ref="L1761" ca="1">_xlfn.IFS(E1761="",NETWORKDAYS(D1761,NOW()),E1761&lt;&gt;"",NETWORKDAYS(D1761,E1761))</f>
        <v>15</v>
      </c>
      <c r="M1761" s="4" cm="1">
        <f t="array" aca="1" ref="M1761" ca="1">_xlfn.IFS(E1761="",YEAR(TODAY())-YEAR(D1761),E1761&lt;&gt;"",YEAR(E1761)-YEAR(D1761))</f>
        <v>0</v>
      </c>
      <c r="N1761" s="4">
        <f t="shared" si="108"/>
        <v>3</v>
      </c>
      <c r="O1761">
        <f t="shared" si="109"/>
        <v>2023</v>
      </c>
      <c r="P1761" s="3" t="str">
        <f t="shared" ca="1" si="110"/>
        <v>Exited</v>
      </c>
      <c r="Q1761" s="2" t="str">
        <f t="shared" si="111"/>
        <v>Exited</v>
      </c>
    </row>
    <row r="1762" spans="1:17" x14ac:dyDescent="0.3">
      <c r="A1762">
        <v>2187</v>
      </c>
      <c r="B1762" t="s">
        <v>838</v>
      </c>
      <c r="C1762" t="s">
        <v>605</v>
      </c>
      <c r="D1762" s="1">
        <v>43889</v>
      </c>
      <c r="F1762" t="s">
        <v>284</v>
      </c>
      <c r="G1762" t="s">
        <v>14</v>
      </c>
      <c r="H1762" t="s">
        <v>22</v>
      </c>
      <c r="I1762" t="s">
        <v>28</v>
      </c>
      <c r="J1762" s="2">
        <v>35821</v>
      </c>
      <c r="K1762" t="s">
        <v>17</v>
      </c>
      <c r="L1762" s="4" cm="1">
        <f t="array" aca="1" ref="L1762" ca="1">_xlfn.IFS(E1762="",NETWORKDAYS(D1762,NOW()),E1762&lt;&gt;"",NETWORKDAYS(D1762,E1762))</f>
        <v>1006</v>
      </c>
      <c r="M1762" s="4" cm="1">
        <f t="array" aca="1" ref="M1762" ca="1">_xlfn.IFS(E1762="",YEAR(TODAY())-YEAR(D1762),E1762&lt;&gt;"",YEAR(E1762)-YEAR(D1762))</f>
        <v>4</v>
      </c>
      <c r="N1762" s="4">
        <f t="shared" si="108"/>
        <v>2</v>
      </c>
      <c r="O1762">
        <f t="shared" si="109"/>
        <v>2020</v>
      </c>
      <c r="P1762" s="3">
        <f t="shared" ca="1" si="110"/>
        <v>45296.53322986111</v>
      </c>
      <c r="Q1762" s="2">
        <f t="shared" ca="1" si="111"/>
        <v>45382</v>
      </c>
    </row>
    <row r="1763" spans="1:17" x14ac:dyDescent="0.3">
      <c r="A1763">
        <v>2188</v>
      </c>
      <c r="B1763" t="s">
        <v>675</v>
      </c>
      <c r="C1763" t="s">
        <v>1798</v>
      </c>
      <c r="D1763" s="1">
        <v>44238</v>
      </c>
      <c r="E1763" s="1">
        <v>45105</v>
      </c>
      <c r="F1763" t="s">
        <v>284</v>
      </c>
      <c r="G1763" t="s">
        <v>14</v>
      </c>
      <c r="H1763" t="s">
        <v>22</v>
      </c>
      <c r="I1763" t="s">
        <v>21</v>
      </c>
      <c r="J1763" s="2">
        <v>23794</v>
      </c>
      <c r="K1763" t="s">
        <v>17</v>
      </c>
      <c r="L1763" s="4" cm="1">
        <f t="array" aca="1" ref="L1763" ca="1">_xlfn.IFS(E1763="",NETWORKDAYS(D1763,NOW()),E1763&lt;&gt;"",NETWORKDAYS(D1763,E1763))</f>
        <v>620</v>
      </c>
      <c r="M1763" s="4" cm="1">
        <f t="array" aca="1" ref="M1763" ca="1">_xlfn.IFS(E1763="",YEAR(TODAY())-YEAR(D1763),E1763&lt;&gt;"",YEAR(E1763)-YEAR(D1763))</f>
        <v>2</v>
      </c>
      <c r="N1763" s="4">
        <f t="shared" si="108"/>
        <v>2</v>
      </c>
      <c r="O1763">
        <f t="shared" si="109"/>
        <v>2021</v>
      </c>
      <c r="P1763" s="3" t="str">
        <f t="shared" ca="1" si="110"/>
        <v>Exited</v>
      </c>
      <c r="Q1763" s="2" t="str">
        <f t="shared" si="111"/>
        <v>Exited</v>
      </c>
    </row>
    <row r="1764" spans="1:17" x14ac:dyDescent="0.3">
      <c r="A1764">
        <v>2189</v>
      </c>
      <c r="B1764" t="s">
        <v>1903</v>
      </c>
      <c r="C1764" t="s">
        <v>1541</v>
      </c>
      <c r="D1764" s="1">
        <v>43490</v>
      </c>
      <c r="F1764" t="s">
        <v>284</v>
      </c>
      <c r="G1764" t="s">
        <v>14</v>
      </c>
      <c r="H1764" t="s">
        <v>22</v>
      </c>
      <c r="I1764" t="s">
        <v>28</v>
      </c>
      <c r="J1764" s="2">
        <v>16257</v>
      </c>
      <c r="K1764" t="s">
        <v>17</v>
      </c>
      <c r="L1764" s="4" cm="1">
        <f t="array" aca="1" ref="L1764" ca="1">_xlfn.IFS(E1764="",NETWORKDAYS(D1764,NOW()),E1764&lt;&gt;"",NETWORKDAYS(D1764,E1764))</f>
        <v>1291</v>
      </c>
      <c r="M1764" s="4" cm="1">
        <f t="array" aca="1" ref="M1764" ca="1">_xlfn.IFS(E1764="",YEAR(TODAY())-YEAR(D1764),E1764&lt;&gt;"",YEAR(E1764)-YEAR(D1764))</f>
        <v>5</v>
      </c>
      <c r="N1764" s="4">
        <f t="shared" si="108"/>
        <v>1</v>
      </c>
      <c r="O1764">
        <f t="shared" si="109"/>
        <v>2019</v>
      </c>
      <c r="P1764" s="3">
        <f t="shared" ca="1" si="110"/>
        <v>45296.53322986111</v>
      </c>
      <c r="Q1764" s="2">
        <f t="shared" ca="1" si="111"/>
        <v>45382</v>
      </c>
    </row>
    <row r="1765" spans="1:17" x14ac:dyDescent="0.3">
      <c r="A1765">
        <v>2190</v>
      </c>
      <c r="B1765" t="s">
        <v>842</v>
      </c>
      <c r="C1765" t="s">
        <v>1493</v>
      </c>
      <c r="D1765" s="1">
        <v>45041</v>
      </c>
      <c r="E1765" s="1">
        <v>45092</v>
      </c>
      <c r="F1765" t="s">
        <v>284</v>
      </c>
      <c r="G1765" t="s">
        <v>14</v>
      </c>
      <c r="H1765" t="s">
        <v>22</v>
      </c>
      <c r="I1765" t="s">
        <v>16</v>
      </c>
      <c r="J1765" s="2">
        <v>31067</v>
      </c>
      <c r="K1765" t="s">
        <v>17</v>
      </c>
      <c r="L1765" s="4" cm="1">
        <f t="array" aca="1" ref="L1765" ca="1">_xlfn.IFS(E1765="",NETWORKDAYS(D1765,NOW()),E1765&lt;&gt;"",NETWORKDAYS(D1765,E1765))</f>
        <v>38</v>
      </c>
      <c r="M1765" s="4" cm="1">
        <f t="array" aca="1" ref="M1765" ca="1">_xlfn.IFS(E1765="",YEAR(TODAY())-YEAR(D1765),E1765&lt;&gt;"",YEAR(E1765)-YEAR(D1765))</f>
        <v>0</v>
      </c>
      <c r="N1765" s="4">
        <f t="shared" si="108"/>
        <v>4</v>
      </c>
      <c r="O1765">
        <f t="shared" si="109"/>
        <v>2023</v>
      </c>
      <c r="P1765" s="3" t="str">
        <f t="shared" ca="1" si="110"/>
        <v>Exited</v>
      </c>
      <c r="Q1765" s="2" t="str">
        <f t="shared" si="111"/>
        <v>Exited</v>
      </c>
    </row>
    <row r="1766" spans="1:17" x14ac:dyDescent="0.3">
      <c r="A1766">
        <v>2191</v>
      </c>
      <c r="B1766" t="s">
        <v>1419</v>
      </c>
      <c r="C1766" t="s">
        <v>1072</v>
      </c>
      <c r="D1766" s="1">
        <v>44241</v>
      </c>
      <c r="E1766" s="1">
        <v>45035</v>
      </c>
      <c r="F1766" t="s">
        <v>284</v>
      </c>
      <c r="G1766" t="s">
        <v>14</v>
      </c>
      <c r="H1766" t="s">
        <v>15</v>
      </c>
      <c r="I1766" t="s">
        <v>16</v>
      </c>
      <c r="J1766" s="2">
        <v>26256</v>
      </c>
      <c r="K1766" t="s">
        <v>17</v>
      </c>
      <c r="L1766" s="4" cm="1">
        <f t="array" aca="1" ref="L1766" ca="1">_xlfn.IFS(E1766="",NETWORKDAYS(D1766,NOW()),E1766&lt;&gt;"",NETWORKDAYS(D1766,E1766))</f>
        <v>568</v>
      </c>
      <c r="M1766" s="4" cm="1">
        <f t="array" aca="1" ref="M1766" ca="1">_xlfn.IFS(E1766="",YEAR(TODAY())-YEAR(D1766),E1766&lt;&gt;"",YEAR(E1766)-YEAR(D1766))</f>
        <v>2</v>
      </c>
      <c r="N1766" s="4">
        <f t="shared" si="108"/>
        <v>2</v>
      </c>
      <c r="O1766">
        <f t="shared" si="109"/>
        <v>2021</v>
      </c>
      <c r="P1766" s="3" t="str">
        <f t="shared" ca="1" si="110"/>
        <v>Exited</v>
      </c>
      <c r="Q1766" s="2" t="str">
        <f t="shared" si="111"/>
        <v>Exited</v>
      </c>
    </row>
    <row r="1767" spans="1:17" x14ac:dyDescent="0.3">
      <c r="A1767">
        <v>2192</v>
      </c>
      <c r="B1767" t="s">
        <v>2089</v>
      </c>
      <c r="C1767" t="s">
        <v>1170</v>
      </c>
      <c r="D1767" s="1">
        <v>44111</v>
      </c>
      <c r="E1767" s="1">
        <v>44944</v>
      </c>
      <c r="F1767" t="s">
        <v>284</v>
      </c>
      <c r="G1767" t="s">
        <v>14</v>
      </c>
      <c r="H1767" t="s">
        <v>22</v>
      </c>
      <c r="I1767" t="s">
        <v>16</v>
      </c>
      <c r="J1767" s="2">
        <v>16617</v>
      </c>
      <c r="K1767" t="s">
        <v>17</v>
      </c>
      <c r="L1767" s="4" cm="1">
        <f t="array" aca="1" ref="L1767" ca="1">_xlfn.IFS(E1767="",NETWORKDAYS(D1767,NOW()),E1767&lt;&gt;"",NETWORKDAYS(D1767,E1767))</f>
        <v>596</v>
      </c>
      <c r="M1767" s="4" cm="1">
        <f t="array" aca="1" ref="M1767" ca="1">_xlfn.IFS(E1767="",YEAR(TODAY())-YEAR(D1767),E1767&lt;&gt;"",YEAR(E1767)-YEAR(D1767))</f>
        <v>3</v>
      </c>
      <c r="N1767" s="4">
        <f t="shared" si="108"/>
        <v>10</v>
      </c>
      <c r="O1767">
        <f t="shared" si="109"/>
        <v>2020</v>
      </c>
      <c r="P1767" s="3" t="str">
        <f t="shared" ca="1" si="110"/>
        <v>Exited</v>
      </c>
      <c r="Q1767" s="2" t="str">
        <f t="shared" si="111"/>
        <v>Exited</v>
      </c>
    </row>
    <row r="1768" spans="1:17" x14ac:dyDescent="0.3">
      <c r="A1768">
        <v>2193</v>
      </c>
      <c r="B1768" t="s">
        <v>165</v>
      </c>
      <c r="C1768" t="s">
        <v>466</v>
      </c>
      <c r="D1768" s="1">
        <v>43524</v>
      </c>
      <c r="E1768" s="1">
        <v>45078</v>
      </c>
      <c r="F1768" t="s">
        <v>13</v>
      </c>
      <c r="G1768" t="s">
        <v>291</v>
      </c>
      <c r="H1768" t="s">
        <v>22</v>
      </c>
      <c r="I1768" t="s">
        <v>21</v>
      </c>
      <c r="J1768" s="2">
        <v>23224</v>
      </c>
      <c r="K1768" t="s">
        <v>23</v>
      </c>
      <c r="L1768" s="4" cm="1">
        <f t="array" aca="1" ref="L1768" ca="1">_xlfn.IFS(E1768="",NETWORKDAYS(D1768,NOW()),E1768&lt;&gt;"",NETWORKDAYS(D1768,E1768))</f>
        <v>1111</v>
      </c>
      <c r="M1768" s="4" cm="1">
        <f t="array" aca="1" ref="M1768" ca="1">_xlfn.IFS(E1768="",YEAR(TODAY())-YEAR(D1768),E1768&lt;&gt;"",YEAR(E1768)-YEAR(D1768))</f>
        <v>4</v>
      </c>
      <c r="N1768" s="4">
        <f t="shared" si="108"/>
        <v>2</v>
      </c>
      <c r="O1768">
        <f t="shared" si="109"/>
        <v>2019</v>
      </c>
      <c r="P1768" s="3" t="str">
        <f t="shared" ca="1" si="110"/>
        <v>Exited</v>
      </c>
      <c r="Q1768" s="2" t="str">
        <f t="shared" si="111"/>
        <v>Exited</v>
      </c>
    </row>
    <row r="1769" spans="1:17" x14ac:dyDescent="0.3">
      <c r="A1769">
        <v>2194</v>
      </c>
      <c r="B1769" t="s">
        <v>1682</v>
      </c>
      <c r="C1769" t="s">
        <v>511</v>
      </c>
      <c r="D1769" s="1">
        <v>43673</v>
      </c>
      <c r="F1769" t="s">
        <v>13</v>
      </c>
      <c r="G1769" t="s">
        <v>14</v>
      </c>
      <c r="H1769" t="s">
        <v>27</v>
      </c>
      <c r="I1769" t="s">
        <v>28</v>
      </c>
      <c r="J1769" s="2">
        <v>33652</v>
      </c>
      <c r="K1769" t="s">
        <v>17</v>
      </c>
      <c r="L1769" s="4" cm="1">
        <f t="array" aca="1" ref="L1769" ca="1">_xlfn.IFS(E1769="",NETWORKDAYS(D1769,NOW()),E1769&lt;&gt;"",NETWORKDAYS(D1769,E1769))</f>
        <v>1160</v>
      </c>
      <c r="M1769" s="4" cm="1">
        <f t="array" aca="1" ref="M1769" ca="1">_xlfn.IFS(E1769="",YEAR(TODAY())-YEAR(D1769),E1769&lt;&gt;"",YEAR(E1769)-YEAR(D1769))</f>
        <v>5</v>
      </c>
      <c r="N1769" s="4">
        <f t="shared" si="108"/>
        <v>7</v>
      </c>
      <c r="O1769">
        <f t="shared" si="109"/>
        <v>2019</v>
      </c>
      <c r="P1769" s="3">
        <f t="shared" ca="1" si="110"/>
        <v>45296.53322986111</v>
      </c>
      <c r="Q1769" s="2">
        <f t="shared" ca="1" si="111"/>
        <v>45382</v>
      </c>
    </row>
    <row r="1770" spans="1:17" x14ac:dyDescent="0.3">
      <c r="A1770">
        <v>2195</v>
      </c>
      <c r="B1770" t="s">
        <v>2090</v>
      </c>
      <c r="C1770" t="s">
        <v>550</v>
      </c>
      <c r="D1770" s="1">
        <v>45079</v>
      </c>
      <c r="E1770" s="1">
        <v>45114</v>
      </c>
      <c r="F1770" t="s">
        <v>13</v>
      </c>
      <c r="G1770" t="s">
        <v>14</v>
      </c>
      <c r="H1770" t="s">
        <v>15</v>
      </c>
      <c r="I1770" t="s">
        <v>16</v>
      </c>
      <c r="J1770" s="2">
        <v>20028</v>
      </c>
      <c r="K1770" t="s">
        <v>17</v>
      </c>
      <c r="L1770" s="4" cm="1">
        <f t="array" aca="1" ref="L1770" ca="1">_xlfn.IFS(E1770="",NETWORKDAYS(D1770,NOW()),E1770&lt;&gt;"",NETWORKDAYS(D1770,E1770))</f>
        <v>26</v>
      </c>
      <c r="M1770" s="4" cm="1">
        <f t="array" aca="1" ref="M1770" ca="1">_xlfn.IFS(E1770="",YEAR(TODAY())-YEAR(D1770),E1770&lt;&gt;"",YEAR(E1770)-YEAR(D1770))</f>
        <v>0</v>
      </c>
      <c r="N1770" s="4">
        <f t="shared" si="108"/>
        <v>6</v>
      </c>
      <c r="O1770">
        <f t="shared" si="109"/>
        <v>2023</v>
      </c>
      <c r="P1770" s="3" t="str">
        <f t="shared" ca="1" si="110"/>
        <v>Exited</v>
      </c>
      <c r="Q1770" s="2" t="str">
        <f t="shared" si="111"/>
        <v>Exited</v>
      </c>
    </row>
    <row r="1771" spans="1:17" x14ac:dyDescent="0.3">
      <c r="A1771">
        <v>2196</v>
      </c>
      <c r="B1771" t="s">
        <v>246</v>
      </c>
      <c r="C1771" t="s">
        <v>1837</v>
      </c>
      <c r="D1771" s="1">
        <v>44879</v>
      </c>
      <c r="E1771" s="1">
        <v>44930</v>
      </c>
      <c r="F1771" t="s">
        <v>13</v>
      </c>
      <c r="G1771" t="s">
        <v>291</v>
      </c>
      <c r="H1771" t="s">
        <v>27</v>
      </c>
      <c r="I1771" t="s">
        <v>21</v>
      </c>
      <c r="J1771" s="2">
        <v>30492</v>
      </c>
      <c r="K1771" t="s">
        <v>23</v>
      </c>
      <c r="L1771" s="4" cm="1">
        <f t="array" aca="1" ref="L1771" ca="1">_xlfn.IFS(E1771="",NETWORKDAYS(D1771,NOW()),E1771&lt;&gt;"",NETWORKDAYS(D1771,E1771))</f>
        <v>38</v>
      </c>
      <c r="M1771" s="4" cm="1">
        <f t="array" aca="1" ref="M1771" ca="1">_xlfn.IFS(E1771="",YEAR(TODAY())-YEAR(D1771),E1771&lt;&gt;"",YEAR(E1771)-YEAR(D1771))</f>
        <v>1</v>
      </c>
      <c r="N1771" s="4">
        <f t="shared" si="108"/>
        <v>11</v>
      </c>
      <c r="O1771">
        <f t="shared" si="109"/>
        <v>2022</v>
      </c>
      <c r="P1771" s="3" t="str">
        <f t="shared" ca="1" si="110"/>
        <v>Exited</v>
      </c>
      <c r="Q1771" s="2" t="str">
        <f t="shared" si="111"/>
        <v>Exited</v>
      </c>
    </row>
    <row r="1772" spans="1:17" x14ac:dyDescent="0.3">
      <c r="A1772">
        <v>2197</v>
      </c>
      <c r="B1772" t="s">
        <v>781</v>
      </c>
      <c r="C1772" t="s">
        <v>750</v>
      </c>
      <c r="D1772" s="1">
        <v>43334</v>
      </c>
      <c r="E1772" s="1">
        <v>44510</v>
      </c>
      <c r="F1772" t="s">
        <v>13</v>
      </c>
      <c r="G1772" t="s">
        <v>291</v>
      </c>
      <c r="H1772" t="s">
        <v>15</v>
      </c>
      <c r="I1772" t="s">
        <v>16</v>
      </c>
      <c r="J1772" s="2">
        <v>30418</v>
      </c>
      <c r="K1772" t="s">
        <v>17</v>
      </c>
      <c r="L1772" s="4" cm="1">
        <f t="array" aca="1" ref="L1772" ca="1">_xlfn.IFS(E1772="",NETWORKDAYS(D1772,NOW()),E1772&lt;&gt;"",NETWORKDAYS(D1772,E1772))</f>
        <v>841</v>
      </c>
      <c r="M1772" s="4" cm="1">
        <f t="array" aca="1" ref="M1772" ca="1">_xlfn.IFS(E1772="",YEAR(TODAY())-YEAR(D1772),E1772&lt;&gt;"",YEAR(E1772)-YEAR(D1772))</f>
        <v>3</v>
      </c>
      <c r="N1772" s="4">
        <f t="shared" si="108"/>
        <v>8</v>
      </c>
      <c r="O1772">
        <f t="shared" si="109"/>
        <v>2018</v>
      </c>
      <c r="P1772" s="3" t="str">
        <f t="shared" ca="1" si="110"/>
        <v>Exited</v>
      </c>
      <c r="Q1772" s="2" t="str">
        <f t="shared" si="111"/>
        <v>Exited</v>
      </c>
    </row>
    <row r="1773" spans="1:17" x14ac:dyDescent="0.3">
      <c r="A1773">
        <v>2198</v>
      </c>
      <c r="B1773" t="s">
        <v>2091</v>
      </c>
      <c r="C1773" t="s">
        <v>1254</v>
      </c>
      <c r="D1773" s="1">
        <v>44910</v>
      </c>
      <c r="E1773" s="1">
        <v>44924</v>
      </c>
      <c r="F1773" t="s">
        <v>13</v>
      </c>
      <c r="G1773" t="s">
        <v>14</v>
      </c>
      <c r="H1773" t="s">
        <v>15</v>
      </c>
      <c r="I1773" t="s">
        <v>28</v>
      </c>
      <c r="J1773" s="2">
        <v>23193</v>
      </c>
      <c r="K1773" t="s">
        <v>17</v>
      </c>
      <c r="L1773" s="4" cm="1">
        <f t="array" aca="1" ref="L1773" ca="1">_xlfn.IFS(E1773="",NETWORKDAYS(D1773,NOW()),E1773&lt;&gt;"",NETWORKDAYS(D1773,E1773))</f>
        <v>11</v>
      </c>
      <c r="M1773" s="4" cm="1">
        <f t="array" aca="1" ref="M1773" ca="1">_xlfn.IFS(E1773="",YEAR(TODAY())-YEAR(D1773),E1773&lt;&gt;"",YEAR(E1773)-YEAR(D1773))</f>
        <v>0</v>
      </c>
      <c r="N1773" s="4">
        <f t="shared" si="108"/>
        <v>12</v>
      </c>
      <c r="O1773">
        <f t="shared" si="109"/>
        <v>2022</v>
      </c>
      <c r="P1773" s="3" t="str">
        <f t="shared" ca="1" si="110"/>
        <v>Exited</v>
      </c>
      <c r="Q1773" s="2" t="str">
        <f t="shared" si="111"/>
        <v>Exited</v>
      </c>
    </row>
    <row r="1774" spans="1:17" x14ac:dyDescent="0.3">
      <c r="A1774">
        <v>2199</v>
      </c>
      <c r="B1774" t="s">
        <v>1587</v>
      </c>
      <c r="C1774" t="s">
        <v>995</v>
      </c>
      <c r="D1774" s="1">
        <v>43982</v>
      </c>
      <c r="F1774" t="s">
        <v>13</v>
      </c>
      <c r="G1774" t="s">
        <v>14</v>
      </c>
      <c r="H1774" t="s">
        <v>27</v>
      </c>
      <c r="I1774" t="s">
        <v>16</v>
      </c>
      <c r="J1774" s="2">
        <v>28316</v>
      </c>
      <c r="K1774" t="s">
        <v>17</v>
      </c>
      <c r="L1774" s="4" cm="1">
        <f t="array" aca="1" ref="L1774" ca="1">_xlfn.IFS(E1774="",NETWORKDAYS(D1774,NOW()),E1774&lt;&gt;"",NETWORKDAYS(D1774,E1774))</f>
        <v>940</v>
      </c>
      <c r="M1774" s="4" cm="1">
        <f t="array" aca="1" ref="M1774" ca="1">_xlfn.IFS(E1774="",YEAR(TODAY())-YEAR(D1774),E1774&lt;&gt;"",YEAR(E1774)-YEAR(D1774))</f>
        <v>4</v>
      </c>
      <c r="N1774" s="4">
        <f t="shared" si="108"/>
        <v>5</v>
      </c>
      <c r="O1774">
        <f t="shared" si="109"/>
        <v>2020</v>
      </c>
      <c r="P1774" s="3">
        <f t="shared" ca="1" si="110"/>
        <v>45296.53322986111</v>
      </c>
      <c r="Q1774" s="2">
        <f t="shared" ca="1" si="111"/>
        <v>45382</v>
      </c>
    </row>
    <row r="1775" spans="1:17" x14ac:dyDescent="0.3">
      <c r="A1775">
        <v>2200</v>
      </c>
      <c r="B1775" t="s">
        <v>887</v>
      </c>
      <c r="C1775" t="s">
        <v>1864</v>
      </c>
      <c r="D1775" s="1">
        <v>44761</v>
      </c>
      <c r="F1775" t="s">
        <v>13</v>
      </c>
      <c r="G1775" t="s">
        <v>14</v>
      </c>
      <c r="H1775" t="s">
        <v>15</v>
      </c>
      <c r="I1775" t="s">
        <v>21</v>
      </c>
      <c r="J1775" s="2">
        <v>19798</v>
      </c>
      <c r="K1775" t="s">
        <v>17</v>
      </c>
      <c r="L1775" s="4" cm="1">
        <f t="array" aca="1" ref="L1775" ca="1">_xlfn.IFS(E1775="",NETWORKDAYS(D1775,NOW()),E1775&lt;&gt;"",NETWORKDAYS(D1775,E1775))</f>
        <v>384</v>
      </c>
      <c r="M1775" s="4" cm="1">
        <f t="array" aca="1" ref="M1775" ca="1">_xlfn.IFS(E1775="",YEAR(TODAY())-YEAR(D1775),E1775&lt;&gt;"",YEAR(E1775)-YEAR(D1775))</f>
        <v>2</v>
      </c>
      <c r="N1775" s="4">
        <f t="shared" si="108"/>
        <v>7</v>
      </c>
      <c r="O1775">
        <f t="shared" si="109"/>
        <v>2022</v>
      </c>
      <c r="P1775" s="3">
        <f t="shared" ca="1" si="110"/>
        <v>45296.53322986111</v>
      </c>
      <c r="Q1775" s="2">
        <f t="shared" ca="1" si="111"/>
        <v>45382</v>
      </c>
    </row>
    <row r="1776" spans="1:17" x14ac:dyDescent="0.3">
      <c r="A1776">
        <v>2201</v>
      </c>
      <c r="B1776" t="s">
        <v>1990</v>
      </c>
      <c r="C1776" t="s">
        <v>2092</v>
      </c>
      <c r="D1776" s="1">
        <v>44013</v>
      </c>
      <c r="F1776" t="s">
        <v>13</v>
      </c>
      <c r="G1776" t="s">
        <v>14</v>
      </c>
      <c r="H1776" t="s">
        <v>15</v>
      </c>
      <c r="I1776" t="s">
        <v>16</v>
      </c>
      <c r="J1776" s="2">
        <v>33051</v>
      </c>
      <c r="K1776" t="s">
        <v>23</v>
      </c>
      <c r="L1776" s="4" cm="1">
        <f t="array" aca="1" ref="L1776" ca="1">_xlfn.IFS(E1776="",NETWORKDAYS(D1776,NOW()),E1776&lt;&gt;"",NETWORKDAYS(D1776,E1776))</f>
        <v>918</v>
      </c>
      <c r="M1776" s="4" cm="1">
        <f t="array" aca="1" ref="M1776" ca="1">_xlfn.IFS(E1776="",YEAR(TODAY())-YEAR(D1776),E1776&lt;&gt;"",YEAR(E1776)-YEAR(D1776))</f>
        <v>4</v>
      </c>
      <c r="N1776" s="4">
        <f t="shared" si="108"/>
        <v>7</v>
      </c>
      <c r="O1776">
        <f t="shared" si="109"/>
        <v>2020</v>
      </c>
      <c r="P1776" s="3">
        <f t="shared" ca="1" si="110"/>
        <v>45296.53322986111</v>
      </c>
      <c r="Q1776" s="2">
        <f t="shared" ca="1" si="111"/>
        <v>45382</v>
      </c>
    </row>
    <row r="1777" spans="1:17" x14ac:dyDescent="0.3">
      <c r="A1777">
        <v>2202</v>
      </c>
      <c r="B1777" t="s">
        <v>2093</v>
      </c>
      <c r="C1777" t="s">
        <v>104</v>
      </c>
      <c r="D1777" s="1">
        <v>44153</v>
      </c>
      <c r="F1777" t="s">
        <v>13</v>
      </c>
      <c r="G1777" t="s">
        <v>14</v>
      </c>
      <c r="H1777" t="s">
        <v>15</v>
      </c>
      <c r="I1777" t="s">
        <v>21</v>
      </c>
      <c r="J1777" s="2">
        <v>25204</v>
      </c>
      <c r="K1777" t="s">
        <v>17</v>
      </c>
      <c r="L1777" s="4" cm="1">
        <f t="array" aca="1" ref="L1777" ca="1">_xlfn.IFS(E1777="",NETWORKDAYS(D1777,NOW()),E1777&lt;&gt;"",NETWORKDAYS(D1777,E1777))</f>
        <v>818</v>
      </c>
      <c r="M1777" s="4" cm="1">
        <f t="array" aca="1" ref="M1777" ca="1">_xlfn.IFS(E1777="",YEAR(TODAY())-YEAR(D1777),E1777&lt;&gt;"",YEAR(E1777)-YEAR(D1777))</f>
        <v>4</v>
      </c>
      <c r="N1777" s="4">
        <f t="shared" si="108"/>
        <v>11</v>
      </c>
      <c r="O1777">
        <f t="shared" si="109"/>
        <v>2020</v>
      </c>
      <c r="P1777" s="3">
        <f t="shared" ca="1" si="110"/>
        <v>45296.53322986111</v>
      </c>
      <c r="Q1777" s="2">
        <f t="shared" ca="1" si="111"/>
        <v>45382</v>
      </c>
    </row>
    <row r="1778" spans="1:17" x14ac:dyDescent="0.3">
      <c r="A1778">
        <v>2203</v>
      </c>
      <c r="B1778" t="s">
        <v>1806</v>
      </c>
      <c r="C1778" t="s">
        <v>554</v>
      </c>
      <c r="D1778" s="1">
        <v>43890</v>
      </c>
      <c r="E1778" s="1">
        <v>44336</v>
      </c>
      <c r="F1778" t="s">
        <v>13</v>
      </c>
      <c r="G1778" t="s">
        <v>291</v>
      </c>
      <c r="H1778" t="s">
        <v>15</v>
      </c>
      <c r="I1778" t="s">
        <v>21</v>
      </c>
      <c r="J1778" s="2">
        <v>31507</v>
      </c>
      <c r="K1778" t="s">
        <v>17</v>
      </c>
      <c r="L1778" s="4" cm="1">
        <f t="array" aca="1" ref="L1778" ca="1">_xlfn.IFS(E1778="",NETWORKDAYS(D1778,NOW()),E1778&lt;&gt;"",NETWORKDAYS(D1778,E1778))</f>
        <v>319</v>
      </c>
      <c r="M1778" s="4" cm="1">
        <f t="array" aca="1" ref="M1778" ca="1">_xlfn.IFS(E1778="",YEAR(TODAY())-YEAR(D1778),E1778&lt;&gt;"",YEAR(E1778)-YEAR(D1778))</f>
        <v>1</v>
      </c>
      <c r="N1778" s="4">
        <f t="shared" si="108"/>
        <v>2</v>
      </c>
      <c r="O1778">
        <f t="shared" si="109"/>
        <v>2020</v>
      </c>
      <c r="P1778" s="3" t="str">
        <f t="shared" ca="1" si="110"/>
        <v>Exited</v>
      </c>
      <c r="Q1778" s="2" t="str">
        <f t="shared" si="111"/>
        <v>Exited</v>
      </c>
    </row>
    <row r="1779" spans="1:17" x14ac:dyDescent="0.3">
      <c r="A1779">
        <v>2204</v>
      </c>
      <c r="B1779" t="s">
        <v>2094</v>
      </c>
      <c r="C1779" t="s">
        <v>12</v>
      </c>
      <c r="D1779" s="1">
        <v>44463</v>
      </c>
      <c r="E1779" s="1">
        <v>44589</v>
      </c>
      <c r="F1779" t="s">
        <v>13</v>
      </c>
      <c r="G1779" t="s">
        <v>14</v>
      </c>
      <c r="H1779" t="s">
        <v>22</v>
      </c>
      <c r="I1779" t="s">
        <v>28</v>
      </c>
      <c r="J1779" s="2">
        <v>30978</v>
      </c>
      <c r="K1779" t="s">
        <v>17</v>
      </c>
      <c r="L1779" s="4" cm="1">
        <f t="array" aca="1" ref="L1779" ca="1">_xlfn.IFS(E1779="",NETWORKDAYS(D1779,NOW()),E1779&lt;&gt;"",NETWORKDAYS(D1779,E1779))</f>
        <v>91</v>
      </c>
      <c r="M1779" s="4" cm="1">
        <f t="array" aca="1" ref="M1779" ca="1">_xlfn.IFS(E1779="",YEAR(TODAY())-YEAR(D1779),E1779&lt;&gt;"",YEAR(E1779)-YEAR(D1779))</f>
        <v>1</v>
      </c>
      <c r="N1779" s="4">
        <f t="shared" si="108"/>
        <v>9</v>
      </c>
      <c r="O1779">
        <f t="shared" si="109"/>
        <v>2021</v>
      </c>
      <c r="P1779" s="3" t="str">
        <f t="shared" ca="1" si="110"/>
        <v>Exited</v>
      </c>
      <c r="Q1779" s="2" t="str">
        <f t="shared" si="111"/>
        <v>Exited</v>
      </c>
    </row>
    <row r="1780" spans="1:17" x14ac:dyDescent="0.3">
      <c r="A1780">
        <v>2205</v>
      </c>
      <c r="B1780" t="s">
        <v>2095</v>
      </c>
      <c r="C1780" t="s">
        <v>395</v>
      </c>
      <c r="D1780" s="1">
        <v>44664</v>
      </c>
      <c r="E1780" s="1">
        <v>45137</v>
      </c>
      <c r="F1780" t="s">
        <v>13</v>
      </c>
      <c r="G1780" t="s">
        <v>14</v>
      </c>
      <c r="H1780" t="s">
        <v>27</v>
      </c>
      <c r="I1780" t="s">
        <v>28</v>
      </c>
      <c r="J1780" s="2">
        <v>16084</v>
      </c>
      <c r="K1780" t="s">
        <v>17</v>
      </c>
      <c r="L1780" s="4" cm="1">
        <f t="array" aca="1" ref="L1780" ca="1">_xlfn.IFS(E1780="",NETWORKDAYS(D1780,NOW()),E1780&lt;&gt;"",NETWORKDAYS(D1780,E1780))</f>
        <v>338</v>
      </c>
      <c r="M1780" s="4" cm="1">
        <f t="array" aca="1" ref="M1780" ca="1">_xlfn.IFS(E1780="",YEAR(TODAY())-YEAR(D1780),E1780&lt;&gt;"",YEAR(E1780)-YEAR(D1780))</f>
        <v>1</v>
      </c>
      <c r="N1780" s="4">
        <f t="shared" si="108"/>
        <v>4</v>
      </c>
      <c r="O1780">
        <f t="shared" si="109"/>
        <v>2022</v>
      </c>
      <c r="P1780" s="3" t="str">
        <f t="shared" ca="1" si="110"/>
        <v>Exited</v>
      </c>
      <c r="Q1780" s="2" t="str">
        <f t="shared" si="111"/>
        <v>Exited</v>
      </c>
    </row>
    <row r="1781" spans="1:17" x14ac:dyDescent="0.3">
      <c r="A1781">
        <v>2206</v>
      </c>
      <c r="B1781" t="s">
        <v>865</v>
      </c>
      <c r="C1781" t="s">
        <v>1509</v>
      </c>
      <c r="D1781" s="1">
        <v>44859</v>
      </c>
      <c r="F1781" t="s">
        <v>13</v>
      </c>
      <c r="G1781" t="s">
        <v>14</v>
      </c>
      <c r="H1781" t="s">
        <v>15</v>
      </c>
      <c r="I1781" t="s">
        <v>21</v>
      </c>
      <c r="J1781" s="2">
        <v>15350</v>
      </c>
      <c r="K1781" t="s">
        <v>17</v>
      </c>
      <c r="L1781" s="4" cm="1">
        <f t="array" aca="1" ref="L1781" ca="1">_xlfn.IFS(E1781="",NETWORKDAYS(D1781,NOW()),E1781&lt;&gt;"",NETWORKDAYS(D1781,E1781))</f>
        <v>314</v>
      </c>
      <c r="M1781" s="4" cm="1">
        <f t="array" aca="1" ref="M1781" ca="1">_xlfn.IFS(E1781="",YEAR(TODAY())-YEAR(D1781),E1781&lt;&gt;"",YEAR(E1781)-YEAR(D1781))</f>
        <v>2</v>
      </c>
      <c r="N1781" s="4">
        <f t="shared" si="108"/>
        <v>10</v>
      </c>
      <c r="O1781">
        <f t="shared" si="109"/>
        <v>2022</v>
      </c>
      <c r="P1781" s="3">
        <f t="shared" ca="1" si="110"/>
        <v>45296.53322986111</v>
      </c>
      <c r="Q1781" s="2">
        <f t="shared" ca="1" si="111"/>
        <v>45382</v>
      </c>
    </row>
    <row r="1782" spans="1:17" x14ac:dyDescent="0.3">
      <c r="A1782">
        <v>2207</v>
      </c>
      <c r="B1782" t="s">
        <v>2096</v>
      </c>
      <c r="C1782" t="s">
        <v>2097</v>
      </c>
      <c r="D1782" s="1">
        <v>44223</v>
      </c>
      <c r="F1782" t="s">
        <v>13</v>
      </c>
      <c r="G1782" t="s">
        <v>14</v>
      </c>
      <c r="H1782" t="s">
        <v>27</v>
      </c>
      <c r="I1782" t="s">
        <v>16</v>
      </c>
      <c r="J1782" s="2">
        <v>19516</v>
      </c>
      <c r="K1782" t="s">
        <v>17</v>
      </c>
      <c r="L1782" s="4" cm="1">
        <f t="array" aca="1" ref="L1782" ca="1">_xlfn.IFS(E1782="",NETWORKDAYS(D1782,NOW()),E1782&lt;&gt;"",NETWORKDAYS(D1782,E1782))</f>
        <v>768</v>
      </c>
      <c r="M1782" s="4" cm="1">
        <f t="array" aca="1" ref="M1782" ca="1">_xlfn.IFS(E1782="",YEAR(TODAY())-YEAR(D1782),E1782&lt;&gt;"",YEAR(E1782)-YEAR(D1782))</f>
        <v>3</v>
      </c>
      <c r="N1782" s="4">
        <f t="shared" si="108"/>
        <v>1</v>
      </c>
      <c r="O1782">
        <f t="shared" si="109"/>
        <v>2021</v>
      </c>
      <c r="P1782" s="3">
        <f t="shared" ca="1" si="110"/>
        <v>45296.53322986111</v>
      </c>
      <c r="Q1782" s="2">
        <f t="shared" ca="1" si="111"/>
        <v>45382</v>
      </c>
    </row>
    <row r="1783" spans="1:17" x14ac:dyDescent="0.3">
      <c r="A1783">
        <v>2208</v>
      </c>
      <c r="B1783" t="s">
        <v>1963</v>
      </c>
      <c r="C1783" t="s">
        <v>2098</v>
      </c>
      <c r="D1783" s="1">
        <v>43364</v>
      </c>
      <c r="F1783" t="s">
        <v>690</v>
      </c>
      <c r="G1783" t="s">
        <v>14</v>
      </c>
      <c r="H1783" t="s">
        <v>27</v>
      </c>
      <c r="I1783" t="s">
        <v>28</v>
      </c>
      <c r="J1783" s="2">
        <v>17826</v>
      </c>
      <c r="K1783" t="s">
        <v>17</v>
      </c>
      <c r="L1783" s="4" cm="1">
        <f t="array" aca="1" ref="L1783" ca="1">_xlfn.IFS(E1783="",NETWORKDAYS(D1783,NOW()),E1783&lt;&gt;"",NETWORKDAYS(D1783,E1783))</f>
        <v>1381</v>
      </c>
      <c r="M1783" s="4" cm="1">
        <f t="array" aca="1" ref="M1783" ca="1">_xlfn.IFS(E1783="",YEAR(TODAY())-YEAR(D1783),E1783&lt;&gt;"",YEAR(E1783)-YEAR(D1783))</f>
        <v>6</v>
      </c>
      <c r="N1783" s="4">
        <f t="shared" si="108"/>
        <v>9</v>
      </c>
      <c r="O1783">
        <f t="shared" si="109"/>
        <v>2018</v>
      </c>
      <c r="P1783" s="3">
        <f t="shared" ca="1" si="110"/>
        <v>45296.53322986111</v>
      </c>
      <c r="Q1783" s="2">
        <f t="shared" ca="1" si="111"/>
        <v>45382</v>
      </c>
    </row>
    <row r="1784" spans="1:17" x14ac:dyDescent="0.3">
      <c r="A1784">
        <v>2209</v>
      </c>
      <c r="B1784" t="s">
        <v>2099</v>
      </c>
      <c r="C1784" t="s">
        <v>103</v>
      </c>
      <c r="D1784" s="1">
        <v>43935</v>
      </c>
      <c r="F1784" t="s">
        <v>690</v>
      </c>
      <c r="G1784" t="s">
        <v>14</v>
      </c>
      <c r="H1784" t="s">
        <v>22</v>
      </c>
      <c r="I1784" t="s">
        <v>16</v>
      </c>
      <c r="J1784" s="2">
        <v>36768</v>
      </c>
      <c r="K1784" t="s">
        <v>23</v>
      </c>
      <c r="L1784" s="4" cm="1">
        <f t="array" aca="1" ref="L1784" ca="1">_xlfn.IFS(E1784="",NETWORKDAYS(D1784,NOW()),E1784&lt;&gt;"",NETWORKDAYS(D1784,E1784))</f>
        <v>974</v>
      </c>
      <c r="M1784" s="4" cm="1">
        <f t="array" aca="1" ref="M1784" ca="1">_xlfn.IFS(E1784="",YEAR(TODAY())-YEAR(D1784),E1784&lt;&gt;"",YEAR(E1784)-YEAR(D1784))</f>
        <v>4</v>
      </c>
      <c r="N1784" s="4">
        <f t="shared" si="108"/>
        <v>4</v>
      </c>
      <c r="O1784">
        <f t="shared" si="109"/>
        <v>2020</v>
      </c>
      <c r="P1784" s="3">
        <f t="shared" ca="1" si="110"/>
        <v>45296.53322986111</v>
      </c>
      <c r="Q1784" s="2">
        <f t="shared" ca="1" si="111"/>
        <v>45382</v>
      </c>
    </row>
    <row r="1785" spans="1:17" x14ac:dyDescent="0.3">
      <c r="A1785">
        <v>2210</v>
      </c>
      <c r="B1785" t="s">
        <v>892</v>
      </c>
      <c r="C1785" t="s">
        <v>115</v>
      </c>
      <c r="D1785" s="1">
        <v>44347</v>
      </c>
      <c r="E1785" s="1">
        <v>44865</v>
      </c>
      <c r="F1785" t="s">
        <v>690</v>
      </c>
      <c r="G1785" t="s">
        <v>14</v>
      </c>
      <c r="H1785" t="s">
        <v>22</v>
      </c>
      <c r="I1785" t="s">
        <v>16</v>
      </c>
      <c r="J1785" s="2">
        <v>23785</v>
      </c>
      <c r="K1785" t="s">
        <v>17</v>
      </c>
      <c r="L1785" s="4" cm="1">
        <f t="array" aca="1" ref="L1785" ca="1">_xlfn.IFS(E1785="",NETWORKDAYS(D1785,NOW()),E1785&lt;&gt;"",NETWORKDAYS(D1785,E1785))</f>
        <v>371</v>
      </c>
      <c r="M1785" s="4" cm="1">
        <f t="array" aca="1" ref="M1785" ca="1">_xlfn.IFS(E1785="",YEAR(TODAY())-YEAR(D1785),E1785&lt;&gt;"",YEAR(E1785)-YEAR(D1785))</f>
        <v>1</v>
      </c>
      <c r="N1785" s="4">
        <f t="shared" si="108"/>
        <v>5</v>
      </c>
      <c r="O1785">
        <f t="shared" si="109"/>
        <v>2021</v>
      </c>
      <c r="P1785" s="3" t="str">
        <f t="shared" ca="1" si="110"/>
        <v>Exited</v>
      </c>
      <c r="Q1785" s="2" t="str">
        <f t="shared" si="111"/>
        <v>Exited</v>
      </c>
    </row>
    <row r="1786" spans="1:17" x14ac:dyDescent="0.3">
      <c r="A1786">
        <v>2211</v>
      </c>
      <c r="B1786" t="s">
        <v>2100</v>
      </c>
      <c r="C1786" t="s">
        <v>1878</v>
      </c>
      <c r="D1786" s="1">
        <v>43931</v>
      </c>
      <c r="F1786" t="s">
        <v>690</v>
      </c>
      <c r="G1786" t="s">
        <v>14</v>
      </c>
      <c r="H1786" t="s">
        <v>15</v>
      </c>
      <c r="I1786" t="s">
        <v>16</v>
      </c>
      <c r="J1786" s="2">
        <v>26169</v>
      </c>
      <c r="K1786" t="s">
        <v>17</v>
      </c>
      <c r="L1786" s="4" cm="1">
        <f t="array" aca="1" ref="L1786" ca="1">_xlfn.IFS(E1786="",NETWORKDAYS(D1786,NOW()),E1786&lt;&gt;"",NETWORKDAYS(D1786,E1786))</f>
        <v>976</v>
      </c>
      <c r="M1786" s="4" cm="1">
        <f t="array" aca="1" ref="M1786" ca="1">_xlfn.IFS(E1786="",YEAR(TODAY())-YEAR(D1786),E1786&lt;&gt;"",YEAR(E1786)-YEAR(D1786))</f>
        <v>4</v>
      </c>
      <c r="N1786" s="4">
        <f t="shared" si="108"/>
        <v>4</v>
      </c>
      <c r="O1786">
        <f t="shared" si="109"/>
        <v>2020</v>
      </c>
      <c r="P1786" s="3">
        <f t="shared" ca="1" si="110"/>
        <v>45296.53322986111</v>
      </c>
      <c r="Q1786" s="2">
        <f t="shared" ca="1" si="111"/>
        <v>45382</v>
      </c>
    </row>
    <row r="1787" spans="1:17" x14ac:dyDescent="0.3">
      <c r="A1787">
        <v>2212</v>
      </c>
      <c r="B1787" t="s">
        <v>2101</v>
      </c>
      <c r="C1787" t="s">
        <v>2063</v>
      </c>
      <c r="D1787" s="1">
        <v>44745</v>
      </c>
      <c r="E1787" s="1">
        <v>45007</v>
      </c>
      <c r="F1787" t="s">
        <v>690</v>
      </c>
      <c r="G1787" t="s">
        <v>14</v>
      </c>
      <c r="H1787" t="s">
        <v>27</v>
      </c>
      <c r="I1787" t="s">
        <v>16</v>
      </c>
      <c r="J1787" s="2">
        <v>33369</v>
      </c>
      <c r="K1787" t="s">
        <v>17</v>
      </c>
      <c r="L1787" s="4" cm="1">
        <f t="array" aca="1" ref="L1787" ca="1">_xlfn.IFS(E1787="",NETWORKDAYS(D1787,NOW()),E1787&lt;&gt;"",NETWORKDAYS(D1787,E1787))</f>
        <v>188</v>
      </c>
      <c r="M1787" s="4" cm="1">
        <f t="array" aca="1" ref="M1787" ca="1">_xlfn.IFS(E1787="",YEAR(TODAY())-YEAR(D1787),E1787&lt;&gt;"",YEAR(E1787)-YEAR(D1787))</f>
        <v>1</v>
      </c>
      <c r="N1787" s="4">
        <f t="shared" si="108"/>
        <v>7</v>
      </c>
      <c r="O1787">
        <f t="shared" si="109"/>
        <v>2022</v>
      </c>
      <c r="P1787" s="3" t="str">
        <f t="shared" ca="1" si="110"/>
        <v>Exited</v>
      </c>
      <c r="Q1787" s="2" t="str">
        <f t="shared" si="111"/>
        <v>Exited</v>
      </c>
    </row>
    <row r="1788" spans="1:17" x14ac:dyDescent="0.3">
      <c r="A1788">
        <v>2213</v>
      </c>
      <c r="B1788" t="s">
        <v>2102</v>
      </c>
      <c r="C1788" t="s">
        <v>2103</v>
      </c>
      <c r="D1788" s="1">
        <v>45000</v>
      </c>
      <c r="E1788" s="1">
        <v>45056</v>
      </c>
      <c r="F1788" t="s">
        <v>690</v>
      </c>
      <c r="G1788" t="s">
        <v>14</v>
      </c>
      <c r="H1788" t="s">
        <v>22</v>
      </c>
      <c r="I1788" t="s">
        <v>21</v>
      </c>
      <c r="J1788" s="2">
        <v>23988</v>
      </c>
      <c r="K1788" t="s">
        <v>17</v>
      </c>
      <c r="L1788" s="4" cm="1">
        <f t="array" aca="1" ref="L1788" ca="1">_xlfn.IFS(E1788="",NETWORKDAYS(D1788,NOW()),E1788&lt;&gt;"",NETWORKDAYS(D1788,E1788))</f>
        <v>41</v>
      </c>
      <c r="M1788" s="4" cm="1">
        <f t="array" aca="1" ref="M1788" ca="1">_xlfn.IFS(E1788="",YEAR(TODAY())-YEAR(D1788),E1788&lt;&gt;"",YEAR(E1788)-YEAR(D1788))</f>
        <v>0</v>
      </c>
      <c r="N1788" s="4">
        <f t="shared" si="108"/>
        <v>3</v>
      </c>
      <c r="O1788">
        <f t="shared" si="109"/>
        <v>2023</v>
      </c>
      <c r="P1788" s="3" t="str">
        <f t="shared" ca="1" si="110"/>
        <v>Exited</v>
      </c>
      <c r="Q1788" s="2" t="str">
        <f t="shared" si="111"/>
        <v>Exited</v>
      </c>
    </row>
    <row r="1789" spans="1:17" x14ac:dyDescent="0.3">
      <c r="A1789">
        <v>2214</v>
      </c>
      <c r="B1789" t="s">
        <v>2104</v>
      </c>
      <c r="C1789" t="s">
        <v>1901</v>
      </c>
      <c r="D1789" s="1">
        <v>44406</v>
      </c>
      <c r="E1789" s="1">
        <v>44785</v>
      </c>
      <c r="F1789" t="s">
        <v>690</v>
      </c>
      <c r="G1789" t="s">
        <v>14</v>
      </c>
      <c r="H1789" t="s">
        <v>15</v>
      </c>
      <c r="I1789" t="s">
        <v>16</v>
      </c>
      <c r="J1789" s="2">
        <v>18923</v>
      </c>
      <c r="K1789" t="s">
        <v>17</v>
      </c>
      <c r="L1789" s="4" cm="1">
        <f t="array" aca="1" ref="L1789" ca="1">_xlfn.IFS(E1789="",NETWORKDAYS(D1789,NOW()),E1789&lt;&gt;"",NETWORKDAYS(D1789,E1789))</f>
        <v>272</v>
      </c>
      <c r="M1789" s="4" cm="1">
        <f t="array" aca="1" ref="M1789" ca="1">_xlfn.IFS(E1789="",YEAR(TODAY())-YEAR(D1789),E1789&lt;&gt;"",YEAR(E1789)-YEAR(D1789))</f>
        <v>1</v>
      </c>
      <c r="N1789" s="4">
        <f t="shared" si="108"/>
        <v>7</v>
      </c>
      <c r="O1789">
        <f t="shared" si="109"/>
        <v>2021</v>
      </c>
      <c r="P1789" s="3" t="str">
        <f t="shared" ca="1" si="110"/>
        <v>Exited</v>
      </c>
      <c r="Q1789" s="2" t="str">
        <f t="shared" si="111"/>
        <v>Exited</v>
      </c>
    </row>
    <row r="1790" spans="1:17" x14ac:dyDescent="0.3">
      <c r="A1790">
        <v>2215</v>
      </c>
      <c r="B1790" t="s">
        <v>2105</v>
      </c>
      <c r="C1790" t="s">
        <v>580</v>
      </c>
      <c r="D1790" s="1">
        <v>44597</v>
      </c>
      <c r="E1790" s="1">
        <v>44939</v>
      </c>
      <c r="F1790" t="s">
        <v>690</v>
      </c>
      <c r="G1790" t="s">
        <v>14</v>
      </c>
      <c r="H1790" t="s">
        <v>15</v>
      </c>
      <c r="I1790" t="s">
        <v>28</v>
      </c>
      <c r="J1790" s="2">
        <v>22997</v>
      </c>
      <c r="K1790" t="s">
        <v>17</v>
      </c>
      <c r="L1790" s="4" cm="1">
        <f t="array" aca="1" ref="L1790" ca="1">_xlfn.IFS(E1790="",NETWORKDAYS(D1790,NOW()),E1790&lt;&gt;"",NETWORKDAYS(D1790,E1790))</f>
        <v>245</v>
      </c>
      <c r="M1790" s="4" cm="1">
        <f t="array" aca="1" ref="M1790" ca="1">_xlfn.IFS(E1790="",YEAR(TODAY())-YEAR(D1790),E1790&lt;&gt;"",YEAR(E1790)-YEAR(D1790))</f>
        <v>1</v>
      </c>
      <c r="N1790" s="4">
        <f t="shared" si="108"/>
        <v>2</v>
      </c>
      <c r="O1790">
        <f t="shared" si="109"/>
        <v>2022</v>
      </c>
      <c r="P1790" s="3" t="str">
        <f t="shared" ca="1" si="110"/>
        <v>Exited</v>
      </c>
      <c r="Q1790" s="2" t="str">
        <f t="shared" si="111"/>
        <v>Exited</v>
      </c>
    </row>
    <row r="1791" spans="1:17" x14ac:dyDescent="0.3">
      <c r="A1791">
        <v>2216</v>
      </c>
      <c r="B1791" t="s">
        <v>2106</v>
      </c>
      <c r="C1791" t="s">
        <v>241</v>
      </c>
      <c r="D1791" s="1">
        <v>44874</v>
      </c>
      <c r="F1791" t="s">
        <v>2107</v>
      </c>
      <c r="G1791" t="s">
        <v>14</v>
      </c>
      <c r="H1791" t="s">
        <v>22</v>
      </c>
      <c r="I1791" t="s">
        <v>28</v>
      </c>
      <c r="J1791" s="2">
        <v>26339</v>
      </c>
      <c r="K1791" t="s">
        <v>17</v>
      </c>
      <c r="L1791" s="4" cm="1">
        <f t="array" aca="1" ref="L1791" ca="1">_xlfn.IFS(E1791="",NETWORKDAYS(D1791,NOW()),E1791&lt;&gt;"",NETWORKDAYS(D1791,E1791))</f>
        <v>303</v>
      </c>
      <c r="M1791" s="4" cm="1">
        <f t="array" aca="1" ref="M1791" ca="1">_xlfn.IFS(E1791="",YEAR(TODAY())-YEAR(D1791),E1791&lt;&gt;"",YEAR(E1791)-YEAR(D1791))</f>
        <v>2</v>
      </c>
      <c r="N1791" s="4">
        <f t="shared" si="108"/>
        <v>11</v>
      </c>
      <c r="O1791">
        <f t="shared" si="109"/>
        <v>2022</v>
      </c>
      <c r="P1791" s="3">
        <f t="shared" ca="1" si="110"/>
        <v>45296.53322986111</v>
      </c>
      <c r="Q1791" s="2">
        <f t="shared" ca="1" si="111"/>
        <v>45382</v>
      </c>
    </row>
    <row r="1792" spans="1:17" x14ac:dyDescent="0.3">
      <c r="A1792">
        <v>2217</v>
      </c>
      <c r="B1792" t="s">
        <v>952</v>
      </c>
      <c r="C1792" t="s">
        <v>1139</v>
      </c>
      <c r="D1792" s="1">
        <v>44158</v>
      </c>
      <c r="E1792" s="1">
        <v>44179</v>
      </c>
      <c r="F1792" t="s">
        <v>2108</v>
      </c>
      <c r="G1792" t="s">
        <v>14</v>
      </c>
      <c r="H1792" t="s">
        <v>22</v>
      </c>
      <c r="I1792" t="s">
        <v>21</v>
      </c>
      <c r="J1792" s="2">
        <v>34901</v>
      </c>
      <c r="K1792" t="s">
        <v>17</v>
      </c>
      <c r="L1792" s="4" cm="1">
        <f t="array" aca="1" ref="L1792" ca="1">_xlfn.IFS(E1792="",NETWORKDAYS(D1792,NOW()),E1792&lt;&gt;"",NETWORKDAYS(D1792,E1792))</f>
        <v>16</v>
      </c>
      <c r="M1792" s="4" cm="1">
        <f t="array" aca="1" ref="M1792" ca="1">_xlfn.IFS(E1792="",YEAR(TODAY())-YEAR(D1792),E1792&lt;&gt;"",YEAR(E1792)-YEAR(D1792))</f>
        <v>0</v>
      </c>
      <c r="N1792" s="4">
        <f t="shared" si="108"/>
        <v>11</v>
      </c>
      <c r="O1792">
        <f t="shared" si="109"/>
        <v>2020</v>
      </c>
      <c r="P1792" s="3" t="str">
        <f t="shared" ca="1" si="110"/>
        <v>Exited</v>
      </c>
      <c r="Q1792" s="2" t="str">
        <f t="shared" si="111"/>
        <v>Exited</v>
      </c>
    </row>
    <row r="1793" spans="1:17" x14ac:dyDescent="0.3">
      <c r="A1793">
        <v>2218</v>
      </c>
      <c r="B1793" t="s">
        <v>339</v>
      </c>
      <c r="C1793" t="s">
        <v>2109</v>
      </c>
      <c r="D1793" s="1">
        <v>43517</v>
      </c>
      <c r="E1793" s="1">
        <v>44855</v>
      </c>
      <c r="F1793" t="s">
        <v>2110</v>
      </c>
      <c r="G1793" t="s">
        <v>14</v>
      </c>
      <c r="H1793" t="s">
        <v>22</v>
      </c>
      <c r="I1793" t="s">
        <v>28</v>
      </c>
      <c r="J1793" s="2">
        <v>24784</v>
      </c>
      <c r="K1793" t="s">
        <v>17</v>
      </c>
      <c r="L1793" s="4" cm="1">
        <f t="array" aca="1" ref="L1793" ca="1">_xlfn.IFS(E1793="",NETWORKDAYS(D1793,NOW()),E1793&lt;&gt;"",NETWORKDAYS(D1793,E1793))</f>
        <v>957</v>
      </c>
      <c r="M1793" s="4" cm="1">
        <f t="array" aca="1" ref="M1793" ca="1">_xlfn.IFS(E1793="",YEAR(TODAY())-YEAR(D1793),E1793&lt;&gt;"",YEAR(E1793)-YEAR(D1793))</f>
        <v>3</v>
      </c>
      <c r="N1793" s="4">
        <f t="shared" si="108"/>
        <v>2</v>
      </c>
      <c r="O1793">
        <f t="shared" si="109"/>
        <v>2019</v>
      </c>
      <c r="P1793" s="3" t="str">
        <f t="shared" ca="1" si="110"/>
        <v>Exited</v>
      </c>
      <c r="Q1793" s="2" t="str">
        <f t="shared" si="111"/>
        <v>Exited</v>
      </c>
    </row>
    <row r="1794" spans="1:17" x14ac:dyDescent="0.3">
      <c r="A1794">
        <v>2219</v>
      </c>
      <c r="B1794" t="s">
        <v>622</v>
      </c>
      <c r="C1794" t="s">
        <v>478</v>
      </c>
      <c r="D1794" s="1">
        <v>44829</v>
      </c>
      <c r="E1794" s="1">
        <v>45052</v>
      </c>
      <c r="F1794" t="s">
        <v>690</v>
      </c>
      <c r="G1794" t="s">
        <v>14</v>
      </c>
      <c r="H1794" t="s">
        <v>22</v>
      </c>
      <c r="I1794" t="s">
        <v>16</v>
      </c>
      <c r="J1794" s="2">
        <v>24405</v>
      </c>
      <c r="K1794" t="s">
        <v>17</v>
      </c>
      <c r="L1794" s="4" cm="1">
        <f t="array" aca="1" ref="L1794" ca="1">_xlfn.IFS(E1794="",NETWORKDAYS(D1794,NOW()),E1794&lt;&gt;"",NETWORKDAYS(D1794,E1794))</f>
        <v>160</v>
      </c>
      <c r="M1794" s="4" cm="1">
        <f t="array" aca="1" ref="M1794" ca="1">_xlfn.IFS(E1794="",YEAR(TODAY())-YEAR(D1794),E1794&lt;&gt;"",YEAR(E1794)-YEAR(D1794))</f>
        <v>1</v>
      </c>
      <c r="N1794" s="4">
        <f t="shared" si="108"/>
        <v>9</v>
      </c>
      <c r="O1794">
        <f t="shared" si="109"/>
        <v>2022</v>
      </c>
      <c r="P1794" s="3" t="str">
        <f t="shared" ca="1" si="110"/>
        <v>Exited</v>
      </c>
      <c r="Q1794" s="2" t="str">
        <f t="shared" si="111"/>
        <v>Exited</v>
      </c>
    </row>
    <row r="1795" spans="1:17" x14ac:dyDescent="0.3">
      <c r="A1795">
        <v>2220</v>
      </c>
      <c r="B1795" t="s">
        <v>2111</v>
      </c>
      <c r="C1795" t="s">
        <v>488</v>
      </c>
      <c r="D1795" s="1">
        <v>44821</v>
      </c>
      <c r="F1795" t="s">
        <v>690</v>
      </c>
      <c r="G1795" t="s">
        <v>14</v>
      </c>
      <c r="H1795" t="s">
        <v>15</v>
      </c>
      <c r="I1795" t="s">
        <v>28</v>
      </c>
      <c r="J1795" s="2">
        <v>22527</v>
      </c>
      <c r="K1795" t="s">
        <v>17</v>
      </c>
      <c r="L1795" s="4" cm="1">
        <f t="array" aca="1" ref="L1795" ca="1">_xlfn.IFS(E1795="",NETWORKDAYS(D1795,NOW()),E1795&lt;&gt;"",NETWORKDAYS(D1795,E1795))</f>
        <v>340</v>
      </c>
      <c r="M1795" s="4" cm="1">
        <f t="array" aca="1" ref="M1795" ca="1">_xlfn.IFS(E1795="",YEAR(TODAY())-YEAR(D1795),E1795&lt;&gt;"",YEAR(E1795)-YEAR(D1795))</f>
        <v>2</v>
      </c>
      <c r="N1795" s="4">
        <f t="shared" ref="N1795:N1858" si="112">MONTH(D1795)</f>
        <v>9</v>
      </c>
      <c r="O1795">
        <f t="shared" ref="O1795:O1858" si="113">YEAR(D1795)</f>
        <v>2022</v>
      </c>
      <c r="P1795" s="3">
        <f t="shared" ref="P1795:P1858" ca="1" si="114">IF(E1795="",NOW(),"Exited")</f>
        <v>45296.53322986111</v>
      </c>
      <c r="Q1795" s="2">
        <f t="shared" ref="Q1795:Q1858" ca="1" si="115">IF(E1795="",EOMONTH(P1795,2),"Exited")</f>
        <v>45382</v>
      </c>
    </row>
    <row r="1796" spans="1:17" x14ac:dyDescent="0.3">
      <c r="A1796">
        <v>2221</v>
      </c>
      <c r="B1796" t="s">
        <v>2112</v>
      </c>
      <c r="C1796" t="s">
        <v>1818</v>
      </c>
      <c r="D1796" s="1">
        <v>43616</v>
      </c>
      <c r="F1796" t="s">
        <v>690</v>
      </c>
      <c r="G1796" t="s">
        <v>14</v>
      </c>
      <c r="H1796" t="s">
        <v>15</v>
      </c>
      <c r="I1796" t="s">
        <v>16</v>
      </c>
      <c r="J1796" s="2">
        <v>34287</v>
      </c>
      <c r="K1796" t="s">
        <v>17</v>
      </c>
      <c r="L1796" s="4" cm="1">
        <f t="array" aca="1" ref="L1796" ca="1">_xlfn.IFS(E1796="",NETWORKDAYS(D1796,NOW()),E1796&lt;&gt;"",NETWORKDAYS(D1796,E1796))</f>
        <v>1201</v>
      </c>
      <c r="M1796" s="4" cm="1">
        <f t="array" aca="1" ref="M1796" ca="1">_xlfn.IFS(E1796="",YEAR(TODAY())-YEAR(D1796),E1796&lt;&gt;"",YEAR(E1796)-YEAR(D1796))</f>
        <v>5</v>
      </c>
      <c r="N1796" s="4">
        <f t="shared" si="112"/>
        <v>5</v>
      </c>
      <c r="O1796">
        <f t="shared" si="113"/>
        <v>2019</v>
      </c>
      <c r="P1796" s="3">
        <f t="shared" ca="1" si="114"/>
        <v>45296.53322986111</v>
      </c>
      <c r="Q1796" s="2">
        <f t="shared" ca="1" si="115"/>
        <v>45382</v>
      </c>
    </row>
    <row r="1797" spans="1:17" x14ac:dyDescent="0.3">
      <c r="A1797">
        <v>2222</v>
      </c>
      <c r="B1797" t="s">
        <v>205</v>
      </c>
      <c r="C1797" t="s">
        <v>1597</v>
      </c>
      <c r="D1797" s="1">
        <v>44033</v>
      </c>
      <c r="E1797" s="1">
        <v>44426</v>
      </c>
      <c r="F1797" t="s">
        <v>690</v>
      </c>
      <c r="G1797" t="s">
        <v>14</v>
      </c>
      <c r="H1797" t="s">
        <v>22</v>
      </c>
      <c r="I1797" t="s">
        <v>21</v>
      </c>
      <c r="J1797" s="2">
        <v>35993</v>
      </c>
      <c r="K1797" t="s">
        <v>17</v>
      </c>
      <c r="L1797" s="4" cm="1">
        <f t="array" aca="1" ref="L1797" ca="1">_xlfn.IFS(E1797="",NETWORKDAYS(D1797,NOW()),E1797&lt;&gt;"",NETWORKDAYS(D1797,E1797))</f>
        <v>282</v>
      </c>
      <c r="M1797" s="4" cm="1">
        <f t="array" aca="1" ref="M1797" ca="1">_xlfn.IFS(E1797="",YEAR(TODAY())-YEAR(D1797),E1797&lt;&gt;"",YEAR(E1797)-YEAR(D1797))</f>
        <v>1</v>
      </c>
      <c r="N1797" s="4">
        <f t="shared" si="112"/>
        <v>7</v>
      </c>
      <c r="O1797">
        <f t="shared" si="113"/>
        <v>2020</v>
      </c>
      <c r="P1797" s="3" t="str">
        <f t="shared" ca="1" si="114"/>
        <v>Exited</v>
      </c>
      <c r="Q1797" s="2" t="str">
        <f t="shared" si="115"/>
        <v>Exited</v>
      </c>
    </row>
    <row r="1798" spans="1:17" x14ac:dyDescent="0.3">
      <c r="A1798">
        <v>2223</v>
      </c>
      <c r="B1798" t="s">
        <v>2113</v>
      </c>
      <c r="C1798" t="s">
        <v>219</v>
      </c>
      <c r="D1798" s="1">
        <v>44016</v>
      </c>
      <c r="F1798" t="s">
        <v>2107</v>
      </c>
      <c r="G1798" t="s">
        <v>14</v>
      </c>
      <c r="H1798" t="s">
        <v>27</v>
      </c>
      <c r="I1798" t="s">
        <v>16</v>
      </c>
      <c r="J1798" s="2">
        <v>15390</v>
      </c>
      <c r="K1798" t="s">
        <v>17</v>
      </c>
      <c r="L1798" s="4" cm="1">
        <f t="array" aca="1" ref="L1798" ca="1">_xlfn.IFS(E1798="",NETWORKDAYS(D1798,NOW()),E1798&lt;&gt;"",NETWORKDAYS(D1798,E1798))</f>
        <v>915</v>
      </c>
      <c r="M1798" s="4" cm="1">
        <f t="array" aca="1" ref="M1798" ca="1">_xlfn.IFS(E1798="",YEAR(TODAY())-YEAR(D1798),E1798&lt;&gt;"",YEAR(E1798)-YEAR(D1798))</f>
        <v>4</v>
      </c>
      <c r="N1798" s="4">
        <f t="shared" si="112"/>
        <v>7</v>
      </c>
      <c r="O1798">
        <f t="shared" si="113"/>
        <v>2020</v>
      </c>
      <c r="P1798" s="3">
        <f t="shared" ca="1" si="114"/>
        <v>45296.53322986111</v>
      </c>
      <c r="Q1798" s="2">
        <f t="shared" ca="1" si="115"/>
        <v>45382</v>
      </c>
    </row>
    <row r="1799" spans="1:17" x14ac:dyDescent="0.3">
      <c r="A1799">
        <v>2224</v>
      </c>
      <c r="B1799" t="s">
        <v>1404</v>
      </c>
      <c r="C1799" t="s">
        <v>525</v>
      </c>
      <c r="D1799" s="1">
        <v>44117</v>
      </c>
      <c r="F1799" t="s">
        <v>2108</v>
      </c>
      <c r="G1799" t="s">
        <v>14</v>
      </c>
      <c r="H1799" t="s">
        <v>27</v>
      </c>
      <c r="I1799" t="s">
        <v>21</v>
      </c>
      <c r="J1799" s="2">
        <v>36174</v>
      </c>
      <c r="K1799" t="s">
        <v>17</v>
      </c>
      <c r="L1799" s="4" cm="1">
        <f t="array" aca="1" ref="L1799" ca="1">_xlfn.IFS(E1799="",NETWORKDAYS(D1799,NOW()),E1799&lt;&gt;"",NETWORKDAYS(D1799,E1799))</f>
        <v>844</v>
      </c>
      <c r="M1799" s="4" cm="1">
        <f t="array" aca="1" ref="M1799" ca="1">_xlfn.IFS(E1799="",YEAR(TODAY())-YEAR(D1799),E1799&lt;&gt;"",YEAR(E1799)-YEAR(D1799))</f>
        <v>4</v>
      </c>
      <c r="N1799" s="4">
        <f t="shared" si="112"/>
        <v>10</v>
      </c>
      <c r="O1799">
        <f t="shared" si="113"/>
        <v>2020</v>
      </c>
      <c r="P1799" s="3">
        <f t="shared" ca="1" si="114"/>
        <v>45296.53322986111</v>
      </c>
      <c r="Q1799" s="2">
        <f t="shared" ca="1" si="115"/>
        <v>45382</v>
      </c>
    </row>
    <row r="1800" spans="1:17" x14ac:dyDescent="0.3">
      <c r="A1800">
        <v>2225</v>
      </c>
      <c r="B1800" t="s">
        <v>1024</v>
      </c>
      <c r="C1800" t="s">
        <v>1632</v>
      </c>
      <c r="D1800" s="1">
        <v>45047</v>
      </c>
      <c r="F1800" t="s">
        <v>2110</v>
      </c>
      <c r="G1800" t="s">
        <v>14</v>
      </c>
      <c r="H1800" t="s">
        <v>22</v>
      </c>
      <c r="I1800" t="s">
        <v>21</v>
      </c>
      <c r="J1800" s="2">
        <v>26270</v>
      </c>
      <c r="K1800" t="s">
        <v>23</v>
      </c>
      <c r="L1800" s="4" cm="1">
        <f t="array" aca="1" ref="L1800" ca="1">_xlfn.IFS(E1800="",NETWORKDAYS(D1800,NOW()),E1800&lt;&gt;"",NETWORKDAYS(D1800,E1800))</f>
        <v>180</v>
      </c>
      <c r="M1800" s="4" cm="1">
        <f t="array" aca="1" ref="M1800" ca="1">_xlfn.IFS(E1800="",YEAR(TODAY())-YEAR(D1800),E1800&lt;&gt;"",YEAR(E1800)-YEAR(D1800))</f>
        <v>1</v>
      </c>
      <c r="N1800" s="4">
        <f t="shared" si="112"/>
        <v>5</v>
      </c>
      <c r="O1800">
        <f t="shared" si="113"/>
        <v>2023</v>
      </c>
      <c r="P1800" s="3">
        <f t="shared" ca="1" si="114"/>
        <v>45296.53322986111</v>
      </c>
      <c r="Q1800" s="2">
        <f t="shared" ca="1" si="115"/>
        <v>45382</v>
      </c>
    </row>
    <row r="1801" spans="1:17" x14ac:dyDescent="0.3">
      <c r="A1801">
        <v>2226</v>
      </c>
      <c r="B1801" t="s">
        <v>2114</v>
      </c>
      <c r="C1801" t="s">
        <v>1397</v>
      </c>
      <c r="D1801" s="1">
        <v>43546</v>
      </c>
      <c r="E1801" s="1">
        <v>44364</v>
      </c>
      <c r="F1801" t="s">
        <v>690</v>
      </c>
      <c r="G1801" t="s">
        <v>14</v>
      </c>
      <c r="H1801" t="s">
        <v>15</v>
      </c>
      <c r="I1801" t="s">
        <v>21</v>
      </c>
      <c r="J1801" s="2">
        <v>22166</v>
      </c>
      <c r="K1801" t="s">
        <v>17</v>
      </c>
      <c r="L1801" s="4" cm="1">
        <f t="array" aca="1" ref="L1801" ca="1">_xlfn.IFS(E1801="",NETWORKDAYS(D1801,NOW()),E1801&lt;&gt;"",NETWORKDAYS(D1801,E1801))</f>
        <v>585</v>
      </c>
      <c r="M1801" s="4" cm="1">
        <f t="array" aca="1" ref="M1801" ca="1">_xlfn.IFS(E1801="",YEAR(TODAY())-YEAR(D1801),E1801&lt;&gt;"",YEAR(E1801)-YEAR(D1801))</f>
        <v>2</v>
      </c>
      <c r="N1801" s="4">
        <f t="shared" si="112"/>
        <v>3</v>
      </c>
      <c r="O1801">
        <f t="shared" si="113"/>
        <v>2019</v>
      </c>
      <c r="P1801" s="3" t="str">
        <f t="shared" ca="1" si="114"/>
        <v>Exited</v>
      </c>
      <c r="Q1801" s="2" t="str">
        <f t="shared" si="115"/>
        <v>Exited</v>
      </c>
    </row>
    <row r="1802" spans="1:17" x14ac:dyDescent="0.3">
      <c r="A1802">
        <v>2227</v>
      </c>
      <c r="B1802" t="s">
        <v>158</v>
      </c>
      <c r="C1802" t="s">
        <v>2115</v>
      </c>
      <c r="D1802" s="1">
        <v>44557</v>
      </c>
      <c r="F1802" t="s">
        <v>690</v>
      </c>
      <c r="G1802" t="s">
        <v>14</v>
      </c>
      <c r="H1802" t="s">
        <v>15</v>
      </c>
      <c r="I1802" t="s">
        <v>28</v>
      </c>
      <c r="J1802" s="2">
        <v>34855</v>
      </c>
      <c r="K1802" t="s">
        <v>17</v>
      </c>
      <c r="L1802" s="4" cm="1">
        <f t="array" aca="1" ref="L1802" ca="1">_xlfn.IFS(E1802="",NETWORKDAYS(D1802,NOW()),E1802&lt;&gt;"",NETWORKDAYS(D1802,E1802))</f>
        <v>530</v>
      </c>
      <c r="M1802" s="4" cm="1">
        <f t="array" aca="1" ref="M1802" ca="1">_xlfn.IFS(E1802="",YEAR(TODAY())-YEAR(D1802),E1802&lt;&gt;"",YEAR(E1802)-YEAR(D1802))</f>
        <v>3</v>
      </c>
      <c r="N1802" s="4">
        <f t="shared" si="112"/>
        <v>12</v>
      </c>
      <c r="O1802">
        <f t="shared" si="113"/>
        <v>2021</v>
      </c>
      <c r="P1802" s="3">
        <f t="shared" ca="1" si="114"/>
        <v>45296.53322986111</v>
      </c>
      <c r="Q1802" s="2">
        <f t="shared" ca="1" si="115"/>
        <v>45382</v>
      </c>
    </row>
    <row r="1803" spans="1:17" x14ac:dyDescent="0.3">
      <c r="A1803">
        <v>2228</v>
      </c>
      <c r="B1803" t="s">
        <v>375</v>
      </c>
      <c r="C1803" t="s">
        <v>2116</v>
      </c>
      <c r="D1803" s="1">
        <v>43324</v>
      </c>
      <c r="E1803" s="1">
        <v>44725</v>
      </c>
      <c r="F1803" t="s">
        <v>690</v>
      </c>
      <c r="G1803" t="s">
        <v>14</v>
      </c>
      <c r="H1803" t="s">
        <v>22</v>
      </c>
      <c r="I1803" t="s">
        <v>28</v>
      </c>
      <c r="J1803" s="2">
        <v>15600</v>
      </c>
      <c r="K1803" t="s">
        <v>17</v>
      </c>
      <c r="L1803" s="4" cm="1">
        <f t="array" aca="1" ref="L1803" ca="1">_xlfn.IFS(E1803="",NETWORKDAYS(D1803,NOW()),E1803&lt;&gt;"",NETWORKDAYS(D1803,E1803))</f>
        <v>1001</v>
      </c>
      <c r="M1803" s="4" cm="1">
        <f t="array" aca="1" ref="M1803" ca="1">_xlfn.IFS(E1803="",YEAR(TODAY())-YEAR(D1803),E1803&lt;&gt;"",YEAR(E1803)-YEAR(D1803))</f>
        <v>4</v>
      </c>
      <c r="N1803" s="4">
        <f t="shared" si="112"/>
        <v>8</v>
      </c>
      <c r="O1803">
        <f t="shared" si="113"/>
        <v>2018</v>
      </c>
      <c r="P1803" s="3" t="str">
        <f t="shared" ca="1" si="114"/>
        <v>Exited</v>
      </c>
      <c r="Q1803" s="2" t="str">
        <f t="shared" si="115"/>
        <v>Exited</v>
      </c>
    </row>
    <row r="1804" spans="1:17" x14ac:dyDescent="0.3">
      <c r="A1804">
        <v>2229</v>
      </c>
      <c r="B1804" t="s">
        <v>1821</v>
      </c>
      <c r="C1804" t="s">
        <v>584</v>
      </c>
      <c r="D1804" s="1">
        <v>44923</v>
      </c>
      <c r="F1804" t="s">
        <v>690</v>
      </c>
      <c r="G1804" t="s">
        <v>14</v>
      </c>
      <c r="H1804" t="s">
        <v>22</v>
      </c>
      <c r="I1804" t="s">
        <v>21</v>
      </c>
      <c r="J1804" s="2">
        <v>28399</v>
      </c>
      <c r="K1804" t="s">
        <v>17</v>
      </c>
      <c r="L1804" s="4" cm="1">
        <f t="array" aca="1" ref="L1804" ca="1">_xlfn.IFS(E1804="",NETWORKDAYS(D1804,NOW()),E1804&lt;&gt;"",NETWORKDAYS(D1804,E1804))</f>
        <v>268</v>
      </c>
      <c r="M1804" s="4" cm="1">
        <f t="array" aca="1" ref="M1804" ca="1">_xlfn.IFS(E1804="",YEAR(TODAY())-YEAR(D1804),E1804&lt;&gt;"",YEAR(E1804)-YEAR(D1804))</f>
        <v>2</v>
      </c>
      <c r="N1804" s="4">
        <f t="shared" si="112"/>
        <v>12</v>
      </c>
      <c r="O1804">
        <f t="shared" si="113"/>
        <v>2022</v>
      </c>
      <c r="P1804" s="3">
        <f t="shared" ca="1" si="114"/>
        <v>45296.53322986111</v>
      </c>
      <c r="Q1804" s="2">
        <f t="shared" ca="1" si="115"/>
        <v>45382</v>
      </c>
    </row>
    <row r="1805" spans="1:17" x14ac:dyDescent="0.3">
      <c r="A1805">
        <v>2230</v>
      </c>
      <c r="B1805" t="s">
        <v>364</v>
      </c>
      <c r="C1805" t="s">
        <v>1484</v>
      </c>
      <c r="D1805" s="1">
        <v>43429</v>
      </c>
      <c r="F1805" t="s">
        <v>2107</v>
      </c>
      <c r="G1805" t="s">
        <v>14</v>
      </c>
      <c r="H1805" t="s">
        <v>22</v>
      </c>
      <c r="I1805" t="s">
        <v>21</v>
      </c>
      <c r="J1805" s="2">
        <v>26531</v>
      </c>
      <c r="K1805" t="s">
        <v>17</v>
      </c>
      <c r="L1805" s="4" cm="1">
        <f t="array" aca="1" ref="L1805" ca="1">_xlfn.IFS(E1805="",NETWORKDAYS(D1805,NOW()),E1805&lt;&gt;"",NETWORKDAYS(D1805,E1805))</f>
        <v>1335</v>
      </c>
      <c r="M1805" s="4" cm="1">
        <f t="array" aca="1" ref="M1805" ca="1">_xlfn.IFS(E1805="",YEAR(TODAY())-YEAR(D1805),E1805&lt;&gt;"",YEAR(E1805)-YEAR(D1805))</f>
        <v>6</v>
      </c>
      <c r="N1805" s="4">
        <f t="shared" si="112"/>
        <v>11</v>
      </c>
      <c r="O1805">
        <f t="shared" si="113"/>
        <v>2018</v>
      </c>
      <c r="P1805" s="3">
        <f t="shared" ca="1" si="114"/>
        <v>45296.53322986111</v>
      </c>
      <c r="Q1805" s="2">
        <f t="shared" ca="1" si="115"/>
        <v>45382</v>
      </c>
    </row>
    <row r="1806" spans="1:17" x14ac:dyDescent="0.3">
      <c r="A1806">
        <v>2231</v>
      </c>
      <c r="B1806" t="s">
        <v>497</v>
      </c>
      <c r="C1806" t="s">
        <v>160</v>
      </c>
      <c r="D1806" s="1">
        <v>44191</v>
      </c>
      <c r="F1806" t="s">
        <v>2108</v>
      </c>
      <c r="G1806" t="s">
        <v>14</v>
      </c>
      <c r="H1806" t="s">
        <v>27</v>
      </c>
      <c r="I1806" t="s">
        <v>21</v>
      </c>
      <c r="J1806" s="2">
        <v>32987</v>
      </c>
      <c r="K1806" t="s">
        <v>17</v>
      </c>
      <c r="L1806" s="4" cm="1">
        <f t="array" aca="1" ref="L1806" ca="1">_xlfn.IFS(E1806="",NETWORKDAYS(D1806,NOW()),E1806&lt;&gt;"",NETWORKDAYS(D1806,E1806))</f>
        <v>790</v>
      </c>
      <c r="M1806" s="4" cm="1">
        <f t="array" aca="1" ref="M1806" ca="1">_xlfn.IFS(E1806="",YEAR(TODAY())-YEAR(D1806),E1806&lt;&gt;"",YEAR(E1806)-YEAR(D1806))</f>
        <v>4</v>
      </c>
      <c r="N1806" s="4">
        <f t="shared" si="112"/>
        <v>12</v>
      </c>
      <c r="O1806">
        <f t="shared" si="113"/>
        <v>2020</v>
      </c>
      <c r="P1806" s="3">
        <f t="shared" ca="1" si="114"/>
        <v>45296.53322986111</v>
      </c>
      <c r="Q1806" s="2">
        <f t="shared" ca="1" si="115"/>
        <v>45382</v>
      </c>
    </row>
    <row r="1807" spans="1:17" x14ac:dyDescent="0.3">
      <c r="A1807">
        <v>2232</v>
      </c>
      <c r="B1807" t="s">
        <v>2117</v>
      </c>
      <c r="C1807" t="s">
        <v>906</v>
      </c>
      <c r="D1807" s="1">
        <v>44911</v>
      </c>
      <c r="F1807" t="s">
        <v>2110</v>
      </c>
      <c r="G1807" t="s">
        <v>14</v>
      </c>
      <c r="H1807" t="s">
        <v>22</v>
      </c>
      <c r="I1807" t="s">
        <v>21</v>
      </c>
      <c r="J1807" s="2">
        <v>15619</v>
      </c>
      <c r="K1807" t="s">
        <v>23</v>
      </c>
      <c r="L1807" s="4" cm="1">
        <f t="array" aca="1" ref="L1807" ca="1">_xlfn.IFS(E1807="",NETWORKDAYS(D1807,NOW()),E1807&lt;&gt;"",NETWORKDAYS(D1807,E1807))</f>
        <v>276</v>
      </c>
      <c r="M1807" s="4" cm="1">
        <f t="array" aca="1" ref="M1807" ca="1">_xlfn.IFS(E1807="",YEAR(TODAY())-YEAR(D1807),E1807&lt;&gt;"",YEAR(E1807)-YEAR(D1807))</f>
        <v>2</v>
      </c>
      <c r="N1807" s="4">
        <f t="shared" si="112"/>
        <v>12</v>
      </c>
      <c r="O1807">
        <f t="shared" si="113"/>
        <v>2022</v>
      </c>
      <c r="P1807" s="3">
        <f t="shared" ca="1" si="114"/>
        <v>45296.53322986111</v>
      </c>
      <c r="Q1807" s="2">
        <f t="shared" ca="1" si="115"/>
        <v>45382</v>
      </c>
    </row>
    <row r="1808" spans="1:17" x14ac:dyDescent="0.3">
      <c r="A1808">
        <v>2233</v>
      </c>
      <c r="B1808" t="s">
        <v>2118</v>
      </c>
      <c r="C1808" t="s">
        <v>1572</v>
      </c>
      <c r="D1808" s="1">
        <v>43735</v>
      </c>
      <c r="F1808" t="s">
        <v>690</v>
      </c>
      <c r="G1808" t="s">
        <v>14</v>
      </c>
      <c r="H1808" t="s">
        <v>15</v>
      </c>
      <c r="I1808" t="s">
        <v>28</v>
      </c>
      <c r="J1808" s="2">
        <v>28237</v>
      </c>
      <c r="K1808" t="s">
        <v>17</v>
      </c>
      <c r="L1808" s="4" cm="1">
        <f t="array" aca="1" ref="L1808" ca="1">_xlfn.IFS(E1808="",NETWORKDAYS(D1808,NOW()),E1808&lt;&gt;"",NETWORKDAYS(D1808,E1808))</f>
        <v>1116</v>
      </c>
      <c r="M1808" s="4" cm="1">
        <f t="array" aca="1" ref="M1808" ca="1">_xlfn.IFS(E1808="",YEAR(TODAY())-YEAR(D1808),E1808&lt;&gt;"",YEAR(E1808)-YEAR(D1808))</f>
        <v>5</v>
      </c>
      <c r="N1808" s="4">
        <f t="shared" si="112"/>
        <v>9</v>
      </c>
      <c r="O1808">
        <f t="shared" si="113"/>
        <v>2019</v>
      </c>
      <c r="P1808" s="3">
        <f t="shared" ca="1" si="114"/>
        <v>45296.53322986111</v>
      </c>
      <c r="Q1808" s="2">
        <f t="shared" ca="1" si="115"/>
        <v>45382</v>
      </c>
    </row>
    <row r="1809" spans="1:17" x14ac:dyDescent="0.3">
      <c r="A1809">
        <v>2234</v>
      </c>
      <c r="B1809" t="s">
        <v>2073</v>
      </c>
      <c r="C1809" t="s">
        <v>1323</v>
      </c>
      <c r="D1809" s="1">
        <v>44247</v>
      </c>
      <c r="E1809" s="1">
        <v>44570</v>
      </c>
      <c r="F1809" t="s">
        <v>690</v>
      </c>
      <c r="G1809" t="s">
        <v>14</v>
      </c>
      <c r="H1809" t="s">
        <v>22</v>
      </c>
      <c r="I1809" t="s">
        <v>16</v>
      </c>
      <c r="J1809" s="2">
        <v>27451</v>
      </c>
      <c r="K1809" t="s">
        <v>17</v>
      </c>
      <c r="L1809" s="4" cm="1">
        <f t="array" aca="1" ref="L1809" ca="1">_xlfn.IFS(E1809="",NETWORKDAYS(D1809,NOW()),E1809&lt;&gt;"",NETWORKDAYS(D1809,E1809))</f>
        <v>230</v>
      </c>
      <c r="M1809" s="4" cm="1">
        <f t="array" aca="1" ref="M1809" ca="1">_xlfn.IFS(E1809="",YEAR(TODAY())-YEAR(D1809),E1809&lt;&gt;"",YEAR(E1809)-YEAR(D1809))</f>
        <v>1</v>
      </c>
      <c r="N1809" s="4">
        <f t="shared" si="112"/>
        <v>2</v>
      </c>
      <c r="O1809">
        <f t="shared" si="113"/>
        <v>2021</v>
      </c>
      <c r="P1809" s="3" t="str">
        <f t="shared" ca="1" si="114"/>
        <v>Exited</v>
      </c>
      <c r="Q1809" s="2" t="str">
        <f t="shared" si="115"/>
        <v>Exited</v>
      </c>
    </row>
    <row r="1810" spans="1:17" x14ac:dyDescent="0.3">
      <c r="A1810">
        <v>2235</v>
      </c>
      <c r="B1810" t="s">
        <v>2119</v>
      </c>
      <c r="C1810" t="s">
        <v>2120</v>
      </c>
      <c r="D1810" s="1">
        <v>44618</v>
      </c>
      <c r="F1810" t="s">
        <v>690</v>
      </c>
      <c r="G1810" t="s">
        <v>14</v>
      </c>
      <c r="H1810" t="s">
        <v>27</v>
      </c>
      <c r="I1810" t="s">
        <v>28</v>
      </c>
      <c r="J1810" s="2">
        <v>19967</v>
      </c>
      <c r="K1810" t="s">
        <v>17</v>
      </c>
      <c r="L1810" s="4" cm="1">
        <f t="array" aca="1" ref="L1810" ca="1">_xlfn.IFS(E1810="",NETWORKDAYS(D1810,NOW()),E1810&lt;&gt;"",NETWORKDAYS(D1810,E1810))</f>
        <v>485</v>
      </c>
      <c r="M1810" s="4" cm="1">
        <f t="array" aca="1" ref="M1810" ca="1">_xlfn.IFS(E1810="",YEAR(TODAY())-YEAR(D1810),E1810&lt;&gt;"",YEAR(E1810)-YEAR(D1810))</f>
        <v>2</v>
      </c>
      <c r="N1810" s="4">
        <f t="shared" si="112"/>
        <v>2</v>
      </c>
      <c r="O1810">
        <f t="shared" si="113"/>
        <v>2022</v>
      </c>
      <c r="P1810" s="3">
        <f t="shared" ca="1" si="114"/>
        <v>45296.53322986111</v>
      </c>
      <c r="Q1810" s="2">
        <f t="shared" ca="1" si="115"/>
        <v>45382</v>
      </c>
    </row>
    <row r="1811" spans="1:17" x14ac:dyDescent="0.3">
      <c r="A1811">
        <v>2236</v>
      </c>
      <c r="B1811" t="s">
        <v>2121</v>
      </c>
      <c r="C1811" t="s">
        <v>2122</v>
      </c>
      <c r="D1811" s="1">
        <v>43457</v>
      </c>
      <c r="E1811" s="1">
        <v>44480</v>
      </c>
      <c r="F1811" t="s">
        <v>690</v>
      </c>
      <c r="G1811" t="s">
        <v>14</v>
      </c>
      <c r="H1811" t="s">
        <v>27</v>
      </c>
      <c r="I1811" t="s">
        <v>21</v>
      </c>
      <c r="J1811" s="2">
        <v>17834</v>
      </c>
      <c r="K1811" t="s">
        <v>17</v>
      </c>
      <c r="L1811" s="4" cm="1">
        <f t="array" aca="1" ref="L1811" ca="1">_xlfn.IFS(E1811="",NETWORKDAYS(D1811,NOW()),E1811&lt;&gt;"",NETWORKDAYS(D1811,E1811))</f>
        <v>731</v>
      </c>
      <c r="M1811" s="4" cm="1">
        <f t="array" aca="1" ref="M1811" ca="1">_xlfn.IFS(E1811="",YEAR(TODAY())-YEAR(D1811),E1811&lt;&gt;"",YEAR(E1811)-YEAR(D1811))</f>
        <v>3</v>
      </c>
      <c r="N1811" s="4">
        <f t="shared" si="112"/>
        <v>12</v>
      </c>
      <c r="O1811">
        <f t="shared" si="113"/>
        <v>2018</v>
      </c>
      <c r="P1811" s="3" t="str">
        <f t="shared" ca="1" si="114"/>
        <v>Exited</v>
      </c>
      <c r="Q1811" s="2" t="str">
        <f t="shared" si="115"/>
        <v>Exited</v>
      </c>
    </row>
    <row r="1812" spans="1:17" x14ac:dyDescent="0.3">
      <c r="A1812">
        <v>2237</v>
      </c>
      <c r="B1812" t="s">
        <v>2123</v>
      </c>
      <c r="C1812" t="s">
        <v>1693</v>
      </c>
      <c r="D1812" s="1">
        <v>44571</v>
      </c>
      <c r="E1812" s="1">
        <v>44930</v>
      </c>
      <c r="F1812" t="s">
        <v>2107</v>
      </c>
      <c r="G1812" t="s">
        <v>14</v>
      </c>
      <c r="H1812" t="s">
        <v>27</v>
      </c>
      <c r="I1812" t="s">
        <v>28</v>
      </c>
      <c r="J1812" s="2">
        <v>27506</v>
      </c>
      <c r="K1812" t="s">
        <v>17</v>
      </c>
      <c r="L1812" s="4" cm="1">
        <f t="array" aca="1" ref="L1812" ca="1">_xlfn.IFS(E1812="",NETWORKDAYS(D1812,NOW()),E1812&lt;&gt;"",NETWORKDAYS(D1812,E1812))</f>
        <v>258</v>
      </c>
      <c r="M1812" s="4" cm="1">
        <f t="array" aca="1" ref="M1812" ca="1">_xlfn.IFS(E1812="",YEAR(TODAY())-YEAR(D1812),E1812&lt;&gt;"",YEAR(E1812)-YEAR(D1812))</f>
        <v>1</v>
      </c>
      <c r="N1812" s="4">
        <f t="shared" si="112"/>
        <v>1</v>
      </c>
      <c r="O1812">
        <f t="shared" si="113"/>
        <v>2022</v>
      </c>
      <c r="P1812" s="3" t="str">
        <f t="shared" ca="1" si="114"/>
        <v>Exited</v>
      </c>
      <c r="Q1812" s="2" t="str">
        <f t="shared" si="115"/>
        <v>Exited</v>
      </c>
    </row>
    <row r="1813" spans="1:17" x14ac:dyDescent="0.3">
      <c r="A1813">
        <v>2238</v>
      </c>
      <c r="B1813" t="s">
        <v>1026</v>
      </c>
      <c r="C1813" t="s">
        <v>1016</v>
      </c>
      <c r="D1813" s="1">
        <v>44259</v>
      </c>
      <c r="E1813" s="1">
        <v>44536</v>
      </c>
      <c r="F1813" t="s">
        <v>2108</v>
      </c>
      <c r="G1813" t="s">
        <v>14</v>
      </c>
      <c r="H1813" t="s">
        <v>22</v>
      </c>
      <c r="I1813" t="s">
        <v>28</v>
      </c>
      <c r="J1813" s="2">
        <v>26315</v>
      </c>
      <c r="K1813" t="s">
        <v>23</v>
      </c>
      <c r="L1813" s="4" cm="1">
        <f t="array" aca="1" ref="L1813" ca="1">_xlfn.IFS(E1813="",NETWORKDAYS(D1813,NOW()),E1813&lt;&gt;"",NETWORKDAYS(D1813,E1813))</f>
        <v>198</v>
      </c>
      <c r="M1813" s="4" cm="1">
        <f t="array" aca="1" ref="M1813" ca="1">_xlfn.IFS(E1813="",YEAR(TODAY())-YEAR(D1813),E1813&lt;&gt;"",YEAR(E1813)-YEAR(D1813))</f>
        <v>0</v>
      </c>
      <c r="N1813" s="4">
        <f t="shared" si="112"/>
        <v>3</v>
      </c>
      <c r="O1813">
        <f t="shared" si="113"/>
        <v>2021</v>
      </c>
      <c r="P1813" s="3" t="str">
        <f t="shared" ca="1" si="114"/>
        <v>Exited</v>
      </c>
      <c r="Q1813" s="2" t="str">
        <f t="shared" si="115"/>
        <v>Exited</v>
      </c>
    </row>
    <row r="1814" spans="1:17" x14ac:dyDescent="0.3">
      <c r="A1814">
        <v>2239</v>
      </c>
      <c r="B1814" t="s">
        <v>1927</v>
      </c>
      <c r="C1814" t="s">
        <v>1345</v>
      </c>
      <c r="D1814" s="1">
        <v>44995</v>
      </c>
      <c r="E1814" s="1">
        <v>45020</v>
      </c>
      <c r="F1814" t="s">
        <v>2110</v>
      </c>
      <c r="G1814" t="s">
        <v>14</v>
      </c>
      <c r="H1814" t="s">
        <v>27</v>
      </c>
      <c r="I1814" t="s">
        <v>16</v>
      </c>
      <c r="J1814" s="2">
        <v>22991</v>
      </c>
      <c r="K1814" t="s">
        <v>23</v>
      </c>
      <c r="L1814" s="4" cm="1">
        <f t="array" aca="1" ref="L1814" ca="1">_xlfn.IFS(E1814="",NETWORKDAYS(D1814,NOW()),E1814&lt;&gt;"",NETWORKDAYS(D1814,E1814))</f>
        <v>18</v>
      </c>
      <c r="M1814" s="4" cm="1">
        <f t="array" aca="1" ref="M1814" ca="1">_xlfn.IFS(E1814="",YEAR(TODAY())-YEAR(D1814),E1814&lt;&gt;"",YEAR(E1814)-YEAR(D1814))</f>
        <v>0</v>
      </c>
      <c r="N1814" s="4">
        <f t="shared" si="112"/>
        <v>3</v>
      </c>
      <c r="O1814">
        <f t="shared" si="113"/>
        <v>2023</v>
      </c>
      <c r="P1814" s="3" t="str">
        <f t="shared" ca="1" si="114"/>
        <v>Exited</v>
      </c>
      <c r="Q1814" s="2" t="str">
        <f t="shared" si="115"/>
        <v>Exited</v>
      </c>
    </row>
    <row r="1815" spans="1:17" x14ac:dyDescent="0.3">
      <c r="A1815">
        <v>2240</v>
      </c>
      <c r="B1815" t="s">
        <v>487</v>
      </c>
      <c r="C1815" t="s">
        <v>868</v>
      </c>
      <c r="D1815" s="1">
        <v>43439</v>
      </c>
      <c r="F1815" t="s">
        <v>690</v>
      </c>
      <c r="G1815" t="s">
        <v>14</v>
      </c>
      <c r="H1815" t="s">
        <v>22</v>
      </c>
      <c r="I1815" t="s">
        <v>28</v>
      </c>
      <c r="J1815" s="2">
        <v>35762</v>
      </c>
      <c r="K1815" t="s">
        <v>17</v>
      </c>
      <c r="L1815" s="4" cm="1">
        <f t="array" aca="1" ref="L1815" ca="1">_xlfn.IFS(E1815="",NETWORKDAYS(D1815,NOW()),E1815&lt;&gt;"",NETWORKDAYS(D1815,E1815))</f>
        <v>1328</v>
      </c>
      <c r="M1815" s="4" cm="1">
        <f t="array" aca="1" ref="M1815" ca="1">_xlfn.IFS(E1815="",YEAR(TODAY())-YEAR(D1815),E1815&lt;&gt;"",YEAR(E1815)-YEAR(D1815))</f>
        <v>6</v>
      </c>
      <c r="N1815" s="4">
        <f t="shared" si="112"/>
        <v>12</v>
      </c>
      <c r="O1815">
        <f t="shared" si="113"/>
        <v>2018</v>
      </c>
      <c r="P1815" s="3">
        <f t="shared" ca="1" si="114"/>
        <v>45296.53322986111</v>
      </c>
      <c r="Q1815" s="2">
        <f t="shared" ca="1" si="115"/>
        <v>45382</v>
      </c>
    </row>
    <row r="1816" spans="1:17" x14ac:dyDescent="0.3">
      <c r="A1816">
        <v>2241</v>
      </c>
      <c r="B1816" t="s">
        <v>2124</v>
      </c>
      <c r="C1816" t="s">
        <v>255</v>
      </c>
      <c r="D1816" s="1">
        <v>44371</v>
      </c>
      <c r="F1816" t="s">
        <v>690</v>
      </c>
      <c r="G1816" t="s">
        <v>14</v>
      </c>
      <c r="H1816" t="s">
        <v>22</v>
      </c>
      <c r="I1816" t="s">
        <v>16</v>
      </c>
      <c r="J1816" s="2">
        <v>29738</v>
      </c>
      <c r="K1816" t="s">
        <v>17</v>
      </c>
      <c r="L1816" s="4" cm="1">
        <f t="array" aca="1" ref="L1816" ca="1">_xlfn.IFS(E1816="",NETWORKDAYS(D1816,NOW()),E1816&lt;&gt;"",NETWORKDAYS(D1816,E1816))</f>
        <v>662</v>
      </c>
      <c r="M1816" s="4" cm="1">
        <f t="array" aca="1" ref="M1816" ca="1">_xlfn.IFS(E1816="",YEAR(TODAY())-YEAR(D1816),E1816&lt;&gt;"",YEAR(E1816)-YEAR(D1816))</f>
        <v>3</v>
      </c>
      <c r="N1816" s="4">
        <f t="shared" si="112"/>
        <v>6</v>
      </c>
      <c r="O1816">
        <f t="shared" si="113"/>
        <v>2021</v>
      </c>
      <c r="P1816" s="3">
        <f t="shared" ca="1" si="114"/>
        <v>45296.53322986111</v>
      </c>
      <c r="Q1816" s="2">
        <f t="shared" ca="1" si="115"/>
        <v>45382</v>
      </c>
    </row>
    <row r="1817" spans="1:17" x14ac:dyDescent="0.3">
      <c r="A1817">
        <v>2242</v>
      </c>
      <c r="B1817" t="s">
        <v>2125</v>
      </c>
      <c r="C1817" t="s">
        <v>2126</v>
      </c>
      <c r="D1817" s="1">
        <v>44691</v>
      </c>
      <c r="E1817" s="1">
        <v>44758</v>
      </c>
      <c r="F1817" t="s">
        <v>690</v>
      </c>
      <c r="G1817" t="s">
        <v>14</v>
      </c>
      <c r="H1817" t="s">
        <v>27</v>
      </c>
      <c r="I1817" t="s">
        <v>16</v>
      </c>
      <c r="J1817" s="2">
        <v>34422</v>
      </c>
      <c r="K1817" t="s">
        <v>17</v>
      </c>
      <c r="L1817" s="4" cm="1">
        <f t="array" aca="1" ref="L1817" ca="1">_xlfn.IFS(E1817="",NETWORKDAYS(D1817,NOW()),E1817&lt;&gt;"",NETWORKDAYS(D1817,E1817))</f>
        <v>49</v>
      </c>
      <c r="M1817" s="4" cm="1">
        <f t="array" aca="1" ref="M1817" ca="1">_xlfn.IFS(E1817="",YEAR(TODAY())-YEAR(D1817),E1817&lt;&gt;"",YEAR(E1817)-YEAR(D1817))</f>
        <v>0</v>
      </c>
      <c r="N1817" s="4">
        <f t="shared" si="112"/>
        <v>5</v>
      </c>
      <c r="O1817">
        <f t="shared" si="113"/>
        <v>2022</v>
      </c>
      <c r="P1817" s="3" t="str">
        <f t="shared" ca="1" si="114"/>
        <v>Exited</v>
      </c>
      <c r="Q1817" s="2" t="str">
        <f t="shared" si="115"/>
        <v>Exited</v>
      </c>
    </row>
    <row r="1818" spans="1:17" x14ac:dyDescent="0.3">
      <c r="A1818">
        <v>2243</v>
      </c>
      <c r="B1818" t="s">
        <v>1195</v>
      </c>
      <c r="C1818" t="s">
        <v>604</v>
      </c>
      <c r="D1818" s="1">
        <v>45029</v>
      </c>
      <c r="E1818" s="1">
        <v>45049</v>
      </c>
      <c r="F1818" t="s">
        <v>690</v>
      </c>
      <c r="G1818" t="s">
        <v>14</v>
      </c>
      <c r="H1818" t="s">
        <v>27</v>
      </c>
      <c r="I1818" t="s">
        <v>21</v>
      </c>
      <c r="J1818" s="2">
        <v>19925</v>
      </c>
      <c r="K1818" t="s">
        <v>17</v>
      </c>
      <c r="L1818" s="4" cm="1">
        <f t="array" aca="1" ref="L1818" ca="1">_xlfn.IFS(E1818="",NETWORKDAYS(D1818,NOW()),E1818&lt;&gt;"",NETWORKDAYS(D1818,E1818))</f>
        <v>15</v>
      </c>
      <c r="M1818" s="4" cm="1">
        <f t="array" aca="1" ref="M1818" ca="1">_xlfn.IFS(E1818="",YEAR(TODAY())-YEAR(D1818),E1818&lt;&gt;"",YEAR(E1818)-YEAR(D1818))</f>
        <v>0</v>
      </c>
      <c r="N1818" s="4">
        <f t="shared" si="112"/>
        <v>4</v>
      </c>
      <c r="O1818">
        <f t="shared" si="113"/>
        <v>2023</v>
      </c>
      <c r="P1818" s="3" t="str">
        <f t="shared" ca="1" si="114"/>
        <v>Exited</v>
      </c>
      <c r="Q1818" s="2" t="str">
        <f t="shared" si="115"/>
        <v>Exited</v>
      </c>
    </row>
    <row r="1819" spans="1:17" x14ac:dyDescent="0.3">
      <c r="A1819">
        <v>2244</v>
      </c>
      <c r="B1819" t="s">
        <v>2127</v>
      </c>
      <c r="C1819" t="s">
        <v>667</v>
      </c>
      <c r="D1819" s="1">
        <v>44777</v>
      </c>
      <c r="F1819" t="s">
        <v>2107</v>
      </c>
      <c r="G1819" t="s">
        <v>14</v>
      </c>
      <c r="H1819" t="s">
        <v>15</v>
      </c>
      <c r="I1819" t="s">
        <v>16</v>
      </c>
      <c r="J1819" s="2">
        <v>18240</v>
      </c>
      <c r="K1819" t="s">
        <v>17</v>
      </c>
      <c r="L1819" s="4" cm="1">
        <f t="array" aca="1" ref="L1819" ca="1">_xlfn.IFS(E1819="",NETWORKDAYS(D1819,NOW()),E1819&lt;&gt;"",NETWORKDAYS(D1819,E1819))</f>
        <v>372</v>
      </c>
      <c r="M1819" s="4" cm="1">
        <f t="array" aca="1" ref="M1819" ca="1">_xlfn.IFS(E1819="",YEAR(TODAY())-YEAR(D1819),E1819&lt;&gt;"",YEAR(E1819)-YEAR(D1819))</f>
        <v>2</v>
      </c>
      <c r="N1819" s="4">
        <f t="shared" si="112"/>
        <v>8</v>
      </c>
      <c r="O1819">
        <f t="shared" si="113"/>
        <v>2022</v>
      </c>
      <c r="P1819" s="3">
        <f t="shared" ca="1" si="114"/>
        <v>45296.53322986111</v>
      </c>
      <c r="Q1819" s="2">
        <f t="shared" ca="1" si="115"/>
        <v>45382</v>
      </c>
    </row>
    <row r="1820" spans="1:17" x14ac:dyDescent="0.3">
      <c r="A1820">
        <v>2245</v>
      </c>
      <c r="B1820" t="s">
        <v>2128</v>
      </c>
      <c r="C1820" t="s">
        <v>752</v>
      </c>
      <c r="D1820" s="1">
        <v>44255</v>
      </c>
      <c r="E1820" s="1">
        <v>44755</v>
      </c>
      <c r="F1820" t="s">
        <v>2108</v>
      </c>
      <c r="G1820" t="s">
        <v>14</v>
      </c>
      <c r="H1820" t="s">
        <v>22</v>
      </c>
      <c r="I1820" t="s">
        <v>16</v>
      </c>
      <c r="J1820" s="2">
        <v>17060</v>
      </c>
      <c r="K1820" t="s">
        <v>23</v>
      </c>
      <c r="L1820" s="4" cm="1">
        <f t="array" aca="1" ref="L1820" ca="1">_xlfn.IFS(E1820="",NETWORKDAYS(D1820,NOW()),E1820&lt;&gt;"",NETWORKDAYS(D1820,E1820))</f>
        <v>358</v>
      </c>
      <c r="M1820" s="4" cm="1">
        <f t="array" aca="1" ref="M1820" ca="1">_xlfn.IFS(E1820="",YEAR(TODAY())-YEAR(D1820),E1820&lt;&gt;"",YEAR(E1820)-YEAR(D1820))</f>
        <v>1</v>
      </c>
      <c r="N1820" s="4">
        <f t="shared" si="112"/>
        <v>2</v>
      </c>
      <c r="O1820">
        <f t="shared" si="113"/>
        <v>2021</v>
      </c>
      <c r="P1820" s="3" t="str">
        <f t="shared" ca="1" si="114"/>
        <v>Exited</v>
      </c>
      <c r="Q1820" s="2" t="str">
        <f t="shared" si="115"/>
        <v>Exited</v>
      </c>
    </row>
    <row r="1821" spans="1:17" x14ac:dyDescent="0.3">
      <c r="A1821">
        <v>2246</v>
      </c>
      <c r="B1821" t="s">
        <v>811</v>
      </c>
      <c r="C1821" t="s">
        <v>1121</v>
      </c>
      <c r="D1821" s="1">
        <v>44118</v>
      </c>
      <c r="E1821" s="1">
        <v>44661</v>
      </c>
      <c r="F1821" t="s">
        <v>2110</v>
      </c>
      <c r="G1821" t="s">
        <v>14</v>
      </c>
      <c r="H1821" t="s">
        <v>15</v>
      </c>
      <c r="I1821" t="s">
        <v>28</v>
      </c>
      <c r="J1821" s="2">
        <v>26990</v>
      </c>
      <c r="K1821" t="s">
        <v>23</v>
      </c>
      <c r="L1821" s="4" cm="1">
        <f t="array" aca="1" ref="L1821" ca="1">_xlfn.IFS(E1821="",NETWORKDAYS(D1821,NOW()),E1821&lt;&gt;"",NETWORKDAYS(D1821,E1821))</f>
        <v>388</v>
      </c>
      <c r="M1821" s="4" cm="1">
        <f t="array" aca="1" ref="M1821" ca="1">_xlfn.IFS(E1821="",YEAR(TODAY())-YEAR(D1821),E1821&lt;&gt;"",YEAR(E1821)-YEAR(D1821))</f>
        <v>2</v>
      </c>
      <c r="N1821" s="4">
        <f t="shared" si="112"/>
        <v>10</v>
      </c>
      <c r="O1821">
        <f t="shared" si="113"/>
        <v>2020</v>
      </c>
      <c r="P1821" s="3" t="str">
        <f t="shared" ca="1" si="114"/>
        <v>Exited</v>
      </c>
      <c r="Q1821" s="2" t="str">
        <f t="shared" si="115"/>
        <v>Exited</v>
      </c>
    </row>
    <row r="1822" spans="1:17" x14ac:dyDescent="0.3">
      <c r="A1822">
        <v>2247</v>
      </c>
      <c r="B1822" t="s">
        <v>858</v>
      </c>
      <c r="C1822" t="s">
        <v>1409</v>
      </c>
      <c r="D1822" s="1">
        <v>43353</v>
      </c>
      <c r="E1822" s="1">
        <v>45085</v>
      </c>
      <c r="F1822" t="s">
        <v>690</v>
      </c>
      <c r="G1822" t="s">
        <v>14</v>
      </c>
      <c r="H1822" t="s">
        <v>22</v>
      </c>
      <c r="I1822" t="s">
        <v>28</v>
      </c>
      <c r="J1822" s="2">
        <v>30416</v>
      </c>
      <c r="K1822" t="s">
        <v>17</v>
      </c>
      <c r="L1822" s="4" cm="1">
        <f t="array" aca="1" ref="L1822" ca="1">_xlfn.IFS(E1822="",NETWORKDAYS(D1822,NOW()),E1822&lt;&gt;"",NETWORKDAYS(D1822,E1822))</f>
        <v>1239</v>
      </c>
      <c r="M1822" s="4" cm="1">
        <f t="array" aca="1" ref="M1822" ca="1">_xlfn.IFS(E1822="",YEAR(TODAY())-YEAR(D1822),E1822&lt;&gt;"",YEAR(E1822)-YEAR(D1822))</f>
        <v>5</v>
      </c>
      <c r="N1822" s="4">
        <f t="shared" si="112"/>
        <v>9</v>
      </c>
      <c r="O1822">
        <f t="shared" si="113"/>
        <v>2018</v>
      </c>
      <c r="P1822" s="3" t="str">
        <f t="shared" ca="1" si="114"/>
        <v>Exited</v>
      </c>
      <c r="Q1822" s="2" t="str">
        <f t="shared" si="115"/>
        <v>Exited</v>
      </c>
    </row>
    <row r="1823" spans="1:17" x14ac:dyDescent="0.3">
      <c r="A1823">
        <v>2248</v>
      </c>
      <c r="B1823" t="s">
        <v>2073</v>
      </c>
      <c r="C1823" t="s">
        <v>149</v>
      </c>
      <c r="D1823" s="1">
        <v>44911</v>
      </c>
      <c r="E1823" s="1">
        <v>45074</v>
      </c>
      <c r="F1823" t="s">
        <v>690</v>
      </c>
      <c r="G1823" t="s">
        <v>14</v>
      </c>
      <c r="H1823" t="s">
        <v>22</v>
      </c>
      <c r="I1823" t="s">
        <v>28</v>
      </c>
      <c r="J1823" s="2">
        <v>36511</v>
      </c>
      <c r="K1823" t="s">
        <v>17</v>
      </c>
      <c r="L1823" s="4" cm="1">
        <f t="array" aca="1" ref="L1823" ca="1">_xlfn.IFS(E1823="",NETWORKDAYS(D1823,NOW()),E1823&lt;&gt;"",NETWORKDAYS(D1823,E1823))</f>
        <v>116</v>
      </c>
      <c r="M1823" s="4" cm="1">
        <f t="array" aca="1" ref="M1823" ca="1">_xlfn.IFS(E1823="",YEAR(TODAY())-YEAR(D1823),E1823&lt;&gt;"",YEAR(E1823)-YEAR(D1823))</f>
        <v>1</v>
      </c>
      <c r="N1823" s="4">
        <f t="shared" si="112"/>
        <v>12</v>
      </c>
      <c r="O1823">
        <f t="shared" si="113"/>
        <v>2022</v>
      </c>
      <c r="P1823" s="3" t="str">
        <f t="shared" ca="1" si="114"/>
        <v>Exited</v>
      </c>
      <c r="Q1823" s="2" t="str">
        <f t="shared" si="115"/>
        <v>Exited</v>
      </c>
    </row>
    <row r="1824" spans="1:17" x14ac:dyDescent="0.3">
      <c r="A1824">
        <v>2249</v>
      </c>
      <c r="B1824" t="s">
        <v>2129</v>
      </c>
      <c r="C1824" t="s">
        <v>2130</v>
      </c>
      <c r="D1824" s="1">
        <v>43371</v>
      </c>
      <c r="E1824" s="1">
        <v>43491</v>
      </c>
      <c r="F1824" t="s">
        <v>690</v>
      </c>
      <c r="G1824" t="s">
        <v>14</v>
      </c>
      <c r="H1824" t="s">
        <v>15</v>
      </c>
      <c r="I1824" t="s">
        <v>16</v>
      </c>
      <c r="J1824" s="2">
        <v>34645</v>
      </c>
      <c r="K1824" t="s">
        <v>17</v>
      </c>
      <c r="L1824" s="4" cm="1">
        <f t="array" aca="1" ref="L1824" ca="1">_xlfn.IFS(E1824="",NETWORKDAYS(D1824,NOW()),E1824&lt;&gt;"",NETWORKDAYS(D1824,E1824))</f>
        <v>86</v>
      </c>
      <c r="M1824" s="4" cm="1">
        <f t="array" aca="1" ref="M1824" ca="1">_xlfn.IFS(E1824="",YEAR(TODAY())-YEAR(D1824),E1824&lt;&gt;"",YEAR(E1824)-YEAR(D1824))</f>
        <v>1</v>
      </c>
      <c r="N1824" s="4">
        <f t="shared" si="112"/>
        <v>9</v>
      </c>
      <c r="O1824">
        <f t="shared" si="113"/>
        <v>2018</v>
      </c>
      <c r="P1824" s="3" t="str">
        <f t="shared" ca="1" si="114"/>
        <v>Exited</v>
      </c>
      <c r="Q1824" s="2" t="str">
        <f t="shared" si="115"/>
        <v>Exited</v>
      </c>
    </row>
    <row r="1825" spans="1:17" x14ac:dyDescent="0.3">
      <c r="A1825">
        <v>2250</v>
      </c>
      <c r="B1825" t="s">
        <v>1342</v>
      </c>
      <c r="C1825" t="s">
        <v>1464</v>
      </c>
      <c r="D1825" s="1">
        <v>44628</v>
      </c>
      <c r="E1825" s="1">
        <v>44677</v>
      </c>
      <c r="F1825" t="s">
        <v>690</v>
      </c>
      <c r="G1825" t="s">
        <v>14</v>
      </c>
      <c r="H1825" t="s">
        <v>15</v>
      </c>
      <c r="I1825" t="s">
        <v>16</v>
      </c>
      <c r="J1825" s="2">
        <v>22891</v>
      </c>
      <c r="K1825" t="s">
        <v>17</v>
      </c>
      <c r="L1825" s="4" cm="1">
        <f t="array" aca="1" ref="L1825" ca="1">_xlfn.IFS(E1825="",NETWORKDAYS(D1825,NOW()),E1825&lt;&gt;"",NETWORKDAYS(D1825,E1825))</f>
        <v>36</v>
      </c>
      <c r="M1825" s="4" cm="1">
        <f t="array" aca="1" ref="M1825" ca="1">_xlfn.IFS(E1825="",YEAR(TODAY())-YEAR(D1825),E1825&lt;&gt;"",YEAR(E1825)-YEAR(D1825))</f>
        <v>0</v>
      </c>
      <c r="N1825" s="4">
        <f t="shared" si="112"/>
        <v>3</v>
      </c>
      <c r="O1825">
        <f t="shared" si="113"/>
        <v>2022</v>
      </c>
      <c r="P1825" s="3" t="str">
        <f t="shared" ca="1" si="114"/>
        <v>Exited</v>
      </c>
      <c r="Q1825" s="2" t="str">
        <f t="shared" si="115"/>
        <v>Exited</v>
      </c>
    </row>
    <row r="1826" spans="1:17" x14ac:dyDescent="0.3">
      <c r="A1826">
        <v>2251</v>
      </c>
      <c r="B1826" t="s">
        <v>2131</v>
      </c>
      <c r="C1826" t="s">
        <v>1158</v>
      </c>
      <c r="D1826" s="1">
        <v>44573</v>
      </c>
      <c r="F1826" t="s">
        <v>2107</v>
      </c>
      <c r="G1826" t="s">
        <v>14</v>
      </c>
      <c r="H1826" t="s">
        <v>22</v>
      </c>
      <c r="I1826" t="s">
        <v>28</v>
      </c>
      <c r="J1826" s="2">
        <v>28766</v>
      </c>
      <c r="K1826" t="s">
        <v>17</v>
      </c>
      <c r="L1826" s="4" cm="1">
        <f t="array" aca="1" ref="L1826" ca="1">_xlfn.IFS(E1826="",NETWORKDAYS(D1826,NOW()),E1826&lt;&gt;"",NETWORKDAYS(D1826,E1826))</f>
        <v>518</v>
      </c>
      <c r="M1826" s="4" cm="1">
        <f t="array" aca="1" ref="M1826" ca="1">_xlfn.IFS(E1826="",YEAR(TODAY())-YEAR(D1826),E1826&lt;&gt;"",YEAR(E1826)-YEAR(D1826))</f>
        <v>2</v>
      </c>
      <c r="N1826" s="4">
        <f t="shared" si="112"/>
        <v>1</v>
      </c>
      <c r="O1826">
        <f t="shared" si="113"/>
        <v>2022</v>
      </c>
      <c r="P1826" s="3">
        <f t="shared" ca="1" si="114"/>
        <v>45296.53322986111</v>
      </c>
      <c r="Q1826" s="2">
        <f t="shared" ca="1" si="115"/>
        <v>45382</v>
      </c>
    </row>
    <row r="1827" spans="1:17" x14ac:dyDescent="0.3">
      <c r="A1827">
        <v>2252</v>
      </c>
      <c r="B1827" t="s">
        <v>1973</v>
      </c>
      <c r="C1827" t="s">
        <v>2132</v>
      </c>
      <c r="D1827" s="1">
        <v>44173</v>
      </c>
      <c r="F1827" t="s">
        <v>2108</v>
      </c>
      <c r="G1827" t="s">
        <v>14</v>
      </c>
      <c r="H1827" t="s">
        <v>15</v>
      </c>
      <c r="I1827" t="s">
        <v>28</v>
      </c>
      <c r="J1827" s="2">
        <v>26980</v>
      </c>
      <c r="K1827" t="s">
        <v>23</v>
      </c>
      <c r="L1827" s="4" cm="1">
        <f t="array" aca="1" ref="L1827" ca="1">_xlfn.IFS(E1827="",NETWORKDAYS(D1827,NOW()),E1827&lt;&gt;"",NETWORKDAYS(D1827,E1827))</f>
        <v>804</v>
      </c>
      <c r="M1827" s="4" cm="1">
        <f t="array" aca="1" ref="M1827" ca="1">_xlfn.IFS(E1827="",YEAR(TODAY())-YEAR(D1827),E1827&lt;&gt;"",YEAR(E1827)-YEAR(D1827))</f>
        <v>4</v>
      </c>
      <c r="N1827" s="4">
        <f t="shared" si="112"/>
        <v>12</v>
      </c>
      <c r="O1827">
        <f t="shared" si="113"/>
        <v>2020</v>
      </c>
      <c r="P1827" s="3">
        <f t="shared" ca="1" si="114"/>
        <v>45296.53322986111</v>
      </c>
      <c r="Q1827" s="2">
        <f t="shared" ca="1" si="115"/>
        <v>45382</v>
      </c>
    </row>
    <row r="1828" spans="1:17" x14ac:dyDescent="0.3">
      <c r="A1828">
        <v>2253</v>
      </c>
      <c r="B1828" t="s">
        <v>1036</v>
      </c>
      <c r="C1828" t="s">
        <v>2133</v>
      </c>
      <c r="D1828" s="1">
        <v>44152</v>
      </c>
      <c r="F1828" t="s">
        <v>690</v>
      </c>
      <c r="G1828" t="s">
        <v>14</v>
      </c>
      <c r="H1828" t="s">
        <v>27</v>
      </c>
      <c r="I1828" t="s">
        <v>21</v>
      </c>
      <c r="J1828" s="2">
        <v>29987</v>
      </c>
      <c r="K1828" t="s">
        <v>17</v>
      </c>
      <c r="L1828" s="4" cm="1">
        <f t="array" aca="1" ref="L1828" ca="1">_xlfn.IFS(E1828="",NETWORKDAYS(D1828,NOW()),E1828&lt;&gt;"",NETWORKDAYS(D1828,E1828))</f>
        <v>819</v>
      </c>
      <c r="M1828" s="4" cm="1">
        <f t="array" aca="1" ref="M1828" ca="1">_xlfn.IFS(E1828="",YEAR(TODAY())-YEAR(D1828),E1828&lt;&gt;"",YEAR(E1828)-YEAR(D1828))</f>
        <v>4</v>
      </c>
      <c r="N1828" s="4">
        <f t="shared" si="112"/>
        <v>11</v>
      </c>
      <c r="O1828">
        <f t="shared" si="113"/>
        <v>2020</v>
      </c>
      <c r="P1828" s="3">
        <f t="shared" ca="1" si="114"/>
        <v>45296.53322986111</v>
      </c>
      <c r="Q1828" s="2">
        <f t="shared" ca="1" si="115"/>
        <v>45382</v>
      </c>
    </row>
    <row r="1829" spans="1:17" x14ac:dyDescent="0.3">
      <c r="A1829">
        <v>2254</v>
      </c>
      <c r="B1829" t="s">
        <v>221</v>
      </c>
      <c r="C1829" t="s">
        <v>757</v>
      </c>
      <c r="D1829" s="1">
        <v>44214</v>
      </c>
      <c r="F1829" t="s">
        <v>690</v>
      </c>
      <c r="G1829" t="s">
        <v>14</v>
      </c>
      <c r="H1829" t="s">
        <v>27</v>
      </c>
      <c r="I1829" t="s">
        <v>21</v>
      </c>
      <c r="J1829" s="2">
        <v>21120</v>
      </c>
      <c r="K1829" t="s">
        <v>17</v>
      </c>
      <c r="L1829" s="4" cm="1">
        <f t="array" aca="1" ref="L1829" ca="1">_xlfn.IFS(E1829="",NETWORKDAYS(D1829,NOW()),E1829&lt;&gt;"",NETWORKDAYS(D1829,E1829))</f>
        <v>775</v>
      </c>
      <c r="M1829" s="4" cm="1">
        <f t="array" aca="1" ref="M1829" ca="1">_xlfn.IFS(E1829="",YEAR(TODAY())-YEAR(D1829),E1829&lt;&gt;"",YEAR(E1829)-YEAR(D1829))</f>
        <v>3</v>
      </c>
      <c r="N1829" s="4">
        <f t="shared" si="112"/>
        <v>1</v>
      </c>
      <c r="O1829">
        <f t="shared" si="113"/>
        <v>2021</v>
      </c>
      <c r="P1829" s="3">
        <f t="shared" ca="1" si="114"/>
        <v>45296.53322986111</v>
      </c>
      <c r="Q1829" s="2">
        <f t="shared" ca="1" si="115"/>
        <v>45382</v>
      </c>
    </row>
    <row r="1830" spans="1:17" x14ac:dyDescent="0.3">
      <c r="A1830">
        <v>2255</v>
      </c>
      <c r="B1830" t="s">
        <v>1212</v>
      </c>
      <c r="C1830" t="s">
        <v>550</v>
      </c>
      <c r="D1830" s="1">
        <v>44089</v>
      </c>
      <c r="E1830" s="1">
        <v>44470</v>
      </c>
      <c r="F1830" t="s">
        <v>690</v>
      </c>
      <c r="G1830" t="s">
        <v>14</v>
      </c>
      <c r="H1830" t="s">
        <v>27</v>
      </c>
      <c r="I1830" t="s">
        <v>16</v>
      </c>
      <c r="J1830" s="2">
        <v>33070</v>
      </c>
      <c r="K1830" t="s">
        <v>17</v>
      </c>
      <c r="L1830" s="4" cm="1">
        <f t="array" aca="1" ref="L1830" ca="1">_xlfn.IFS(E1830="",NETWORKDAYS(D1830,NOW()),E1830&lt;&gt;"",NETWORKDAYS(D1830,E1830))</f>
        <v>274</v>
      </c>
      <c r="M1830" s="4" cm="1">
        <f t="array" aca="1" ref="M1830" ca="1">_xlfn.IFS(E1830="",YEAR(TODAY())-YEAR(D1830),E1830&lt;&gt;"",YEAR(E1830)-YEAR(D1830))</f>
        <v>1</v>
      </c>
      <c r="N1830" s="4">
        <f t="shared" si="112"/>
        <v>9</v>
      </c>
      <c r="O1830">
        <f t="shared" si="113"/>
        <v>2020</v>
      </c>
      <c r="P1830" s="3" t="str">
        <f t="shared" ca="1" si="114"/>
        <v>Exited</v>
      </c>
      <c r="Q1830" s="2" t="str">
        <f t="shared" si="115"/>
        <v>Exited</v>
      </c>
    </row>
    <row r="1831" spans="1:17" x14ac:dyDescent="0.3">
      <c r="A1831">
        <v>2256</v>
      </c>
      <c r="B1831" t="s">
        <v>1190</v>
      </c>
      <c r="C1831" t="s">
        <v>667</v>
      </c>
      <c r="D1831" s="1">
        <v>43810</v>
      </c>
      <c r="F1831" t="s">
        <v>690</v>
      </c>
      <c r="G1831" t="s">
        <v>14</v>
      </c>
      <c r="H1831" t="s">
        <v>22</v>
      </c>
      <c r="I1831" t="s">
        <v>16</v>
      </c>
      <c r="J1831" s="2">
        <v>29949</v>
      </c>
      <c r="K1831" t="s">
        <v>17</v>
      </c>
      <c r="L1831" s="4" cm="1">
        <f t="array" aca="1" ref="L1831" ca="1">_xlfn.IFS(E1831="",NETWORKDAYS(D1831,NOW()),E1831&lt;&gt;"",NETWORKDAYS(D1831,E1831))</f>
        <v>1063</v>
      </c>
      <c r="M1831" s="4" cm="1">
        <f t="array" aca="1" ref="M1831" ca="1">_xlfn.IFS(E1831="",YEAR(TODAY())-YEAR(D1831),E1831&lt;&gt;"",YEAR(E1831)-YEAR(D1831))</f>
        <v>5</v>
      </c>
      <c r="N1831" s="4">
        <f t="shared" si="112"/>
        <v>12</v>
      </c>
      <c r="O1831">
        <f t="shared" si="113"/>
        <v>2019</v>
      </c>
      <c r="P1831" s="3">
        <f t="shared" ca="1" si="114"/>
        <v>45296.53322986111</v>
      </c>
      <c r="Q1831" s="2">
        <f t="shared" ca="1" si="115"/>
        <v>45382</v>
      </c>
    </row>
    <row r="1832" spans="1:17" x14ac:dyDescent="0.3">
      <c r="A1832">
        <v>2257</v>
      </c>
      <c r="B1832" t="s">
        <v>2134</v>
      </c>
      <c r="C1832" t="s">
        <v>2135</v>
      </c>
      <c r="D1832" s="1">
        <v>44315</v>
      </c>
      <c r="E1832" s="1">
        <v>44722</v>
      </c>
      <c r="F1832" t="s">
        <v>2107</v>
      </c>
      <c r="G1832" t="s">
        <v>14</v>
      </c>
      <c r="H1832" t="s">
        <v>15</v>
      </c>
      <c r="I1832" t="s">
        <v>28</v>
      </c>
      <c r="J1832" s="2">
        <v>32438</v>
      </c>
      <c r="K1832" t="s">
        <v>23</v>
      </c>
      <c r="L1832" s="4" cm="1">
        <f t="array" aca="1" ref="L1832" ca="1">_xlfn.IFS(E1832="",NETWORKDAYS(D1832,NOW()),E1832&lt;&gt;"",NETWORKDAYS(D1832,E1832))</f>
        <v>292</v>
      </c>
      <c r="M1832" s="4" cm="1">
        <f t="array" aca="1" ref="M1832" ca="1">_xlfn.IFS(E1832="",YEAR(TODAY())-YEAR(D1832),E1832&lt;&gt;"",YEAR(E1832)-YEAR(D1832))</f>
        <v>1</v>
      </c>
      <c r="N1832" s="4">
        <f t="shared" si="112"/>
        <v>4</v>
      </c>
      <c r="O1832">
        <f t="shared" si="113"/>
        <v>2021</v>
      </c>
      <c r="P1832" s="3" t="str">
        <f t="shared" ca="1" si="114"/>
        <v>Exited</v>
      </c>
      <c r="Q1832" s="2" t="str">
        <f t="shared" si="115"/>
        <v>Exited</v>
      </c>
    </row>
    <row r="1833" spans="1:17" x14ac:dyDescent="0.3">
      <c r="A1833">
        <v>2258</v>
      </c>
      <c r="B1833" t="s">
        <v>553</v>
      </c>
      <c r="C1833" t="s">
        <v>1535</v>
      </c>
      <c r="D1833" s="1">
        <v>44289</v>
      </c>
      <c r="F1833" t="s">
        <v>2108</v>
      </c>
      <c r="G1833" t="s">
        <v>14</v>
      </c>
      <c r="H1833" t="s">
        <v>27</v>
      </c>
      <c r="I1833" t="s">
        <v>16</v>
      </c>
      <c r="J1833" s="2">
        <v>36211</v>
      </c>
      <c r="K1833" t="s">
        <v>23</v>
      </c>
      <c r="L1833" s="4" cm="1">
        <f t="array" aca="1" ref="L1833" ca="1">_xlfn.IFS(E1833="",NETWORKDAYS(D1833,NOW()),E1833&lt;&gt;"",NETWORKDAYS(D1833,E1833))</f>
        <v>720</v>
      </c>
      <c r="M1833" s="4" cm="1">
        <f t="array" aca="1" ref="M1833" ca="1">_xlfn.IFS(E1833="",YEAR(TODAY())-YEAR(D1833),E1833&lt;&gt;"",YEAR(E1833)-YEAR(D1833))</f>
        <v>3</v>
      </c>
      <c r="N1833" s="4">
        <f t="shared" si="112"/>
        <v>4</v>
      </c>
      <c r="O1833">
        <f t="shared" si="113"/>
        <v>2021</v>
      </c>
      <c r="P1833" s="3">
        <f t="shared" ca="1" si="114"/>
        <v>45296.53322986111</v>
      </c>
      <c r="Q1833" s="2">
        <f t="shared" ca="1" si="115"/>
        <v>45382</v>
      </c>
    </row>
    <row r="1834" spans="1:17" x14ac:dyDescent="0.3">
      <c r="A1834">
        <v>2259</v>
      </c>
      <c r="B1834" t="s">
        <v>1499</v>
      </c>
      <c r="C1834" t="s">
        <v>1661</v>
      </c>
      <c r="D1834" s="1">
        <v>44593</v>
      </c>
      <c r="F1834" t="s">
        <v>690</v>
      </c>
      <c r="G1834" t="s">
        <v>14</v>
      </c>
      <c r="H1834" t="s">
        <v>22</v>
      </c>
      <c r="I1834" t="s">
        <v>21</v>
      </c>
      <c r="J1834" s="2">
        <v>22364</v>
      </c>
      <c r="K1834" t="s">
        <v>17</v>
      </c>
      <c r="L1834" s="4" cm="1">
        <f t="array" aca="1" ref="L1834" ca="1">_xlfn.IFS(E1834="",NETWORKDAYS(D1834,NOW()),E1834&lt;&gt;"",NETWORKDAYS(D1834,E1834))</f>
        <v>504</v>
      </c>
      <c r="M1834" s="4" cm="1">
        <f t="array" aca="1" ref="M1834" ca="1">_xlfn.IFS(E1834="",YEAR(TODAY())-YEAR(D1834),E1834&lt;&gt;"",YEAR(E1834)-YEAR(D1834))</f>
        <v>2</v>
      </c>
      <c r="N1834" s="4">
        <f t="shared" si="112"/>
        <v>2</v>
      </c>
      <c r="O1834">
        <f t="shared" si="113"/>
        <v>2022</v>
      </c>
      <c r="P1834" s="3">
        <f t="shared" ca="1" si="114"/>
        <v>45296.53322986111</v>
      </c>
      <c r="Q1834" s="2">
        <f t="shared" ca="1" si="115"/>
        <v>45382</v>
      </c>
    </row>
    <row r="1835" spans="1:17" x14ac:dyDescent="0.3">
      <c r="A1835">
        <v>2260</v>
      </c>
      <c r="B1835" t="s">
        <v>2136</v>
      </c>
      <c r="C1835" t="s">
        <v>1325</v>
      </c>
      <c r="D1835" s="1">
        <v>43847</v>
      </c>
      <c r="E1835" s="1">
        <v>44469</v>
      </c>
      <c r="F1835" t="s">
        <v>690</v>
      </c>
      <c r="G1835" t="s">
        <v>14</v>
      </c>
      <c r="H1835" t="s">
        <v>22</v>
      </c>
      <c r="I1835" t="s">
        <v>28</v>
      </c>
      <c r="J1835" s="2">
        <v>33898</v>
      </c>
      <c r="K1835" t="s">
        <v>17</v>
      </c>
      <c r="L1835" s="4" cm="1">
        <f t="array" aca="1" ref="L1835" ca="1">_xlfn.IFS(E1835="",NETWORKDAYS(D1835,NOW()),E1835&lt;&gt;"",NETWORKDAYS(D1835,E1835))</f>
        <v>445</v>
      </c>
      <c r="M1835" s="4" cm="1">
        <f t="array" aca="1" ref="M1835" ca="1">_xlfn.IFS(E1835="",YEAR(TODAY())-YEAR(D1835),E1835&lt;&gt;"",YEAR(E1835)-YEAR(D1835))</f>
        <v>1</v>
      </c>
      <c r="N1835" s="4">
        <f t="shared" si="112"/>
        <v>1</v>
      </c>
      <c r="O1835">
        <f t="shared" si="113"/>
        <v>2020</v>
      </c>
      <c r="P1835" s="3" t="str">
        <f t="shared" ca="1" si="114"/>
        <v>Exited</v>
      </c>
      <c r="Q1835" s="2" t="str">
        <f t="shared" si="115"/>
        <v>Exited</v>
      </c>
    </row>
    <row r="1836" spans="1:17" x14ac:dyDescent="0.3">
      <c r="A1836">
        <v>2261</v>
      </c>
      <c r="B1836" t="s">
        <v>1101</v>
      </c>
      <c r="C1836" t="s">
        <v>951</v>
      </c>
      <c r="D1836" s="1">
        <v>44713</v>
      </c>
      <c r="F1836" t="s">
        <v>690</v>
      </c>
      <c r="G1836" t="s">
        <v>14</v>
      </c>
      <c r="H1836" t="s">
        <v>27</v>
      </c>
      <c r="I1836" t="s">
        <v>28</v>
      </c>
      <c r="J1836" s="2">
        <v>21337</v>
      </c>
      <c r="K1836" t="s">
        <v>17</v>
      </c>
      <c r="L1836" s="4" cm="1">
        <f t="array" aca="1" ref="L1836" ca="1">_xlfn.IFS(E1836="",NETWORKDAYS(D1836,NOW()),E1836&lt;&gt;"",NETWORKDAYS(D1836,E1836))</f>
        <v>418</v>
      </c>
      <c r="M1836" s="4" cm="1">
        <f t="array" aca="1" ref="M1836" ca="1">_xlfn.IFS(E1836="",YEAR(TODAY())-YEAR(D1836),E1836&lt;&gt;"",YEAR(E1836)-YEAR(D1836))</f>
        <v>2</v>
      </c>
      <c r="N1836" s="4">
        <f t="shared" si="112"/>
        <v>6</v>
      </c>
      <c r="O1836">
        <f t="shared" si="113"/>
        <v>2022</v>
      </c>
      <c r="P1836" s="3">
        <f t="shared" ca="1" si="114"/>
        <v>45296.53322986111</v>
      </c>
      <c r="Q1836" s="2">
        <f t="shared" ca="1" si="115"/>
        <v>45382</v>
      </c>
    </row>
    <row r="1837" spans="1:17" x14ac:dyDescent="0.3">
      <c r="A1837">
        <v>2262</v>
      </c>
      <c r="B1837" t="s">
        <v>2137</v>
      </c>
      <c r="C1837" t="s">
        <v>265</v>
      </c>
      <c r="D1837" s="1">
        <v>43541</v>
      </c>
      <c r="F1837" t="s">
        <v>690</v>
      </c>
      <c r="G1837" t="s">
        <v>14</v>
      </c>
      <c r="H1837" t="s">
        <v>15</v>
      </c>
      <c r="I1837" t="s">
        <v>21</v>
      </c>
      <c r="J1837" s="2">
        <v>18539</v>
      </c>
      <c r="K1837" t="s">
        <v>17</v>
      </c>
      <c r="L1837" s="4" cm="1">
        <f t="array" aca="1" ref="L1837" ca="1">_xlfn.IFS(E1837="",NETWORKDAYS(D1837,NOW()),E1837&lt;&gt;"",NETWORKDAYS(D1837,E1837))</f>
        <v>1255</v>
      </c>
      <c r="M1837" s="4" cm="1">
        <f t="array" aca="1" ref="M1837" ca="1">_xlfn.IFS(E1837="",YEAR(TODAY())-YEAR(D1837),E1837&lt;&gt;"",YEAR(E1837)-YEAR(D1837))</f>
        <v>5</v>
      </c>
      <c r="N1837" s="4">
        <f t="shared" si="112"/>
        <v>3</v>
      </c>
      <c r="O1837">
        <f t="shared" si="113"/>
        <v>2019</v>
      </c>
      <c r="P1837" s="3">
        <f t="shared" ca="1" si="114"/>
        <v>45296.53322986111</v>
      </c>
      <c r="Q1837" s="2">
        <f t="shared" ca="1" si="115"/>
        <v>45382</v>
      </c>
    </row>
    <row r="1838" spans="1:17" x14ac:dyDescent="0.3">
      <c r="A1838">
        <v>2263</v>
      </c>
      <c r="B1838" t="s">
        <v>2138</v>
      </c>
      <c r="C1838" t="s">
        <v>1649</v>
      </c>
      <c r="D1838" s="1">
        <v>43837</v>
      </c>
      <c r="F1838" t="s">
        <v>2107</v>
      </c>
      <c r="G1838" t="s">
        <v>14</v>
      </c>
      <c r="H1838" t="s">
        <v>15</v>
      </c>
      <c r="I1838" t="s">
        <v>28</v>
      </c>
      <c r="J1838" s="2">
        <v>24024</v>
      </c>
      <c r="K1838" t="s">
        <v>23</v>
      </c>
      <c r="L1838" s="4" cm="1">
        <f t="array" aca="1" ref="L1838" ca="1">_xlfn.IFS(E1838="",NETWORKDAYS(D1838,NOW()),E1838&lt;&gt;"",NETWORKDAYS(D1838,E1838))</f>
        <v>1044</v>
      </c>
      <c r="M1838" s="4" cm="1">
        <f t="array" aca="1" ref="M1838" ca="1">_xlfn.IFS(E1838="",YEAR(TODAY())-YEAR(D1838),E1838&lt;&gt;"",YEAR(E1838)-YEAR(D1838))</f>
        <v>4</v>
      </c>
      <c r="N1838" s="4">
        <f t="shared" si="112"/>
        <v>1</v>
      </c>
      <c r="O1838">
        <f t="shared" si="113"/>
        <v>2020</v>
      </c>
      <c r="P1838" s="3">
        <f t="shared" ca="1" si="114"/>
        <v>45296.53322986111</v>
      </c>
      <c r="Q1838" s="2">
        <f t="shared" ca="1" si="115"/>
        <v>45382</v>
      </c>
    </row>
    <row r="1839" spans="1:17" x14ac:dyDescent="0.3">
      <c r="A1839">
        <v>2264</v>
      </c>
      <c r="B1839" t="s">
        <v>2139</v>
      </c>
      <c r="C1839" t="s">
        <v>342</v>
      </c>
      <c r="D1839" s="1">
        <v>44251</v>
      </c>
      <c r="E1839" s="1">
        <v>44559</v>
      </c>
      <c r="F1839" t="s">
        <v>2108</v>
      </c>
      <c r="G1839" t="s">
        <v>14</v>
      </c>
      <c r="H1839" t="s">
        <v>22</v>
      </c>
      <c r="I1839" t="s">
        <v>21</v>
      </c>
      <c r="J1839" s="2">
        <v>28919</v>
      </c>
      <c r="K1839" t="s">
        <v>23</v>
      </c>
      <c r="L1839" s="4" cm="1">
        <f t="array" aca="1" ref="L1839" ca="1">_xlfn.IFS(E1839="",NETWORKDAYS(D1839,NOW()),E1839&lt;&gt;"",NETWORKDAYS(D1839,E1839))</f>
        <v>221</v>
      </c>
      <c r="M1839" s="4" cm="1">
        <f t="array" aca="1" ref="M1839" ca="1">_xlfn.IFS(E1839="",YEAR(TODAY())-YEAR(D1839),E1839&lt;&gt;"",YEAR(E1839)-YEAR(D1839))</f>
        <v>0</v>
      </c>
      <c r="N1839" s="4">
        <f t="shared" si="112"/>
        <v>2</v>
      </c>
      <c r="O1839">
        <f t="shared" si="113"/>
        <v>2021</v>
      </c>
      <c r="P1839" s="3" t="str">
        <f t="shared" ca="1" si="114"/>
        <v>Exited</v>
      </c>
      <c r="Q1839" s="2" t="str">
        <f t="shared" si="115"/>
        <v>Exited</v>
      </c>
    </row>
    <row r="1840" spans="1:17" x14ac:dyDescent="0.3">
      <c r="A1840">
        <v>2265</v>
      </c>
      <c r="B1840" t="s">
        <v>581</v>
      </c>
      <c r="C1840" t="s">
        <v>829</v>
      </c>
      <c r="D1840" s="1">
        <v>43829</v>
      </c>
      <c r="F1840" t="s">
        <v>690</v>
      </c>
      <c r="G1840" t="s">
        <v>14</v>
      </c>
      <c r="H1840" t="s">
        <v>15</v>
      </c>
      <c r="I1840" t="s">
        <v>16</v>
      </c>
      <c r="J1840" s="2">
        <v>16436</v>
      </c>
      <c r="K1840" t="s">
        <v>17</v>
      </c>
      <c r="L1840" s="4" cm="1">
        <f t="array" aca="1" ref="L1840" ca="1">_xlfn.IFS(E1840="",NETWORKDAYS(D1840,NOW()),E1840&lt;&gt;"",NETWORKDAYS(D1840,E1840))</f>
        <v>1050</v>
      </c>
      <c r="M1840" s="4" cm="1">
        <f t="array" aca="1" ref="M1840" ca="1">_xlfn.IFS(E1840="",YEAR(TODAY())-YEAR(D1840),E1840&lt;&gt;"",YEAR(E1840)-YEAR(D1840))</f>
        <v>5</v>
      </c>
      <c r="N1840" s="4">
        <f t="shared" si="112"/>
        <v>12</v>
      </c>
      <c r="O1840">
        <f t="shared" si="113"/>
        <v>2019</v>
      </c>
      <c r="P1840" s="3">
        <f t="shared" ca="1" si="114"/>
        <v>45296.53322986111</v>
      </c>
      <c r="Q1840" s="2">
        <f t="shared" ca="1" si="115"/>
        <v>45382</v>
      </c>
    </row>
    <row r="1841" spans="1:17" x14ac:dyDescent="0.3">
      <c r="A1841">
        <v>2266</v>
      </c>
      <c r="B1841" t="s">
        <v>2140</v>
      </c>
      <c r="C1841" t="s">
        <v>1573</v>
      </c>
      <c r="D1841" s="1">
        <v>43963</v>
      </c>
      <c r="E1841" s="1">
        <v>44272</v>
      </c>
      <c r="F1841" t="s">
        <v>690</v>
      </c>
      <c r="G1841" t="s">
        <v>14</v>
      </c>
      <c r="H1841" t="s">
        <v>27</v>
      </c>
      <c r="I1841" t="s">
        <v>28</v>
      </c>
      <c r="J1841" s="2">
        <v>27435</v>
      </c>
      <c r="K1841" t="s">
        <v>17</v>
      </c>
      <c r="L1841" s="4" cm="1">
        <f t="array" aca="1" ref="L1841" ca="1">_xlfn.IFS(E1841="",NETWORKDAYS(D1841,NOW()),E1841&lt;&gt;"",NETWORKDAYS(D1841,E1841))</f>
        <v>222</v>
      </c>
      <c r="M1841" s="4" cm="1">
        <f t="array" aca="1" ref="M1841" ca="1">_xlfn.IFS(E1841="",YEAR(TODAY())-YEAR(D1841),E1841&lt;&gt;"",YEAR(E1841)-YEAR(D1841))</f>
        <v>1</v>
      </c>
      <c r="N1841" s="4">
        <f t="shared" si="112"/>
        <v>5</v>
      </c>
      <c r="O1841">
        <f t="shared" si="113"/>
        <v>2020</v>
      </c>
      <c r="P1841" s="3" t="str">
        <f t="shared" ca="1" si="114"/>
        <v>Exited</v>
      </c>
      <c r="Q1841" s="2" t="str">
        <f t="shared" si="115"/>
        <v>Exited</v>
      </c>
    </row>
    <row r="1842" spans="1:17" x14ac:dyDescent="0.3">
      <c r="A1842">
        <v>2267</v>
      </c>
      <c r="B1842" t="s">
        <v>2141</v>
      </c>
      <c r="C1842" t="s">
        <v>558</v>
      </c>
      <c r="D1842" s="1">
        <v>45020</v>
      </c>
      <c r="F1842" t="s">
        <v>690</v>
      </c>
      <c r="G1842" t="s">
        <v>14</v>
      </c>
      <c r="H1842" t="s">
        <v>27</v>
      </c>
      <c r="I1842" t="s">
        <v>21</v>
      </c>
      <c r="J1842" s="2">
        <v>26102</v>
      </c>
      <c r="K1842" t="s">
        <v>17</v>
      </c>
      <c r="L1842" s="4" cm="1">
        <f t="array" aca="1" ref="L1842" ca="1">_xlfn.IFS(E1842="",NETWORKDAYS(D1842,NOW()),E1842&lt;&gt;"",NETWORKDAYS(D1842,E1842))</f>
        <v>199</v>
      </c>
      <c r="M1842" s="4" cm="1">
        <f t="array" aca="1" ref="M1842" ca="1">_xlfn.IFS(E1842="",YEAR(TODAY())-YEAR(D1842),E1842&lt;&gt;"",YEAR(E1842)-YEAR(D1842))</f>
        <v>1</v>
      </c>
      <c r="N1842" s="4">
        <f t="shared" si="112"/>
        <v>4</v>
      </c>
      <c r="O1842">
        <f t="shared" si="113"/>
        <v>2023</v>
      </c>
      <c r="P1842" s="3">
        <f t="shared" ca="1" si="114"/>
        <v>45296.53322986111</v>
      </c>
      <c r="Q1842" s="2">
        <f t="shared" ca="1" si="115"/>
        <v>45382</v>
      </c>
    </row>
    <row r="1843" spans="1:17" x14ac:dyDescent="0.3">
      <c r="A1843">
        <v>2268</v>
      </c>
      <c r="B1843" t="s">
        <v>1074</v>
      </c>
      <c r="C1843" t="s">
        <v>886</v>
      </c>
      <c r="D1843" s="1">
        <v>44200</v>
      </c>
      <c r="E1843" s="1">
        <v>44679</v>
      </c>
      <c r="F1843" t="s">
        <v>690</v>
      </c>
      <c r="G1843" t="s">
        <v>14</v>
      </c>
      <c r="H1843" t="s">
        <v>15</v>
      </c>
      <c r="I1843" t="s">
        <v>16</v>
      </c>
      <c r="J1843" s="2">
        <v>23229</v>
      </c>
      <c r="K1843" t="s">
        <v>23</v>
      </c>
      <c r="L1843" s="4" cm="1">
        <f t="array" aca="1" ref="L1843" ca="1">_xlfn.IFS(E1843="",NETWORKDAYS(D1843,NOW()),E1843&lt;&gt;"",NETWORKDAYS(D1843,E1843))</f>
        <v>344</v>
      </c>
      <c r="M1843" s="4" cm="1">
        <f t="array" aca="1" ref="M1843" ca="1">_xlfn.IFS(E1843="",YEAR(TODAY())-YEAR(D1843),E1843&lt;&gt;"",YEAR(E1843)-YEAR(D1843))</f>
        <v>1</v>
      </c>
      <c r="N1843" s="4">
        <f t="shared" si="112"/>
        <v>1</v>
      </c>
      <c r="O1843">
        <f t="shared" si="113"/>
        <v>2021</v>
      </c>
      <c r="P1843" s="3" t="str">
        <f t="shared" ca="1" si="114"/>
        <v>Exited</v>
      </c>
      <c r="Q1843" s="2" t="str">
        <f t="shared" si="115"/>
        <v>Exited</v>
      </c>
    </row>
    <row r="1844" spans="1:17" x14ac:dyDescent="0.3">
      <c r="A1844">
        <v>2269</v>
      </c>
      <c r="B1844" t="s">
        <v>1648</v>
      </c>
      <c r="C1844" t="s">
        <v>2142</v>
      </c>
      <c r="D1844" s="1">
        <v>43949</v>
      </c>
      <c r="E1844" s="1">
        <v>44896</v>
      </c>
      <c r="F1844" t="s">
        <v>2107</v>
      </c>
      <c r="G1844" t="s">
        <v>14</v>
      </c>
      <c r="H1844" t="s">
        <v>27</v>
      </c>
      <c r="I1844" t="s">
        <v>16</v>
      </c>
      <c r="J1844" s="2">
        <v>27044</v>
      </c>
      <c r="K1844" t="s">
        <v>23</v>
      </c>
      <c r="L1844" s="4" cm="1">
        <f t="array" aca="1" ref="L1844" ca="1">_xlfn.IFS(E1844="",NETWORKDAYS(D1844,NOW()),E1844&lt;&gt;"",NETWORKDAYS(D1844,E1844))</f>
        <v>678</v>
      </c>
      <c r="M1844" s="4" cm="1">
        <f t="array" aca="1" ref="M1844" ca="1">_xlfn.IFS(E1844="",YEAR(TODAY())-YEAR(D1844),E1844&lt;&gt;"",YEAR(E1844)-YEAR(D1844))</f>
        <v>2</v>
      </c>
      <c r="N1844" s="4">
        <f t="shared" si="112"/>
        <v>4</v>
      </c>
      <c r="O1844">
        <f t="shared" si="113"/>
        <v>2020</v>
      </c>
      <c r="P1844" s="3" t="str">
        <f t="shared" ca="1" si="114"/>
        <v>Exited</v>
      </c>
      <c r="Q1844" s="2" t="str">
        <f t="shared" si="115"/>
        <v>Exited</v>
      </c>
    </row>
    <row r="1845" spans="1:17" x14ac:dyDescent="0.3">
      <c r="A1845">
        <v>2270</v>
      </c>
      <c r="B1845" t="s">
        <v>2143</v>
      </c>
      <c r="C1845" t="s">
        <v>1016</v>
      </c>
      <c r="D1845" s="1">
        <v>43571</v>
      </c>
      <c r="E1845" s="1">
        <v>44408</v>
      </c>
      <c r="F1845" t="s">
        <v>690</v>
      </c>
      <c r="G1845" t="s">
        <v>14</v>
      </c>
      <c r="H1845" t="s">
        <v>15</v>
      </c>
      <c r="I1845" t="s">
        <v>16</v>
      </c>
      <c r="J1845" s="2">
        <v>19256</v>
      </c>
      <c r="K1845" t="s">
        <v>17</v>
      </c>
      <c r="L1845" s="4" cm="1">
        <f t="array" aca="1" ref="L1845" ca="1">_xlfn.IFS(E1845="",NETWORKDAYS(D1845,NOW()),E1845&lt;&gt;"",NETWORKDAYS(D1845,E1845))</f>
        <v>599</v>
      </c>
      <c r="M1845" s="4" cm="1">
        <f t="array" aca="1" ref="M1845" ca="1">_xlfn.IFS(E1845="",YEAR(TODAY())-YEAR(D1845),E1845&lt;&gt;"",YEAR(E1845)-YEAR(D1845))</f>
        <v>2</v>
      </c>
      <c r="N1845" s="4">
        <f t="shared" si="112"/>
        <v>4</v>
      </c>
      <c r="O1845">
        <f t="shared" si="113"/>
        <v>2019</v>
      </c>
      <c r="P1845" s="3" t="str">
        <f t="shared" ca="1" si="114"/>
        <v>Exited</v>
      </c>
      <c r="Q1845" s="2" t="str">
        <f t="shared" si="115"/>
        <v>Exited</v>
      </c>
    </row>
    <row r="1846" spans="1:17" x14ac:dyDescent="0.3">
      <c r="A1846">
        <v>2271</v>
      </c>
      <c r="B1846" t="s">
        <v>2144</v>
      </c>
      <c r="C1846" t="s">
        <v>95</v>
      </c>
      <c r="D1846" s="1">
        <v>44751</v>
      </c>
      <c r="F1846" t="s">
        <v>690</v>
      </c>
      <c r="G1846" t="s">
        <v>14</v>
      </c>
      <c r="H1846" t="s">
        <v>27</v>
      </c>
      <c r="I1846" t="s">
        <v>21</v>
      </c>
      <c r="J1846" s="2">
        <v>35266</v>
      </c>
      <c r="K1846" t="s">
        <v>17</v>
      </c>
      <c r="L1846" s="4" cm="1">
        <f t="array" aca="1" ref="L1846" ca="1">_xlfn.IFS(E1846="",NETWORKDAYS(D1846,NOW()),E1846&lt;&gt;"",NETWORKDAYS(D1846,E1846))</f>
        <v>390</v>
      </c>
      <c r="M1846" s="4" cm="1">
        <f t="array" aca="1" ref="M1846" ca="1">_xlfn.IFS(E1846="",YEAR(TODAY())-YEAR(D1846),E1846&lt;&gt;"",YEAR(E1846)-YEAR(D1846))</f>
        <v>2</v>
      </c>
      <c r="N1846" s="4">
        <f t="shared" si="112"/>
        <v>7</v>
      </c>
      <c r="O1846">
        <f t="shared" si="113"/>
        <v>2022</v>
      </c>
      <c r="P1846" s="3">
        <f t="shared" ca="1" si="114"/>
        <v>45296.53322986111</v>
      </c>
      <c r="Q1846" s="2">
        <f t="shared" ca="1" si="115"/>
        <v>45382</v>
      </c>
    </row>
    <row r="1847" spans="1:17" x14ac:dyDescent="0.3">
      <c r="A1847">
        <v>2272</v>
      </c>
      <c r="B1847" t="s">
        <v>2145</v>
      </c>
      <c r="C1847" t="s">
        <v>1560</v>
      </c>
      <c r="D1847" s="1">
        <v>44802</v>
      </c>
      <c r="E1847" s="1">
        <v>44941</v>
      </c>
      <c r="F1847" t="s">
        <v>690</v>
      </c>
      <c r="G1847" t="s">
        <v>14</v>
      </c>
      <c r="H1847" t="s">
        <v>22</v>
      </c>
      <c r="I1847" t="s">
        <v>16</v>
      </c>
      <c r="J1847" s="2">
        <v>31871</v>
      </c>
      <c r="K1847" t="s">
        <v>17</v>
      </c>
      <c r="L1847" s="4" cm="1">
        <f t="array" aca="1" ref="L1847" ca="1">_xlfn.IFS(E1847="",NETWORKDAYS(D1847,NOW()),E1847&lt;&gt;"",NETWORKDAYS(D1847,E1847))</f>
        <v>100</v>
      </c>
      <c r="M1847" s="4" cm="1">
        <f t="array" aca="1" ref="M1847" ca="1">_xlfn.IFS(E1847="",YEAR(TODAY())-YEAR(D1847),E1847&lt;&gt;"",YEAR(E1847)-YEAR(D1847))</f>
        <v>1</v>
      </c>
      <c r="N1847" s="4">
        <f t="shared" si="112"/>
        <v>8</v>
      </c>
      <c r="O1847">
        <f t="shared" si="113"/>
        <v>2022</v>
      </c>
      <c r="P1847" s="3" t="str">
        <f t="shared" ca="1" si="114"/>
        <v>Exited</v>
      </c>
      <c r="Q1847" s="2" t="str">
        <f t="shared" si="115"/>
        <v>Exited</v>
      </c>
    </row>
    <row r="1848" spans="1:17" x14ac:dyDescent="0.3">
      <c r="A1848">
        <v>2273</v>
      </c>
      <c r="B1848" t="s">
        <v>2146</v>
      </c>
      <c r="C1848" t="s">
        <v>348</v>
      </c>
      <c r="D1848" s="1">
        <v>43856</v>
      </c>
      <c r="E1848" s="1">
        <v>44176</v>
      </c>
      <c r="F1848" t="s">
        <v>690</v>
      </c>
      <c r="G1848" t="s">
        <v>14</v>
      </c>
      <c r="H1848" t="s">
        <v>27</v>
      </c>
      <c r="I1848" t="s">
        <v>21</v>
      </c>
      <c r="J1848" s="2">
        <v>20591</v>
      </c>
      <c r="K1848" t="s">
        <v>23</v>
      </c>
      <c r="L1848" s="4" cm="1">
        <f t="array" aca="1" ref="L1848" ca="1">_xlfn.IFS(E1848="",NETWORKDAYS(D1848,NOW()),E1848&lt;&gt;"",NETWORKDAYS(D1848,E1848))</f>
        <v>230</v>
      </c>
      <c r="M1848" s="4" cm="1">
        <f t="array" aca="1" ref="M1848" ca="1">_xlfn.IFS(E1848="",YEAR(TODAY())-YEAR(D1848),E1848&lt;&gt;"",YEAR(E1848)-YEAR(D1848))</f>
        <v>0</v>
      </c>
      <c r="N1848" s="4">
        <f t="shared" si="112"/>
        <v>1</v>
      </c>
      <c r="O1848">
        <f t="shared" si="113"/>
        <v>2020</v>
      </c>
      <c r="P1848" s="3" t="str">
        <f t="shared" ca="1" si="114"/>
        <v>Exited</v>
      </c>
      <c r="Q1848" s="2" t="str">
        <f t="shared" si="115"/>
        <v>Exited</v>
      </c>
    </row>
    <row r="1849" spans="1:17" x14ac:dyDescent="0.3">
      <c r="A1849">
        <v>2274</v>
      </c>
      <c r="B1849" t="s">
        <v>711</v>
      </c>
      <c r="C1849" t="s">
        <v>1822</v>
      </c>
      <c r="D1849" s="1">
        <v>43879</v>
      </c>
      <c r="F1849" t="s">
        <v>2107</v>
      </c>
      <c r="G1849" t="s">
        <v>14</v>
      </c>
      <c r="H1849" t="s">
        <v>27</v>
      </c>
      <c r="I1849" t="s">
        <v>21</v>
      </c>
      <c r="J1849" s="2">
        <v>36548</v>
      </c>
      <c r="K1849" t="s">
        <v>23</v>
      </c>
      <c r="L1849" s="4" cm="1">
        <f t="array" aca="1" ref="L1849" ca="1">_xlfn.IFS(E1849="",NETWORKDAYS(D1849,NOW()),E1849&lt;&gt;"",NETWORKDAYS(D1849,E1849))</f>
        <v>1014</v>
      </c>
      <c r="M1849" s="4" cm="1">
        <f t="array" aca="1" ref="M1849" ca="1">_xlfn.IFS(E1849="",YEAR(TODAY())-YEAR(D1849),E1849&lt;&gt;"",YEAR(E1849)-YEAR(D1849))</f>
        <v>4</v>
      </c>
      <c r="N1849" s="4">
        <f t="shared" si="112"/>
        <v>2</v>
      </c>
      <c r="O1849">
        <f t="shared" si="113"/>
        <v>2020</v>
      </c>
      <c r="P1849" s="3">
        <f t="shared" ca="1" si="114"/>
        <v>45296.53322986111</v>
      </c>
      <c r="Q1849" s="2">
        <f t="shared" ca="1" si="115"/>
        <v>45382</v>
      </c>
    </row>
    <row r="1850" spans="1:17" x14ac:dyDescent="0.3">
      <c r="A1850">
        <v>2275</v>
      </c>
      <c r="B1850" t="s">
        <v>29</v>
      </c>
      <c r="C1850" t="s">
        <v>138</v>
      </c>
      <c r="D1850" s="1">
        <v>44586</v>
      </c>
      <c r="F1850" t="s">
        <v>1126</v>
      </c>
      <c r="G1850" t="s">
        <v>14</v>
      </c>
      <c r="H1850" t="s">
        <v>22</v>
      </c>
      <c r="I1850" t="s">
        <v>28</v>
      </c>
      <c r="J1850" s="2">
        <v>18606</v>
      </c>
      <c r="K1850" t="s">
        <v>23</v>
      </c>
      <c r="L1850" s="4" cm="1">
        <f t="array" aca="1" ref="L1850" ca="1">_xlfn.IFS(E1850="",NETWORKDAYS(D1850,NOW()),E1850&lt;&gt;"",NETWORKDAYS(D1850,E1850))</f>
        <v>509</v>
      </c>
      <c r="M1850" s="4" cm="1">
        <f t="array" aca="1" ref="M1850" ca="1">_xlfn.IFS(E1850="",YEAR(TODAY())-YEAR(D1850),E1850&lt;&gt;"",YEAR(E1850)-YEAR(D1850))</f>
        <v>2</v>
      </c>
      <c r="N1850" s="4">
        <f t="shared" si="112"/>
        <v>1</v>
      </c>
      <c r="O1850">
        <f t="shared" si="113"/>
        <v>2022</v>
      </c>
      <c r="P1850" s="3">
        <f t="shared" ca="1" si="114"/>
        <v>45296.53322986111</v>
      </c>
      <c r="Q1850" s="2">
        <f t="shared" ca="1" si="115"/>
        <v>45382</v>
      </c>
    </row>
    <row r="1851" spans="1:17" x14ac:dyDescent="0.3">
      <c r="A1851">
        <v>2276</v>
      </c>
      <c r="B1851" t="s">
        <v>2147</v>
      </c>
      <c r="C1851" t="s">
        <v>492</v>
      </c>
      <c r="D1851" s="1">
        <v>45117</v>
      </c>
      <c r="F1851" t="s">
        <v>1126</v>
      </c>
      <c r="G1851" t="s">
        <v>14</v>
      </c>
      <c r="H1851" t="s">
        <v>27</v>
      </c>
      <c r="I1851" t="s">
        <v>28</v>
      </c>
      <c r="J1851" s="2">
        <v>30276</v>
      </c>
      <c r="K1851" t="s">
        <v>17</v>
      </c>
      <c r="L1851" s="4" cm="1">
        <f t="array" aca="1" ref="L1851" ca="1">_xlfn.IFS(E1851="",NETWORKDAYS(D1851,NOW()),E1851&lt;&gt;"",NETWORKDAYS(D1851,E1851))</f>
        <v>130</v>
      </c>
      <c r="M1851" s="4" cm="1">
        <f t="array" aca="1" ref="M1851" ca="1">_xlfn.IFS(E1851="",YEAR(TODAY())-YEAR(D1851),E1851&lt;&gt;"",YEAR(E1851)-YEAR(D1851))</f>
        <v>1</v>
      </c>
      <c r="N1851" s="4">
        <f t="shared" si="112"/>
        <v>7</v>
      </c>
      <c r="O1851">
        <f t="shared" si="113"/>
        <v>2023</v>
      </c>
      <c r="P1851" s="3">
        <f t="shared" ca="1" si="114"/>
        <v>45296.53322986111</v>
      </c>
      <c r="Q1851" s="2">
        <f t="shared" ca="1" si="115"/>
        <v>45382</v>
      </c>
    </row>
    <row r="1852" spans="1:17" x14ac:dyDescent="0.3">
      <c r="A1852">
        <v>2277</v>
      </c>
      <c r="B1852" t="s">
        <v>770</v>
      </c>
      <c r="C1852" t="s">
        <v>1231</v>
      </c>
      <c r="D1852" s="1">
        <v>44665</v>
      </c>
      <c r="F1852" t="s">
        <v>1126</v>
      </c>
      <c r="G1852" t="s">
        <v>14</v>
      </c>
      <c r="H1852" t="s">
        <v>15</v>
      </c>
      <c r="I1852" t="s">
        <v>28</v>
      </c>
      <c r="J1852" s="2">
        <v>23283</v>
      </c>
      <c r="K1852" t="s">
        <v>17</v>
      </c>
      <c r="L1852" s="4" cm="1">
        <f t="array" aca="1" ref="L1852" ca="1">_xlfn.IFS(E1852="",NETWORKDAYS(D1852,NOW()),E1852&lt;&gt;"",NETWORKDAYS(D1852,E1852))</f>
        <v>452</v>
      </c>
      <c r="M1852" s="4" cm="1">
        <f t="array" aca="1" ref="M1852" ca="1">_xlfn.IFS(E1852="",YEAR(TODAY())-YEAR(D1852),E1852&lt;&gt;"",YEAR(E1852)-YEAR(D1852))</f>
        <v>2</v>
      </c>
      <c r="N1852" s="4">
        <f t="shared" si="112"/>
        <v>4</v>
      </c>
      <c r="O1852">
        <f t="shared" si="113"/>
        <v>2022</v>
      </c>
      <c r="P1852" s="3">
        <f t="shared" ca="1" si="114"/>
        <v>45296.53322986111</v>
      </c>
      <c r="Q1852" s="2">
        <f t="shared" ca="1" si="115"/>
        <v>45382</v>
      </c>
    </row>
    <row r="1853" spans="1:17" x14ac:dyDescent="0.3">
      <c r="A1853">
        <v>2278</v>
      </c>
      <c r="B1853" t="s">
        <v>2148</v>
      </c>
      <c r="C1853" t="s">
        <v>307</v>
      </c>
      <c r="D1853" s="1">
        <v>44752</v>
      </c>
      <c r="F1853" t="s">
        <v>1126</v>
      </c>
      <c r="G1853" t="s">
        <v>14</v>
      </c>
      <c r="H1853" t="s">
        <v>22</v>
      </c>
      <c r="I1853" t="s">
        <v>28</v>
      </c>
      <c r="J1853" s="2">
        <v>23158</v>
      </c>
      <c r="K1853" t="s">
        <v>17</v>
      </c>
      <c r="L1853" s="4" cm="1">
        <f t="array" aca="1" ref="L1853" ca="1">_xlfn.IFS(E1853="",NETWORKDAYS(D1853,NOW()),E1853&lt;&gt;"",NETWORKDAYS(D1853,E1853))</f>
        <v>390</v>
      </c>
      <c r="M1853" s="4" cm="1">
        <f t="array" aca="1" ref="M1853" ca="1">_xlfn.IFS(E1853="",YEAR(TODAY())-YEAR(D1853),E1853&lt;&gt;"",YEAR(E1853)-YEAR(D1853))</f>
        <v>2</v>
      </c>
      <c r="N1853" s="4">
        <f t="shared" si="112"/>
        <v>7</v>
      </c>
      <c r="O1853">
        <f t="shared" si="113"/>
        <v>2022</v>
      </c>
      <c r="P1853" s="3">
        <f t="shared" ca="1" si="114"/>
        <v>45296.53322986111</v>
      </c>
      <c r="Q1853" s="2">
        <f t="shared" ca="1" si="115"/>
        <v>45382</v>
      </c>
    </row>
    <row r="1854" spans="1:17" x14ac:dyDescent="0.3">
      <c r="A1854">
        <v>2279</v>
      </c>
      <c r="B1854" t="s">
        <v>861</v>
      </c>
      <c r="C1854" t="s">
        <v>2149</v>
      </c>
      <c r="D1854" s="1">
        <v>44739</v>
      </c>
      <c r="F1854" t="s">
        <v>1126</v>
      </c>
      <c r="G1854" t="s">
        <v>14</v>
      </c>
      <c r="H1854" t="s">
        <v>15</v>
      </c>
      <c r="I1854" t="s">
        <v>16</v>
      </c>
      <c r="J1854" s="2">
        <v>28168</v>
      </c>
      <c r="K1854" t="s">
        <v>23</v>
      </c>
      <c r="L1854" s="4" cm="1">
        <f t="array" aca="1" ref="L1854" ca="1">_xlfn.IFS(E1854="",NETWORKDAYS(D1854,NOW()),E1854&lt;&gt;"",NETWORKDAYS(D1854,E1854))</f>
        <v>400</v>
      </c>
      <c r="M1854" s="4" cm="1">
        <f t="array" aca="1" ref="M1854" ca="1">_xlfn.IFS(E1854="",YEAR(TODAY())-YEAR(D1854),E1854&lt;&gt;"",YEAR(E1854)-YEAR(D1854))</f>
        <v>2</v>
      </c>
      <c r="N1854" s="4">
        <f t="shared" si="112"/>
        <v>6</v>
      </c>
      <c r="O1854">
        <f t="shared" si="113"/>
        <v>2022</v>
      </c>
      <c r="P1854" s="3">
        <f t="shared" ca="1" si="114"/>
        <v>45296.53322986111</v>
      </c>
      <c r="Q1854" s="2">
        <f t="shared" ca="1" si="115"/>
        <v>45382</v>
      </c>
    </row>
    <row r="1855" spans="1:17" x14ac:dyDescent="0.3">
      <c r="A1855">
        <v>2280</v>
      </c>
      <c r="B1855" t="s">
        <v>2150</v>
      </c>
      <c r="C1855" t="s">
        <v>1163</v>
      </c>
      <c r="D1855" s="1">
        <v>43438</v>
      </c>
      <c r="E1855" s="1">
        <v>45114</v>
      </c>
      <c r="F1855" t="s">
        <v>1126</v>
      </c>
      <c r="G1855" t="s">
        <v>291</v>
      </c>
      <c r="H1855" t="s">
        <v>15</v>
      </c>
      <c r="I1855" t="s">
        <v>21</v>
      </c>
      <c r="J1855" s="2">
        <v>31112</v>
      </c>
      <c r="K1855" t="s">
        <v>17</v>
      </c>
      <c r="L1855" s="4" cm="1">
        <f t="array" aca="1" ref="L1855" ca="1">_xlfn.IFS(E1855="",NETWORKDAYS(D1855,NOW()),E1855&lt;&gt;"",NETWORKDAYS(D1855,E1855))</f>
        <v>1199</v>
      </c>
      <c r="M1855" s="4" cm="1">
        <f t="array" aca="1" ref="M1855" ca="1">_xlfn.IFS(E1855="",YEAR(TODAY())-YEAR(D1855),E1855&lt;&gt;"",YEAR(E1855)-YEAR(D1855))</f>
        <v>5</v>
      </c>
      <c r="N1855" s="4">
        <f t="shared" si="112"/>
        <v>12</v>
      </c>
      <c r="O1855">
        <f t="shared" si="113"/>
        <v>2018</v>
      </c>
      <c r="P1855" s="3" t="str">
        <f t="shared" ca="1" si="114"/>
        <v>Exited</v>
      </c>
      <c r="Q1855" s="2" t="str">
        <f t="shared" si="115"/>
        <v>Exited</v>
      </c>
    </row>
    <row r="1856" spans="1:17" x14ac:dyDescent="0.3">
      <c r="A1856">
        <v>2281</v>
      </c>
      <c r="B1856" t="s">
        <v>2151</v>
      </c>
      <c r="C1856" t="s">
        <v>584</v>
      </c>
      <c r="D1856" s="1">
        <v>43718</v>
      </c>
      <c r="F1856" t="s">
        <v>1126</v>
      </c>
      <c r="G1856" t="s">
        <v>14</v>
      </c>
      <c r="H1856" t="s">
        <v>27</v>
      </c>
      <c r="I1856" t="s">
        <v>16</v>
      </c>
      <c r="J1856" s="2">
        <v>36050</v>
      </c>
      <c r="K1856" t="s">
        <v>23</v>
      </c>
      <c r="L1856" s="4" cm="1">
        <f t="array" aca="1" ref="L1856" ca="1">_xlfn.IFS(E1856="",NETWORKDAYS(D1856,NOW()),E1856&lt;&gt;"",NETWORKDAYS(D1856,E1856))</f>
        <v>1129</v>
      </c>
      <c r="M1856" s="4" cm="1">
        <f t="array" aca="1" ref="M1856" ca="1">_xlfn.IFS(E1856="",YEAR(TODAY())-YEAR(D1856),E1856&lt;&gt;"",YEAR(E1856)-YEAR(D1856))</f>
        <v>5</v>
      </c>
      <c r="N1856" s="4">
        <f t="shared" si="112"/>
        <v>9</v>
      </c>
      <c r="O1856">
        <f t="shared" si="113"/>
        <v>2019</v>
      </c>
      <c r="P1856" s="3">
        <f t="shared" ca="1" si="114"/>
        <v>45296.53322986111</v>
      </c>
      <c r="Q1856" s="2">
        <f t="shared" ca="1" si="115"/>
        <v>45382</v>
      </c>
    </row>
    <row r="1857" spans="1:17" x14ac:dyDescent="0.3">
      <c r="A1857">
        <v>2282</v>
      </c>
      <c r="B1857" t="s">
        <v>1972</v>
      </c>
      <c r="C1857" t="s">
        <v>2152</v>
      </c>
      <c r="D1857" s="1">
        <v>43580</v>
      </c>
      <c r="F1857" t="s">
        <v>1126</v>
      </c>
      <c r="G1857" t="s">
        <v>14</v>
      </c>
      <c r="H1857" t="s">
        <v>22</v>
      </c>
      <c r="I1857" t="s">
        <v>21</v>
      </c>
      <c r="J1857" s="2">
        <v>24681</v>
      </c>
      <c r="K1857" t="s">
        <v>23</v>
      </c>
      <c r="L1857" s="4" cm="1">
        <f t="array" aca="1" ref="L1857" ca="1">_xlfn.IFS(E1857="",NETWORKDAYS(D1857,NOW()),E1857&lt;&gt;"",NETWORKDAYS(D1857,E1857))</f>
        <v>1227</v>
      </c>
      <c r="M1857" s="4" cm="1">
        <f t="array" aca="1" ref="M1857" ca="1">_xlfn.IFS(E1857="",YEAR(TODAY())-YEAR(D1857),E1857&lt;&gt;"",YEAR(E1857)-YEAR(D1857))</f>
        <v>5</v>
      </c>
      <c r="N1857" s="4">
        <f t="shared" si="112"/>
        <v>4</v>
      </c>
      <c r="O1857">
        <f t="shared" si="113"/>
        <v>2019</v>
      </c>
      <c r="P1857" s="3">
        <f t="shared" ca="1" si="114"/>
        <v>45296.53322986111</v>
      </c>
      <c r="Q1857" s="2">
        <f t="shared" ca="1" si="115"/>
        <v>45382</v>
      </c>
    </row>
    <row r="1858" spans="1:17" x14ac:dyDescent="0.3">
      <c r="A1858">
        <v>2283</v>
      </c>
      <c r="B1858" t="s">
        <v>1065</v>
      </c>
      <c r="C1858" t="s">
        <v>298</v>
      </c>
      <c r="D1858" s="1">
        <v>43376</v>
      </c>
      <c r="E1858" s="1">
        <v>43643</v>
      </c>
      <c r="F1858" t="s">
        <v>989</v>
      </c>
      <c r="G1858" t="s">
        <v>291</v>
      </c>
      <c r="H1858" t="s">
        <v>22</v>
      </c>
      <c r="I1858" t="s">
        <v>28</v>
      </c>
      <c r="J1858" s="2">
        <v>22632</v>
      </c>
      <c r="K1858" t="s">
        <v>23</v>
      </c>
      <c r="L1858" s="4" cm="1">
        <f t="array" aca="1" ref="L1858" ca="1">_xlfn.IFS(E1858="",NETWORKDAYS(D1858,NOW()),E1858&lt;&gt;"",NETWORKDAYS(D1858,E1858))</f>
        <v>192</v>
      </c>
      <c r="M1858" s="4" cm="1">
        <f t="array" aca="1" ref="M1858" ca="1">_xlfn.IFS(E1858="",YEAR(TODAY())-YEAR(D1858),E1858&lt;&gt;"",YEAR(E1858)-YEAR(D1858))</f>
        <v>1</v>
      </c>
      <c r="N1858" s="4">
        <f t="shared" si="112"/>
        <v>10</v>
      </c>
      <c r="O1858">
        <f t="shared" si="113"/>
        <v>2018</v>
      </c>
      <c r="P1858" s="3" t="str">
        <f t="shared" ca="1" si="114"/>
        <v>Exited</v>
      </c>
      <c r="Q1858" s="2" t="str">
        <f t="shared" si="115"/>
        <v>Exited</v>
      </c>
    </row>
    <row r="1859" spans="1:17" x14ac:dyDescent="0.3">
      <c r="A1859">
        <v>2284</v>
      </c>
      <c r="B1859" t="s">
        <v>308</v>
      </c>
      <c r="C1859" t="s">
        <v>1247</v>
      </c>
      <c r="D1859" s="1">
        <v>44726</v>
      </c>
      <c r="F1859" t="s">
        <v>917</v>
      </c>
      <c r="G1859" t="s">
        <v>14</v>
      </c>
      <c r="H1859" t="s">
        <v>22</v>
      </c>
      <c r="I1859" t="s">
        <v>16</v>
      </c>
      <c r="J1859" s="2">
        <v>22182</v>
      </c>
      <c r="K1859" t="s">
        <v>17</v>
      </c>
      <c r="L1859" s="4" cm="1">
        <f t="array" aca="1" ref="L1859" ca="1">_xlfn.IFS(E1859="",NETWORKDAYS(D1859,NOW()),E1859&lt;&gt;"",NETWORKDAYS(D1859,E1859))</f>
        <v>409</v>
      </c>
      <c r="M1859" s="4" cm="1">
        <f t="array" aca="1" ref="M1859" ca="1">_xlfn.IFS(E1859="",YEAR(TODAY())-YEAR(D1859),E1859&lt;&gt;"",YEAR(E1859)-YEAR(D1859))</f>
        <v>2</v>
      </c>
      <c r="N1859" s="4">
        <f t="shared" ref="N1859:N1922" si="116">MONTH(D1859)</f>
        <v>6</v>
      </c>
      <c r="O1859">
        <f t="shared" ref="O1859:O1922" si="117">YEAR(D1859)</f>
        <v>2022</v>
      </c>
      <c r="P1859" s="3">
        <f t="shared" ref="P1859:P1922" ca="1" si="118">IF(E1859="",NOW(),"Exited")</f>
        <v>45296.53322986111</v>
      </c>
      <c r="Q1859" s="2">
        <f t="shared" ref="Q1859:Q1922" ca="1" si="119">IF(E1859="",EOMONTH(P1859,2),"Exited")</f>
        <v>45382</v>
      </c>
    </row>
    <row r="1860" spans="1:17" x14ac:dyDescent="0.3">
      <c r="A1860">
        <v>2285</v>
      </c>
      <c r="B1860" t="s">
        <v>2153</v>
      </c>
      <c r="C1860" t="s">
        <v>1198</v>
      </c>
      <c r="D1860" s="1">
        <v>44607</v>
      </c>
      <c r="F1860" t="s">
        <v>1126</v>
      </c>
      <c r="G1860" t="s">
        <v>14</v>
      </c>
      <c r="H1860" t="s">
        <v>27</v>
      </c>
      <c r="I1860" t="s">
        <v>16</v>
      </c>
      <c r="J1860" s="2">
        <v>26081</v>
      </c>
      <c r="K1860" t="s">
        <v>23</v>
      </c>
      <c r="L1860" s="4" cm="1">
        <f t="array" aca="1" ref="L1860" ca="1">_xlfn.IFS(E1860="",NETWORKDAYS(D1860,NOW()),E1860&lt;&gt;"",NETWORKDAYS(D1860,E1860))</f>
        <v>494</v>
      </c>
      <c r="M1860" s="4" cm="1">
        <f t="array" aca="1" ref="M1860" ca="1">_xlfn.IFS(E1860="",YEAR(TODAY())-YEAR(D1860),E1860&lt;&gt;"",YEAR(E1860)-YEAR(D1860))</f>
        <v>2</v>
      </c>
      <c r="N1860" s="4">
        <f t="shared" si="116"/>
        <v>2</v>
      </c>
      <c r="O1860">
        <f t="shared" si="117"/>
        <v>2022</v>
      </c>
      <c r="P1860" s="3">
        <f t="shared" ca="1" si="118"/>
        <v>45296.53322986111</v>
      </c>
      <c r="Q1860" s="2">
        <f t="shared" ca="1" si="119"/>
        <v>45382</v>
      </c>
    </row>
    <row r="1861" spans="1:17" x14ac:dyDescent="0.3">
      <c r="A1861">
        <v>2286</v>
      </c>
      <c r="B1861" t="s">
        <v>2154</v>
      </c>
      <c r="C1861" t="s">
        <v>839</v>
      </c>
      <c r="D1861" s="1">
        <v>43367</v>
      </c>
      <c r="E1861" s="1">
        <v>44214</v>
      </c>
      <c r="F1861" t="s">
        <v>1126</v>
      </c>
      <c r="G1861" t="s">
        <v>14</v>
      </c>
      <c r="H1861" t="s">
        <v>15</v>
      </c>
      <c r="I1861" t="s">
        <v>28</v>
      </c>
      <c r="J1861" s="2">
        <v>29869</v>
      </c>
      <c r="K1861" t="s">
        <v>23</v>
      </c>
      <c r="L1861" s="4" cm="1">
        <f t="array" aca="1" ref="L1861" ca="1">_xlfn.IFS(E1861="",NETWORKDAYS(D1861,NOW()),E1861&lt;&gt;"",NETWORKDAYS(D1861,E1861))</f>
        <v>606</v>
      </c>
      <c r="M1861" s="4" cm="1">
        <f t="array" aca="1" ref="M1861" ca="1">_xlfn.IFS(E1861="",YEAR(TODAY())-YEAR(D1861),E1861&lt;&gt;"",YEAR(E1861)-YEAR(D1861))</f>
        <v>3</v>
      </c>
      <c r="N1861" s="4">
        <f t="shared" si="116"/>
        <v>9</v>
      </c>
      <c r="O1861">
        <f t="shared" si="117"/>
        <v>2018</v>
      </c>
      <c r="P1861" s="3" t="str">
        <f t="shared" ca="1" si="118"/>
        <v>Exited</v>
      </c>
      <c r="Q1861" s="2" t="str">
        <f t="shared" si="119"/>
        <v>Exited</v>
      </c>
    </row>
    <row r="1862" spans="1:17" x14ac:dyDescent="0.3">
      <c r="A1862">
        <v>2287</v>
      </c>
      <c r="B1862" t="s">
        <v>2155</v>
      </c>
      <c r="C1862" t="s">
        <v>2156</v>
      </c>
      <c r="D1862" s="1">
        <v>44629</v>
      </c>
      <c r="E1862" s="1">
        <v>45024</v>
      </c>
      <c r="F1862" t="s">
        <v>1126</v>
      </c>
      <c r="G1862" t="s">
        <v>14</v>
      </c>
      <c r="H1862" t="s">
        <v>15</v>
      </c>
      <c r="I1862" t="s">
        <v>28</v>
      </c>
      <c r="J1862" s="2">
        <v>22360</v>
      </c>
      <c r="K1862" t="s">
        <v>17</v>
      </c>
      <c r="L1862" s="4" cm="1">
        <f t="array" aca="1" ref="L1862" ca="1">_xlfn.IFS(E1862="",NETWORKDAYS(D1862,NOW()),E1862&lt;&gt;"",NETWORKDAYS(D1862,E1862))</f>
        <v>283</v>
      </c>
      <c r="M1862" s="4" cm="1">
        <f t="array" aca="1" ref="M1862" ca="1">_xlfn.IFS(E1862="",YEAR(TODAY())-YEAR(D1862),E1862&lt;&gt;"",YEAR(E1862)-YEAR(D1862))</f>
        <v>1</v>
      </c>
      <c r="N1862" s="4">
        <f t="shared" si="116"/>
        <v>3</v>
      </c>
      <c r="O1862">
        <f t="shared" si="117"/>
        <v>2022</v>
      </c>
      <c r="P1862" s="3" t="str">
        <f t="shared" ca="1" si="118"/>
        <v>Exited</v>
      </c>
      <c r="Q1862" s="2" t="str">
        <f t="shared" si="119"/>
        <v>Exited</v>
      </c>
    </row>
    <row r="1863" spans="1:17" x14ac:dyDescent="0.3">
      <c r="A1863">
        <v>2288</v>
      </c>
      <c r="B1863" t="s">
        <v>177</v>
      </c>
      <c r="C1863" t="s">
        <v>2157</v>
      </c>
      <c r="D1863" s="1">
        <v>43411</v>
      </c>
      <c r="E1863" s="1">
        <v>43976</v>
      </c>
      <c r="F1863" t="s">
        <v>1126</v>
      </c>
      <c r="G1863" t="s">
        <v>14</v>
      </c>
      <c r="H1863" t="s">
        <v>27</v>
      </c>
      <c r="I1863" t="s">
        <v>21</v>
      </c>
      <c r="J1863" s="2">
        <v>30934</v>
      </c>
      <c r="K1863" t="s">
        <v>17</v>
      </c>
      <c r="L1863" s="4" cm="1">
        <f t="array" aca="1" ref="L1863" ca="1">_xlfn.IFS(E1863="",NETWORKDAYS(D1863,NOW()),E1863&lt;&gt;"",NETWORKDAYS(D1863,E1863))</f>
        <v>404</v>
      </c>
      <c r="M1863" s="4" cm="1">
        <f t="array" aca="1" ref="M1863" ca="1">_xlfn.IFS(E1863="",YEAR(TODAY())-YEAR(D1863),E1863&lt;&gt;"",YEAR(E1863)-YEAR(D1863))</f>
        <v>2</v>
      </c>
      <c r="N1863" s="4">
        <f t="shared" si="116"/>
        <v>11</v>
      </c>
      <c r="O1863">
        <f t="shared" si="117"/>
        <v>2018</v>
      </c>
      <c r="P1863" s="3" t="str">
        <f t="shared" ca="1" si="118"/>
        <v>Exited</v>
      </c>
      <c r="Q1863" s="2" t="str">
        <f t="shared" si="119"/>
        <v>Exited</v>
      </c>
    </row>
    <row r="1864" spans="1:17" x14ac:dyDescent="0.3">
      <c r="A1864">
        <v>2289</v>
      </c>
      <c r="B1864" t="s">
        <v>2158</v>
      </c>
      <c r="C1864" t="s">
        <v>2159</v>
      </c>
      <c r="D1864" s="1">
        <v>43708</v>
      </c>
      <c r="F1864" t="s">
        <v>989</v>
      </c>
      <c r="G1864" t="s">
        <v>14</v>
      </c>
      <c r="H1864" t="s">
        <v>27</v>
      </c>
      <c r="I1864" t="s">
        <v>21</v>
      </c>
      <c r="J1864" s="2">
        <v>22710</v>
      </c>
      <c r="K1864" t="s">
        <v>23</v>
      </c>
      <c r="L1864" s="4" cm="1">
        <f t="array" aca="1" ref="L1864" ca="1">_xlfn.IFS(E1864="",NETWORKDAYS(D1864,NOW()),E1864&lt;&gt;"",NETWORKDAYS(D1864,E1864))</f>
        <v>1135</v>
      </c>
      <c r="M1864" s="4" cm="1">
        <f t="array" aca="1" ref="M1864" ca="1">_xlfn.IFS(E1864="",YEAR(TODAY())-YEAR(D1864),E1864&lt;&gt;"",YEAR(E1864)-YEAR(D1864))</f>
        <v>5</v>
      </c>
      <c r="N1864" s="4">
        <f t="shared" si="116"/>
        <v>8</v>
      </c>
      <c r="O1864">
        <f t="shared" si="117"/>
        <v>2019</v>
      </c>
      <c r="P1864" s="3">
        <f t="shared" ca="1" si="118"/>
        <v>45296.53322986111</v>
      </c>
      <c r="Q1864" s="2">
        <f t="shared" ca="1" si="119"/>
        <v>45382</v>
      </c>
    </row>
    <row r="1865" spans="1:17" x14ac:dyDescent="0.3">
      <c r="A1865">
        <v>2290</v>
      </c>
      <c r="B1865" t="s">
        <v>2160</v>
      </c>
      <c r="C1865" t="s">
        <v>2161</v>
      </c>
      <c r="D1865" s="1">
        <v>44162</v>
      </c>
      <c r="E1865" s="1">
        <v>45112</v>
      </c>
      <c r="F1865" t="s">
        <v>2162</v>
      </c>
      <c r="G1865" t="s">
        <v>14</v>
      </c>
      <c r="H1865" t="s">
        <v>27</v>
      </c>
      <c r="I1865" t="s">
        <v>28</v>
      </c>
      <c r="J1865" s="2">
        <v>15447</v>
      </c>
      <c r="K1865" t="s">
        <v>17</v>
      </c>
      <c r="L1865" s="4" cm="1">
        <f t="array" aca="1" ref="L1865" ca="1">_xlfn.IFS(E1865="",NETWORKDAYS(D1865,NOW()),E1865&lt;&gt;"",NETWORKDAYS(D1865,E1865))</f>
        <v>679</v>
      </c>
      <c r="M1865" s="4" cm="1">
        <f t="array" aca="1" ref="M1865" ca="1">_xlfn.IFS(E1865="",YEAR(TODAY())-YEAR(D1865),E1865&lt;&gt;"",YEAR(E1865)-YEAR(D1865))</f>
        <v>3</v>
      </c>
      <c r="N1865" s="4">
        <f t="shared" si="116"/>
        <v>11</v>
      </c>
      <c r="O1865">
        <f t="shared" si="117"/>
        <v>2020</v>
      </c>
      <c r="P1865" s="3" t="str">
        <f t="shared" ca="1" si="118"/>
        <v>Exited</v>
      </c>
      <c r="Q1865" s="2" t="str">
        <f t="shared" si="119"/>
        <v>Exited</v>
      </c>
    </row>
    <row r="1866" spans="1:17" x14ac:dyDescent="0.3">
      <c r="A1866">
        <v>2291</v>
      </c>
      <c r="B1866" t="s">
        <v>631</v>
      </c>
      <c r="C1866" t="s">
        <v>2163</v>
      </c>
      <c r="D1866" s="1">
        <v>44019</v>
      </c>
      <c r="F1866" t="s">
        <v>2164</v>
      </c>
      <c r="G1866" t="s">
        <v>14</v>
      </c>
      <c r="H1866" t="s">
        <v>15</v>
      </c>
      <c r="I1866" t="s">
        <v>28</v>
      </c>
      <c r="J1866" s="2">
        <v>31095</v>
      </c>
      <c r="K1866" t="s">
        <v>17</v>
      </c>
      <c r="L1866" s="4" cm="1">
        <f t="array" aca="1" ref="L1866" ca="1">_xlfn.IFS(E1866="",NETWORKDAYS(D1866,NOW()),E1866&lt;&gt;"",NETWORKDAYS(D1866,E1866))</f>
        <v>914</v>
      </c>
      <c r="M1866" s="4" cm="1">
        <f t="array" aca="1" ref="M1866" ca="1">_xlfn.IFS(E1866="",YEAR(TODAY())-YEAR(D1866),E1866&lt;&gt;"",YEAR(E1866)-YEAR(D1866))</f>
        <v>4</v>
      </c>
      <c r="N1866" s="4">
        <f t="shared" si="116"/>
        <v>7</v>
      </c>
      <c r="O1866">
        <f t="shared" si="117"/>
        <v>2020</v>
      </c>
      <c r="P1866" s="3">
        <f t="shared" ca="1" si="118"/>
        <v>45296.53322986111</v>
      </c>
      <c r="Q1866" s="2">
        <f t="shared" ca="1" si="119"/>
        <v>45382</v>
      </c>
    </row>
    <row r="1867" spans="1:17" x14ac:dyDescent="0.3">
      <c r="A1867">
        <v>2292</v>
      </c>
      <c r="B1867" t="s">
        <v>112</v>
      </c>
      <c r="C1867" t="s">
        <v>2165</v>
      </c>
      <c r="D1867" s="1">
        <v>43841</v>
      </c>
      <c r="F1867" t="s">
        <v>1126</v>
      </c>
      <c r="G1867" t="s">
        <v>14</v>
      </c>
      <c r="H1867" t="s">
        <v>15</v>
      </c>
      <c r="I1867" t="s">
        <v>16</v>
      </c>
      <c r="J1867" s="2">
        <v>23108</v>
      </c>
      <c r="K1867" t="s">
        <v>23</v>
      </c>
      <c r="L1867" s="4" cm="1">
        <f t="array" aca="1" ref="L1867" ca="1">_xlfn.IFS(E1867="",NETWORKDAYS(D1867,NOW()),E1867&lt;&gt;"",NETWORKDAYS(D1867,E1867))</f>
        <v>1040</v>
      </c>
      <c r="M1867" s="4" cm="1">
        <f t="array" aca="1" ref="M1867" ca="1">_xlfn.IFS(E1867="",YEAR(TODAY())-YEAR(D1867),E1867&lt;&gt;"",YEAR(E1867)-YEAR(D1867))</f>
        <v>4</v>
      </c>
      <c r="N1867" s="4">
        <f t="shared" si="116"/>
        <v>1</v>
      </c>
      <c r="O1867">
        <f t="shared" si="117"/>
        <v>2020</v>
      </c>
      <c r="P1867" s="3">
        <f t="shared" ca="1" si="118"/>
        <v>45296.53322986111</v>
      </c>
      <c r="Q1867" s="2">
        <f t="shared" ca="1" si="119"/>
        <v>45382</v>
      </c>
    </row>
    <row r="1868" spans="1:17" x14ac:dyDescent="0.3">
      <c r="A1868">
        <v>2293</v>
      </c>
      <c r="B1868" t="s">
        <v>1253</v>
      </c>
      <c r="C1868" t="s">
        <v>441</v>
      </c>
      <c r="D1868" s="1">
        <v>43997</v>
      </c>
      <c r="E1868" s="1">
        <v>44444</v>
      </c>
      <c r="F1868" t="s">
        <v>1126</v>
      </c>
      <c r="G1868" t="s">
        <v>14</v>
      </c>
      <c r="H1868" t="s">
        <v>15</v>
      </c>
      <c r="I1868" t="s">
        <v>28</v>
      </c>
      <c r="J1868" s="2">
        <v>35886</v>
      </c>
      <c r="K1868" t="s">
        <v>23</v>
      </c>
      <c r="L1868" s="4" cm="1">
        <f t="array" aca="1" ref="L1868" ca="1">_xlfn.IFS(E1868="",NETWORKDAYS(D1868,NOW()),E1868&lt;&gt;"",NETWORKDAYS(D1868,E1868))</f>
        <v>320</v>
      </c>
      <c r="M1868" s="4" cm="1">
        <f t="array" aca="1" ref="M1868" ca="1">_xlfn.IFS(E1868="",YEAR(TODAY())-YEAR(D1868),E1868&lt;&gt;"",YEAR(E1868)-YEAR(D1868))</f>
        <v>1</v>
      </c>
      <c r="N1868" s="4">
        <f t="shared" si="116"/>
        <v>6</v>
      </c>
      <c r="O1868">
        <f t="shared" si="117"/>
        <v>2020</v>
      </c>
      <c r="P1868" s="3" t="str">
        <f t="shared" ca="1" si="118"/>
        <v>Exited</v>
      </c>
      <c r="Q1868" s="2" t="str">
        <f t="shared" si="119"/>
        <v>Exited</v>
      </c>
    </row>
    <row r="1869" spans="1:17" x14ac:dyDescent="0.3">
      <c r="A1869">
        <v>2294</v>
      </c>
      <c r="B1869" t="s">
        <v>2166</v>
      </c>
      <c r="C1869" t="s">
        <v>323</v>
      </c>
      <c r="D1869" s="1">
        <v>44114</v>
      </c>
      <c r="F1869" t="s">
        <v>1126</v>
      </c>
      <c r="G1869" t="s">
        <v>14</v>
      </c>
      <c r="H1869" t="s">
        <v>15</v>
      </c>
      <c r="I1869" t="s">
        <v>21</v>
      </c>
      <c r="J1869" s="2">
        <v>27731</v>
      </c>
      <c r="K1869" t="s">
        <v>23</v>
      </c>
      <c r="L1869" s="4" cm="1">
        <f t="array" aca="1" ref="L1869" ca="1">_xlfn.IFS(E1869="",NETWORKDAYS(D1869,NOW()),E1869&lt;&gt;"",NETWORKDAYS(D1869,E1869))</f>
        <v>845</v>
      </c>
      <c r="M1869" s="4" cm="1">
        <f t="array" aca="1" ref="M1869" ca="1">_xlfn.IFS(E1869="",YEAR(TODAY())-YEAR(D1869),E1869&lt;&gt;"",YEAR(E1869)-YEAR(D1869))</f>
        <v>4</v>
      </c>
      <c r="N1869" s="4">
        <f t="shared" si="116"/>
        <v>10</v>
      </c>
      <c r="O1869">
        <f t="shared" si="117"/>
        <v>2020</v>
      </c>
      <c r="P1869" s="3">
        <f t="shared" ca="1" si="118"/>
        <v>45296.53322986111</v>
      </c>
      <c r="Q1869" s="2">
        <f t="shared" ca="1" si="119"/>
        <v>45382</v>
      </c>
    </row>
    <row r="1870" spans="1:17" x14ac:dyDescent="0.3">
      <c r="A1870">
        <v>2295</v>
      </c>
      <c r="B1870" t="s">
        <v>329</v>
      </c>
      <c r="C1870" t="s">
        <v>602</v>
      </c>
      <c r="D1870" s="1">
        <v>44700</v>
      </c>
      <c r="E1870" s="1">
        <v>45026</v>
      </c>
      <c r="F1870" t="s">
        <v>1126</v>
      </c>
      <c r="G1870" t="s">
        <v>14</v>
      </c>
      <c r="H1870" t="s">
        <v>27</v>
      </c>
      <c r="I1870" t="s">
        <v>28</v>
      </c>
      <c r="J1870" s="2">
        <v>36185</v>
      </c>
      <c r="K1870" t="s">
        <v>17</v>
      </c>
      <c r="L1870" s="4" cm="1">
        <f t="array" aca="1" ref="L1870" ca="1">_xlfn.IFS(E1870="",NETWORKDAYS(D1870,NOW()),E1870&lt;&gt;"",NETWORKDAYS(D1870,E1870))</f>
        <v>233</v>
      </c>
      <c r="M1870" s="4" cm="1">
        <f t="array" aca="1" ref="M1870" ca="1">_xlfn.IFS(E1870="",YEAR(TODAY())-YEAR(D1870),E1870&lt;&gt;"",YEAR(E1870)-YEAR(D1870))</f>
        <v>1</v>
      </c>
      <c r="N1870" s="4">
        <f t="shared" si="116"/>
        <v>5</v>
      </c>
      <c r="O1870">
        <f t="shared" si="117"/>
        <v>2022</v>
      </c>
      <c r="P1870" s="3" t="str">
        <f t="shared" ca="1" si="118"/>
        <v>Exited</v>
      </c>
      <c r="Q1870" s="2" t="str">
        <f t="shared" si="119"/>
        <v>Exited</v>
      </c>
    </row>
    <row r="1871" spans="1:17" x14ac:dyDescent="0.3">
      <c r="A1871">
        <v>2296</v>
      </c>
      <c r="B1871" t="s">
        <v>225</v>
      </c>
      <c r="C1871" t="s">
        <v>543</v>
      </c>
      <c r="D1871" s="1">
        <v>44433</v>
      </c>
      <c r="F1871" t="s">
        <v>1126</v>
      </c>
      <c r="G1871" t="s">
        <v>14</v>
      </c>
      <c r="H1871" t="s">
        <v>27</v>
      </c>
      <c r="I1871" t="s">
        <v>28</v>
      </c>
      <c r="J1871" s="2">
        <v>26772</v>
      </c>
      <c r="K1871" t="s">
        <v>17</v>
      </c>
      <c r="L1871" s="4" cm="1">
        <f t="array" aca="1" ref="L1871" ca="1">_xlfn.IFS(E1871="",NETWORKDAYS(D1871,NOW()),E1871&lt;&gt;"",NETWORKDAYS(D1871,E1871))</f>
        <v>618</v>
      </c>
      <c r="M1871" s="4" cm="1">
        <f t="array" aca="1" ref="M1871" ca="1">_xlfn.IFS(E1871="",YEAR(TODAY())-YEAR(D1871),E1871&lt;&gt;"",YEAR(E1871)-YEAR(D1871))</f>
        <v>3</v>
      </c>
      <c r="N1871" s="4">
        <f t="shared" si="116"/>
        <v>8</v>
      </c>
      <c r="O1871">
        <f t="shared" si="117"/>
        <v>2021</v>
      </c>
      <c r="P1871" s="3">
        <f t="shared" ca="1" si="118"/>
        <v>45296.53322986111</v>
      </c>
      <c r="Q1871" s="2">
        <f t="shared" ca="1" si="119"/>
        <v>45382</v>
      </c>
    </row>
    <row r="1872" spans="1:17" x14ac:dyDescent="0.3">
      <c r="A1872">
        <v>2297</v>
      </c>
      <c r="B1872" t="s">
        <v>2167</v>
      </c>
      <c r="C1872" t="s">
        <v>1132</v>
      </c>
      <c r="D1872" s="1">
        <v>43452</v>
      </c>
      <c r="E1872" s="1">
        <v>43733</v>
      </c>
      <c r="F1872" t="s">
        <v>1126</v>
      </c>
      <c r="G1872" t="s">
        <v>291</v>
      </c>
      <c r="H1872" t="s">
        <v>22</v>
      </c>
      <c r="I1872" t="s">
        <v>16</v>
      </c>
      <c r="J1872" s="2">
        <v>21451</v>
      </c>
      <c r="K1872" t="s">
        <v>17</v>
      </c>
      <c r="L1872" s="4" cm="1">
        <f t="array" aca="1" ref="L1872" ca="1">_xlfn.IFS(E1872="",NETWORKDAYS(D1872,NOW()),E1872&lt;&gt;"",NETWORKDAYS(D1872,E1872))</f>
        <v>202</v>
      </c>
      <c r="M1872" s="4" cm="1">
        <f t="array" aca="1" ref="M1872" ca="1">_xlfn.IFS(E1872="",YEAR(TODAY())-YEAR(D1872),E1872&lt;&gt;"",YEAR(E1872)-YEAR(D1872))</f>
        <v>1</v>
      </c>
      <c r="N1872" s="4">
        <f t="shared" si="116"/>
        <v>12</v>
      </c>
      <c r="O1872">
        <f t="shared" si="117"/>
        <v>2018</v>
      </c>
      <c r="P1872" s="3" t="str">
        <f t="shared" ca="1" si="118"/>
        <v>Exited</v>
      </c>
      <c r="Q1872" s="2" t="str">
        <f t="shared" si="119"/>
        <v>Exited</v>
      </c>
    </row>
    <row r="1873" spans="1:17" x14ac:dyDescent="0.3">
      <c r="A1873">
        <v>2298</v>
      </c>
      <c r="B1873" t="s">
        <v>39</v>
      </c>
      <c r="C1873" t="s">
        <v>1282</v>
      </c>
      <c r="D1873" s="1">
        <v>45143</v>
      </c>
      <c r="F1873" t="s">
        <v>1126</v>
      </c>
      <c r="G1873" t="s">
        <v>14</v>
      </c>
      <c r="H1873" t="s">
        <v>27</v>
      </c>
      <c r="I1873" t="s">
        <v>28</v>
      </c>
      <c r="J1873" s="2">
        <v>21302</v>
      </c>
      <c r="K1873" t="s">
        <v>17</v>
      </c>
      <c r="L1873" s="4" cm="1">
        <f t="array" aca="1" ref="L1873" ca="1">_xlfn.IFS(E1873="",NETWORKDAYS(D1873,NOW()),E1873&lt;&gt;"",NETWORKDAYS(D1873,E1873))</f>
        <v>110</v>
      </c>
      <c r="M1873" s="4" cm="1">
        <f t="array" aca="1" ref="M1873" ca="1">_xlfn.IFS(E1873="",YEAR(TODAY())-YEAR(D1873),E1873&lt;&gt;"",YEAR(E1873)-YEAR(D1873))</f>
        <v>1</v>
      </c>
      <c r="N1873" s="4">
        <f t="shared" si="116"/>
        <v>8</v>
      </c>
      <c r="O1873">
        <f t="shared" si="117"/>
        <v>2023</v>
      </c>
      <c r="P1873" s="3">
        <f t="shared" ca="1" si="118"/>
        <v>45296.53322986111</v>
      </c>
      <c r="Q1873" s="2">
        <f t="shared" ca="1" si="119"/>
        <v>45382</v>
      </c>
    </row>
    <row r="1874" spans="1:17" x14ac:dyDescent="0.3">
      <c r="A1874">
        <v>2299</v>
      </c>
      <c r="B1874" t="s">
        <v>1420</v>
      </c>
      <c r="C1874" t="s">
        <v>2168</v>
      </c>
      <c r="D1874" s="1">
        <v>44664</v>
      </c>
      <c r="E1874" s="1">
        <v>45033</v>
      </c>
      <c r="F1874" t="s">
        <v>1126</v>
      </c>
      <c r="G1874" t="s">
        <v>14</v>
      </c>
      <c r="H1874" t="s">
        <v>22</v>
      </c>
      <c r="I1874" t="s">
        <v>21</v>
      </c>
      <c r="J1874" s="2">
        <v>15396</v>
      </c>
      <c r="K1874" t="s">
        <v>17</v>
      </c>
      <c r="L1874" s="4" cm="1">
        <f t="array" aca="1" ref="L1874" ca="1">_xlfn.IFS(E1874="",NETWORKDAYS(D1874,NOW()),E1874&lt;&gt;"",NETWORKDAYS(D1874,E1874))</f>
        <v>264</v>
      </c>
      <c r="M1874" s="4" cm="1">
        <f t="array" aca="1" ref="M1874" ca="1">_xlfn.IFS(E1874="",YEAR(TODAY())-YEAR(D1874),E1874&lt;&gt;"",YEAR(E1874)-YEAR(D1874))</f>
        <v>1</v>
      </c>
      <c r="N1874" s="4">
        <f t="shared" si="116"/>
        <v>4</v>
      </c>
      <c r="O1874">
        <f t="shared" si="117"/>
        <v>2022</v>
      </c>
      <c r="P1874" s="3" t="str">
        <f t="shared" ca="1" si="118"/>
        <v>Exited</v>
      </c>
      <c r="Q1874" s="2" t="str">
        <f t="shared" si="119"/>
        <v>Exited</v>
      </c>
    </row>
    <row r="1875" spans="1:17" x14ac:dyDescent="0.3">
      <c r="A1875">
        <v>2300</v>
      </c>
      <c r="B1875" t="s">
        <v>2169</v>
      </c>
      <c r="C1875" t="s">
        <v>47</v>
      </c>
      <c r="D1875" s="1">
        <v>44100</v>
      </c>
      <c r="F1875" t="s">
        <v>1126</v>
      </c>
      <c r="G1875" t="s">
        <v>14</v>
      </c>
      <c r="H1875" t="s">
        <v>27</v>
      </c>
      <c r="I1875" t="s">
        <v>21</v>
      </c>
      <c r="J1875" s="2">
        <v>17414</v>
      </c>
      <c r="K1875" t="s">
        <v>17</v>
      </c>
      <c r="L1875" s="4" cm="1">
        <f t="array" aca="1" ref="L1875" ca="1">_xlfn.IFS(E1875="",NETWORKDAYS(D1875,NOW()),E1875&lt;&gt;"",NETWORKDAYS(D1875,E1875))</f>
        <v>855</v>
      </c>
      <c r="M1875" s="4" cm="1">
        <f t="array" aca="1" ref="M1875" ca="1">_xlfn.IFS(E1875="",YEAR(TODAY())-YEAR(D1875),E1875&lt;&gt;"",YEAR(E1875)-YEAR(D1875))</f>
        <v>4</v>
      </c>
      <c r="N1875" s="4">
        <f t="shared" si="116"/>
        <v>9</v>
      </c>
      <c r="O1875">
        <f t="shared" si="117"/>
        <v>2020</v>
      </c>
      <c r="P1875" s="3">
        <f t="shared" ca="1" si="118"/>
        <v>45296.53322986111</v>
      </c>
      <c r="Q1875" s="2">
        <f t="shared" ca="1" si="119"/>
        <v>45382</v>
      </c>
    </row>
    <row r="1876" spans="1:17" x14ac:dyDescent="0.3">
      <c r="A1876">
        <v>2301</v>
      </c>
      <c r="B1876" t="s">
        <v>1790</v>
      </c>
      <c r="C1876" t="s">
        <v>238</v>
      </c>
      <c r="D1876" s="1">
        <v>44239</v>
      </c>
      <c r="E1876" s="1">
        <v>44776</v>
      </c>
      <c r="F1876" t="s">
        <v>1126</v>
      </c>
      <c r="G1876" t="s">
        <v>14</v>
      </c>
      <c r="H1876" t="s">
        <v>22</v>
      </c>
      <c r="I1876" t="s">
        <v>16</v>
      </c>
      <c r="J1876" s="2">
        <v>17026</v>
      </c>
      <c r="K1876" t="s">
        <v>17</v>
      </c>
      <c r="L1876" s="4" cm="1">
        <f t="array" aca="1" ref="L1876" ca="1">_xlfn.IFS(E1876="",NETWORKDAYS(D1876,NOW()),E1876&lt;&gt;"",NETWORKDAYS(D1876,E1876))</f>
        <v>384</v>
      </c>
      <c r="M1876" s="4" cm="1">
        <f t="array" aca="1" ref="M1876" ca="1">_xlfn.IFS(E1876="",YEAR(TODAY())-YEAR(D1876),E1876&lt;&gt;"",YEAR(E1876)-YEAR(D1876))</f>
        <v>1</v>
      </c>
      <c r="N1876" s="4">
        <f t="shared" si="116"/>
        <v>2</v>
      </c>
      <c r="O1876">
        <f t="shared" si="117"/>
        <v>2021</v>
      </c>
      <c r="P1876" s="3" t="str">
        <f t="shared" ca="1" si="118"/>
        <v>Exited</v>
      </c>
      <c r="Q1876" s="2" t="str">
        <f t="shared" si="119"/>
        <v>Exited</v>
      </c>
    </row>
    <row r="1877" spans="1:17" x14ac:dyDescent="0.3">
      <c r="A1877">
        <v>2302</v>
      </c>
      <c r="B1877" t="s">
        <v>544</v>
      </c>
      <c r="C1877" t="s">
        <v>435</v>
      </c>
      <c r="D1877" s="1">
        <v>43467</v>
      </c>
      <c r="E1877" s="1">
        <v>44113</v>
      </c>
      <c r="F1877" t="s">
        <v>1126</v>
      </c>
      <c r="G1877" t="s">
        <v>876</v>
      </c>
      <c r="H1877" t="s">
        <v>15</v>
      </c>
      <c r="I1877" t="s">
        <v>16</v>
      </c>
      <c r="J1877" s="2">
        <v>32475</v>
      </c>
      <c r="K1877" t="s">
        <v>17</v>
      </c>
      <c r="L1877" s="4" cm="1">
        <f t="array" aca="1" ref="L1877" ca="1">_xlfn.IFS(E1877="",NETWORKDAYS(D1877,NOW()),E1877&lt;&gt;"",NETWORKDAYS(D1877,E1877))</f>
        <v>463</v>
      </c>
      <c r="M1877" s="4" cm="1">
        <f t="array" aca="1" ref="M1877" ca="1">_xlfn.IFS(E1877="",YEAR(TODAY())-YEAR(D1877),E1877&lt;&gt;"",YEAR(E1877)-YEAR(D1877))</f>
        <v>1</v>
      </c>
      <c r="N1877" s="4">
        <f t="shared" si="116"/>
        <v>1</v>
      </c>
      <c r="O1877">
        <f t="shared" si="117"/>
        <v>2019</v>
      </c>
      <c r="P1877" s="3" t="str">
        <f t="shared" ca="1" si="118"/>
        <v>Exited</v>
      </c>
      <c r="Q1877" s="2" t="str">
        <f t="shared" si="119"/>
        <v>Exited</v>
      </c>
    </row>
    <row r="1878" spans="1:17" x14ac:dyDescent="0.3">
      <c r="A1878">
        <v>2303</v>
      </c>
      <c r="B1878" t="s">
        <v>2170</v>
      </c>
      <c r="C1878" t="s">
        <v>602</v>
      </c>
      <c r="D1878" s="1">
        <v>43764</v>
      </c>
      <c r="E1878" s="1">
        <v>45129</v>
      </c>
      <c r="F1878" t="s">
        <v>1126</v>
      </c>
      <c r="G1878" t="s">
        <v>876</v>
      </c>
      <c r="H1878" t="s">
        <v>15</v>
      </c>
      <c r="I1878" t="s">
        <v>16</v>
      </c>
      <c r="J1878" s="2">
        <v>21181</v>
      </c>
      <c r="K1878" t="s">
        <v>17</v>
      </c>
      <c r="L1878" s="4" cm="1">
        <f t="array" aca="1" ref="L1878" ca="1">_xlfn.IFS(E1878="",NETWORKDAYS(D1878,NOW()),E1878&lt;&gt;"",NETWORKDAYS(D1878,E1878))</f>
        <v>975</v>
      </c>
      <c r="M1878" s="4" cm="1">
        <f t="array" aca="1" ref="M1878" ca="1">_xlfn.IFS(E1878="",YEAR(TODAY())-YEAR(D1878),E1878&lt;&gt;"",YEAR(E1878)-YEAR(D1878))</f>
        <v>4</v>
      </c>
      <c r="N1878" s="4">
        <f t="shared" si="116"/>
        <v>10</v>
      </c>
      <c r="O1878">
        <f t="shared" si="117"/>
        <v>2019</v>
      </c>
      <c r="P1878" s="3" t="str">
        <f t="shared" ca="1" si="118"/>
        <v>Exited</v>
      </c>
      <c r="Q1878" s="2" t="str">
        <f t="shared" si="119"/>
        <v>Exited</v>
      </c>
    </row>
    <row r="1879" spans="1:17" x14ac:dyDescent="0.3">
      <c r="A1879">
        <v>2304</v>
      </c>
      <c r="B1879" t="s">
        <v>227</v>
      </c>
      <c r="C1879" t="s">
        <v>1591</v>
      </c>
      <c r="D1879" s="1">
        <v>44297</v>
      </c>
      <c r="F1879" t="s">
        <v>1351</v>
      </c>
      <c r="G1879" t="s">
        <v>14</v>
      </c>
      <c r="H1879" t="s">
        <v>27</v>
      </c>
      <c r="I1879" t="s">
        <v>28</v>
      </c>
      <c r="J1879" s="2">
        <v>20931</v>
      </c>
      <c r="K1879" t="s">
        <v>17</v>
      </c>
      <c r="L1879" s="4" cm="1">
        <f t="array" aca="1" ref="L1879" ca="1">_xlfn.IFS(E1879="",NETWORKDAYS(D1879,NOW()),E1879&lt;&gt;"",NETWORKDAYS(D1879,E1879))</f>
        <v>715</v>
      </c>
      <c r="M1879" s="4" cm="1">
        <f t="array" aca="1" ref="M1879" ca="1">_xlfn.IFS(E1879="",YEAR(TODAY())-YEAR(D1879),E1879&lt;&gt;"",YEAR(E1879)-YEAR(D1879))</f>
        <v>3</v>
      </c>
      <c r="N1879" s="4">
        <f t="shared" si="116"/>
        <v>4</v>
      </c>
      <c r="O1879">
        <f t="shared" si="117"/>
        <v>2021</v>
      </c>
      <c r="P1879" s="3">
        <f t="shared" ca="1" si="118"/>
        <v>45296.53322986111</v>
      </c>
      <c r="Q1879" s="2">
        <f t="shared" ca="1" si="119"/>
        <v>45382</v>
      </c>
    </row>
    <row r="1880" spans="1:17" x14ac:dyDescent="0.3">
      <c r="A1880">
        <v>2305</v>
      </c>
      <c r="B1880" t="s">
        <v>2171</v>
      </c>
      <c r="C1880" t="s">
        <v>1143</v>
      </c>
      <c r="D1880" s="1">
        <v>43810</v>
      </c>
      <c r="E1880" s="1">
        <v>44328</v>
      </c>
      <c r="F1880" t="s">
        <v>693</v>
      </c>
      <c r="G1880" t="s">
        <v>14</v>
      </c>
      <c r="H1880" t="s">
        <v>22</v>
      </c>
      <c r="I1880" t="s">
        <v>21</v>
      </c>
      <c r="J1880" s="2">
        <v>25844</v>
      </c>
      <c r="K1880" t="s">
        <v>17</v>
      </c>
      <c r="L1880" s="4" cm="1">
        <f t="array" aca="1" ref="L1880" ca="1">_xlfn.IFS(E1880="",NETWORKDAYS(D1880,NOW()),E1880&lt;&gt;"",NETWORKDAYS(D1880,E1880))</f>
        <v>371</v>
      </c>
      <c r="M1880" s="4" cm="1">
        <f t="array" aca="1" ref="M1880" ca="1">_xlfn.IFS(E1880="",YEAR(TODAY())-YEAR(D1880),E1880&lt;&gt;"",YEAR(E1880)-YEAR(D1880))</f>
        <v>2</v>
      </c>
      <c r="N1880" s="4">
        <f t="shared" si="116"/>
        <v>12</v>
      </c>
      <c r="O1880">
        <f t="shared" si="117"/>
        <v>2019</v>
      </c>
      <c r="P1880" s="3" t="str">
        <f t="shared" ca="1" si="118"/>
        <v>Exited</v>
      </c>
      <c r="Q1880" s="2" t="str">
        <f t="shared" si="119"/>
        <v>Exited</v>
      </c>
    </row>
    <row r="1881" spans="1:17" x14ac:dyDescent="0.3">
      <c r="A1881">
        <v>2306</v>
      </c>
      <c r="B1881" t="s">
        <v>1970</v>
      </c>
      <c r="C1881" t="s">
        <v>2017</v>
      </c>
      <c r="D1881" s="1">
        <v>44125</v>
      </c>
      <c r="E1881" s="1">
        <v>45060</v>
      </c>
      <c r="F1881" t="s">
        <v>693</v>
      </c>
      <c r="G1881" t="s">
        <v>14</v>
      </c>
      <c r="H1881" t="s">
        <v>22</v>
      </c>
      <c r="I1881" t="s">
        <v>28</v>
      </c>
      <c r="J1881" s="2">
        <v>36470</v>
      </c>
      <c r="K1881" t="s">
        <v>23</v>
      </c>
      <c r="L1881" s="4" cm="1">
        <f t="array" aca="1" ref="L1881" ca="1">_xlfn.IFS(E1881="",NETWORKDAYS(D1881,NOW()),E1881&lt;&gt;"",NETWORKDAYS(D1881,E1881))</f>
        <v>668</v>
      </c>
      <c r="M1881" s="4" cm="1">
        <f t="array" aca="1" ref="M1881" ca="1">_xlfn.IFS(E1881="",YEAR(TODAY())-YEAR(D1881),E1881&lt;&gt;"",YEAR(E1881)-YEAR(D1881))</f>
        <v>3</v>
      </c>
      <c r="N1881" s="4">
        <f t="shared" si="116"/>
        <v>10</v>
      </c>
      <c r="O1881">
        <f t="shared" si="117"/>
        <v>2020</v>
      </c>
      <c r="P1881" s="3" t="str">
        <f t="shared" ca="1" si="118"/>
        <v>Exited</v>
      </c>
      <c r="Q1881" s="2" t="str">
        <f t="shared" si="119"/>
        <v>Exited</v>
      </c>
    </row>
    <row r="1882" spans="1:17" x14ac:dyDescent="0.3">
      <c r="A1882">
        <v>2307</v>
      </c>
      <c r="B1882" t="s">
        <v>539</v>
      </c>
      <c r="C1882" t="s">
        <v>1691</v>
      </c>
      <c r="D1882" s="1">
        <v>43959</v>
      </c>
      <c r="F1882" t="s">
        <v>693</v>
      </c>
      <c r="G1882" t="s">
        <v>14</v>
      </c>
      <c r="H1882" t="s">
        <v>22</v>
      </c>
      <c r="I1882" t="s">
        <v>16</v>
      </c>
      <c r="J1882" s="2">
        <v>32268</v>
      </c>
      <c r="K1882" t="s">
        <v>23</v>
      </c>
      <c r="L1882" s="4" cm="1">
        <f t="array" aca="1" ref="L1882" ca="1">_xlfn.IFS(E1882="",NETWORKDAYS(D1882,NOW()),E1882&lt;&gt;"",NETWORKDAYS(D1882,E1882))</f>
        <v>956</v>
      </c>
      <c r="M1882" s="4" cm="1">
        <f t="array" aca="1" ref="M1882" ca="1">_xlfn.IFS(E1882="",YEAR(TODAY())-YEAR(D1882),E1882&lt;&gt;"",YEAR(E1882)-YEAR(D1882))</f>
        <v>4</v>
      </c>
      <c r="N1882" s="4">
        <f t="shared" si="116"/>
        <v>5</v>
      </c>
      <c r="O1882">
        <f t="shared" si="117"/>
        <v>2020</v>
      </c>
      <c r="P1882" s="3">
        <f t="shared" ca="1" si="118"/>
        <v>45296.53322986111</v>
      </c>
      <c r="Q1882" s="2">
        <f t="shared" ca="1" si="119"/>
        <v>45382</v>
      </c>
    </row>
    <row r="1883" spans="1:17" x14ac:dyDescent="0.3">
      <c r="A1883">
        <v>2308</v>
      </c>
      <c r="B1883" t="s">
        <v>2172</v>
      </c>
      <c r="C1883" t="s">
        <v>2029</v>
      </c>
      <c r="D1883" s="1">
        <v>44705</v>
      </c>
      <c r="E1883" s="1">
        <v>44847</v>
      </c>
      <c r="F1883" t="s">
        <v>882</v>
      </c>
      <c r="G1883" t="s">
        <v>14</v>
      </c>
      <c r="H1883" t="s">
        <v>27</v>
      </c>
      <c r="I1883" t="s">
        <v>21</v>
      </c>
      <c r="J1883" s="2">
        <v>36289</v>
      </c>
      <c r="K1883" t="s">
        <v>23</v>
      </c>
      <c r="L1883" s="4" cm="1">
        <f t="array" aca="1" ref="L1883" ca="1">_xlfn.IFS(E1883="",NETWORKDAYS(D1883,NOW()),E1883&lt;&gt;"",NETWORKDAYS(D1883,E1883))</f>
        <v>103</v>
      </c>
      <c r="M1883" s="4" cm="1">
        <f t="array" aca="1" ref="M1883" ca="1">_xlfn.IFS(E1883="",YEAR(TODAY())-YEAR(D1883),E1883&lt;&gt;"",YEAR(E1883)-YEAR(D1883))</f>
        <v>0</v>
      </c>
      <c r="N1883" s="4">
        <f t="shared" si="116"/>
        <v>5</v>
      </c>
      <c r="O1883">
        <f t="shared" si="117"/>
        <v>2022</v>
      </c>
      <c r="P1883" s="3" t="str">
        <f t="shared" ca="1" si="118"/>
        <v>Exited</v>
      </c>
      <c r="Q1883" s="2" t="str">
        <f t="shared" si="119"/>
        <v>Exited</v>
      </c>
    </row>
    <row r="1884" spans="1:17" x14ac:dyDescent="0.3">
      <c r="A1884">
        <v>2309</v>
      </c>
      <c r="B1884" t="s">
        <v>2173</v>
      </c>
      <c r="C1884" t="s">
        <v>550</v>
      </c>
      <c r="D1884" s="1">
        <v>43621</v>
      </c>
      <c r="F1884" t="s">
        <v>882</v>
      </c>
      <c r="G1884" t="s">
        <v>14</v>
      </c>
      <c r="H1884" t="s">
        <v>22</v>
      </c>
      <c r="I1884" t="s">
        <v>21</v>
      </c>
      <c r="J1884" s="2">
        <v>33335</v>
      </c>
      <c r="K1884" t="s">
        <v>23</v>
      </c>
      <c r="L1884" s="4" cm="1">
        <f t="array" aca="1" ref="L1884" ca="1">_xlfn.IFS(E1884="",NETWORKDAYS(D1884,NOW()),E1884&lt;&gt;"",NETWORKDAYS(D1884,E1884))</f>
        <v>1198</v>
      </c>
      <c r="M1884" s="4" cm="1">
        <f t="array" aca="1" ref="M1884" ca="1">_xlfn.IFS(E1884="",YEAR(TODAY())-YEAR(D1884),E1884&lt;&gt;"",YEAR(E1884)-YEAR(D1884))</f>
        <v>5</v>
      </c>
      <c r="N1884" s="4">
        <f t="shared" si="116"/>
        <v>6</v>
      </c>
      <c r="O1884">
        <f t="shared" si="117"/>
        <v>2019</v>
      </c>
      <c r="P1884" s="3">
        <f t="shared" ca="1" si="118"/>
        <v>45296.53322986111</v>
      </c>
      <c r="Q1884" s="2">
        <f t="shared" ca="1" si="119"/>
        <v>45382</v>
      </c>
    </row>
    <row r="1885" spans="1:17" x14ac:dyDescent="0.3">
      <c r="A1885">
        <v>2310</v>
      </c>
      <c r="B1885" t="s">
        <v>2174</v>
      </c>
      <c r="C1885" t="s">
        <v>319</v>
      </c>
      <c r="D1885" s="1">
        <v>44672</v>
      </c>
      <c r="F1885" t="s">
        <v>891</v>
      </c>
      <c r="G1885" t="s">
        <v>14</v>
      </c>
      <c r="H1885" t="s">
        <v>22</v>
      </c>
      <c r="I1885" t="s">
        <v>28</v>
      </c>
      <c r="J1885" s="2">
        <v>30641</v>
      </c>
      <c r="K1885" t="s">
        <v>23</v>
      </c>
      <c r="L1885" s="4" cm="1">
        <f t="array" aca="1" ref="L1885" ca="1">_xlfn.IFS(E1885="",NETWORKDAYS(D1885,NOW()),E1885&lt;&gt;"",NETWORKDAYS(D1885,E1885))</f>
        <v>447</v>
      </c>
      <c r="M1885" s="4" cm="1">
        <f t="array" aca="1" ref="M1885" ca="1">_xlfn.IFS(E1885="",YEAR(TODAY())-YEAR(D1885),E1885&lt;&gt;"",YEAR(E1885)-YEAR(D1885))</f>
        <v>2</v>
      </c>
      <c r="N1885" s="4">
        <f t="shared" si="116"/>
        <v>4</v>
      </c>
      <c r="O1885">
        <f t="shared" si="117"/>
        <v>2022</v>
      </c>
      <c r="P1885" s="3">
        <f t="shared" ca="1" si="118"/>
        <v>45296.53322986111</v>
      </c>
      <c r="Q1885" s="2">
        <f t="shared" ca="1" si="119"/>
        <v>45382</v>
      </c>
    </row>
    <row r="1886" spans="1:17" x14ac:dyDescent="0.3">
      <c r="A1886">
        <v>2311</v>
      </c>
      <c r="B1886" t="s">
        <v>1991</v>
      </c>
      <c r="C1886" t="s">
        <v>1572</v>
      </c>
      <c r="D1886" s="1">
        <v>43809</v>
      </c>
      <c r="E1886" s="1">
        <v>44978</v>
      </c>
      <c r="F1886" t="s">
        <v>882</v>
      </c>
      <c r="G1886" t="s">
        <v>14</v>
      </c>
      <c r="H1886" t="s">
        <v>22</v>
      </c>
      <c r="I1886" t="s">
        <v>21</v>
      </c>
      <c r="J1886" s="2">
        <v>26017</v>
      </c>
      <c r="K1886" t="s">
        <v>17</v>
      </c>
      <c r="L1886" s="4" cm="1">
        <f t="array" aca="1" ref="L1886" ca="1">_xlfn.IFS(E1886="",NETWORKDAYS(D1886,NOW()),E1886&lt;&gt;"",NETWORKDAYS(D1886,E1886))</f>
        <v>836</v>
      </c>
      <c r="M1886" s="4" cm="1">
        <f t="array" aca="1" ref="M1886" ca="1">_xlfn.IFS(E1886="",YEAR(TODAY())-YEAR(D1886),E1886&lt;&gt;"",YEAR(E1886)-YEAR(D1886))</f>
        <v>4</v>
      </c>
      <c r="N1886" s="4">
        <f t="shared" si="116"/>
        <v>12</v>
      </c>
      <c r="O1886">
        <f t="shared" si="117"/>
        <v>2019</v>
      </c>
      <c r="P1886" s="3" t="str">
        <f t="shared" ca="1" si="118"/>
        <v>Exited</v>
      </c>
      <c r="Q1886" s="2" t="str">
        <f t="shared" si="119"/>
        <v>Exited</v>
      </c>
    </row>
    <row r="1887" spans="1:17" x14ac:dyDescent="0.3">
      <c r="A1887">
        <v>2312</v>
      </c>
      <c r="B1887" t="s">
        <v>1134</v>
      </c>
      <c r="C1887" t="s">
        <v>1366</v>
      </c>
      <c r="D1887" s="1">
        <v>43795</v>
      </c>
      <c r="F1887" t="s">
        <v>882</v>
      </c>
      <c r="G1887" t="s">
        <v>14</v>
      </c>
      <c r="H1887" t="s">
        <v>27</v>
      </c>
      <c r="I1887" t="s">
        <v>16</v>
      </c>
      <c r="J1887" s="2">
        <v>18973</v>
      </c>
      <c r="K1887" t="s">
        <v>23</v>
      </c>
      <c r="L1887" s="4" cm="1">
        <f t="array" aca="1" ref="L1887" ca="1">_xlfn.IFS(E1887="",NETWORKDAYS(D1887,NOW()),E1887&lt;&gt;"",NETWORKDAYS(D1887,E1887))</f>
        <v>1074</v>
      </c>
      <c r="M1887" s="4" cm="1">
        <f t="array" aca="1" ref="M1887" ca="1">_xlfn.IFS(E1887="",YEAR(TODAY())-YEAR(D1887),E1887&lt;&gt;"",YEAR(E1887)-YEAR(D1887))</f>
        <v>5</v>
      </c>
      <c r="N1887" s="4">
        <f t="shared" si="116"/>
        <v>11</v>
      </c>
      <c r="O1887">
        <f t="shared" si="117"/>
        <v>2019</v>
      </c>
      <c r="P1887" s="3">
        <f t="shared" ca="1" si="118"/>
        <v>45296.53322986111</v>
      </c>
      <c r="Q1887" s="2">
        <f t="shared" ca="1" si="119"/>
        <v>45382</v>
      </c>
    </row>
    <row r="1888" spans="1:17" x14ac:dyDescent="0.3">
      <c r="A1888">
        <v>2313</v>
      </c>
      <c r="B1888" t="s">
        <v>1970</v>
      </c>
      <c r="C1888" t="s">
        <v>2175</v>
      </c>
      <c r="D1888" s="1">
        <v>44452</v>
      </c>
      <c r="F1888" t="s">
        <v>882</v>
      </c>
      <c r="G1888" t="s">
        <v>14</v>
      </c>
      <c r="H1888" t="s">
        <v>22</v>
      </c>
      <c r="I1888" t="s">
        <v>16</v>
      </c>
      <c r="J1888" s="2">
        <v>36829</v>
      </c>
      <c r="K1888" t="s">
        <v>23</v>
      </c>
      <c r="L1888" s="4" cm="1">
        <f t="array" aca="1" ref="L1888" ca="1">_xlfn.IFS(E1888="",NETWORKDAYS(D1888,NOW()),E1888&lt;&gt;"",NETWORKDAYS(D1888,E1888))</f>
        <v>605</v>
      </c>
      <c r="M1888" s="4" cm="1">
        <f t="array" aca="1" ref="M1888" ca="1">_xlfn.IFS(E1888="",YEAR(TODAY())-YEAR(D1888),E1888&lt;&gt;"",YEAR(E1888)-YEAR(D1888))</f>
        <v>3</v>
      </c>
      <c r="N1888" s="4">
        <f t="shared" si="116"/>
        <v>9</v>
      </c>
      <c r="O1888">
        <f t="shared" si="117"/>
        <v>2021</v>
      </c>
      <c r="P1888" s="3">
        <f t="shared" ca="1" si="118"/>
        <v>45296.53322986111</v>
      </c>
      <c r="Q1888" s="2">
        <f t="shared" ca="1" si="119"/>
        <v>45382</v>
      </c>
    </row>
    <row r="1889" spans="1:17" x14ac:dyDescent="0.3">
      <c r="A1889">
        <v>2314</v>
      </c>
      <c r="B1889" t="s">
        <v>2040</v>
      </c>
      <c r="C1889" t="s">
        <v>590</v>
      </c>
      <c r="D1889" s="1">
        <v>43696</v>
      </c>
      <c r="F1889" t="s">
        <v>882</v>
      </c>
      <c r="G1889" t="s">
        <v>14</v>
      </c>
      <c r="H1889" t="s">
        <v>22</v>
      </c>
      <c r="I1889" t="s">
        <v>16</v>
      </c>
      <c r="J1889" s="2">
        <v>22572</v>
      </c>
      <c r="K1889" t="s">
        <v>17</v>
      </c>
      <c r="L1889" s="4" cm="1">
        <f t="array" aca="1" ref="L1889" ca="1">_xlfn.IFS(E1889="",NETWORKDAYS(D1889,NOW()),E1889&lt;&gt;"",NETWORKDAYS(D1889,E1889))</f>
        <v>1145</v>
      </c>
      <c r="M1889" s="4" cm="1">
        <f t="array" aca="1" ref="M1889" ca="1">_xlfn.IFS(E1889="",YEAR(TODAY())-YEAR(D1889),E1889&lt;&gt;"",YEAR(E1889)-YEAR(D1889))</f>
        <v>5</v>
      </c>
      <c r="N1889" s="4">
        <f t="shared" si="116"/>
        <v>8</v>
      </c>
      <c r="O1889">
        <f t="shared" si="117"/>
        <v>2019</v>
      </c>
      <c r="P1889" s="3">
        <f t="shared" ca="1" si="118"/>
        <v>45296.53322986111</v>
      </c>
      <c r="Q1889" s="2">
        <f t="shared" ca="1" si="119"/>
        <v>45382</v>
      </c>
    </row>
    <row r="1890" spans="1:17" x14ac:dyDescent="0.3">
      <c r="A1890">
        <v>2315</v>
      </c>
      <c r="B1890" t="s">
        <v>2176</v>
      </c>
      <c r="C1890" t="s">
        <v>197</v>
      </c>
      <c r="D1890" s="1">
        <v>44724</v>
      </c>
      <c r="E1890" s="1">
        <v>45116</v>
      </c>
      <c r="F1890" t="s">
        <v>1126</v>
      </c>
      <c r="G1890" t="s">
        <v>14</v>
      </c>
      <c r="H1890" t="s">
        <v>27</v>
      </c>
      <c r="I1890" t="s">
        <v>21</v>
      </c>
      <c r="J1890" s="2">
        <v>31462</v>
      </c>
      <c r="K1890" t="s">
        <v>17</v>
      </c>
      <c r="L1890" s="4" cm="1">
        <f t="array" aca="1" ref="L1890" ca="1">_xlfn.IFS(E1890="",NETWORKDAYS(D1890,NOW()),E1890&lt;&gt;"",NETWORKDAYS(D1890,E1890))</f>
        <v>280</v>
      </c>
      <c r="M1890" s="4" cm="1">
        <f t="array" aca="1" ref="M1890" ca="1">_xlfn.IFS(E1890="",YEAR(TODAY())-YEAR(D1890),E1890&lt;&gt;"",YEAR(E1890)-YEAR(D1890))</f>
        <v>1</v>
      </c>
      <c r="N1890" s="4">
        <f t="shared" si="116"/>
        <v>6</v>
      </c>
      <c r="O1890">
        <f t="shared" si="117"/>
        <v>2022</v>
      </c>
      <c r="P1890" s="3" t="str">
        <f t="shared" ca="1" si="118"/>
        <v>Exited</v>
      </c>
      <c r="Q1890" s="2" t="str">
        <f t="shared" si="119"/>
        <v>Exited</v>
      </c>
    </row>
    <row r="1891" spans="1:17" x14ac:dyDescent="0.3">
      <c r="A1891">
        <v>2316</v>
      </c>
      <c r="B1891" t="s">
        <v>2177</v>
      </c>
      <c r="C1891" t="s">
        <v>1282</v>
      </c>
      <c r="D1891" s="1">
        <v>44398</v>
      </c>
      <c r="F1891" t="s">
        <v>1126</v>
      </c>
      <c r="G1891" t="s">
        <v>14</v>
      </c>
      <c r="H1891" t="s">
        <v>27</v>
      </c>
      <c r="I1891" t="s">
        <v>28</v>
      </c>
      <c r="J1891" s="2">
        <v>26936</v>
      </c>
      <c r="K1891" t="s">
        <v>23</v>
      </c>
      <c r="L1891" s="4" cm="1">
        <f t="array" aca="1" ref="L1891" ca="1">_xlfn.IFS(E1891="",NETWORKDAYS(D1891,NOW()),E1891&lt;&gt;"",NETWORKDAYS(D1891,E1891))</f>
        <v>643</v>
      </c>
      <c r="M1891" s="4" cm="1">
        <f t="array" aca="1" ref="M1891" ca="1">_xlfn.IFS(E1891="",YEAR(TODAY())-YEAR(D1891),E1891&lt;&gt;"",YEAR(E1891)-YEAR(D1891))</f>
        <v>3</v>
      </c>
      <c r="N1891" s="4">
        <f t="shared" si="116"/>
        <v>7</v>
      </c>
      <c r="O1891">
        <f t="shared" si="117"/>
        <v>2021</v>
      </c>
      <c r="P1891" s="3">
        <f t="shared" ca="1" si="118"/>
        <v>45296.53322986111</v>
      </c>
      <c r="Q1891" s="2">
        <f t="shared" ca="1" si="119"/>
        <v>45382</v>
      </c>
    </row>
    <row r="1892" spans="1:17" x14ac:dyDescent="0.3">
      <c r="A1892">
        <v>2317</v>
      </c>
      <c r="B1892" t="s">
        <v>680</v>
      </c>
      <c r="C1892" t="s">
        <v>2178</v>
      </c>
      <c r="D1892" s="1">
        <v>44148</v>
      </c>
      <c r="F1892" t="s">
        <v>1126</v>
      </c>
      <c r="G1892" t="s">
        <v>14</v>
      </c>
      <c r="H1892" t="s">
        <v>27</v>
      </c>
      <c r="I1892" t="s">
        <v>21</v>
      </c>
      <c r="J1892" s="2">
        <v>16239</v>
      </c>
      <c r="K1892" t="s">
        <v>17</v>
      </c>
      <c r="L1892" s="4" cm="1">
        <f t="array" aca="1" ref="L1892" ca="1">_xlfn.IFS(E1892="",NETWORKDAYS(D1892,NOW()),E1892&lt;&gt;"",NETWORKDAYS(D1892,E1892))</f>
        <v>821</v>
      </c>
      <c r="M1892" s="4" cm="1">
        <f t="array" aca="1" ref="M1892" ca="1">_xlfn.IFS(E1892="",YEAR(TODAY())-YEAR(D1892),E1892&lt;&gt;"",YEAR(E1892)-YEAR(D1892))</f>
        <v>4</v>
      </c>
      <c r="N1892" s="4">
        <f t="shared" si="116"/>
        <v>11</v>
      </c>
      <c r="O1892">
        <f t="shared" si="117"/>
        <v>2020</v>
      </c>
      <c r="P1892" s="3">
        <f t="shared" ca="1" si="118"/>
        <v>45296.53322986111</v>
      </c>
      <c r="Q1892" s="2">
        <f t="shared" ca="1" si="119"/>
        <v>45382</v>
      </c>
    </row>
    <row r="1893" spans="1:17" x14ac:dyDescent="0.3">
      <c r="A1893">
        <v>2318</v>
      </c>
      <c r="B1893" t="s">
        <v>1221</v>
      </c>
      <c r="C1893" t="s">
        <v>1381</v>
      </c>
      <c r="D1893" s="1">
        <v>44612</v>
      </c>
      <c r="F1893" t="s">
        <v>1126</v>
      </c>
      <c r="G1893" t="s">
        <v>14</v>
      </c>
      <c r="H1893" t="s">
        <v>22</v>
      </c>
      <c r="I1893" t="s">
        <v>21</v>
      </c>
      <c r="J1893" s="2">
        <v>20904</v>
      </c>
      <c r="K1893" t="s">
        <v>17</v>
      </c>
      <c r="L1893" s="4" cm="1">
        <f t="array" aca="1" ref="L1893" ca="1">_xlfn.IFS(E1893="",NETWORKDAYS(D1893,NOW()),E1893&lt;&gt;"",NETWORKDAYS(D1893,E1893))</f>
        <v>490</v>
      </c>
      <c r="M1893" s="4" cm="1">
        <f t="array" aca="1" ref="M1893" ca="1">_xlfn.IFS(E1893="",YEAR(TODAY())-YEAR(D1893),E1893&lt;&gt;"",YEAR(E1893)-YEAR(D1893))</f>
        <v>2</v>
      </c>
      <c r="N1893" s="4">
        <f t="shared" si="116"/>
        <v>2</v>
      </c>
      <c r="O1893">
        <f t="shared" si="117"/>
        <v>2022</v>
      </c>
      <c r="P1893" s="3">
        <f t="shared" ca="1" si="118"/>
        <v>45296.53322986111</v>
      </c>
      <c r="Q1893" s="2">
        <f t="shared" ca="1" si="119"/>
        <v>45382</v>
      </c>
    </row>
    <row r="1894" spans="1:17" x14ac:dyDescent="0.3">
      <c r="A1894">
        <v>2319</v>
      </c>
      <c r="B1894" t="s">
        <v>454</v>
      </c>
      <c r="C1894" t="s">
        <v>2179</v>
      </c>
      <c r="D1894" s="1">
        <v>43552</v>
      </c>
      <c r="E1894" s="1">
        <v>44665</v>
      </c>
      <c r="F1894" t="s">
        <v>1126</v>
      </c>
      <c r="G1894" t="s">
        <v>291</v>
      </c>
      <c r="H1894" t="s">
        <v>15</v>
      </c>
      <c r="I1894" t="s">
        <v>21</v>
      </c>
      <c r="J1894" s="2">
        <v>30365</v>
      </c>
      <c r="K1894" t="s">
        <v>17</v>
      </c>
      <c r="L1894" s="4" cm="1">
        <f t="array" aca="1" ref="L1894" ca="1">_xlfn.IFS(E1894="",NETWORKDAYS(D1894,NOW()),E1894&lt;&gt;"",NETWORKDAYS(D1894,E1894))</f>
        <v>796</v>
      </c>
      <c r="M1894" s="4" cm="1">
        <f t="array" aca="1" ref="M1894" ca="1">_xlfn.IFS(E1894="",YEAR(TODAY())-YEAR(D1894),E1894&lt;&gt;"",YEAR(E1894)-YEAR(D1894))</f>
        <v>3</v>
      </c>
      <c r="N1894" s="4">
        <f t="shared" si="116"/>
        <v>3</v>
      </c>
      <c r="O1894">
        <f t="shared" si="117"/>
        <v>2019</v>
      </c>
      <c r="P1894" s="3" t="str">
        <f t="shared" ca="1" si="118"/>
        <v>Exited</v>
      </c>
      <c r="Q1894" s="2" t="str">
        <f t="shared" si="119"/>
        <v>Exited</v>
      </c>
    </row>
    <row r="1895" spans="1:17" x14ac:dyDescent="0.3">
      <c r="A1895">
        <v>2320</v>
      </c>
      <c r="B1895" t="s">
        <v>56</v>
      </c>
      <c r="C1895" t="s">
        <v>468</v>
      </c>
      <c r="D1895" s="1">
        <v>44860</v>
      </c>
      <c r="E1895" s="1">
        <v>45094</v>
      </c>
      <c r="F1895" t="s">
        <v>1126</v>
      </c>
      <c r="G1895" t="s">
        <v>291</v>
      </c>
      <c r="H1895" t="s">
        <v>22</v>
      </c>
      <c r="I1895" t="s">
        <v>21</v>
      </c>
      <c r="J1895" s="2">
        <v>23629</v>
      </c>
      <c r="K1895" t="s">
        <v>17</v>
      </c>
      <c r="L1895" s="4" cm="1">
        <f t="array" aca="1" ref="L1895" ca="1">_xlfn.IFS(E1895="",NETWORKDAYS(D1895,NOW()),E1895&lt;&gt;"",NETWORKDAYS(D1895,E1895))</f>
        <v>168</v>
      </c>
      <c r="M1895" s="4" cm="1">
        <f t="array" aca="1" ref="M1895" ca="1">_xlfn.IFS(E1895="",YEAR(TODAY())-YEAR(D1895),E1895&lt;&gt;"",YEAR(E1895)-YEAR(D1895))</f>
        <v>1</v>
      </c>
      <c r="N1895" s="4">
        <f t="shared" si="116"/>
        <v>10</v>
      </c>
      <c r="O1895">
        <f t="shared" si="117"/>
        <v>2022</v>
      </c>
      <c r="P1895" s="3" t="str">
        <f t="shared" ca="1" si="118"/>
        <v>Exited</v>
      </c>
      <c r="Q1895" s="2" t="str">
        <f t="shared" si="119"/>
        <v>Exited</v>
      </c>
    </row>
    <row r="1896" spans="1:17" x14ac:dyDescent="0.3">
      <c r="A1896">
        <v>2321</v>
      </c>
      <c r="B1896" t="s">
        <v>832</v>
      </c>
      <c r="C1896" t="s">
        <v>2180</v>
      </c>
      <c r="D1896" s="1">
        <v>45056</v>
      </c>
      <c r="E1896" s="1">
        <v>45060</v>
      </c>
      <c r="F1896" t="s">
        <v>1126</v>
      </c>
      <c r="G1896" t="s">
        <v>14</v>
      </c>
      <c r="H1896" t="s">
        <v>27</v>
      </c>
      <c r="I1896" t="s">
        <v>16</v>
      </c>
      <c r="J1896" s="2">
        <v>18861</v>
      </c>
      <c r="K1896" t="s">
        <v>17</v>
      </c>
      <c r="L1896" s="4" cm="1">
        <f t="array" aca="1" ref="L1896" ca="1">_xlfn.IFS(E1896="",NETWORKDAYS(D1896,NOW()),E1896&lt;&gt;"",NETWORKDAYS(D1896,E1896))</f>
        <v>3</v>
      </c>
      <c r="M1896" s="4" cm="1">
        <f t="array" aca="1" ref="M1896" ca="1">_xlfn.IFS(E1896="",YEAR(TODAY())-YEAR(D1896),E1896&lt;&gt;"",YEAR(E1896)-YEAR(D1896))</f>
        <v>0</v>
      </c>
      <c r="N1896" s="4">
        <f t="shared" si="116"/>
        <v>5</v>
      </c>
      <c r="O1896">
        <f t="shared" si="117"/>
        <v>2023</v>
      </c>
      <c r="P1896" s="3" t="str">
        <f t="shared" ca="1" si="118"/>
        <v>Exited</v>
      </c>
      <c r="Q1896" s="2" t="str">
        <f t="shared" si="119"/>
        <v>Exited</v>
      </c>
    </row>
    <row r="1897" spans="1:17" x14ac:dyDescent="0.3">
      <c r="A1897">
        <v>2322</v>
      </c>
      <c r="B1897" t="s">
        <v>2073</v>
      </c>
      <c r="C1897" t="s">
        <v>1156</v>
      </c>
      <c r="D1897" s="1">
        <v>44805</v>
      </c>
      <c r="F1897" t="s">
        <v>1126</v>
      </c>
      <c r="G1897" t="s">
        <v>14</v>
      </c>
      <c r="H1897" t="s">
        <v>15</v>
      </c>
      <c r="I1897" t="s">
        <v>16</v>
      </c>
      <c r="J1897" s="2">
        <v>23128</v>
      </c>
      <c r="K1897" t="s">
        <v>17</v>
      </c>
      <c r="L1897" s="4" cm="1">
        <f t="array" aca="1" ref="L1897" ca="1">_xlfn.IFS(E1897="",NETWORKDAYS(D1897,NOW()),E1897&lt;&gt;"",NETWORKDAYS(D1897,E1897))</f>
        <v>352</v>
      </c>
      <c r="M1897" s="4" cm="1">
        <f t="array" aca="1" ref="M1897" ca="1">_xlfn.IFS(E1897="",YEAR(TODAY())-YEAR(D1897),E1897&lt;&gt;"",YEAR(E1897)-YEAR(D1897))</f>
        <v>2</v>
      </c>
      <c r="N1897" s="4">
        <f t="shared" si="116"/>
        <v>9</v>
      </c>
      <c r="O1897">
        <f t="shared" si="117"/>
        <v>2022</v>
      </c>
      <c r="P1897" s="3">
        <f t="shared" ca="1" si="118"/>
        <v>45296.53322986111</v>
      </c>
      <c r="Q1897" s="2">
        <f t="shared" ca="1" si="119"/>
        <v>45382</v>
      </c>
    </row>
    <row r="1898" spans="1:17" x14ac:dyDescent="0.3">
      <c r="A1898">
        <v>2323</v>
      </c>
      <c r="B1898" t="s">
        <v>2181</v>
      </c>
      <c r="C1898" t="s">
        <v>564</v>
      </c>
      <c r="D1898" s="1">
        <v>44307</v>
      </c>
      <c r="E1898" s="1">
        <v>44425</v>
      </c>
      <c r="F1898" t="s">
        <v>1126</v>
      </c>
      <c r="G1898" t="s">
        <v>14</v>
      </c>
      <c r="H1898" t="s">
        <v>22</v>
      </c>
      <c r="I1898" t="s">
        <v>16</v>
      </c>
      <c r="J1898" s="2">
        <v>21736</v>
      </c>
      <c r="K1898" t="s">
        <v>17</v>
      </c>
      <c r="L1898" s="4" cm="1">
        <f t="array" aca="1" ref="L1898" ca="1">_xlfn.IFS(E1898="",NETWORKDAYS(D1898,NOW()),E1898&lt;&gt;"",NETWORKDAYS(D1898,E1898))</f>
        <v>85</v>
      </c>
      <c r="M1898" s="4" cm="1">
        <f t="array" aca="1" ref="M1898" ca="1">_xlfn.IFS(E1898="",YEAR(TODAY())-YEAR(D1898),E1898&lt;&gt;"",YEAR(E1898)-YEAR(D1898))</f>
        <v>0</v>
      </c>
      <c r="N1898" s="4">
        <f t="shared" si="116"/>
        <v>4</v>
      </c>
      <c r="O1898">
        <f t="shared" si="117"/>
        <v>2021</v>
      </c>
      <c r="P1898" s="3" t="str">
        <f t="shared" ca="1" si="118"/>
        <v>Exited</v>
      </c>
      <c r="Q1898" s="2" t="str">
        <f t="shared" si="119"/>
        <v>Exited</v>
      </c>
    </row>
    <row r="1899" spans="1:17" x14ac:dyDescent="0.3">
      <c r="A1899">
        <v>2324</v>
      </c>
      <c r="B1899" t="s">
        <v>161</v>
      </c>
      <c r="C1899" t="s">
        <v>357</v>
      </c>
      <c r="D1899" s="1">
        <v>44400</v>
      </c>
      <c r="E1899" s="1">
        <v>44972</v>
      </c>
      <c r="F1899" t="s">
        <v>1126</v>
      </c>
      <c r="G1899" t="s">
        <v>876</v>
      </c>
      <c r="H1899" t="s">
        <v>22</v>
      </c>
      <c r="I1899" t="s">
        <v>21</v>
      </c>
      <c r="J1899" s="2">
        <v>35263</v>
      </c>
      <c r="K1899" t="s">
        <v>17</v>
      </c>
      <c r="L1899" s="4" cm="1">
        <f t="array" aca="1" ref="L1899" ca="1">_xlfn.IFS(E1899="",NETWORKDAYS(D1899,NOW()),E1899&lt;&gt;"",NETWORKDAYS(D1899,E1899))</f>
        <v>409</v>
      </c>
      <c r="M1899" s="4" cm="1">
        <f t="array" aca="1" ref="M1899" ca="1">_xlfn.IFS(E1899="",YEAR(TODAY())-YEAR(D1899),E1899&lt;&gt;"",YEAR(E1899)-YEAR(D1899))</f>
        <v>2</v>
      </c>
      <c r="N1899" s="4">
        <f t="shared" si="116"/>
        <v>7</v>
      </c>
      <c r="O1899">
        <f t="shared" si="117"/>
        <v>2021</v>
      </c>
      <c r="P1899" s="3" t="str">
        <f t="shared" ca="1" si="118"/>
        <v>Exited</v>
      </c>
      <c r="Q1899" s="2" t="str">
        <f t="shared" si="119"/>
        <v>Exited</v>
      </c>
    </row>
    <row r="1900" spans="1:17" x14ac:dyDescent="0.3">
      <c r="A1900">
        <v>2325</v>
      </c>
      <c r="B1900" t="s">
        <v>2182</v>
      </c>
      <c r="C1900" t="s">
        <v>1632</v>
      </c>
      <c r="D1900" s="1">
        <v>44194</v>
      </c>
      <c r="F1900" t="s">
        <v>1126</v>
      </c>
      <c r="G1900" t="s">
        <v>14</v>
      </c>
      <c r="H1900" t="s">
        <v>22</v>
      </c>
      <c r="I1900" t="s">
        <v>21</v>
      </c>
      <c r="J1900" s="2">
        <v>36453</v>
      </c>
      <c r="K1900" t="s">
        <v>17</v>
      </c>
      <c r="L1900" s="4" cm="1">
        <f t="array" aca="1" ref="L1900" ca="1">_xlfn.IFS(E1900="",NETWORKDAYS(D1900,NOW()),E1900&lt;&gt;"",NETWORKDAYS(D1900,E1900))</f>
        <v>789</v>
      </c>
      <c r="M1900" s="4" cm="1">
        <f t="array" aca="1" ref="M1900" ca="1">_xlfn.IFS(E1900="",YEAR(TODAY())-YEAR(D1900),E1900&lt;&gt;"",YEAR(E1900)-YEAR(D1900))</f>
        <v>4</v>
      </c>
      <c r="N1900" s="4">
        <f t="shared" si="116"/>
        <v>12</v>
      </c>
      <c r="O1900">
        <f t="shared" si="117"/>
        <v>2020</v>
      </c>
      <c r="P1900" s="3">
        <f t="shared" ca="1" si="118"/>
        <v>45296.53322986111</v>
      </c>
      <c r="Q1900" s="2">
        <f t="shared" ca="1" si="119"/>
        <v>45382</v>
      </c>
    </row>
    <row r="1901" spans="1:17" x14ac:dyDescent="0.3">
      <c r="A1901">
        <v>2326</v>
      </c>
      <c r="B1901" t="s">
        <v>2183</v>
      </c>
      <c r="C1901" t="s">
        <v>431</v>
      </c>
      <c r="D1901" s="1">
        <v>44781</v>
      </c>
      <c r="F1901" t="s">
        <v>1351</v>
      </c>
      <c r="G1901" t="s">
        <v>14</v>
      </c>
      <c r="H1901" t="s">
        <v>15</v>
      </c>
      <c r="I1901" t="s">
        <v>21</v>
      </c>
      <c r="J1901" s="2">
        <v>17490</v>
      </c>
      <c r="K1901" t="s">
        <v>17</v>
      </c>
      <c r="L1901" s="4" cm="1">
        <f t="array" aca="1" ref="L1901" ca="1">_xlfn.IFS(E1901="",NETWORKDAYS(D1901,NOW()),E1901&lt;&gt;"",NETWORKDAYS(D1901,E1901))</f>
        <v>370</v>
      </c>
      <c r="M1901" s="4" cm="1">
        <f t="array" aca="1" ref="M1901" ca="1">_xlfn.IFS(E1901="",YEAR(TODAY())-YEAR(D1901),E1901&lt;&gt;"",YEAR(E1901)-YEAR(D1901))</f>
        <v>2</v>
      </c>
      <c r="N1901" s="4">
        <f t="shared" si="116"/>
        <v>8</v>
      </c>
      <c r="O1901">
        <f t="shared" si="117"/>
        <v>2022</v>
      </c>
      <c r="P1901" s="3">
        <f t="shared" ca="1" si="118"/>
        <v>45296.53322986111</v>
      </c>
      <c r="Q1901" s="2">
        <f t="shared" ca="1" si="119"/>
        <v>45382</v>
      </c>
    </row>
    <row r="1902" spans="1:17" x14ac:dyDescent="0.3">
      <c r="A1902">
        <v>2327</v>
      </c>
      <c r="B1902" t="s">
        <v>536</v>
      </c>
      <c r="C1902" t="s">
        <v>1809</v>
      </c>
      <c r="D1902" s="1">
        <v>44042</v>
      </c>
      <c r="F1902" t="s">
        <v>693</v>
      </c>
      <c r="G1902" t="s">
        <v>14</v>
      </c>
      <c r="H1902" t="s">
        <v>27</v>
      </c>
      <c r="I1902" t="s">
        <v>21</v>
      </c>
      <c r="J1902" s="2">
        <v>26264</v>
      </c>
      <c r="K1902" t="s">
        <v>23</v>
      </c>
      <c r="L1902" s="4" cm="1">
        <f t="array" aca="1" ref="L1902" ca="1">_xlfn.IFS(E1902="",NETWORKDAYS(D1902,NOW()),E1902&lt;&gt;"",NETWORKDAYS(D1902,E1902))</f>
        <v>897</v>
      </c>
      <c r="M1902" s="4" cm="1">
        <f t="array" aca="1" ref="M1902" ca="1">_xlfn.IFS(E1902="",YEAR(TODAY())-YEAR(D1902),E1902&lt;&gt;"",YEAR(E1902)-YEAR(D1902))</f>
        <v>4</v>
      </c>
      <c r="N1902" s="4">
        <f t="shared" si="116"/>
        <v>7</v>
      </c>
      <c r="O1902">
        <f t="shared" si="117"/>
        <v>2020</v>
      </c>
      <c r="P1902" s="3">
        <f t="shared" ca="1" si="118"/>
        <v>45296.53322986111</v>
      </c>
      <c r="Q1902" s="2">
        <f t="shared" ca="1" si="119"/>
        <v>45382</v>
      </c>
    </row>
    <row r="1903" spans="1:17" x14ac:dyDescent="0.3">
      <c r="A1903">
        <v>2328</v>
      </c>
      <c r="B1903" t="s">
        <v>1909</v>
      </c>
      <c r="C1903" t="s">
        <v>2184</v>
      </c>
      <c r="D1903" s="1">
        <v>43542</v>
      </c>
      <c r="F1903" t="s">
        <v>693</v>
      </c>
      <c r="G1903" t="s">
        <v>14</v>
      </c>
      <c r="H1903" t="s">
        <v>27</v>
      </c>
      <c r="I1903" t="s">
        <v>28</v>
      </c>
      <c r="J1903" s="2">
        <v>29367</v>
      </c>
      <c r="K1903" t="s">
        <v>23</v>
      </c>
      <c r="L1903" s="4" cm="1">
        <f t="array" aca="1" ref="L1903" ca="1">_xlfn.IFS(E1903="",NETWORKDAYS(D1903,NOW()),E1903&lt;&gt;"",NETWORKDAYS(D1903,E1903))</f>
        <v>1255</v>
      </c>
      <c r="M1903" s="4" cm="1">
        <f t="array" aca="1" ref="M1903" ca="1">_xlfn.IFS(E1903="",YEAR(TODAY())-YEAR(D1903),E1903&lt;&gt;"",YEAR(E1903)-YEAR(D1903))</f>
        <v>5</v>
      </c>
      <c r="N1903" s="4">
        <f t="shared" si="116"/>
        <v>3</v>
      </c>
      <c r="O1903">
        <f t="shared" si="117"/>
        <v>2019</v>
      </c>
      <c r="P1903" s="3">
        <f t="shared" ca="1" si="118"/>
        <v>45296.53322986111</v>
      </c>
      <c r="Q1903" s="2">
        <f t="shared" ca="1" si="119"/>
        <v>45382</v>
      </c>
    </row>
    <row r="1904" spans="1:17" x14ac:dyDescent="0.3">
      <c r="A1904">
        <v>2329</v>
      </c>
      <c r="B1904" t="s">
        <v>2181</v>
      </c>
      <c r="C1904" t="s">
        <v>463</v>
      </c>
      <c r="D1904" s="1">
        <v>43671</v>
      </c>
      <c r="E1904" s="1">
        <v>44807</v>
      </c>
      <c r="F1904" t="s">
        <v>693</v>
      </c>
      <c r="G1904" t="s">
        <v>14</v>
      </c>
      <c r="H1904" t="s">
        <v>27</v>
      </c>
      <c r="I1904" t="s">
        <v>21</v>
      </c>
      <c r="J1904" s="2">
        <v>22945</v>
      </c>
      <c r="K1904" t="s">
        <v>23</v>
      </c>
      <c r="L1904" s="4" cm="1">
        <f t="array" aca="1" ref="L1904" ca="1">_xlfn.IFS(E1904="",NETWORKDAYS(D1904,NOW()),E1904&lt;&gt;"",NETWORKDAYS(D1904,E1904))</f>
        <v>812</v>
      </c>
      <c r="M1904" s="4" cm="1">
        <f t="array" aca="1" ref="M1904" ca="1">_xlfn.IFS(E1904="",YEAR(TODAY())-YEAR(D1904),E1904&lt;&gt;"",YEAR(E1904)-YEAR(D1904))</f>
        <v>3</v>
      </c>
      <c r="N1904" s="4">
        <f t="shared" si="116"/>
        <v>7</v>
      </c>
      <c r="O1904">
        <f t="shared" si="117"/>
        <v>2019</v>
      </c>
      <c r="P1904" s="3" t="str">
        <f t="shared" ca="1" si="118"/>
        <v>Exited</v>
      </c>
      <c r="Q1904" s="2" t="str">
        <f t="shared" si="119"/>
        <v>Exited</v>
      </c>
    </row>
    <row r="1905" spans="1:17" x14ac:dyDescent="0.3">
      <c r="A1905">
        <v>2330</v>
      </c>
      <c r="B1905" t="s">
        <v>1437</v>
      </c>
      <c r="C1905" t="s">
        <v>2185</v>
      </c>
      <c r="D1905" s="1">
        <v>44485</v>
      </c>
      <c r="F1905" t="s">
        <v>882</v>
      </c>
      <c r="G1905" t="s">
        <v>14</v>
      </c>
      <c r="H1905" t="s">
        <v>27</v>
      </c>
      <c r="I1905" t="s">
        <v>16</v>
      </c>
      <c r="J1905" s="2">
        <v>21167</v>
      </c>
      <c r="K1905" t="s">
        <v>23</v>
      </c>
      <c r="L1905" s="4" cm="1">
        <f t="array" aca="1" ref="L1905" ca="1">_xlfn.IFS(E1905="",NETWORKDAYS(D1905,NOW()),E1905&lt;&gt;"",NETWORKDAYS(D1905,E1905))</f>
        <v>580</v>
      </c>
      <c r="M1905" s="4" cm="1">
        <f t="array" aca="1" ref="M1905" ca="1">_xlfn.IFS(E1905="",YEAR(TODAY())-YEAR(D1905),E1905&lt;&gt;"",YEAR(E1905)-YEAR(D1905))</f>
        <v>3</v>
      </c>
      <c r="N1905" s="4">
        <f t="shared" si="116"/>
        <v>10</v>
      </c>
      <c r="O1905">
        <f t="shared" si="117"/>
        <v>2021</v>
      </c>
      <c r="P1905" s="3">
        <f t="shared" ca="1" si="118"/>
        <v>45296.53322986111</v>
      </c>
      <c r="Q1905" s="2">
        <f t="shared" ca="1" si="119"/>
        <v>45382</v>
      </c>
    </row>
    <row r="1906" spans="1:17" x14ac:dyDescent="0.3">
      <c r="A1906">
        <v>2331</v>
      </c>
      <c r="B1906" t="s">
        <v>2186</v>
      </c>
      <c r="C1906" t="s">
        <v>1158</v>
      </c>
      <c r="D1906" s="1">
        <v>43805</v>
      </c>
      <c r="E1906" s="1">
        <v>44498</v>
      </c>
      <c r="F1906" t="s">
        <v>882</v>
      </c>
      <c r="G1906" t="s">
        <v>14</v>
      </c>
      <c r="H1906" t="s">
        <v>15</v>
      </c>
      <c r="I1906" t="s">
        <v>16</v>
      </c>
      <c r="J1906" s="2">
        <v>19038</v>
      </c>
      <c r="K1906" t="s">
        <v>23</v>
      </c>
      <c r="L1906" s="4" cm="1">
        <f t="array" aca="1" ref="L1906" ca="1">_xlfn.IFS(E1906="",NETWORKDAYS(D1906,NOW()),E1906&lt;&gt;"",NETWORKDAYS(D1906,E1906))</f>
        <v>496</v>
      </c>
      <c r="M1906" s="4" cm="1">
        <f t="array" aca="1" ref="M1906" ca="1">_xlfn.IFS(E1906="",YEAR(TODAY())-YEAR(D1906),E1906&lt;&gt;"",YEAR(E1906)-YEAR(D1906))</f>
        <v>2</v>
      </c>
      <c r="N1906" s="4">
        <f t="shared" si="116"/>
        <v>12</v>
      </c>
      <c r="O1906">
        <f t="shared" si="117"/>
        <v>2019</v>
      </c>
      <c r="P1906" s="3" t="str">
        <f t="shared" ca="1" si="118"/>
        <v>Exited</v>
      </c>
      <c r="Q1906" s="2" t="str">
        <f t="shared" si="119"/>
        <v>Exited</v>
      </c>
    </row>
    <row r="1907" spans="1:17" x14ac:dyDescent="0.3">
      <c r="A1907">
        <v>2332</v>
      </c>
      <c r="B1907" t="s">
        <v>1867</v>
      </c>
      <c r="C1907" t="s">
        <v>2187</v>
      </c>
      <c r="D1907" s="1">
        <v>43645</v>
      </c>
      <c r="E1907" s="1">
        <v>44033</v>
      </c>
      <c r="F1907" t="s">
        <v>891</v>
      </c>
      <c r="G1907" t="s">
        <v>14</v>
      </c>
      <c r="H1907" t="s">
        <v>15</v>
      </c>
      <c r="I1907" t="s">
        <v>16</v>
      </c>
      <c r="J1907" s="2">
        <v>26166</v>
      </c>
      <c r="K1907" t="s">
        <v>23</v>
      </c>
      <c r="L1907" s="4" cm="1">
        <f t="array" aca="1" ref="L1907" ca="1">_xlfn.IFS(E1907="",NETWORKDAYS(D1907,NOW()),E1907&lt;&gt;"",NETWORKDAYS(D1907,E1907))</f>
        <v>277</v>
      </c>
      <c r="M1907" s="4" cm="1">
        <f t="array" aca="1" ref="M1907" ca="1">_xlfn.IFS(E1907="",YEAR(TODAY())-YEAR(D1907),E1907&lt;&gt;"",YEAR(E1907)-YEAR(D1907))</f>
        <v>1</v>
      </c>
      <c r="N1907" s="4">
        <f t="shared" si="116"/>
        <v>6</v>
      </c>
      <c r="O1907">
        <f t="shared" si="117"/>
        <v>2019</v>
      </c>
      <c r="P1907" s="3" t="str">
        <f t="shared" ca="1" si="118"/>
        <v>Exited</v>
      </c>
      <c r="Q1907" s="2" t="str">
        <f t="shared" si="119"/>
        <v>Exited</v>
      </c>
    </row>
    <row r="1908" spans="1:17" x14ac:dyDescent="0.3">
      <c r="A1908">
        <v>2333</v>
      </c>
      <c r="B1908" t="s">
        <v>2188</v>
      </c>
      <c r="C1908" t="s">
        <v>478</v>
      </c>
      <c r="D1908" s="1">
        <v>43558</v>
      </c>
      <c r="F1908" t="s">
        <v>882</v>
      </c>
      <c r="G1908" t="s">
        <v>14</v>
      </c>
      <c r="H1908" t="s">
        <v>27</v>
      </c>
      <c r="I1908" t="s">
        <v>16</v>
      </c>
      <c r="J1908" s="2">
        <v>18828</v>
      </c>
      <c r="K1908" t="s">
        <v>17</v>
      </c>
      <c r="L1908" s="4" cm="1">
        <f t="array" aca="1" ref="L1908" ca="1">_xlfn.IFS(E1908="",NETWORKDAYS(D1908,NOW()),E1908&lt;&gt;"",NETWORKDAYS(D1908,E1908))</f>
        <v>1243</v>
      </c>
      <c r="M1908" s="4" cm="1">
        <f t="array" aca="1" ref="M1908" ca="1">_xlfn.IFS(E1908="",YEAR(TODAY())-YEAR(D1908),E1908&lt;&gt;"",YEAR(E1908)-YEAR(D1908))</f>
        <v>5</v>
      </c>
      <c r="N1908" s="4">
        <f t="shared" si="116"/>
        <v>4</v>
      </c>
      <c r="O1908">
        <f t="shared" si="117"/>
        <v>2019</v>
      </c>
      <c r="P1908" s="3">
        <f t="shared" ca="1" si="118"/>
        <v>45296.53322986111</v>
      </c>
      <c r="Q1908" s="2">
        <f t="shared" ca="1" si="119"/>
        <v>45382</v>
      </c>
    </row>
    <row r="1909" spans="1:17" x14ac:dyDescent="0.3">
      <c r="A1909">
        <v>2334</v>
      </c>
      <c r="B1909" t="s">
        <v>1270</v>
      </c>
      <c r="C1909" t="s">
        <v>70</v>
      </c>
      <c r="D1909" s="1">
        <v>44398</v>
      </c>
      <c r="E1909" s="1">
        <v>44807</v>
      </c>
      <c r="F1909" t="s">
        <v>882</v>
      </c>
      <c r="G1909" t="s">
        <v>14</v>
      </c>
      <c r="H1909" t="s">
        <v>15</v>
      </c>
      <c r="I1909" t="s">
        <v>21</v>
      </c>
      <c r="J1909" s="2">
        <v>30366</v>
      </c>
      <c r="K1909" t="s">
        <v>23</v>
      </c>
      <c r="L1909" s="4" cm="1">
        <f t="array" aca="1" ref="L1909" ca="1">_xlfn.IFS(E1909="",NETWORKDAYS(D1909,NOW()),E1909&lt;&gt;"",NETWORKDAYS(D1909,E1909))</f>
        <v>293</v>
      </c>
      <c r="M1909" s="4" cm="1">
        <f t="array" aca="1" ref="M1909" ca="1">_xlfn.IFS(E1909="",YEAR(TODAY())-YEAR(D1909),E1909&lt;&gt;"",YEAR(E1909)-YEAR(D1909))</f>
        <v>1</v>
      </c>
      <c r="N1909" s="4">
        <f t="shared" si="116"/>
        <v>7</v>
      </c>
      <c r="O1909">
        <f t="shared" si="117"/>
        <v>2021</v>
      </c>
      <c r="P1909" s="3" t="str">
        <f t="shared" ca="1" si="118"/>
        <v>Exited</v>
      </c>
      <c r="Q1909" s="2" t="str">
        <f t="shared" si="119"/>
        <v>Exited</v>
      </c>
    </row>
    <row r="1910" spans="1:17" x14ac:dyDescent="0.3">
      <c r="A1910">
        <v>2335</v>
      </c>
      <c r="B1910" t="s">
        <v>2189</v>
      </c>
      <c r="C1910" t="s">
        <v>633</v>
      </c>
      <c r="D1910" s="1">
        <v>44769</v>
      </c>
      <c r="F1910" t="s">
        <v>882</v>
      </c>
      <c r="G1910" t="s">
        <v>14</v>
      </c>
      <c r="H1910" t="s">
        <v>27</v>
      </c>
      <c r="I1910" t="s">
        <v>16</v>
      </c>
      <c r="J1910" s="2">
        <v>16395</v>
      </c>
      <c r="K1910" t="s">
        <v>23</v>
      </c>
      <c r="L1910" s="4" cm="1">
        <f t="array" aca="1" ref="L1910" ca="1">_xlfn.IFS(E1910="",NETWORKDAYS(D1910,NOW()),E1910&lt;&gt;"",NETWORKDAYS(D1910,E1910))</f>
        <v>378</v>
      </c>
      <c r="M1910" s="4" cm="1">
        <f t="array" aca="1" ref="M1910" ca="1">_xlfn.IFS(E1910="",YEAR(TODAY())-YEAR(D1910),E1910&lt;&gt;"",YEAR(E1910)-YEAR(D1910))</f>
        <v>2</v>
      </c>
      <c r="N1910" s="4">
        <f t="shared" si="116"/>
        <v>7</v>
      </c>
      <c r="O1910">
        <f t="shared" si="117"/>
        <v>2022</v>
      </c>
      <c r="P1910" s="3">
        <f t="shared" ca="1" si="118"/>
        <v>45296.53322986111</v>
      </c>
      <c r="Q1910" s="2">
        <f t="shared" ca="1" si="119"/>
        <v>45382</v>
      </c>
    </row>
    <row r="1911" spans="1:17" x14ac:dyDescent="0.3">
      <c r="A1911">
        <v>2336</v>
      </c>
      <c r="B1911" t="s">
        <v>861</v>
      </c>
      <c r="C1911" t="s">
        <v>1486</v>
      </c>
      <c r="D1911" s="1">
        <v>43744</v>
      </c>
      <c r="F1911" t="s">
        <v>1126</v>
      </c>
      <c r="G1911" t="s">
        <v>14</v>
      </c>
      <c r="H1911" t="s">
        <v>15</v>
      </c>
      <c r="I1911" t="s">
        <v>21</v>
      </c>
      <c r="J1911" s="2">
        <v>30808</v>
      </c>
      <c r="K1911" t="s">
        <v>17</v>
      </c>
      <c r="L1911" s="4" cm="1">
        <f t="array" aca="1" ref="L1911" ca="1">_xlfn.IFS(E1911="",NETWORKDAYS(D1911,NOW()),E1911&lt;&gt;"",NETWORKDAYS(D1911,E1911))</f>
        <v>1110</v>
      </c>
      <c r="M1911" s="4" cm="1">
        <f t="array" aca="1" ref="M1911" ca="1">_xlfn.IFS(E1911="",YEAR(TODAY())-YEAR(D1911),E1911&lt;&gt;"",YEAR(E1911)-YEAR(D1911))</f>
        <v>5</v>
      </c>
      <c r="N1911" s="4">
        <f t="shared" si="116"/>
        <v>10</v>
      </c>
      <c r="O1911">
        <f t="shared" si="117"/>
        <v>2019</v>
      </c>
      <c r="P1911" s="3">
        <f t="shared" ca="1" si="118"/>
        <v>45296.53322986111</v>
      </c>
      <c r="Q1911" s="2">
        <f t="shared" ca="1" si="119"/>
        <v>45382</v>
      </c>
    </row>
    <row r="1912" spans="1:17" x14ac:dyDescent="0.3">
      <c r="A1912">
        <v>2337</v>
      </c>
      <c r="B1912" t="s">
        <v>1327</v>
      </c>
      <c r="C1912" t="s">
        <v>810</v>
      </c>
      <c r="D1912" s="1">
        <v>44302</v>
      </c>
      <c r="F1912" t="s">
        <v>1126</v>
      </c>
      <c r="G1912" t="s">
        <v>14</v>
      </c>
      <c r="H1912" t="s">
        <v>27</v>
      </c>
      <c r="I1912" t="s">
        <v>16</v>
      </c>
      <c r="J1912" s="2">
        <v>32533</v>
      </c>
      <c r="K1912" t="s">
        <v>23</v>
      </c>
      <c r="L1912" s="4" cm="1">
        <f t="array" aca="1" ref="L1912" ca="1">_xlfn.IFS(E1912="",NETWORKDAYS(D1912,NOW()),E1912&lt;&gt;"",NETWORKDAYS(D1912,E1912))</f>
        <v>711</v>
      </c>
      <c r="M1912" s="4" cm="1">
        <f t="array" aca="1" ref="M1912" ca="1">_xlfn.IFS(E1912="",YEAR(TODAY())-YEAR(D1912),E1912&lt;&gt;"",YEAR(E1912)-YEAR(D1912))</f>
        <v>3</v>
      </c>
      <c r="N1912" s="4">
        <f t="shared" si="116"/>
        <v>4</v>
      </c>
      <c r="O1912">
        <f t="shared" si="117"/>
        <v>2021</v>
      </c>
      <c r="P1912" s="3">
        <f t="shared" ca="1" si="118"/>
        <v>45296.53322986111</v>
      </c>
      <c r="Q1912" s="2">
        <f t="shared" ca="1" si="119"/>
        <v>45382</v>
      </c>
    </row>
    <row r="1913" spans="1:17" x14ac:dyDescent="0.3">
      <c r="A1913">
        <v>2338</v>
      </c>
      <c r="B1913" t="s">
        <v>182</v>
      </c>
      <c r="C1913" t="s">
        <v>2190</v>
      </c>
      <c r="D1913" s="1">
        <v>43383</v>
      </c>
      <c r="E1913" s="1">
        <v>44683</v>
      </c>
      <c r="F1913" t="s">
        <v>1126</v>
      </c>
      <c r="G1913" t="s">
        <v>14</v>
      </c>
      <c r="H1913" t="s">
        <v>22</v>
      </c>
      <c r="I1913" t="s">
        <v>16</v>
      </c>
      <c r="J1913" s="2">
        <v>26151</v>
      </c>
      <c r="K1913" t="s">
        <v>17</v>
      </c>
      <c r="L1913" s="4" cm="1">
        <f t="array" aca="1" ref="L1913" ca="1">_xlfn.IFS(E1913="",NETWORKDAYS(D1913,NOW()),E1913&lt;&gt;"",NETWORKDAYS(D1913,E1913))</f>
        <v>929</v>
      </c>
      <c r="M1913" s="4" cm="1">
        <f t="array" aca="1" ref="M1913" ca="1">_xlfn.IFS(E1913="",YEAR(TODAY())-YEAR(D1913),E1913&lt;&gt;"",YEAR(E1913)-YEAR(D1913))</f>
        <v>4</v>
      </c>
      <c r="N1913" s="4">
        <f t="shared" si="116"/>
        <v>10</v>
      </c>
      <c r="O1913">
        <f t="shared" si="117"/>
        <v>2018</v>
      </c>
      <c r="P1913" s="3" t="str">
        <f t="shared" ca="1" si="118"/>
        <v>Exited</v>
      </c>
      <c r="Q1913" s="2" t="str">
        <f t="shared" si="119"/>
        <v>Exited</v>
      </c>
    </row>
    <row r="1914" spans="1:17" x14ac:dyDescent="0.3">
      <c r="A1914">
        <v>2339</v>
      </c>
      <c r="B1914" t="s">
        <v>2191</v>
      </c>
      <c r="C1914" t="s">
        <v>448</v>
      </c>
      <c r="D1914" s="1">
        <v>44767</v>
      </c>
      <c r="E1914" s="1">
        <v>44873</v>
      </c>
      <c r="F1914" t="s">
        <v>1126</v>
      </c>
      <c r="G1914" t="s">
        <v>291</v>
      </c>
      <c r="H1914" t="s">
        <v>27</v>
      </c>
      <c r="I1914" t="s">
        <v>28</v>
      </c>
      <c r="J1914" s="2">
        <v>26517</v>
      </c>
      <c r="K1914" t="s">
        <v>17</v>
      </c>
      <c r="L1914" s="4" cm="1">
        <f t="array" aca="1" ref="L1914" ca="1">_xlfn.IFS(E1914="",NETWORKDAYS(D1914,NOW()),E1914&lt;&gt;"",NETWORKDAYS(D1914,E1914))</f>
        <v>77</v>
      </c>
      <c r="M1914" s="4" cm="1">
        <f t="array" aca="1" ref="M1914" ca="1">_xlfn.IFS(E1914="",YEAR(TODAY())-YEAR(D1914),E1914&lt;&gt;"",YEAR(E1914)-YEAR(D1914))</f>
        <v>0</v>
      </c>
      <c r="N1914" s="4">
        <f t="shared" si="116"/>
        <v>7</v>
      </c>
      <c r="O1914">
        <f t="shared" si="117"/>
        <v>2022</v>
      </c>
      <c r="P1914" s="3" t="str">
        <f t="shared" ca="1" si="118"/>
        <v>Exited</v>
      </c>
      <c r="Q1914" s="2" t="str">
        <f t="shared" si="119"/>
        <v>Exited</v>
      </c>
    </row>
    <row r="1915" spans="1:17" x14ac:dyDescent="0.3">
      <c r="A1915">
        <v>2340</v>
      </c>
      <c r="B1915" t="s">
        <v>1562</v>
      </c>
      <c r="C1915" t="s">
        <v>2192</v>
      </c>
      <c r="D1915" s="1">
        <v>44272</v>
      </c>
      <c r="E1915" s="1">
        <v>45059</v>
      </c>
      <c r="F1915" t="s">
        <v>1126</v>
      </c>
      <c r="G1915" t="s">
        <v>291</v>
      </c>
      <c r="H1915" t="s">
        <v>15</v>
      </c>
      <c r="I1915" t="s">
        <v>21</v>
      </c>
      <c r="J1915" s="2">
        <v>36949</v>
      </c>
      <c r="K1915" t="s">
        <v>17</v>
      </c>
      <c r="L1915" s="4" cm="1">
        <f t="array" aca="1" ref="L1915" ca="1">_xlfn.IFS(E1915="",NETWORKDAYS(D1915,NOW()),E1915&lt;&gt;"",NETWORKDAYS(D1915,E1915))</f>
        <v>563</v>
      </c>
      <c r="M1915" s="4" cm="1">
        <f t="array" aca="1" ref="M1915" ca="1">_xlfn.IFS(E1915="",YEAR(TODAY())-YEAR(D1915),E1915&lt;&gt;"",YEAR(E1915)-YEAR(D1915))</f>
        <v>2</v>
      </c>
      <c r="N1915" s="4">
        <f t="shared" si="116"/>
        <v>3</v>
      </c>
      <c r="O1915">
        <f t="shared" si="117"/>
        <v>2021</v>
      </c>
      <c r="P1915" s="3" t="str">
        <f t="shared" ca="1" si="118"/>
        <v>Exited</v>
      </c>
      <c r="Q1915" s="2" t="str">
        <f t="shared" si="119"/>
        <v>Exited</v>
      </c>
    </row>
    <row r="1916" spans="1:17" x14ac:dyDescent="0.3">
      <c r="A1916">
        <v>2341</v>
      </c>
      <c r="B1916" t="s">
        <v>2193</v>
      </c>
      <c r="C1916" t="s">
        <v>2194</v>
      </c>
      <c r="D1916" s="1">
        <v>43386</v>
      </c>
      <c r="F1916" t="s">
        <v>1126</v>
      </c>
      <c r="G1916" t="s">
        <v>14</v>
      </c>
      <c r="H1916" t="s">
        <v>27</v>
      </c>
      <c r="I1916" t="s">
        <v>21</v>
      </c>
      <c r="J1916" s="2">
        <v>30988</v>
      </c>
      <c r="K1916" t="s">
        <v>17</v>
      </c>
      <c r="L1916" s="4" cm="1">
        <f t="array" aca="1" ref="L1916" ca="1">_xlfn.IFS(E1916="",NETWORKDAYS(D1916,NOW()),E1916&lt;&gt;"",NETWORKDAYS(D1916,E1916))</f>
        <v>1365</v>
      </c>
      <c r="M1916" s="4" cm="1">
        <f t="array" aca="1" ref="M1916" ca="1">_xlfn.IFS(E1916="",YEAR(TODAY())-YEAR(D1916),E1916&lt;&gt;"",YEAR(E1916)-YEAR(D1916))</f>
        <v>6</v>
      </c>
      <c r="N1916" s="4">
        <f t="shared" si="116"/>
        <v>10</v>
      </c>
      <c r="O1916">
        <f t="shared" si="117"/>
        <v>2018</v>
      </c>
      <c r="P1916" s="3">
        <f t="shared" ca="1" si="118"/>
        <v>45296.53322986111</v>
      </c>
      <c r="Q1916" s="2">
        <f t="shared" ca="1" si="119"/>
        <v>45382</v>
      </c>
    </row>
    <row r="1917" spans="1:17" x14ac:dyDescent="0.3">
      <c r="A1917">
        <v>2342</v>
      </c>
      <c r="B1917" t="s">
        <v>2043</v>
      </c>
      <c r="C1917" t="s">
        <v>2195</v>
      </c>
      <c r="D1917" s="1">
        <v>43839</v>
      </c>
      <c r="F1917" t="s">
        <v>1126</v>
      </c>
      <c r="G1917" t="s">
        <v>14</v>
      </c>
      <c r="H1917" t="s">
        <v>22</v>
      </c>
      <c r="I1917" t="s">
        <v>16</v>
      </c>
      <c r="J1917" s="2">
        <v>24606</v>
      </c>
      <c r="K1917" t="s">
        <v>17</v>
      </c>
      <c r="L1917" s="4" cm="1">
        <f t="array" aca="1" ref="L1917" ca="1">_xlfn.IFS(E1917="",NETWORKDAYS(D1917,NOW()),E1917&lt;&gt;"",NETWORKDAYS(D1917,E1917))</f>
        <v>1042</v>
      </c>
      <c r="M1917" s="4" cm="1">
        <f t="array" aca="1" ref="M1917" ca="1">_xlfn.IFS(E1917="",YEAR(TODAY())-YEAR(D1917),E1917&lt;&gt;"",YEAR(E1917)-YEAR(D1917))</f>
        <v>4</v>
      </c>
      <c r="N1917" s="4">
        <f t="shared" si="116"/>
        <v>1</v>
      </c>
      <c r="O1917">
        <f t="shared" si="117"/>
        <v>2020</v>
      </c>
      <c r="P1917" s="3">
        <f t="shared" ca="1" si="118"/>
        <v>45296.53322986111</v>
      </c>
      <c r="Q1917" s="2">
        <f t="shared" ca="1" si="119"/>
        <v>45382</v>
      </c>
    </row>
    <row r="1918" spans="1:17" x14ac:dyDescent="0.3">
      <c r="A1918">
        <v>2343</v>
      </c>
      <c r="B1918" t="s">
        <v>2196</v>
      </c>
      <c r="C1918" t="s">
        <v>1635</v>
      </c>
      <c r="D1918" s="1">
        <v>43726</v>
      </c>
      <c r="F1918" t="s">
        <v>1126</v>
      </c>
      <c r="G1918" t="s">
        <v>14</v>
      </c>
      <c r="H1918" t="s">
        <v>27</v>
      </c>
      <c r="I1918" t="s">
        <v>28</v>
      </c>
      <c r="J1918" s="2">
        <v>36085</v>
      </c>
      <c r="K1918" t="s">
        <v>17</v>
      </c>
      <c r="L1918" s="4" cm="1">
        <f t="array" aca="1" ref="L1918" ca="1">_xlfn.IFS(E1918="",NETWORKDAYS(D1918,NOW()),E1918&lt;&gt;"",NETWORKDAYS(D1918,E1918))</f>
        <v>1123</v>
      </c>
      <c r="M1918" s="4" cm="1">
        <f t="array" aca="1" ref="M1918" ca="1">_xlfn.IFS(E1918="",YEAR(TODAY())-YEAR(D1918),E1918&lt;&gt;"",YEAR(E1918)-YEAR(D1918))</f>
        <v>5</v>
      </c>
      <c r="N1918" s="4">
        <f t="shared" si="116"/>
        <v>9</v>
      </c>
      <c r="O1918">
        <f t="shared" si="117"/>
        <v>2019</v>
      </c>
      <c r="P1918" s="3">
        <f t="shared" ca="1" si="118"/>
        <v>45296.53322986111</v>
      </c>
      <c r="Q1918" s="2">
        <f t="shared" ca="1" si="119"/>
        <v>45382</v>
      </c>
    </row>
    <row r="1919" spans="1:17" x14ac:dyDescent="0.3">
      <c r="A1919">
        <v>2344</v>
      </c>
      <c r="B1919" t="s">
        <v>1733</v>
      </c>
      <c r="C1919" t="s">
        <v>420</v>
      </c>
      <c r="D1919" s="1">
        <v>43764</v>
      </c>
      <c r="E1919" s="1">
        <v>43900</v>
      </c>
      <c r="F1919" t="s">
        <v>1126</v>
      </c>
      <c r="G1919" t="s">
        <v>14</v>
      </c>
      <c r="H1919" t="s">
        <v>15</v>
      </c>
      <c r="I1919" t="s">
        <v>16</v>
      </c>
      <c r="J1919" s="2">
        <v>33473</v>
      </c>
      <c r="K1919" t="s">
        <v>17</v>
      </c>
      <c r="L1919" s="4" cm="1">
        <f t="array" aca="1" ref="L1919" ca="1">_xlfn.IFS(E1919="",NETWORKDAYS(D1919,NOW()),E1919&lt;&gt;"",NETWORKDAYS(D1919,E1919))</f>
        <v>97</v>
      </c>
      <c r="M1919" s="4" cm="1">
        <f t="array" aca="1" ref="M1919" ca="1">_xlfn.IFS(E1919="",YEAR(TODAY())-YEAR(D1919),E1919&lt;&gt;"",YEAR(E1919)-YEAR(D1919))</f>
        <v>1</v>
      </c>
      <c r="N1919" s="4">
        <f t="shared" si="116"/>
        <v>10</v>
      </c>
      <c r="O1919">
        <f t="shared" si="117"/>
        <v>2019</v>
      </c>
      <c r="P1919" s="3" t="str">
        <f t="shared" ca="1" si="118"/>
        <v>Exited</v>
      </c>
      <c r="Q1919" s="2" t="str">
        <f t="shared" si="119"/>
        <v>Exited</v>
      </c>
    </row>
    <row r="1920" spans="1:17" x14ac:dyDescent="0.3">
      <c r="A1920">
        <v>2345</v>
      </c>
      <c r="B1920" t="s">
        <v>2197</v>
      </c>
      <c r="C1920" t="s">
        <v>566</v>
      </c>
      <c r="D1920" s="1">
        <v>44088</v>
      </c>
      <c r="E1920" s="1">
        <v>45076</v>
      </c>
      <c r="F1920" t="s">
        <v>1126</v>
      </c>
      <c r="G1920" t="s">
        <v>876</v>
      </c>
      <c r="H1920" t="s">
        <v>27</v>
      </c>
      <c r="I1920" t="s">
        <v>28</v>
      </c>
      <c r="J1920" s="2">
        <v>25943</v>
      </c>
      <c r="K1920" t="s">
        <v>17</v>
      </c>
      <c r="L1920" s="4" cm="1">
        <f t="array" aca="1" ref="L1920" ca="1">_xlfn.IFS(E1920="",NETWORKDAYS(D1920,NOW()),E1920&lt;&gt;"",NETWORKDAYS(D1920,E1920))</f>
        <v>707</v>
      </c>
      <c r="M1920" s="4" cm="1">
        <f t="array" aca="1" ref="M1920" ca="1">_xlfn.IFS(E1920="",YEAR(TODAY())-YEAR(D1920),E1920&lt;&gt;"",YEAR(E1920)-YEAR(D1920))</f>
        <v>3</v>
      </c>
      <c r="N1920" s="4">
        <f t="shared" si="116"/>
        <v>9</v>
      </c>
      <c r="O1920">
        <f t="shared" si="117"/>
        <v>2020</v>
      </c>
      <c r="P1920" s="3" t="str">
        <f t="shared" ca="1" si="118"/>
        <v>Exited</v>
      </c>
      <c r="Q1920" s="2" t="str">
        <f t="shared" si="119"/>
        <v>Exited</v>
      </c>
    </row>
    <row r="1921" spans="1:17" x14ac:dyDescent="0.3">
      <c r="A1921">
        <v>2346</v>
      </c>
      <c r="B1921" t="s">
        <v>2198</v>
      </c>
      <c r="C1921" t="s">
        <v>35</v>
      </c>
      <c r="D1921" s="1">
        <v>45025</v>
      </c>
      <c r="F1921" t="s">
        <v>1126</v>
      </c>
      <c r="G1921" t="s">
        <v>14</v>
      </c>
      <c r="H1921" t="s">
        <v>22</v>
      </c>
      <c r="I1921" t="s">
        <v>21</v>
      </c>
      <c r="J1921" s="2">
        <v>30740</v>
      </c>
      <c r="K1921" t="s">
        <v>17</v>
      </c>
      <c r="L1921" s="4" cm="1">
        <f t="array" aca="1" ref="L1921" ca="1">_xlfn.IFS(E1921="",NETWORKDAYS(D1921,NOW()),E1921&lt;&gt;"",NETWORKDAYS(D1921,E1921))</f>
        <v>195</v>
      </c>
      <c r="M1921" s="4" cm="1">
        <f t="array" aca="1" ref="M1921" ca="1">_xlfn.IFS(E1921="",YEAR(TODAY())-YEAR(D1921),E1921&lt;&gt;"",YEAR(E1921)-YEAR(D1921))</f>
        <v>1</v>
      </c>
      <c r="N1921" s="4">
        <f t="shared" si="116"/>
        <v>4</v>
      </c>
      <c r="O1921">
        <f t="shared" si="117"/>
        <v>2023</v>
      </c>
      <c r="P1921" s="3">
        <f t="shared" ca="1" si="118"/>
        <v>45296.53322986111</v>
      </c>
      <c r="Q1921" s="2">
        <f t="shared" ca="1" si="119"/>
        <v>45382</v>
      </c>
    </row>
    <row r="1922" spans="1:17" x14ac:dyDescent="0.3">
      <c r="A1922">
        <v>2347</v>
      </c>
      <c r="B1922" t="s">
        <v>2199</v>
      </c>
      <c r="C1922" t="s">
        <v>1409</v>
      </c>
      <c r="D1922" s="1">
        <v>43763</v>
      </c>
      <c r="F1922" t="s">
        <v>1351</v>
      </c>
      <c r="G1922" t="s">
        <v>14</v>
      </c>
      <c r="H1922" t="s">
        <v>27</v>
      </c>
      <c r="I1922" t="s">
        <v>21</v>
      </c>
      <c r="J1922" s="2">
        <v>28436</v>
      </c>
      <c r="K1922" t="s">
        <v>17</v>
      </c>
      <c r="L1922" s="4" cm="1">
        <f t="array" aca="1" ref="L1922" ca="1">_xlfn.IFS(E1922="",NETWORKDAYS(D1922,NOW()),E1922&lt;&gt;"",NETWORKDAYS(D1922,E1922))</f>
        <v>1096</v>
      </c>
      <c r="M1922" s="4" cm="1">
        <f t="array" aca="1" ref="M1922" ca="1">_xlfn.IFS(E1922="",YEAR(TODAY())-YEAR(D1922),E1922&lt;&gt;"",YEAR(E1922)-YEAR(D1922))</f>
        <v>5</v>
      </c>
      <c r="N1922" s="4">
        <f t="shared" si="116"/>
        <v>10</v>
      </c>
      <c r="O1922">
        <f t="shared" si="117"/>
        <v>2019</v>
      </c>
      <c r="P1922" s="3">
        <f t="shared" ca="1" si="118"/>
        <v>45296.53322986111</v>
      </c>
      <c r="Q1922" s="2">
        <f t="shared" ca="1" si="119"/>
        <v>45382</v>
      </c>
    </row>
    <row r="1923" spans="1:17" x14ac:dyDescent="0.3">
      <c r="A1923">
        <v>2348</v>
      </c>
      <c r="B1923" t="s">
        <v>1122</v>
      </c>
      <c r="C1923" t="s">
        <v>2179</v>
      </c>
      <c r="D1923" s="1">
        <v>44737</v>
      </c>
      <c r="F1923" t="s">
        <v>693</v>
      </c>
      <c r="G1923" t="s">
        <v>14</v>
      </c>
      <c r="H1923" t="s">
        <v>22</v>
      </c>
      <c r="I1923" t="s">
        <v>16</v>
      </c>
      <c r="J1923" s="2">
        <v>27811</v>
      </c>
      <c r="K1923" t="s">
        <v>23</v>
      </c>
      <c r="L1923" s="4" cm="1">
        <f t="array" aca="1" ref="L1923" ca="1">_xlfn.IFS(E1923="",NETWORKDAYS(D1923,NOW()),E1923&lt;&gt;"",NETWORKDAYS(D1923,E1923))</f>
        <v>400</v>
      </c>
      <c r="M1923" s="4" cm="1">
        <f t="array" aca="1" ref="M1923" ca="1">_xlfn.IFS(E1923="",YEAR(TODAY())-YEAR(D1923),E1923&lt;&gt;"",YEAR(E1923)-YEAR(D1923))</f>
        <v>2</v>
      </c>
      <c r="N1923" s="4">
        <f t="shared" ref="N1923:N1986" si="120">MONTH(D1923)</f>
        <v>6</v>
      </c>
      <c r="O1923">
        <f t="shared" ref="O1923:O1986" si="121">YEAR(D1923)</f>
        <v>2022</v>
      </c>
      <c r="P1923" s="3">
        <f t="shared" ref="P1923:P1986" ca="1" si="122">IF(E1923="",NOW(),"Exited")</f>
        <v>45296.53322986111</v>
      </c>
      <c r="Q1923" s="2">
        <f t="shared" ref="Q1923:Q1986" ca="1" si="123">IF(E1923="",EOMONTH(P1923,2),"Exited")</f>
        <v>45382</v>
      </c>
    </row>
    <row r="1924" spans="1:17" x14ac:dyDescent="0.3">
      <c r="A1924">
        <v>2349</v>
      </c>
      <c r="B1924" t="s">
        <v>458</v>
      </c>
      <c r="C1924" t="s">
        <v>262</v>
      </c>
      <c r="D1924" s="1">
        <v>44952</v>
      </c>
      <c r="E1924" s="1">
        <v>44984</v>
      </c>
      <c r="F1924" t="s">
        <v>693</v>
      </c>
      <c r="G1924" t="s">
        <v>14</v>
      </c>
      <c r="H1924" t="s">
        <v>22</v>
      </c>
      <c r="I1924" t="s">
        <v>16</v>
      </c>
      <c r="J1924" s="2">
        <v>20609</v>
      </c>
      <c r="K1924" t="s">
        <v>23</v>
      </c>
      <c r="L1924" s="4" cm="1">
        <f t="array" aca="1" ref="L1924" ca="1">_xlfn.IFS(E1924="",NETWORKDAYS(D1924,NOW()),E1924&lt;&gt;"",NETWORKDAYS(D1924,E1924))</f>
        <v>23</v>
      </c>
      <c r="M1924" s="4" cm="1">
        <f t="array" aca="1" ref="M1924" ca="1">_xlfn.IFS(E1924="",YEAR(TODAY())-YEAR(D1924),E1924&lt;&gt;"",YEAR(E1924)-YEAR(D1924))</f>
        <v>0</v>
      </c>
      <c r="N1924" s="4">
        <f t="shared" si="120"/>
        <v>1</v>
      </c>
      <c r="O1924">
        <f t="shared" si="121"/>
        <v>2023</v>
      </c>
      <c r="P1924" s="3" t="str">
        <f t="shared" ca="1" si="122"/>
        <v>Exited</v>
      </c>
      <c r="Q1924" s="2" t="str">
        <f t="shared" si="123"/>
        <v>Exited</v>
      </c>
    </row>
    <row r="1925" spans="1:17" x14ac:dyDescent="0.3">
      <c r="A1925">
        <v>2350</v>
      </c>
      <c r="B1925" t="s">
        <v>760</v>
      </c>
      <c r="C1925" t="s">
        <v>2200</v>
      </c>
      <c r="D1925" s="1">
        <v>43880</v>
      </c>
      <c r="F1925" t="s">
        <v>693</v>
      </c>
      <c r="G1925" t="s">
        <v>14</v>
      </c>
      <c r="H1925" t="s">
        <v>22</v>
      </c>
      <c r="I1925" t="s">
        <v>21</v>
      </c>
      <c r="J1925" s="2">
        <v>26778</v>
      </c>
      <c r="K1925" t="s">
        <v>23</v>
      </c>
      <c r="L1925" s="4" cm="1">
        <f t="array" aca="1" ref="L1925" ca="1">_xlfn.IFS(E1925="",NETWORKDAYS(D1925,NOW()),E1925&lt;&gt;"",NETWORKDAYS(D1925,E1925))</f>
        <v>1013</v>
      </c>
      <c r="M1925" s="4" cm="1">
        <f t="array" aca="1" ref="M1925" ca="1">_xlfn.IFS(E1925="",YEAR(TODAY())-YEAR(D1925),E1925&lt;&gt;"",YEAR(E1925)-YEAR(D1925))</f>
        <v>4</v>
      </c>
      <c r="N1925" s="4">
        <f t="shared" si="120"/>
        <v>2</v>
      </c>
      <c r="O1925">
        <f t="shared" si="121"/>
        <v>2020</v>
      </c>
      <c r="P1925" s="3">
        <f t="shared" ca="1" si="122"/>
        <v>45296.53322986111</v>
      </c>
      <c r="Q1925" s="2">
        <f t="shared" ca="1" si="123"/>
        <v>45382</v>
      </c>
    </row>
    <row r="1926" spans="1:17" x14ac:dyDescent="0.3">
      <c r="A1926">
        <v>2351</v>
      </c>
      <c r="B1926" t="s">
        <v>2201</v>
      </c>
      <c r="C1926" t="s">
        <v>1635</v>
      </c>
      <c r="D1926" s="1">
        <v>43823</v>
      </c>
      <c r="E1926" s="1">
        <v>44003</v>
      </c>
      <c r="F1926" t="s">
        <v>882</v>
      </c>
      <c r="G1926" t="s">
        <v>14</v>
      </c>
      <c r="H1926" t="s">
        <v>15</v>
      </c>
      <c r="I1926" t="s">
        <v>28</v>
      </c>
      <c r="J1926" s="2">
        <v>15764</v>
      </c>
      <c r="K1926" t="s">
        <v>23</v>
      </c>
      <c r="L1926" s="4" cm="1">
        <f t="array" aca="1" ref="L1926" ca="1">_xlfn.IFS(E1926="",NETWORKDAYS(D1926,NOW()),E1926&lt;&gt;"",NETWORKDAYS(D1926,E1926))</f>
        <v>129</v>
      </c>
      <c r="M1926" s="4" cm="1">
        <f t="array" aca="1" ref="M1926" ca="1">_xlfn.IFS(E1926="",YEAR(TODAY())-YEAR(D1926),E1926&lt;&gt;"",YEAR(E1926)-YEAR(D1926))</f>
        <v>1</v>
      </c>
      <c r="N1926" s="4">
        <f t="shared" si="120"/>
        <v>12</v>
      </c>
      <c r="O1926">
        <f t="shared" si="121"/>
        <v>2019</v>
      </c>
      <c r="P1926" s="3" t="str">
        <f t="shared" ca="1" si="122"/>
        <v>Exited</v>
      </c>
      <c r="Q1926" s="2" t="str">
        <f t="shared" si="123"/>
        <v>Exited</v>
      </c>
    </row>
    <row r="1927" spans="1:17" x14ac:dyDescent="0.3">
      <c r="A1927">
        <v>2352</v>
      </c>
      <c r="B1927" t="s">
        <v>2202</v>
      </c>
      <c r="C1927" t="s">
        <v>232</v>
      </c>
      <c r="D1927" s="1">
        <v>44120</v>
      </c>
      <c r="E1927" s="1">
        <v>44150</v>
      </c>
      <c r="F1927" t="s">
        <v>882</v>
      </c>
      <c r="G1927" t="s">
        <v>14</v>
      </c>
      <c r="H1927" t="s">
        <v>27</v>
      </c>
      <c r="I1927" t="s">
        <v>28</v>
      </c>
      <c r="J1927" s="2">
        <v>34334</v>
      </c>
      <c r="K1927" t="s">
        <v>23</v>
      </c>
      <c r="L1927" s="4" cm="1">
        <f t="array" aca="1" ref="L1927" ca="1">_xlfn.IFS(E1927="",NETWORKDAYS(D1927,NOW()),E1927&lt;&gt;"",NETWORKDAYS(D1927,E1927))</f>
        <v>21</v>
      </c>
      <c r="M1927" s="4" cm="1">
        <f t="array" aca="1" ref="M1927" ca="1">_xlfn.IFS(E1927="",YEAR(TODAY())-YEAR(D1927),E1927&lt;&gt;"",YEAR(E1927)-YEAR(D1927))</f>
        <v>0</v>
      </c>
      <c r="N1927" s="4">
        <f t="shared" si="120"/>
        <v>10</v>
      </c>
      <c r="O1927">
        <f t="shared" si="121"/>
        <v>2020</v>
      </c>
      <c r="P1927" s="3" t="str">
        <f t="shared" ca="1" si="122"/>
        <v>Exited</v>
      </c>
      <c r="Q1927" s="2" t="str">
        <f t="shared" si="123"/>
        <v>Exited</v>
      </c>
    </row>
    <row r="1928" spans="1:17" x14ac:dyDescent="0.3">
      <c r="A1928">
        <v>2353</v>
      </c>
      <c r="B1928" t="s">
        <v>2203</v>
      </c>
      <c r="C1928" t="s">
        <v>850</v>
      </c>
      <c r="D1928" s="1">
        <v>43350</v>
      </c>
      <c r="F1928" t="s">
        <v>891</v>
      </c>
      <c r="G1928" t="s">
        <v>14</v>
      </c>
      <c r="H1928" t="s">
        <v>22</v>
      </c>
      <c r="I1928" t="s">
        <v>28</v>
      </c>
      <c r="J1928" s="2">
        <v>35637</v>
      </c>
      <c r="K1928" t="s">
        <v>17</v>
      </c>
      <c r="L1928" s="4" cm="1">
        <f t="array" aca="1" ref="L1928" ca="1">_xlfn.IFS(E1928="",NETWORKDAYS(D1928,NOW()),E1928&lt;&gt;"",NETWORKDAYS(D1928,E1928))</f>
        <v>1391</v>
      </c>
      <c r="M1928" s="4" cm="1">
        <f t="array" aca="1" ref="M1928" ca="1">_xlfn.IFS(E1928="",YEAR(TODAY())-YEAR(D1928),E1928&lt;&gt;"",YEAR(E1928)-YEAR(D1928))</f>
        <v>6</v>
      </c>
      <c r="N1928" s="4">
        <f t="shared" si="120"/>
        <v>9</v>
      </c>
      <c r="O1928">
        <f t="shared" si="121"/>
        <v>2018</v>
      </c>
      <c r="P1928" s="3">
        <f t="shared" ca="1" si="122"/>
        <v>45296.53322986111</v>
      </c>
      <c r="Q1928" s="2">
        <f t="shared" ca="1" si="123"/>
        <v>45382</v>
      </c>
    </row>
    <row r="1929" spans="1:17" x14ac:dyDescent="0.3">
      <c r="A1929">
        <v>2354</v>
      </c>
      <c r="B1929" t="s">
        <v>388</v>
      </c>
      <c r="C1929" t="s">
        <v>2020</v>
      </c>
      <c r="D1929" s="1">
        <v>44568</v>
      </c>
      <c r="E1929" s="1">
        <v>44741</v>
      </c>
      <c r="F1929" t="s">
        <v>882</v>
      </c>
      <c r="G1929" t="s">
        <v>14</v>
      </c>
      <c r="H1929" t="s">
        <v>22</v>
      </c>
      <c r="I1929" t="s">
        <v>16</v>
      </c>
      <c r="J1929" s="2">
        <v>26178</v>
      </c>
      <c r="K1929" t="s">
        <v>17</v>
      </c>
      <c r="L1929" s="4" cm="1">
        <f t="array" aca="1" ref="L1929" ca="1">_xlfn.IFS(E1929="",NETWORKDAYS(D1929,NOW()),E1929&lt;&gt;"",NETWORKDAYS(D1929,E1929))</f>
        <v>124</v>
      </c>
      <c r="M1929" s="4" cm="1">
        <f t="array" aca="1" ref="M1929" ca="1">_xlfn.IFS(E1929="",YEAR(TODAY())-YEAR(D1929),E1929&lt;&gt;"",YEAR(E1929)-YEAR(D1929))</f>
        <v>0</v>
      </c>
      <c r="N1929" s="4">
        <f t="shared" si="120"/>
        <v>1</v>
      </c>
      <c r="O1929">
        <f t="shared" si="121"/>
        <v>2022</v>
      </c>
      <c r="P1929" s="3" t="str">
        <f t="shared" ca="1" si="122"/>
        <v>Exited</v>
      </c>
      <c r="Q1929" s="2" t="str">
        <f t="shared" si="123"/>
        <v>Exited</v>
      </c>
    </row>
    <row r="1930" spans="1:17" x14ac:dyDescent="0.3">
      <c r="A1930">
        <v>2355</v>
      </c>
      <c r="B1930" t="s">
        <v>2204</v>
      </c>
      <c r="C1930" t="s">
        <v>1105</v>
      </c>
      <c r="D1930" s="1">
        <v>43549</v>
      </c>
      <c r="E1930" s="1">
        <v>43578</v>
      </c>
      <c r="F1930" t="s">
        <v>882</v>
      </c>
      <c r="G1930" t="s">
        <v>14</v>
      </c>
      <c r="H1930" t="s">
        <v>15</v>
      </c>
      <c r="I1930" t="s">
        <v>16</v>
      </c>
      <c r="J1930" s="2">
        <v>15723</v>
      </c>
      <c r="K1930" t="s">
        <v>23</v>
      </c>
      <c r="L1930" s="4" cm="1">
        <f t="array" aca="1" ref="L1930" ca="1">_xlfn.IFS(E1930="",NETWORKDAYS(D1930,NOW()),E1930&lt;&gt;"",NETWORKDAYS(D1930,E1930))</f>
        <v>22</v>
      </c>
      <c r="M1930" s="4" cm="1">
        <f t="array" aca="1" ref="M1930" ca="1">_xlfn.IFS(E1930="",YEAR(TODAY())-YEAR(D1930),E1930&lt;&gt;"",YEAR(E1930)-YEAR(D1930))</f>
        <v>0</v>
      </c>
      <c r="N1930" s="4">
        <f t="shared" si="120"/>
        <v>3</v>
      </c>
      <c r="O1930">
        <f t="shared" si="121"/>
        <v>2019</v>
      </c>
      <c r="P1930" s="3" t="str">
        <f t="shared" ca="1" si="122"/>
        <v>Exited</v>
      </c>
      <c r="Q1930" s="2" t="str">
        <f t="shared" si="123"/>
        <v>Exited</v>
      </c>
    </row>
    <row r="1931" spans="1:17" x14ac:dyDescent="0.3">
      <c r="A1931">
        <v>2356</v>
      </c>
      <c r="B1931" t="s">
        <v>2205</v>
      </c>
      <c r="C1931" t="s">
        <v>2206</v>
      </c>
      <c r="D1931" s="1">
        <v>44518</v>
      </c>
      <c r="E1931" s="1">
        <v>44912</v>
      </c>
      <c r="F1931" t="s">
        <v>882</v>
      </c>
      <c r="G1931" t="s">
        <v>14</v>
      </c>
      <c r="H1931" t="s">
        <v>22</v>
      </c>
      <c r="I1931" t="s">
        <v>16</v>
      </c>
      <c r="J1931" s="2">
        <v>20284</v>
      </c>
      <c r="K1931" t="s">
        <v>23</v>
      </c>
      <c r="L1931" s="4" cm="1">
        <f t="array" aca="1" ref="L1931" ca="1">_xlfn.IFS(E1931="",NETWORKDAYS(D1931,NOW()),E1931&lt;&gt;"",NETWORKDAYS(D1931,E1931))</f>
        <v>282</v>
      </c>
      <c r="M1931" s="4" cm="1">
        <f t="array" aca="1" ref="M1931" ca="1">_xlfn.IFS(E1931="",YEAR(TODAY())-YEAR(D1931),E1931&lt;&gt;"",YEAR(E1931)-YEAR(D1931))</f>
        <v>1</v>
      </c>
      <c r="N1931" s="4">
        <f t="shared" si="120"/>
        <v>11</v>
      </c>
      <c r="O1931">
        <f t="shared" si="121"/>
        <v>2021</v>
      </c>
      <c r="P1931" s="3" t="str">
        <f t="shared" ca="1" si="122"/>
        <v>Exited</v>
      </c>
      <c r="Q1931" s="2" t="str">
        <f t="shared" si="123"/>
        <v>Exited</v>
      </c>
    </row>
    <row r="1932" spans="1:17" x14ac:dyDescent="0.3">
      <c r="A1932">
        <v>2357</v>
      </c>
      <c r="B1932" t="s">
        <v>1473</v>
      </c>
      <c r="C1932" t="s">
        <v>883</v>
      </c>
      <c r="D1932" s="1">
        <v>44926</v>
      </c>
      <c r="E1932" s="1">
        <v>45128</v>
      </c>
      <c r="F1932" t="s">
        <v>1126</v>
      </c>
      <c r="G1932" t="s">
        <v>14</v>
      </c>
      <c r="H1932" t="s">
        <v>15</v>
      </c>
      <c r="I1932" t="s">
        <v>28</v>
      </c>
      <c r="J1932" s="2">
        <v>15964</v>
      </c>
      <c r="K1932" t="s">
        <v>17</v>
      </c>
      <c r="L1932" s="4" cm="1">
        <f t="array" aca="1" ref="L1932" ca="1">_xlfn.IFS(E1932="",NETWORKDAYS(D1932,NOW()),E1932&lt;&gt;"",NETWORKDAYS(D1932,E1932))</f>
        <v>145</v>
      </c>
      <c r="M1932" s="4" cm="1">
        <f t="array" aca="1" ref="M1932" ca="1">_xlfn.IFS(E1932="",YEAR(TODAY())-YEAR(D1932),E1932&lt;&gt;"",YEAR(E1932)-YEAR(D1932))</f>
        <v>1</v>
      </c>
      <c r="N1932" s="4">
        <f t="shared" si="120"/>
        <v>12</v>
      </c>
      <c r="O1932">
        <f t="shared" si="121"/>
        <v>2022</v>
      </c>
      <c r="P1932" s="3" t="str">
        <f t="shared" ca="1" si="122"/>
        <v>Exited</v>
      </c>
      <c r="Q1932" s="2" t="str">
        <f t="shared" si="123"/>
        <v>Exited</v>
      </c>
    </row>
    <row r="1933" spans="1:17" x14ac:dyDescent="0.3">
      <c r="A1933">
        <v>2358</v>
      </c>
      <c r="B1933" t="s">
        <v>2207</v>
      </c>
      <c r="C1933" t="s">
        <v>1911</v>
      </c>
      <c r="D1933" s="1">
        <v>43965</v>
      </c>
      <c r="E1933" s="1">
        <v>44894</v>
      </c>
      <c r="F1933" t="s">
        <v>1126</v>
      </c>
      <c r="G1933" t="s">
        <v>14</v>
      </c>
      <c r="H1933" t="s">
        <v>22</v>
      </c>
      <c r="I1933" t="s">
        <v>28</v>
      </c>
      <c r="J1933" s="2">
        <v>34048</v>
      </c>
      <c r="K1933" t="s">
        <v>23</v>
      </c>
      <c r="L1933" s="4" cm="1">
        <f t="array" aca="1" ref="L1933" ca="1">_xlfn.IFS(E1933="",NETWORKDAYS(D1933,NOW()),E1933&lt;&gt;"",NETWORKDAYS(D1933,E1933))</f>
        <v>664</v>
      </c>
      <c r="M1933" s="4" cm="1">
        <f t="array" aca="1" ref="M1933" ca="1">_xlfn.IFS(E1933="",YEAR(TODAY())-YEAR(D1933),E1933&lt;&gt;"",YEAR(E1933)-YEAR(D1933))</f>
        <v>2</v>
      </c>
      <c r="N1933" s="4">
        <f t="shared" si="120"/>
        <v>5</v>
      </c>
      <c r="O1933">
        <f t="shared" si="121"/>
        <v>2020</v>
      </c>
      <c r="P1933" s="3" t="str">
        <f t="shared" ca="1" si="122"/>
        <v>Exited</v>
      </c>
      <c r="Q1933" s="2" t="str">
        <f t="shared" si="123"/>
        <v>Exited</v>
      </c>
    </row>
    <row r="1934" spans="1:17" x14ac:dyDescent="0.3">
      <c r="A1934">
        <v>2359</v>
      </c>
      <c r="B1934" t="s">
        <v>2106</v>
      </c>
      <c r="C1934" t="s">
        <v>2021</v>
      </c>
      <c r="D1934" s="1">
        <v>44178</v>
      </c>
      <c r="E1934" s="1">
        <v>44969</v>
      </c>
      <c r="F1934" t="s">
        <v>1126</v>
      </c>
      <c r="G1934" t="s">
        <v>14</v>
      </c>
      <c r="H1934" t="s">
        <v>27</v>
      </c>
      <c r="I1934" t="s">
        <v>28</v>
      </c>
      <c r="J1934" s="2">
        <v>35247</v>
      </c>
      <c r="K1934" t="s">
        <v>17</v>
      </c>
      <c r="L1934" s="4" cm="1">
        <f t="array" aca="1" ref="L1934" ca="1">_xlfn.IFS(E1934="",NETWORKDAYS(D1934,NOW()),E1934&lt;&gt;"",NETWORKDAYS(D1934,E1934))</f>
        <v>565</v>
      </c>
      <c r="M1934" s="4" cm="1">
        <f t="array" aca="1" ref="M1934" ca="1">_xlfn.IFS(E1934="",YEAR(TODAY())-YEAR(D1934),E1934&lt;&gt;"",YEAR(E1934)-YEAR(D1934))</f>
        <v>3</v>
      </c>
      <c r="N1934" s="4">
        <f t="shared" si="120"/>
        <v>12</v>
      </c>
      <c r="O1934">
        <f t="shared" si="121"/>
        <v>2020</v>
      </c>
      <c r="P1934" s="3" t="str">
        <f t="shared" ca="1" si="122"/>
        <v>Exited</v>
      </c>
      <c r="Q1934" s="2" t="str">
        <f t="shared" si="123"/>
        <v>Exited</v>
      </c>
    </row>
    <row r="1935" spans="1:17" x14ac:dyDescent="0.3">
      <c r="A1935">
        <v>2360</v>
      </c>
      <c r="B1935" t="s">
        <v>1980</v>
      </c>
      <c r="C1935" t="s">
        <v>1798</v>
      </c>
      <c r="D1935" s="1">
        <v>44516</v>
      </c>
      <c r="E1935" s="1">
        <v>44888</v>
      </c>
      <c r="F1935" t="s">
        <v>1126</v>
      </c>
      <c r="G1935" t="s">
        <v>291</v>
      </c>
      <c r="H1935" t="s">
        <v>22</v>
      </c>
      <c r="I1935" t="s">
        <v>28</v>
      </c>
      <c r="J1935" s="2">
        <v>33152</v>
      </c>
      <c r="K1935" t="s">
        <v>17</v>
      </c>
      <c r="L1935" s="4" cm="1">
        <f t="array" aca="1" ref="L1935" ca="1">_xlfn.IFS(E1935="",NETWORKDAYS(D1935,NOW()),E1935&lt;&gt;"",NETWORKDAYS(D1935,E1935))</f>
        <v>267</v>
      </c>
      <c r="M1935" s="4" cm="1">
        <f t="array" aca="1" ref="M1935" ca="1">_xlfn.IFS(E1935="",YEAR(TODAY())-YEAR(D1935),E1935&lt;&gt;"",YEAR(E1935)-YEAR(D1935))</f>
        <v>1</v>
      </c>
      <c r="N1935" s="4">
        <f t="shared" si="120"/>
        <v>11</v>
      </c>
      <c r="O1935">
        <f t="shared" si="121"/>
        <v>2021</v>
      </c>
      <c r="P1935" s="3" t="str">
        <f t="shared" ca="1" si="122"/>
        <v>Exited</v>
      </c>
      <c r="Q1935" s="2" t="str">
        <f t="shared" si="123"/>
        <v>Exited</v>
      </c>
    </row>
    <row r="1936" spans="1:17" x14ac:dyDescent="0.3">
      <c r="A1936">
        <v>2361</v>
      </c>
      <c r="B1936" t="s">
        <v>1614</v>
      </c>
      <c r="C1936" t="s">
        <v>257</v>
      </c>
      <c r="D1936" s="1">
        <v>44896</v>
      </c>
      <c r="E1936" s="1">
        <v>45113</v>
      </c>
      <c r="F1936" t="s">
        <v>1126</v>
      </c>
      <c r="G1936" t="s">
        <v>291</v>
      </c>
      <c r="H1936" t="s">
        <v>27</v>
      </c>
      <c r="I1936" t="s">
        <v>16</v>
      </c>
      <c r="J1936" s="2">
        <v>35404</v>
      </c>
      <c r="K1936" t="s">
        <v>17</v>
      </c>
      <c r="L1936" s="4" cm="1">
        <f t="array" aca="1" ref="L1936" ca="1">_xlfn.IFS(E1936="",NETWORKDAYS(D1936,NOW()),E1936&lt;&gt;"",NETWORKDAYS(D1936,E1936))</f>
        <v>156</v>
      </c>
      <c r="M1936" s="4" cm="1">
        <f t="array" aca="1" ref="M1936" ca="1">_xlfn.IFS(E1936="",YEAR(TODAY())-YEAR(D1936),E1936&lt;&gt;"",YEAR(E1936)-YEAR(D1936))</f>
        <v>1</v>
      </c>
      <c r="N1936" s="4">
        <f t="shared" si="120"/>
        <v>12</v>
      </c>
      <c r="O1936">
        <f t="shared" si="121"/>
        <v>2022</v>
      </c>
      <c r="P1936" s="3" t="str">
        <f t="shared" ca="1" si="122"/>
        <v>Exited</v>
      </c>
      <c r="Q1936" s="2" t="str">
        <f t="shared" si="123"/>
        <v>Exited</v>
      </c>
    </row>
    <row r="1937" spans="1:17" x14ac:dyDescent="0.3">
      <c r="A1937">
        <v>2362</v>
      </c>
      <c r="B1937" t="s">
        <v>1667</v>
      </c>
      <c r="C1937" t="s">
        <v>1081</v>
      </c>
      <c r="D1937" s="1">
        <v>44134</v>
      </c>
      <c r="E1937" s="1">
        <v>44770</v>
      </c>
      <c r="F1937" t="s">
        <v>1126</v>
      </c>
      <c r="G1937" t="s">
        <v>14</v>
      </c>
      <c r="H1937" t="s">
        <v>27</v>
      </c>
      <c r="I1937" t="s">
        <v>16</v>
      </c>
      <c r="J1937" s="2">
        <v>27155</v>
      </c>
      <c r="K1937" t="s">
        <v>17</v>
      </c>
      <c r="L1937" s="4" cm="1">
        <f t="array" aca="1" ref="L1937" ca="1">_xlfn.IFS(E1937="",NETWORKDAYS(D1937,NOW()),E1937&lt;&gt;"",NETWORKDAYS(D1937,E1937))</f>
        <v>455</v>
      </c>
      <c r="M1937" s="4" cm="1">
        <f t="array" aca="1" ref="M1937" ca="1">_xlfn.IFS(E1937="",YEAR(TODAY())-YEAR(D1937),E1937&lt;&gt;"",YEAR(E1937)-YEAR(D1937))</f>
        <v>2</v>
      </c>
      <c r="N1937" s="4">
        <f t="shared" si="120"/>
        <v>10</v>
      </c>
      <c r="O1937">
        <f t="shared" si="121"/>
        <v>2020</v>
      </c>
      <c r="P1937" s="3" t="str">
        <f t="shared" ca="1" si="122"/>
        <v>Exited</v>
      </c>
      <c r="Q1937" s="2" t="str">
        <f t="shared" si="123"/>
        <v>Exited</v>
      </c>
    </row>
    <row r="1938" spans="1:17" x14ac:dyDescent="0.3">
      <c r="A1938">
        <v>2363</v>
      </c>
      <c r="B1938" t="s">
        <v>2208</v>
      </c>
      <c r="C1938" t="s">
        <v>1370</v>
      </c>
      <c r="D1938" s="1">
        <v>44235</v>
      </c>
      <c r="E1938" s="1">
        <v>44829</v>
      </c>
      <c r="F1938" t="s">
        <v>1126</v>
      </c>
      <c r="G1938" t="s">
        <v>14</v>
      </c>
      <c r="H1938" t="s">
        <v>27</v>
      </c>
      <c r="I1938" t="s">
        <v>16</v>
      </c>
      <c r="J1938" s="2">
        <v>30364</v>
      </c>
      <c r="K1938" t="s">
        <v>17</v>
      </c>
      <c r="L1938" s="4" cm="1">
        <f t="array" aca="1" ref="L1938" ca="1">_xlfn.IFS(E1938="",NETWORKDAYS(D1938,NOW()),E1938&lt;&gt;"",NETWORKDAYS(D1938,E1938))</f>
        <v>425</v>
      </c>
      <c r="M1938" s="4" cm="1">
        <f t="array" aca="1" ref="M1938" ca="1">_xlfn.IFS(E1938="",YEAR(TODAY())-YEAR(D1938),E1938&lt;&gt;"",YEAR(E1938)-YEAR(D1938))</f>
        <v>1</v>
      </c>
      <c r="N1938" s="4">
        <f t="shared" si="120"/>
        <v>2</v>
      </c>
      <c r="O1938">
        <f t="shared" si="121"/>
        <v>2021</v>
      </c>
      <c r="P1938" s="3" t="str">
        <f t="shared" ca="1" si="122"/>
        <v>Exited</v>
      </c>
      <c r="Q1938" s="2" t="str">
        <f t="shared" si="123"/>
        <v>Exited</v>
      </c>
    </row>
    <row r="1939" spans="1:17" x14ac:dyDescent="0.3">
      <c r="A1939">
        <v>2364</v>
      </c>
      <c r="B1939" t="s">
        <v>200</v>
      </c>
      <c r="C1939" t="s">
        <v>498</v>
      </c>
      <c r="D1939" s="1">
        <v>43682</v>
      </c>
      <c r="F1939" t="s">
        <v>1126</v>
      </c>
      <c r="G1939" t="s">
        <v>14</v>
      </c>
      <c r="H1939" t="s">
        <v>27</v>
      </c>
      <c r="I1939" t="s">
        <v>21</v>
      </c>
      <c r="J1939" s="2">
        <v>22152</v>
      </c>
      <c r="K1939" t="s">
        <v>23</v>
      </c>
      <c r="L1939" s="4" cm="1">
        <f t="array" aca="1" ref="L1939" ca="1">_xlfn.IFS(E1939="",NETWORKDAYS(D1939,NOW()),E1939&lt;&gt;"",NETWORKDAYS(D1939,E1939))</f>
        <v>1155</v>
      </c>
      <c r="M1939" s="4" cm="1">
        <f t="array" aca="1" ref="M1939" ca="1">_xlfn.IFS(E1939="",YEAR(TODAY())-YEAR(D1939),E1939&lt;&gt;"",YEAR(E1939)-YEAR(D1939))</f>
        <v>5</v>
      </c>
      <c r="N1939" s="4">
        <f t="shared" si="120"/>
        <v>8</v>
      </c>
      <c r="O1939">
        <f t="shared" si="121"/>
        <v>2019</v>
      </c>
      <c r="P1939" s="3">
        <f t="shared" ca="1" si="122"/>
        <v>45296.53322986111</v>
      </c>
      <c r="Q1939" s="2">
        <f t="shared" ca="1" si="123"/>
        <v>45382</v>
      </c>
    </row>
    <row r="1940" spans="1:17" x14ac:dyDescent="0.3">
      <c r="A1940">
        <v>2365</v>
      </c>
      <c r="B1940" t="s">
        <v>306</v>
      </c>
      <c r="C1940" t="s">
        <v>1263</v>
      </c>
      <c r="D1940" s="1">
        <v>43433</v>
      </c>
      <c r="E1940" s="1">
        <v>44994</v>
      </c>
      <c r="F1940" t="s">
        <v>1126</v>
      </c>
      <c r="G1940" t="s">
        <v>876</v>
      </c>
      <c r="H1940" t="s">
        <v>15</v>
      </c>
      <c r="I1940" t="s">
        <v>21</v>
      </c>
      <c r="J1940" s="2">
        <v>19596</v>
      </c>
      <c r="K1940" t="s">
        <v>17</v>
      </c>
      <c r="L1940" s="4" cm="1">
        <f t="array" aca="1" ref="L1940" ca="1">_xlfn.IFS(E1940="",NETWORKDAYS(D1940,NOW()),E1940&lt;&gt;"",NETWORKDAYS(D1940,E1940))</f>
        <v>1116</v>
      </c>
      <c r="M1940" s="4" cm="1">
        <f t="array" aca="1" ref="M1940" ca="1">_xlfn.IFS(E1940="",YEAR(TODAY())-YEAR(D1940),E1940&lt;&gt;"",YEAR(E1940)-YEAR(D1940))</f>
        <v>5</v>
      </c>
      <c r="N1940" s="4">
        <f t="shared" si="120"/>
        <v>11</v>
      </c>
      <c r="O1940">
        <f t="shared" si="121"/>
        <v>2018</v>
      </c>
      <c r="P1940" s="3" t="str">
        <f t="shared" ca="1" si="122"/>
        <v>Exited</v>
      </c>
      <c r="Q1940" s="2" t="str">
        <f t="shared" si="123"/>
        <v>Exited</v>
      </c>
    </row>
    <row r="1941" spans="1:17" x14ac:dyDescent="0.3">
      <c r="A1941">
        <v>2366</v>
      </c>
      <c r="B1941" t="s">
        <v>993</v>
      </c>
      <c r="C1941" t="s">
        <v>548</v>
      </c>
      <c r="D1941" s="1">
        <v>43420</v>
      </c>
      <c r="E1941" s="1">
        <v>44341</v>
      </c>
      <c r="F1941" t="s">
        <v>1126</v>
      </c>
      <c r="G1941" t="s">
        <v>876</v>
      </c>
      <c r="H1941" t="s">
        <v>27</v>
      </c>
      <c r="I1941" t="s">
        <v>28</v>
      </c>
      <c r="J1941" s="2">
        <v>16275</v>
      </c>
      <c r="K1941" t="s">
        <v>17</v>
      </c>
      <c r="L1941" s="4" cm="1">
        <f t="array" aca="1" ref="L1941" ca="1">_xlfn.IFS(E1941="",NETWORKDAYS(D1941,NOW()),E1941&lt;&gt;"",NETWORKDAYS(D1941,E1941))</f>
        <v>658</v>
      </c>
      <c r="M1941" s="4" cm="1">
        <f t="array" aca="1" ref="M1941" ca="1">_xlfn.IFS(E1941="",YEAR(TODAY())-YEAR(D1941),E1941&lt;&gt;"",YEAR(E1941)-YEAR(D1941))</f>
        <v>3</v>
      </c>
      <c r="N1941" s="4">
        <f t="shared" si="120"/>
        <v>11</v>
      </c>
      <c r="O1941">
        <f t="shared" si="121"/>
        <v>2018</v>
      </c>
      <c r="P1941" s="3" t="str">
        <f t="shared" ca="1" si="122"/>
        <v>Exited</v>
      </c>
      <c r="Q1941" s="2" t="str">
        <f t="shared" si="123"/>
        <v>Exited</v>
      </c>
    </row>
    <row r="1942" spans="1:17" x14ac:dyDescent="0.3">
      <c r="A1942">
        <v>2367</v>
      </c>
      <c r="B1942" t="s">
        <v>2209</v>
      </c>
      <c r="C1942" t="s">
        <v>1476</v>
      </c>
      <c r="D1942" s="1">
        <v>44066</v>
      </c>
      <c r="E1942" s="1">
        <v>44723</v>
      </c>
      <c r="F1942" t="s">
        <v>1126</v>
      </c>
      <c r="G1942" t="s">
        <v>14</v>
      </c>
      <c r="H1942" t="s">
        <v>15</v>
      </c>
      <c r="I1942" t="s">
        <v>16</v>
      </c>
      <c r="J1942" s="2">
        <v>21760</v>
      </c>
      <c r="K1942" t="s">
        <v>17</v>
      </c>
      <c r="L1942" s="4" cm="1">
        <f t="array" aca="1" ref="L1942" ca="1">_xlfn.IFS(E1942="",NETWORKDAYS(D1942,NOW()),E1942&lt;&gt;"",NETWORKDAYS(D1942,E1942))</f>
        <v>470</v>
      </c>
      <c r="M1942" s="4" cm="1">
        <f t="array" aca="1" ref="M1942" ca="1">_xlfn.IFS(E1942="",YEAR(TODAY())-YEAR(D1942),E1942&lt;&gt;"",YEAR(E1942)-YEAR(D1942))</f>
        <v>2</v>
      </c>
      <c r="N1942" s="4">
        <f t="shared" si="120"/>
        <v>8</v>
      </c>
      <c r="O1942">
        <f t="shared" si="121"/>
        <v>2020</v>
      </c>
      <c r="P1942" s="3" t="str">
        <f t="shared" ca="1" si="122"/>
        <v>Exited</v>
      </c>
      <c r="Q1942" s="2" t="str">
        <f t="shared" si="123"/>
        <v>Exited</v>
      </c>
    </row>
    <row r="1943" spans="1:17" x14ac:dyDescent="0.3">
      <c r="A1943">
        <v>2368</v>
      </c>
      <c r="B1943" t="s">
        <v>316</v>
      </c>
      <c r="C1943" t="s">
        <v>459</v>
      </c>
      <c r="D1943" s="1">
        <v>44065</v>
      </c>
      <c r="E1943" s="1">
        <v>44994</v>
      </c>
      <c r="F1943" t="s">
        <v>1351</v>
      </c>
      <c r="G1943" t="s">
        <v>14</v>
      </c>
      <c r="H1943" t="s">
        <v>27</v>
      </c>
      <c r="I1943" t="s">
        <v>28</v>
      </c>
      <c r="J1943" s="2">
        <v>18353</v>
      </c>
      <c r="K1943" t="s">
        <v>17</v>
      </c>
      <c r="L1943" s="4" cm="1">
        <f t="array" aca="1" ref="L1943" ca="1">_xlfn.IFS(E1943="",NETWORKDAYS(D1943,NOW()),E1943&lt;&gt;"",NETWORKDAYS(D1943,E1943))</f>
        <v>664</v>
      </c>
      <c r="M1943" s="4" cm="1">
        <f t="array" aca="1" ref="M1943" ca="1">_xlfn.IFS(E1943="",YEAR(TODAY())-YEAR(D1943),E1943&lt;&gt;"",YEAR(E1943)-YEAR(D1943))</f>
        <v>3</v>
      </c>
      <c r="N1943" s="4">
        <f t="shared" si="120"/>
        <v>8</v>
      </c>
      <c r="O1943">
        <f t="shared" si="121"/>
        <v>2020</v>
      </c>
      <c r="P1943" s="3" t="str">
        <f t="shared" ca="1" si="122"/>
        <v>Exited</v>
      </c>
      <c r="Q1943" s="2" t="str">
        <f t="shared" si="123"/>
        <v>Exited</v>
      </c>
    </row>
    <row r="1944" spans="1:17" x14ac:dyDescent="0.3">
      <c r="A1944">
        <v>2369</v>
      </c>
      <c r="B1944" t="s">
        <v>1134</v>
      </c>
      <c r="C1944" t="s">
        <v>72</v>
      </c>
      <c r="D1944" s="1">
        <v>44488</v>
      </c>
      <c r="E1944" s="1">
        <v>44814</v>
      </c>
      <c r="F1944" t="s">
        <v>693</v>
      </c>
      <c r="G1944" t="s">
        <v>14</v>
      </c>
      <c r="H1944" t="s">
        <v>22</v>
      </c>
      <c r="I1944" t="s">
        <v>28</v>
      </c>
      <c r="J1944" s="2">
        <v>32036</v>
      </c>
      <c r="K1944" t="s">
        <v>23</v>
      </c>
      <c r="L1944" s="4" cm="1">
        <f t="array" aca="1" ref="L1944" ca="1">_xlfn.IFS(E1944="",NETWORKDAYS(D1944,NOW()),E1944&lt;&gt;"",NETWORKDAYS(D1944,E1944))</f>
        <v>234</v>
      </c>
      <c r="M1944" s="4" cm="1">
        <f t="array" aca="1" ref="M1944" ca="1">_xlfn.IFS(E1944="",YEAR(TODAY())-YEAR(D1944),E1944&lt;&gt;"",YEAR(E1944)-YEAR(D1944))</f>
        <v>1</v>
      </c>
      <c r="N1944" s="4">
        <f t="shared" si="120"/>
        <v>10</v>
      </c>
      <c r="O1944">
        <f t="shared" si="121"/>
        <v>2021</v>
      </c>
      <c r="P1944" s="3" t="str">
        <f t="shared" ca="1" si="122"/>
        <v>Exited</v>
      </c>
      <c r="Q1944" s="2" t="str">
        <f t="shared" si="123"/>
        <v>Exited</v>
      </c>
    </row>
    <row r="1945" spans="1:17" x14ac:dyDescent="0.3">
      <c r="A1945">
        <v>2370</v>
      </c>
      <c r="B1945" t="s">
        <v>1069</v>
      </c>
      <c r="C1945" t="s">
        <v>89</v>
      </c>
      <c r="D1945" s="1">
        <v>43882</v>
      </c>
      <c r="E1945" s="1">
        <v>44529</v>
      </c>
      <c r="F1945" t="s">
        <v>693</v>
      </c>
      <c r="G1945" t="s">
        <v>14</v>
      </c>
      <c r="H1945" t="s">
        <v>15</v>
      </c>
      <c r="I1945" t="s">
        <v>28</v>
      </c>
      <c r="J1945" s="2">
        <v>19024</v>
      </c>
      <c r="K1945" t="s">
        <v>23</v>
      </c>
      <c r="L1945" s="4" cm="1">
        <f t="array" aca="1" ref="L1945" ca="1">_xlfn.IFS(E1945="",NETWORKDAYS(D1945,NOW()),E1945&lt;&gt;"",NETWORKDAYS(D1945,E1945))</f>
        <v>462</v>
      </c>
      <c r="M1945" s="4" cm="1">
        <f t="array" aca="1" ref="M1945" ca="1">_xlfn.IFS(E1945="",YEAR(TODAY())-YEAR(D1945),E1945&lt;&gt;"",YEAR(E1945)-YEAR(D1945))</f>
        <v>1</v>
      </c>
      <c r="N1945" s="4">
        <f t="shared" si="120"/>
        <v>2</v>
      </c>
      <c r="O1945">
        <f t="shared" si="121"/>
        <v>2020</v>
      </c>
      <c r="P1945" s="3" t="str">
        <f t="shared" ca="1" si="122"/>
        <v>Exited</v>
      </c>
      <c r="Q1945" s="2" t="str">
        <f t="shared" si="123"/>
        <v>Exited</v>
      </c>
    </row>
    <row r="1946" spans="1:17" x14ac:dyDescent="0.3">
      <c r="A1946">
        <v>2371</v>
      </c>
      <c r="B1946" t="s">
        <v>218</v>
      </c>
      <c r="C1946" t="s">
        <v>450</v>
      </c>
      <c r="D1946" s="1">
        <v>44886</v>
      </c>
      <c r="F1946" t="s">
        <v>882</v>
      </c>
      <c r="G1946" t="s">
        <v>14</v>
      </c>
      <c r="H1946" t="s">
        <v>15</v>
      </c>
      <c r="I1946" t="s">
        <v>28</v>
      </c>
      <c r="J1946" s="2">
        <v>36676</v>
      </c>
      <c r="K1946" t="s">
        <v>23</v>
      </c>
      <c r="L1946" s="4" cm="1">
        <f t="array" aca="1" ref="L1946" ca="1">_xlfn.IFS(E1946="",NETWORKDAYS(D1946,NOW()),E1946&lt;&gt;"",NETWORKDAYS(D1946,E1946))</f>
        <v>295</v>
      </c>
      <c r="M1946" s="4" cm="1">
        <f t="array" aca="1" ref="M1946" ca="1">_xlfn.IFS(E1946="",YEAR(TODAY())-YEAR(D1946),E1946&lt;&gt;"",YEAR(E1946)-YEAR(D1946))</f>
        <v>2</v>
      </c>
      <c r="N1946" s="4">
        <f t="shared" si="120"/>
        <v>11</v>
      </c>
      <c r="O1946">
        <f t="shared" si="121"/>
        <v>2022</v>
      </c>
      <c r="P1946" s="3">
        <f t="shared" ca="1" si="122"/>
        <v>45296.53322986111</v>
      </c>
      <c r="Q1946" s="2">
        <f t="shared" ca="1" si="123"/>
        <v>45382</v>
      </c>
    </row>
    <row r="1947" spans="1:17" x14ac:dyDescent="0.3">
      <c r="A1947">
        <v>2372</v>
      </c>
      <c r="B1947" t="s">
        <v>615</v>
      </c>
      <c r="C1947" t="s">
        <v>1798</v>
      </c>
      <c r="D1947" s="1">
        <v>43682</v>
      </c>
      <c r="E1947" s="1">
        <v>44536</v>
      </c>
      <c r="F1947" t="s">
        <v>882</v>
      </c>
      <c r="G1947" t="s">
        <v>14</v>
      </c>
      <c r="H1947" t="s">
        <v>27</v>
      </c>
      <c r="I1947" t="s">
        <v>21</v>
      </c>
      <c r="J1947" s="2">
        <v>33673</v>
      </c>
      <c r="K1947" t="s">
        <v>17</v>
      </c>
      <c r="L1947" s="4" cm="1">
        <f t="array" aca="1" ref="L1947" ca="1">_xlfn.IFS(E1947="",NETWORKDAYS(D1947,NOW()),E1947&lt;&gt;"",NETWORKDAYS(D1947,E1947))</f>
        <v>611</v>
      </c>
      <c r="M1947" s="4" cm="1">
        <f t="array" aca="1" ref="M1947" ca="1">_xlfn.IFS(E1947="",YEAR(TODAY())-YEAR(D1947),E1947&lt;&gt;"",YEAR(E1947)-YEAR(D1947))</f>
        <v>2</v>
      </c>
      <c r="N1947" s="4">
        <f t="shared" si="120"/>
        <v>8</v>
      </c>
      <c r="O1947">
        <f t="shared" si="121"/>
        <v>2019</v>
      </c>
      <c r="P1947" s="3" t="str">
        <f t="shared" ca="1" si="122"/>
        <v>Exited</v>
      </c>
      <c r="Q1947" s="2" t="str">
        <f t="shared" si="123"/>
        <v>Exited</v>
      </c>
    </row>
    <row r="1948" spans="1:17" x14ac:dyDescent="0.3">
      <c r="A1948">
        <v>2373</v>
      </c>
      <c r="B1948" t="s">
        <v>304</v>
      </c>
      <c r="C1948" t="s">
        <v>1540</v>
      </c>
      <c r="D1948" s="1">
        <v>44140</v>
      </c>
      <c r="E1948" s="1">
        <v>44716</v>
      </c>
      <c r="F1948" t="s">
        <v>891</v>
      </c>
      <c r="G1948" t="s">
        <v>14</v>
      </c>
      <c r="H1948" t="s">
        <v>27</v>
      </c>
      <c r="I1948" t="s">
        <v>21</v>
      </c>
      <c r="J1948" s="2">
        <v>30246</v>
      </c>
      <c r="K1948" t="s">
        <v>17</v>
      </c>
      <c r="L1948" s="4" cm="1">
        <f t="array" aca="1" ref="L1948" ca="1">_xlfn.IFS(E1948="",NETWORKDAYS(D1948,NOW()),E1948&lt;&gt;"",NETWORKDAYS(D1948,E1948))</f>
        <v>412</v>
      </c>
      <c r="M1948" s="4" cm="1">
        <f t="array" aca="1" ref="M1948" ca="1">_xlfn.IFS(E1948="",YEAR(TODAY())-YEAR(D1948),E1948&lt;&gt;"",YEAR(E1948)-YEAR(D1948))</f>
        <v>2</v>
      </c>
      <c r="N1948" s="4">
        <f t="shared" si="120"/>
        <v>11</v>
      </c>
      <c r="O1948">
        <f t="shared" si="121"/>
        <v>2020</v>
      </c>
      <c r="P1948" s="3" t="str">
        <f t="shared" ca="1" si="122"/>
        <v>Exited</v>
      </c>
      <c r="Q1948" s="2" t="str">
        <f t="shared" si="123"/>
        <v>Exited</v>
      </c>
    </row>
    <row r="1949" spans="1:17" x14ac:dyDescent="0.3">
      <c r="A1949">
        <v>2374</v>
      </c>
      <c r="B1949" t="s">
        <v>333</v>
      </c>
      <c r="C1949" t="s">
        <v>2210</v>
      </c>
      <c r="D1949" s="1">
        <v>44359</v>
      </c>
      <c r="E1949" s="1">
        <v>44617</v>
      </c>
      <c r="F1949" t="s">
        <v>882</v>
      </c>
      <c r="G1949" t="s">
        <v>14</v>
      </c>
      <c r="H1949" t="s">
        <v>22</v>
      </c>
      <c r="I1949" t="s">
        <v>21</v>
      </c>
      <c r="J1949" s="2">
        <v>22867</v>
      </c>
      <c r="K1949" t="s">
        <v>17</v>
      </c>
      <c r="L1949" s="4" cm="1">
        <f t="array" aca="1" ref="L1949" ca="1">_xlfn.IFS(E1949="",NETWORKDAYS(D1949,NOW()),E1949&lt;&gt;"",NETWORKDAYS(D1949,E1949))</f>
        <v>185</v>
      </c>
      <c r="M1949" s="4" cm="1">
        <f t="array" aca="1" ref="M1949" ca="1">_xlfn.IFS(E1949="",YEAR(TODAY())-YEAR(D1949),E1949&lt;&gt;"",YEAR(E1949)-YEAR(D1949))</f>
        <v>1</v>
      </c>
      <c r="N1949" s="4">
        <f t="shared" si="120"/>
        <v>6</v>
      </c>
      <c r="O1949">
        <f t="shared" si="121"/>
        <v>2021</v>
      </c>
      <c r="P1949" s="3" t="str">
        <f t="shared" ca="1" si="122"/>
        <v>Exited</v>
      </c>
      <c r="Q1949" s="2" t="str">
        <f t="shared" si="123"/>
        <v>Exited</v>
      </c>
    </row>
    <row r="1950" spans="1:17" x14ac:dyDescent="0.3">
      <c r="A1950">
        <v>2375</v>
      </c>
      <c r="B1950" t="s">
        <v>333</v>
      </c>
      <c r="C1950" t="s">
        <v>113</v>
      </c>
      <c r="D1950" s="1">
        <v>43356</v>
      </c>
      <c r="F1950" t="s">
        <v>882</v>
      </c>
      <c r="G1950" t="s">
        <v>14</v>
      </c>
      <c r="H1950" t="s">
        <v>15</v>
      </c>
      <c r="I1950" t="s">
        <v>28</v>
      </c>
      <c r="J1950" s="2">
        <v>21491</v>
      </c>
      <c r="K1950" t="s">
        <v>23</v>
      </c>
      <c r="L1950" s="4" cm="1">
        <f t="array" aca="1" ref="L1950" ca="1">_xlfn.IFS(E1950="",NETWORKDAYS(D1950,NOW()),E1950&lt;&gt;"",NETWORKDAYS(D1950,E1950))</f>
        <v>1387</v>
      </c>
      <c r="M1950" s="4" cm="1">
        <f t="array" aca="1" ref="M1950" ca="1">_xlfn.IFS(E1950="",YEAR(TODAY())-YEAR(D1950),E1950&lt;&gt;"",YEAR(E1950)-YEAR(D1950))</f>
        <v>6</v>
      </c>
      <c r="N1950" s="4">
        <f t="shared" si="120"/>
        <v>9</v>
      </c>
      <c r="O1950">
        <f t="shared" si="121"/>
        <v>2018</v>
      </c>
      <c r="P1950" s="3">
        <f t="shared" ca="1" si="122"/>
        <v>45296.53322986111</v>
      </c>
      <c r="Q1950" s="2">
        <f t="shared" ca="1" si="123"/>
        <v>45382</v>
      </c>
    </row>
    <row r="1951" spans="1:17" x14ac:dyDescent="0.3">
      <c r="A1951">
        <v>2376</v>
      </c>
      <c r="B1951" t="s">
        <v>1906</v>
      </c>
      <c r="C1951" t="s">
        <v>319</v>
      </c>
      <c r="D1951" s="1">
        <v>45025</v>
      </c>
      <c r="E1951" s="1">
        <v>45080</v>
      </c>
      <c r="F1951" t="s">
        <v>1126</v>
      </c>
      <c r="G1951" t="s">
        <v>14</v>
      </c>
      <c r="H1951" t="s">
        <v>27</v>
      </c>
      <c r="I1951" t="s">
        <v>21</v>
      </c>
      <c r="J1951" s="2">
        <v>30599</v>
      </c>
      <c r="K1951" t="s">
        <v>17</v>
      </c>
      <c r="L1951" s="4" cm="1">
        <f t="array" aca="1" ref="L1951" ca="1">_xlfn.IFS(E1951="",NETWORKDAYS(D1951,NOW()),E1951&lt;&gt;"",NETWORKDAYS(D1951,E1951))</f>
        <v>40</v>
      </c>
      <c r="M1951" s="4" cm="1">
        <f t="array" aca="1" ref="M1951" ca="1">_xlfn.IFS(E1951="",YEAR(TODAY())-YEAR(D1951),E1951&lt;&gt;"",YEAR(E1951)-YEAR(D1951))</f>
        <v>0</v>
      </c>
      <c r="N1951" s="4">
        <f t="shared" si="120"/>
        <v>4</v>
      </c>
      <c r="O1951">
        <f t="shared" si="121"/>
        <v>2023</v>
      </c>
      <c r="P1951" s="3" t="str">
        <f t="shared" ca="1" si="122"/>
        <v>Exited</v>
      </c>
      <c r="Q1951" s="2" t="str">
        <f t="shared" si="123"/>
        <v>Exited</v>
      </c>
    </row>
    <row r="1952" spans="1:17" x14ac:dyDescent="0.3">
      <c r="A1952">
        <v>2377</v>
      </c>
      <c r="B1952" t="s">
        <v>732</v>
      </c>
      <c r="C1952" t="s">
        <v>97</v>
      </c>
      <c r="D1952" s="1">
        <v>44205</v>
      </c>
      <c r="F1952" t="s">
        <v>1126</v>
      </c>
      <c r="G1952" t="s">
        <v>14</v>
      </c>
      <c r="H1952" t="s">
        <v>15</v>
      </c>
      <c r="I1952" t="s">
        <v>28</v>
      </c>
      <c r="J1952" s="2">
        <v>22081</v>
      </c>
      <c r="K1952" t="s">
        <v>23</v>
      </c>
      <c r="L1952" s="4" cm="1">
        <f t="array" aca="1" ref="L1952" ca="1">_xlfn.IFS(E1952="",NETWORKDAYS(D1952,NOW()),E1952&lt;&gt;"",NETWORKDAYS(D1952,E1952))</f>
        <v>780</v>
      </c>
      <c r="M1952" s="4" cm="1">
        <f t="array" aca="1" ref="M1952" ca="1">_xlfn.IFS(E1952="",YEAR(TODAY())-YEAR(D1952),E1952&lt;&gt;"",YEAR(E1952)-YEAR(D1952))</f>
        <v>3</v>
      </c>
      <c r="N1952" s="4">
        <f t="shared" si="120"/>
        <v>1</v>
      </c>
      <c r="O1952">
        <f t="shared" si="121"/>
        <v>2021</v>
      </c>
      <c r="P1952" s="3">
        <f t="shared" ca="1" si="122"/>
        <v>45296.53322986111</v>
      </c>
      <c r="Q1952" s="2">
        <f t="shared" ca="1" si="123"/>
        <v>45382</v>
      </c>
    </row>
    <row r="1953" spans="1:17" x14ac:dyDescent="0.3">
      <c r="A1953">
        <v>2378</v>
      </c>
      <c r="B1953" t="s">
        <v>2211</v>
      </c>
      <c r="C1953" t="s">
        <v>2212</v>
      </c>
      <c r="D1953" s="1">
        <v>43913</v>
      </c>
      <c r="F1953" t="s">
        <v>1126</v>
      </c>
      <c r="G1953" t="s">
        <v>14</v>
      </c>
      <c r="H1953" t="s">
        <v>22</v>
      </c>
      <c r="I1953" t="s">
        <v>21</v>
      </c>
      <c r="J1953" s="2">
        <v>16399</v>
      </c>
      <c r="K1953" t="s">
        <v>17</v>
      </c>
      <c r="L1953" s="4" cm="1">
        <f t="array" aca="1" ref="L1953" ca="1">_xlfn.IFS(E1953="",NETWORKDAYS(D1953,NOW()),E1953&lt;&gt;"",NETWORKDAYS(D1953,E1953))</f>
        <v>990</v>
      </c>
      <c r="M1953" s="4" cm="1">
        <f t="array" aca="1" ref="M1953" ca="1">_xlfn.IFS(E1953="",YEAR(TODAY())-YEAR(D1953),E1953&lt;&gt;"",YEAR(E1953)-YEAR(D1953))</f>
        <v>4</v>
      </c>
      <c r="N1953" s="4">
        <f t="shared" si="120"/>
        <v>3</v>
      </c>
      <c r="O1953">
        <f t="shared" si="121"/>
        <v>2020</v>
      </c>
      <c r="P1953" s="3">
        <f t="shared" ca="1" si="122"/>
        <v>45296.53322986111</v>
      </c>
      <c r="Q1953" s="2">
        <f t="shared" ca="1" si="123"/>
        <v>45382</v>
      </c>
    </row>
    <row r="1954" spans="1:17" x14ac:dyDescent="0.3">
      <c r="A1954">
        <v>2379</v>
      </c>
      <c r="B1954" t="s">
        <v>2213</v>
      </c>
      <c r="C1954" t="s">
        <v>191</v>
      </c>
      <c r="D1954" s="1">
        <v>43757</v>
      </c>
      <c r="E1954" s="1">
        <v>44188</v>
      </c>
      <c r="F1954" t="s">
        <v>1126</v>
      </c>
      <c r="G1954" t="s">
        <v>291</v>
      </c>
      <c r="H1954" t="s">
        <v>27</v>
      </c>
      <c r="I1954" t="s">
        <v>16</v>
      </c>
      <c r="J1954" s="2">
        <v>33594</v>
      </c>
      <c r="K1954" t="s">
        <v>17</v>
      </c>
      <c r="L1954" s="4" cm="1">
        <f t="array" aca="1" ref="L1954" ca="1">_xlfn.IFS(E1954="",NETWORKDAYS(D1954,NOW()),E1954&lt;&gt;"",NETWORKDAYS(D1954,E1954))</f>
        <v>308</v>
      </c>
      <c r="M1954" s="4" cm="1">
        <f t="array" aca="1" ref="M1954" ca="1">_xlfn.IFS(E1954="",YEAR(TODAY())-YEAR(D1954),E1954&lt;&gt;"",YEAR(E1954)-YEAR(D1954))</f>
        <v>1</v>
      </c>
      <c r="N1954" s="4">
        <f t="shared" si="120"/>
        <v>10</v>
      </c>
      <c r="O1954">
        <f t="shared" si="121"/>
        <v>2019</v>
      </c>
      <c r="P1954" s="3" t="str">
        <f t="shared" ca="1" si="122"/>
        <v>Exited</v>
      </c>
      <c r="Q1954" s="2" t="str">
        <f t="shared" si="123"/>
        <v>Exited</v>
      </c>
    </row>
    <row r="1955" spans="1:17" x14ac:dyDescent="0.3">
      <c r="A1955">
        <v>2380</v>
      </c>
      <c r="B1955" t="s">
        <v>2214</v>
      </c>
      <c r="C1955" t="s">
        <v>400</v>
      </c>
      <c r="D1955" s="1">
        <v>45109</v>
      </c>
      <c r="E1955" s="1">
        <v>45118</v>
      </c>
      <c r="F1955" t="s">
        <v>1126</v>
      </c>
      <c r="G1955" t="s">
        <v>14</v>
      </c>
      <c r="H1955" t="s">
        <v>27</v>
      </c>
      <c r="I1955" t="s">
        <v>21</v>
      </c>
      <c r="J1955" s="2">
        <v>20808</v>
      </c>
      <c r="K1955" t="s">
        <v>17</v>
      </c>
      <c r="L1955" s="4" cm="1">
        <f t="array" aca="1" ref="L1955" ca="1">_xlfn.IFS(E1955="",NETWORKDAYS(D1955,NOW()),E1955&lt;&gt;"",NETWORKDAYS(D1955,E1955))</f>
        <v>7</v>
      </c>
      <c r="M1955" s="4" cm="1">
        <f t="array" aca="1" ref="M1955" ca="1">_xlfn.IFS(E1955="",YEAR(TODAY())-YEAR(D1955),E1955&lt;&gt;"",YEAR(E1955)-YEAR(D1955))</f>
        <v>0</v>
      </c>
      <c r="N1955" s="4">
        <f t="shared" si="120"/>
        <v>7</v>
      </c>
      <c r="O1955">
        <f t="shared" si="121"/>
        <v>2023</v>
      </c>
      <c r="P1955" s="3" t="str">
        <f t="shared" ca="1" si="122"/>
        <v>Exited</v>
      </c>
      <c r="Q1955" s="2" t="str">
        <f t="shared" si="123"/>
        <v>Exited</v>
      </c>
    </row>
    <row r="1956" spans="1:17" x14ac:dyDescent="0.3">
      <c r="A1956">
        <v>2381</v>
      </c>
      <c r="B1956" t="s">
        <v>618</v>
      </c>
      <c r="C1956" t="s">
        <v>2116</v>
      </c>
      <c r="D1956" s="1">
        <v>43706</v>
      </c>
      <c r="F1956" t="s">
        <v>1126</v>
      </c>
      <c r="G1956" t="s">
        <v>14</v>
      </c>
      <c r="H1956" t="s">
        <v>22</v>
      </c>
      <c r="I1956" t="s">
        <v>28</v>
      </c>
      <c r="J1956" s="2">
        <v>32241</v>
      </c>
      <c r="K1956" t="s">
        <v>17</v>
      </c>
      <c r="L1956" s="4" cm="1">
        <f t="array" aca="1" ref="L1956" ca="1">_xlfn.IFS(E1956="",NETWORKDAYS(D1956,NOW()),E1956&lt;&gt;"",NETWORKDAYS(D1956,E1956))</f>
        <v>1137</v>
      </c>
      <c r="M1956" s="4" cm="1">
        <f t="array" aca="1" ref="M1956" ca="1">_xlfn.IFS(E1956="",YEAR(TODAY())-YEAR(D1956),E1956&lt;&gt;"",YEAR(E1956)-YEAR(D1956))</f>
        <v>5</v>
      </c>
      <c r="N1956" s="4">
        <f t="shared" si="120"/>
        <v>8</v>
      </c>
      <c r="O1956">
        <f t="shared" si="121"/>
        <v>2019</v>
      </c>
      <c r="P1956" s="3">
        <f t="shared" ca="1" si="122"/>
        <v>45296.53322986111</v>
      </c>
      <c r="Q1956" s="2">
        <f t="shared" ca="1" si="123"/>
        <v>45382</v>
      </c>
    </row>
    <row r="1957" spans="1:17" x14ac:dyDescent="0.3">
      <c r="A1957">
        <v>2382</v>
      </c>
      <c r="B1957" t="s">
        <v>320</v>
      </c>
      <c r="C1957" t="s">
        <v>2215</v>
      </c>
      <c r="D1957" s="1">
        <v>45124</v>
      </c>
      <c r="E1957" s="1">
        <v>45135</v>
      </c>
      <c r="F1957" t="s">
        <v>1126</v>
      </c>
      <c r="G1957" t="s">
        <v>14</v>
      </c>
      <c r="H1957" t="s">
        <v>22</v>
      </c>
      <c r="I1957" t="s">
        <v>16</v>
      </c>
      <c r="J1957" s="2">
        <v>16050</v>
      </c>
      <c r="K1957" t="s">
        <v>23</v>
      </c>
      <c r="L1957" s="4" cm="1">
        <f t="array" aca="1" ref="L1957" ca="1">_xlfn.IFS(E1957="",NETWORKDAYS(D1957,NOW()),E1957&lt;&gt;"",NETWORKDAYS(D1957,E1957))</f>
        <v>10</v>
      </c>
      <c r="M1957" s="4" cm="1">
        <f t="array" aca="1" ref="M1957" ca="1">_xlfn.IFS(E1957="",YEAR(TODAY())-YEAR(D1957),E1957&lt;&gt;"",YEAR(E1957)-YEAR(D1957))</f>
        <v>0</v>
      </c>
      <c r="N1957" s="4">
        <f t="shared" si="120"/>
        <v>7</v>
      </c>
      <c r="O1957">
        <f t="shared" si="121"/>
        <v>2023</v>
      </c>
      <c r="P1957" s="3" t="str">
        <f t="shared" ca="1" si="122"/>
        <v>Exited</v>
      </c>
      <c r="Q1957" s="2" t="str">
        <f t="shared" si="123"/>
        <v>Exited</v>
      </c>
    </row>
    <row r="1958" spans="1:17" x14ac:dyDescent="0.3">
      <c r="A1958">
        <v>2383</v>
      </c>
      <c r="B1958" t="s">
        <v>2216</v>
      </c>
      <c r="C1958" t="s">
        <v>126</v>
      </c>
      <c r="D1958" s="1">
        <v>43863</v>
      </c>
      <c r="F1958" t="s">
        <v>1126</v>
      </c>
      <c r="G1958" t="s">
        <v>14</v>
      </c>
      <c r="H1958" t="s">
        <v>27</v>
      </c>
      <c r="I1958" t="s">
        <v>21</v>
      </c>
      <c r="J1958" s="2">
        <v>26762</v>
      </c>
      <c r="K1958" t="s">
        <v>23</v>
      </c>
      <c r="L1958" s="4" cm="1">
        <f t="array" aca="1" ref="L1958" ca="1">_xlfn.IFS(E1958="",NETWORKDAYS(D1958,NOW()),E1958&lt;&gt;"",NETWORKDAYS(D1958,E1958))</f>
        <v>1025</v>
      </c>
      <c r="M1958" s="4" cm="1">
        <f t="array" aca="1" ref="M1958" ca="1">_xlfn.IFS(E1958="",YEAR(TODAY())-YEAR(D1958),E1958&lt;&gt;"",YEAR(E1958)-YEAR(D1958))</f>
        <v>4</v>
      </c>
      <c r="N1958" s="4">
        <f t="shared" si="120"/>
        <v>2</v>
      </c>
      <c r="O1958">
        <f t="shared" si="121"/>
        <v>2020</v>
      </c>
      <c r="P1958" s="3">
        <f t="shared" ca="1" si="122"/>
        <v>45296.53322986111</v>
      </c>
      <c r="Q1958" s="2">
        <f t="shared" ca="1" si="123"/>
        <v>45382</v>
      </c>
    </row>
    <row r="1959" spans="1:17" x14ac:dyDescent="0.3">
      <c r="A1959">
        <v>2384</v>
      </c>
      <c r="B1959" t="s">
        <v>2217</v>
      </c>
      <c r="C1959" t="s">
        <v>2218</v>
      </c>
      <c r="D1959" s="1">
        <v>44483</v>
      </c>
      <c r="E1959" s="1">
        <v>44855</v>
      </c>
      <c r="F1959" t="s">
        <v>1126</v>
      </c>
      <c r="G1959" t="s">
        <v>876</v>
      </c>
      <c r="H1959" t="s">
        <v>27</v>
      </c>
      <c r="I1959" t="s">
        <v>21</v>
      </c>
      <c r="J1959" s="2">
        <v>29109</v>
      </c>
      <c r="K1959" t="s">
        <v>17</v>
      </c>
      <c r="L1959" s="4" cm="1">
        <f t="array" aca="1" ref="L1959" ca="1">_xlfn.IFS(E1959="",NETWORKDAYS(D1959,NOW()),E1959&lt;&gt;"",NETWORKDAYS(D1959,E1959))</f>
        <v>267</v>
      </c>
      <c r="M1959" s="4" cm="1">
        <f t="array" aca="1" ref="M1959" ca="1">_xlfn.IFS(E1959="",YEAR(TODAY())-YEAR(D1959),E1959&lt;&gt;"",YEAR(E1959)-YEAR(D1959))</f>
        <v>1</v>
      </c>
      <c r="N1959" s="4">
        <f t="shared" si="120"/>
        <v>10</v>
      </c>
      <c r="O1959">
        <f t="shared" si="121"/>
        <v>2021</v>
      </c>
      <c r="P1959" s="3" t="str">
        <f t="shared" ca="1" si="122"/>
        <v>Exited</v>
      </c>
      <c r="Q1959" s="2" t="str">
        <f t="shared" si="123"/>
        <v>Exited</v>
      </c>
    </row>
    <row r="1960" spans="1:17" x14ac:dyDescent="0.3">
      <c r="A1960">
        <v>2385</v>
      </c>
      <c r="B1960" t="s">
        <v>1818</v>
      </c>
      <c r="C1960" t="s">
        <v>2206</v>
      </c>
      <c r="D1960" s="1">
        <v>43931</v>
      </c>
      <c r="F1960" t="s">
        <v>1126</v>
      </c>
      <c r="G1960" t="s">
        <v>14</v>
      </c>
      <c r="H1960" t="s">
        <v>15</v>
      </c>
      <c r="I1960" t="s">
        <v>21</v>
      </c>
      <c r="J1960" s="2">
        <v>19682</v>
      </c>
      <c r="K1960" t="s">
        <v>17</v>
      </c>
      <c r="L1960" s="4" cm="1">
        <f t="array" aca="1" ref="L1960" ca="1">_xlfn.IFS(E1960="",NETWORKDAYS(D1960,NOW()),E1960&lt;&gt;"",NETWORKDAYS(D1960,E1960))</f>
        <v>976</v>
      </c>
      <c r="M1960" s="4" cm="1">
        <f t="array" aca="1" ref="M1960" ca="1">_xlfn.IFS(E1960="",YEAR(TODAY())-YEAR(D1960),E1960&lt;&gt;"",YEAR(E1960)-YEAR(D1960))</f>
        <v>4</v>
      </c>
      <c r="N1960" s="4">
        <f t="shared" si="120"/>
        <v>4</v>
      </c>
      <c r="O1960">
        <f t="shared" si="121"/>
        <v>2020</v>
      </c>
      <c r="P1960" s="3">
        <f t="shared" ca="1" si="122"/>
        <v>45296.53322986111</v>
      </c>
      <c r="Q1960" s="2">
        <f t="shared" ca="1" si="123"/>
        <v>45382</v>
      </c>
    </row>
    <row r="1961" spans="1:17" x14ac:dyDescent="0.3">
      <c r="A1961">
        <v>2386</v>
      </c>
      <c r="B1961" t="s">
        <v>2219</v>
      </c>
      <c r="C1961" t="s">
        <v>459</v>
      </c>
      <c r="D1961" s="1">
        <v>43448</v>
      </c>
      <c r="F1961" t="s">
        <v>1126</v>
      </c>
      <c r="G1961" t="s">
        <v>14</v>
      </c>
      <c r="H1961" t="s">
        <v>22</v>
      </c>
      <c r="I1961" t="s">
        <v>28</v>
      </c>
      <c r="J1961" s="2">
        <v>27753</v>
      </c>
      <c r="K1961" t="s">
        <v>17</v>
      </c>
      <c r="L1961" s="4" cm="1">
        <f t="array" aca="1" ref="L1961" ca="1">_xlfn.IFS(E1961="",NETWORKDAYS(D1961,NOW()),E1961&lt;&gt;"",NETWORKDAYS(D1961,E1961))</f>
        <v>1321</v>
      </c>
      <c r="M1961" s="4" cm="1">
        <f t="array" aca="1" ref="M1961" ca="1">_xlfn.IFS(E1961="",YEAR(TODAY())-YEAR(D1961),E1961&lt;&gt;"",YEAR(E1961)-YEAR(D1961))</f>
        <v>6</v>
      </c>
      <c r="N1961" s="4">
        <f t="shared" si="120"/>
        <v>12</v>
      </c>
      <c r="O1961">
        <f t="shared" si="121"/>
        <v>2018</v>
      </c>
      <c r="P1961" s="3">
        <f t="shared" ca="1" si="122"/>
        <v>45296.53322986111</v>
      </c>
      <c r="Q1961" s="2">
        <f t="shared" ca="1" si="123"/>
        <v>45382</v>
      </c>
    </row>
    <row r="1962" spans="1:17" x14ac:dyDescent="0.3">
      <c r="A1962">
        <v>2387</v>
      </c>
      <c r="B1962" t="s">
        <v>1131</v>
      </c>
      <c r="C1962" t="s">
        <v>1995</v>
      </c>
      <c r="D1962" s="1">
        <v>44739</v>
      </c>
      <c r="E1962" s="1">
        <v>44931</v>
      </c>
      <c r="F1962" t="s">
        <v>1351</v>
      </c>
      <c r="G1962" t="s">
        <v>14</v>
      </c>
      <c r="H1962" t="s">
        <v>15</v>
      </c>
      <c r="I1962" t="s">
        <v>16</v>
      </c>
      <c r="J1962" s="2">
        <v>34482</v>
      </c>
      <c r="K1962" t="s">
        <v>23</v>
      </c>
      <c r="L1962" s="4" cm="1">
        <f t="array" aca="1" ref="L1962" ca="1">_xlfn.IFS(E1962="",NETWORKDAYS(D1962,NOW()),E1962&lt;&gt;"",NETWORKDAYS(D1962,E1962))</f>
        <v>139</v>
      </c>
      <c r="M1962" s="4" cm="1">
        <f t="array" aca="1" ref="M1962" ca="1">_xlfn.IFS(E1962="",YEAR(TODAY())-YEAR(D1962),E1962&lt;&gt;"",YEAR(E1962)-YEAR(D1962))</f>
        <v>1</v>
      </c>
      <c r="N1962" s="4">
        <f t="shared" si="120"/>
        <v>6</v>
      </c>
      <c r="O1962">
        <f t="shared" si="121"/>
        <v>2022</v>
      </c>
      <c r="P1962" s="3" t="str">
        <f t="shared" ca="1" si="122"/>
        <v>Exited</v>
      </c>
      <c r="Q1962" s="2" t="str">
        <f t="shared" si="123"/>
        <v>Exited</v>
      </c>
    </row>
    <row r="1963" spans="1:17" x14ac:dyDescent="0.3">
      <c r="A1963">
        <v>2388</v>
      </c>
      <c r="B1963" t="s">
        <v>1585</v>
      </c>
      <c r="C1963" t="s">
        <v>1603</v>
      </c>
      <c r="D1963" s="1">
        <v>44081</v>
      </c>
      <c r="F1963" t="s">
        <v>693</v>
      </c>
      <c r="G1963" t="s">
        <v>14</v>
      </c>
      <c r="H1963" t="s">
        <v>15</v>
      </c>
      <c r="I1963" t="s">
        <v>16</v>
      </c>
      <c r="J1963" s="2">
        <v>19494</v>
      </c>
      <c r="K1963" t="s">
        <v>23</v>
      </c>
      <c r="L1963" s="4" cm="1">
        <f t="array" aca="1" ref="L1963" ca="1">_xlfn.IFS(E1963="",NETWORKDAYS(D1963,NOW()),E1963&lt;&gt;"",NETWORKDAYS(D1963,E1963))</f>
        <v>870</v>
      </c>
      <c r="M1963" s="4" cm="1">
        <f t="array" aca="1" ref="M1963" ca="1">_xlfn.IFS(E1963="",YEAR(TODAY())-YEAR(D1963),E1963&lt;&gt;"",YEAR(E1963)-YEAR(D1963))</f>
        <v>4</v>
      </c>
      <c r="N1963" s="4">
        <f t="shared" si="120"/>
        <v>9</v>
      </c>
      <c r="O1963">
        <f t="shared" si="121"/>
        <v>2020</v>
      </c>
      <c r="P1963" s="3">
        <f t="shared" ca="1" si="122"/>
        <v>45296.53322986111</v>
      </c>
      <c r="Q1963" s="2">
        <f t="shared" ca="1" si="123"/>
        <v>45382</v>
      </c>
    </row>
    <row r="1964" spans="1:17" x14ac:dyDescent="0.3">
      <c r="A1964">
        <v>2389</v>
      </c>
      <c r="B1964" t="s">
        <v>553</v>
      </c>
      <c r="C1964" t="s">
        <v>1355</v>
      </c>
      <c r="D1964" s="1">
        <v>43772</v>
      </c>
      <c r="E1964" s="1">
        <v>44369</v>
      </c>
      <c r="F1964" t="s">
        <v>882</v>
      </c>
      <c r="G1964" t="s">
        <v>14</v>
      </c>
      <c r="H1964" t="s">
        <v>15</v>
      </c>
      <c r="I1964" t="s">
        <v>16</v>
      </c>
      <c r="J1964" s="2">
        <v>27902</v>
      </c>
      <c r="K1964" t="s">
        <v>23</v>
      </c>
      <c r="L1964" s="4" cm="1">
        <f t="array" aca="1" ref="L1964" ca="1">_xlfn.IFS(E1964="",NETWORKDAYS(D1964,NOW()),E1964&lt;&gt;"",NETWORKDAYS(D1964,E1964))</f>
        <v>427</v>
      </c>
      <c r="M1964" s="4" cm="1">
        <f t="array" aca="1" ref="M1964" ca="1">_xlfn.IFS(E1964="",YEAR(TODAY())-YEAR(D1964),E1964&lt;&gt;"",YEAR(E1964)-YEAR(D1964))</f>
        <v>2</v>
      </c>
      <c r="N1964" s="4">
        <f t="shared" si="120"/>
        <v>11</v>
      </c>
      <c r="O1964">
        <f t="shared" si="121"/>
        <v>2019</v>
      </c>
      <c r="P1964" s="3" t="str">
        <f t="shared" ca="1" si="122"/>
        <v>Exited</v>
      </c>
      <c r="Q1964" s="2" t="str">
        <f t="shared" si="123"/>
        <v>Exited</v>
      </c>
    </row>
    <row r="1965" spans="1:17" x14ac:dyDescent="0.3">
      <c r="A1965">
        <v>2390</v>
      </c>
      <c r="B1965" t="s">
        <v>840</v>
      </c>
      <c r="C1965" t="s">
        <v>275</v>
      </c>
      <c r="D1965" s="1">
        <v>43966</v>
      </c>
      <c r="E1965" s="1">
        <v>44557</v>
      </c>
      <c r="F1965" t="s">
        <v>882</v>
      </c>
      <c r="G1965" t="s">
        <v>14</v>
      </c>
      <c r="H1965" t="s">
        <v>22</v>
      </c>
      <c r="I1965" t="s">
        <v>16</v>
      </c>
      <c r="J1965" s="2">
        <v>15750</v>
      </c>
      <c r="K1965" t="s">
        <v>17</v>
      </c>
      <c r="L1965" s="4" cm="1">
        <f t="array" aca="1" ref="L1965" ca="1">_xlfn.IFS(E1965="",NETWORKDAYS(D1965,NOW()),E1965&lt;&gt;"",NETWORKDAYS(D1965,E1965))</f>
        <v>422</v>
      </c>
      <c r="M1965" s="4" cm="1">
        <f t="array" aca="1" ref="M1965" ca="1">_xlfn.IFS(E1965="",YEAR(TODAY())-YEAR(D1965),E1965&lt;&gt;"",YEAR(E1965)-YEAR(D1965))</f>
        <v>1</v>
      </c>
      <c r="N1965" s="4">
        <f t="shared" si="120"/>
        <v>5</v>
      </c>
      <c r="O1965">
        <f t="shared" si="121"/>
        <v>2020</v>
      </c>
      <c r="P1965" s="3" t="str">
        <f t="shared" ca="1" si="122"/>
        <v>Exited</v>
      </c>
      <c r="Q1965" s="2" t="str">
        <f t="shared" si="123"/>
        <v>Exited</v>
      </c>
    </row>
    <row r="1966" spans="1:17" x14ac:dyDescent="0.3">
      <c r="A1966">
        <v>2391</v>
      </c>
      <c r="B1966" t="s">
        <v>2220</v>
      </c>
      <c r="C1966" t="s">
        <v>564</v>
      </c>
      <c r="D1966" s="1">
        <v>45044</v>
      </c>
      <c r="E1966" s="1">
        <v>45059</v>
      </c>
      <c r="F1966" t="s">
        <v>891</v>
      </c>
      <c r="G1966" t="s">
        <v>14</v>
      </c>
      <c r="H1966" t="s">
        <v>22</v>
      </c>
      <c r="I1966" t="s">
        <v>28</v>
      </c>
      <c r="J1966" s="2">
        <v>23418</v>
      </c>
      <c r="K1966" t="s">
        <v>17</v>
      </c>
      <c r="L1966" s="4" cm="1">
        <f t="array" aca="1" ref="L1966" ca="1">_xlfn.IFS(E1966="",NETWORKDAYS(D1966,NOW()),E1966&lt;&gt;"",NETWORKDAYS(D1966,E1966))</f>
        <v>11</v>
      </c>
      <c r="M1966" s="4" cm="1">
        <f t="array" aca="1" ref="M1966" ca="1">_xlfn.IFS(E1966="",YEAR(TODAY())-YEAR(D1966),E1966&lt;&gt;"",YEAR(E1966)-YEAR(D1966))</f>
        <v>0</v>
      </c>
      <c r="N1966" s="4">
        <f t="shared" si="120"/>
        <v>4</v>
      </c>
      <c r="O1966">
        <f t="shared" si="121"/>
        <v>2023</v>
      </c>
      <c r="P1966" s="3" t="str">
        <f t="shared" ca="1" si="122"/>
        <v>Exited</v>
      </c>
      <c r="Q1966" s="2" t="str">
        <f t="shared" si="123"/>
        <v>Exited</v>
      </c>
    </row>
    <row r="1967" spans="1:17" x14ac:dyDescent="0.3">
      <c r="A1967">
        <v>2392</v>
      </c>
      <c r="B1967" t="s">
        <v>1581</v>
      </c>
      <c r="C1967" t="s">
        <v>268</v>
      </c>
      <c r="D1967" s="1">
        <v>43682</v>
      </c>
      <c r="F1967" t="s">
        <v>882</v>
      </c>
      <c r="G1967" t="s">
        <v>14</v>
      </c>
      <c r="H1967" t="s">
        <v>27</v>
      </c>
      <c r="I1967" t="s">
        <v>21</v>
      </c>
      <c r="J1967" s="2">
        <v>16342</v>
      </c>
      <c r="K1967" t="s">
        <v>23</v>
      </c>
      <c r="L1967" s="4" cm="1">
        <f t="array" aca="1" ref="L1967" ca="1">_xlfn.IFS(E1967="",NETWORKDAYS(D1967,NOW()),E1967&lt;&gt;"",NETWORKDAYS(D1967,E1967))</f>
        <v>1155</v>
      </c>
      <c r="M1967" s="4" cm="1">
        <f t="array" aca="1" ref="M1967" ca="1">_xlfn.IFS(E1967="",YEAR(TODAY())-YEAR(D1967),E1967&lt;&gt;"",YEAR(E1967)-YEAR(D1967))</f>
        <v>5</v>
      </c>
      <c r="N1967" s="4">
        <f t="shared" si="120"/>
        <v>8</v>
      </c>
      <c r="O1967">
        <f t="shared" si="121"/>
        <v>2019</v>
      </c>
      <c r="P1967" s="3">
        <f t="shared" ca="1" si="122"/>
        <v>45296.53322986111</v>
      </c>
      <c r="Q1967" s="2">
        <f t="shared" ca="1" si="123"/>
        <v>45382</v>
      </c>
    </row>
    <row r="1968" spans="1:17" x14ac:dyDescent="0.3">
      <c r="A1968">
        <v>2393</v>
      </c>
      <c r="B1968" t="s">
        <v>476</v>
      </c>
      <c r="C1968" t="s">
        <v>724</v>
      </c>
      <c r="D1968" s="1">
        <v>43439</v>
      </c>
      <c r="E1968" s="1">
        <v>44454</v>
      </c>
      <c r="F1968" t="s">
        <v>1126</v>
      </c>
      <c r="G1968" t="s">
        <v>14</v>
      </c>
      <c r="H1968" t="s">
        <v>27</v>
      </c>
      <c r="I1968" t="s">
        <v>16</v>
      </c>
      <c r="J1968" s="2">
        <v>34216</v>
      </c>
      <c r="K1968" t="s">
        <v>17</v>
      </c>
      <c r="L1968" s="4" cm="1">
        <f t="array" aca="1" ref="L1968" ca="1">_xlfn.IFS(E1968="",NETWORKDAYS(D1968,NOW()),E1968&lt;&gt;"",NETWORKDAYS(D1968,E1968))</f>
        <v>726</v>
      </c>
      <c r="M1968" s="4" cm="1">
        <f t="array" aca="1" ref="M1968" ca="1">_xlfn.IFS(E1968="",YEAR(TODAY())-YEAR(D1968),E1968&lt;&gt;"",YEAR(E1968)-YEAR(D1968))</f>
        <v>3</v>
      </c>
      <c r="N1968" s="4">
        <f t="shared" si="120"/>
        <v>12</v>
      </c>
      <c r="O1968">
        <f t="shared" si="121"/>
        <v>2018</v>
      </c>
      <c r="P1968" s="3" t="str">
        <f t="shared" ca="1" si="122"/>
        <v>Exited</v>
      </c>
      <c r="Q1968" s="2" t="str">
        <f t="shared" si="123"/>
        <v>Exited</v>
      </c>
    </row>
    <row r="1969" spans="1:17" x14ac:dyDescent="0.3">
      <c r="A1969">
        <v>2394</v>
      </c>
      <c r="B1969" t="s">
        <v>1861</v>
      </c>
      <c r="C1969" t="s">
        <v>1253</v>
      </c>
      <c r="D1969" s="1">
        <v>44676</v>
      </c>
      <c r="E1969" s="1">
        <v>45100</v>
      </c>
      <c r="F1969" t="s">
        <v>1126</v>
      </c>
      <c r="G1969" t="s">
        <v>14</v>
      </c>
      <c r="H1969" t="s">
        <v>27</v>
      </c>
      <c r="I1969" t="s">
        <v>16</v>
      </c>
      <c r="J1969" s="2">
        <v>29481</v>
      </c>
      <c r="K1969" t="s">
        <v>23</v>
      </c>
      <c r="L1969" s="4" cm="1">
        <f t="array" aca="1" ref="L1969" ca="1">_xlfn.IFS(E1969="",NETWORKDAYS(D1969,NOW()),E1969&lt;&gt;"",NETWORKDAYS(D1969,E1969))</f>
        <v>305</v>
      </c>
      <c r="M1969" s="4" cm="1">
        <f t="array" aca="1" ref="M1969" ca="1">_xlfn.IFS(E1969="",YEAR(TODAY())-YEAR(D1969),E1969&lt;&gt;"",YEAR(E1969)-YEAR(D1969))</f>
        <v>1</v>
      </c>
      <c r="N1969" s="4">
        <f t="shared" si="120"/>
        <v>4</v>
      </c>
      <c r="O1969">
        <f t="shared" si="121"/>
        <v>2022</v>
      </c>
      <c r="P1969" s="3" t="str">
        <f t="shared" ca="1" si="122"/>
        <v>Exited</v>
      </c>
      <c r="Q1969" s="2" t="str">
        <f t="shared" si="123"/>
        <v>Exited</v>
      </c>
    </row>
    <row r="1970" spans="1:17" x14ac:dyDescent="0.3">
      <c r="A1970">
        <v>2395</v>
      </c>
      <c r="B1970" t="s">
        <v>331</v>
      </c>
      <c r="C1970" t="s">
        <v>1182</v>
      </c>
      <c r="D1970" s="1">
        <v>43809</v>
      </c>
      <c r="F1970" t="s">
        <v>1126</v>
      </c>
      <c r="G1970" t="s">
        <v>14</v>
      </c>
      <c r="H1970" t="s">
        <v>22</v>
      </c>
      <c r="I1970" t="s">
        <v>16</v>
      </c>
      <c r="J1970" s="2">
        <v>30491</v>
      </c>
      <c r="K1970" t="s">
        <v>23</v>
      </c>
      <c r="L1970" s="4" cm="1">
        <f t="array" aca="1" ref="L1970" ca="1">_xlfn.IFS(E1970="",NETWORKDAYS(D1970,NOW()),E1970&lt;&gt;"",NETWORKDAYS(D1970,E1970))</f>
        <v>1064</v>
      </c>
      <c r="M1970" s="4" cm="1">
        <f t="array" aca="1" ref="M1970" ca="1">_xlfn.IFS(E1970="",YEAR(TODAY())-YEAR(D1970),E1970&lt;&gt;"",YEAR(E1970)-YEAR(D1970))</f>
        <v>5</v>
      </c>
      <c r="N1970" s="4">
        <f t="shared" si="120"/>
        <v>12</v>
      </c>
      <c r="O1970">
        <f t="shared" si="121"/>
        <v>2019</v>
      </c>
      <c r="P1970" s="3">
        <f t="shared" ca="1" si="122"/>
        <v>45296.53322986111</v>
      </c>
      <c r="Q1970" s="2">
        <f t="shared" ca="1" si="123"/>
        <v>45382</v>
      </c>
    </row>
    <row r="1971" spans="1:17" x14ac:dyDescent="0.3">
      <c r="A1971">
        <v>2396</v>
      </c>
      <c r="B1971" t="s">
        <v>408</v>
      </c>
      <c r="C1971" t="s">
        <v>753</v>
      </c>
      <c r="D1971" s="1">
        <v>44742</v>
      </c>
      <c r="E1971" s="1">
        <v>44755</v>
      </c>
      <c r="F1971" t="s">
        <v>1126</v>
      </c>
      <c r="G1971" t="s">
        <v>291</v>
      </c>
      <c r="H1971" t="s">
        <v>15</v>
      </c>
      <c r="I1971" t="s">
        <v>16</v>
      </c>
      <c r="J1971" s="2">
        <v>22115</v>
      </c>
      <c r="K1971" t="s">
        <v>17</v>
      </c>
      <c r="L1971" s="4" cm="1">
        <f t="array" aca="1" ref="L1971" ca="1">_xlfn.IFS(E1971="",NETWORKDAYS(D1971,NOW()),E1971&lt;&gt;"",NETWORKDAYS(D1971,E1971))</f>
        <v>10</v>
      </c>
      <c r="M1971" s="4" cm="1">
        <f t="array" aca="1" ref="M1971" ca="1">_xlfn.IFS(E1971="",YEAR(TODAY())-YEAR(D1971),E1971&lt;&gt;"",YEAR(E1971)-YEAR(D1971))</f>
        <v>0</v>
      </c>
      <c r="N1971" s="4">
        <f t="shared" si="120"/>
        <v>6</v>
      </c>
      <c r="O1971">
        <f t="shared" si="121"/>
        <v>2022</v>
      </c>
      <c r="P1971" s="3" t="str">
        <f t="shared" ca="1" si="122"/>
        <v>Exited</v>
      </c>
      <c r="Q1971" s="2" t="str">
        <f t="shared" si="123"/>
        <v>Exited</v>
      </c>
    </row>
    <row r="1972" spans="1:17" x14ac:dyDescent="0.3">
      <c r="A1972">
        <v>2397</v>
      </c>
      <c r="B1972" t="s">
        <v>533</v>
      </c>
      <c r="C1972" t="s">
        <v>319</v>
      </c>
      <c r="D1972" s="1">
        <v>43362</v>
      </c>
      <c r="E1972" s="1">
        <v>43584</v>
      </c>
      <c r="F1972" t="s">
        <v>1126</v>
      </c>
      <c r="G1972" t="s">
        <v>14</v>
      </c>
      <c r="H1972" t="s">
        <v>22</v>
      </c>
      <c r="I1972" t="s">
        <v>28</v>
      </c>
      <c r="J1972" s="2">
        <v>33107</v>
      </c>
      <c r="K1972" t="s">
        <v>17</v>
      </c>
      <c r="L1972" s="4" cm="1">
        <f t="array" aca="1" ref="L1972" ca="1">_xlfn.IFS(E1972="",NETWORKDAYS(D1972,NOW()),E1972&lt;&gt;"",NETWORKDAYS(D1972,E1972))</f>
        <v>159</v>
      </c>
      <c r="M1972" s="4" cm="1">
        <f t="array" aca="1" ref="M1972" ca="1">_xlfn.IFS(E1972="",YEAR(TODAY())-YEAR(D1972),E1972&lt;&gt;"",YEAR(E1972)-YEAR(D1972))</f>
        <v>1</v>
      </c>
      <c r="N1972" s="4">
        <f t="shared" si="120"/>
        <v>9</v>
      </c>
      <c r="O1972">
        <f t="shared" si="121"/>
        <v>2018</v>
      </c>
      <c r="P1972" s="3" t="str">
        <f t="shared" ca="1" si="122"/>
        <v>Exited</v>
      </c>
      <c r="Q1972" s="2" t="str">
        <f t="shared" si="123"/>
        <v>Exited</v>
      </c>
    </row>
    <row r="1973" spans="1:17" x14ac:dyDescent="0.3">
      <c r="A1973">
        <v>2398</v>
      </c>
      <c r="B1973" t="s">
        <v>320</v>
      </c>
      <c r="C1973" t="s">
        <v>1691</v>
      </c>
      <c r="D1973" s="1">
        <v>43654</v>
      </c>
      <c r="E1973" s="1">
        <v>44789</v>
      </c>
      <c r="F1973" t="s">
        <v>1126</v>
      </c>
      <c r="G1973" t="s">
        <v>14</v>
      </c>
      <c r="H1973" t="s">
        <v>15</v>
      </c>
      <c r="I1973" t="s">
        <v>16</v>
      </c>
      <c r="J1973" s="2">
        <v>21712</v>
      </c>
      <c r="K1973" t="s">
        <v>17</v>
      </c>
      <c r="L1973" s="4" cm="1">
        <f t="array" aca="1" ref="L1973" ca="1">_xlfn.IFS(E1973="",NETWORKDAYS(D1973,NOW()),E1973&lt;&gt;"",NETWORKDAYS(D1973,E1973))</f>
        <v>812</v>
      </c>
      <c r="M1973" s="4" cm="1">
        <f t="array" aca="1" ref="M1973" ca="1">_xlfn.IFS(E1973="",YEAR(TODAY())-YEAR(D1973),E1973&lt;&gt;"",YEAR(E1973)-YEAR(D1973))</f>
        <v>3</v>
      </c>
      <c r="N1973" s="4">
        <f t="shared" si="120"/>
        <v>7</v>
      </c>
      <c r="O1973">
        <f t="shared" si="121"/>
        <v>2019</v>
      </c>
      <c r="P1973" s="3" t="str">
        <f t="shared" ca="1" si="122"/>
        <v>Exited</v>
      </c>
      <c r="Q1973" s="2" t="str">
        <f t="shared" si="123"/>
        <v>Exited</v>
      </c>
    </row>
    <row r="1974" spans="1:17" x14ac:dyDescent="0.3">
      <c r="A1974">
        <v>2399</v>
      </c>
      <c r="B1974" t="s">
        <v>1599</v>
      </c>
      <c r="C1974" t="s">
        <v>1678</v>
      </c>
      <c r="D1974" s="1">
        <v>45071</v>
      </c>
      <c r="E1974" s="1">
        <v>45138</v>
      </c>
      <c r="F1974" t="s">
        <v>1126</v>
      </c>
      <c r="G1974" t="s">
        <v>14</v>
      </c>
      <c r="H1974" t="s">
        <v>27</v>
      </c>
      <c r="I1974" t="s">
        <v>28</v>
      </c>
      <c r="J1974" s="2">
        <v>21349</v>
      </c>
      <c r="K1974" t="s">
        <v>23</v>
      </c>
      <c r="L1974" s="4" cm="1">
        <f t="array" aca="1" ref="L1974" ca="1">_xlfn.IFS(E1974="",NETWORKDAYS(D1974,NOW()),E1974&lt;&gt;"",NETWORKDAYS(D1974,E1974))</f>
        <v>48</v>
      </c>
      <c r="M1974" s="4" cm="1">
        <f t="array" aca="1" ref="M1974" ca="1">_xlfn.IFS(E1974="",YEAR(TODAY())-YEAR(D1974),E1974&lt;&gt;"",YEAR(E1974)-YEAR(D1974))</f>
        <v>0</v>
      </c>
      <c r="N1974" s="4">
        <f t="shared" si="120"/>
        <v>5</v>
      </c>
      <c r="O1974">
        <f t="shared" si="121"/>
        <v>2023</v>
      </c>
      <c r="P1974" s="3" t="str">
        <f t="shared" ca="1" si="122"/>
        <v>Exited</v>
      </c>
      <c r="Q1974" s="2" t="str">
        <f t="shared" si="123"/>
        <v>Exited</v>
      </c>
    </row>
    <row r="1975" spans="1:17" x14ac:dyDescent="0.3">
      <c r="A1975">
        <v>2400</v>
      </c>
      <c r="B1975" t="s">
        <v>2221</v>
      </c>
      <c r="C1975" t="s">
        <v>554</v>
      </c>
      <c r="D1975" s="1">
        <v>43407</v>
      </c>
      <c r="F1975" t="s">
        <v>1126</v>
      </c>
      <c r="G1975" t="s">
        <v>14</v>
      </c>
      <c r="H1975" t="s">
        <v>15</v>
      </c>
      <c r="I1975" t="s">
        <v>21</v>
      </c>
      <c r="J1975" s="2">
        <v>22444</v>
      </c>
      <c r="K1975" t="s">
        <v>23</v>
      </c>
      <c r="L1975" s="4" cm="1">
        <f t="array" aca="1" ref="L1975" ca="1">_xlfn.IFS(E1975="",NETWORKDAYS(D1975,NOW()),E1975&lt;&gt;"",NETWORKDAYS(D1975,E1975))</f>
        <v>1350</v>
      </c>
      <c r="M1975" s="4" cm="1">
        <f t="array" aca="1" ref="M1975" ca="1">_xlfn.IFS(E1975="",YEAR(TODAY())-YEAR(D1975),E1975&lt;&gt;"",YEAR(E1975)-YEAR(D1975))</f>
        <v>6</v>
      </c>
      <c r="N1975" s="4">
        <f t="shared" si="120"/>
        <v>11</v>
      </c>
      <c r="O1975">
        <f t="shared" si="121"/>
        <v>2018</v>
      </c>
      <c r="P1975" s="3">
        <f t="shared" ca="1" si="122"/>
        <v>45296.53322986111</v>
      </c>
      <c r="Q1975" s="2">
        <f t="shared" ca="1" si="123"/>
        <v>45382</v>
      </c>
    </row>
    <row r="1976" spans="1:17" x14ac:dyDescent="0.3">
      <c r="A1976">
        <v>2401</v>
      </c>
      <c r="B1976" t="s">
        <v>2222</v>
      </c>
      <c r="C1976" t="s">
        <v>1278</v>
      </c>
      <c r="D1976" s="1">
        <v>44874</v>
      </c>
      <c r="E1976" s="1">
        <v>44936</v>
      </c>
      <c r="F1976" t="s">
        <v>1126</v>
      </c>
      <c r="G1976" t="s">
        <v>876</v>
      </c>
      <c r="H1976" t="s">
        <v>27</v>
      </c>
      <c r="I1976" t="s">
        <v>16</v>
      </c>
      <c r="J1976" s="2">
        <v>16703</v>
      </c>
      <c r="K1976" t="s">
        <v>17</v>
      </c>
      <c r="L1976" s="4" cm="1">
        <f t="array" aca="1" ref="L1976" ca="1">_xlfn.IFS(E1976="",NETWORKDAYS(D1976,NOW()),E1976&lt;&gt;"",NETWORKDAYS(D1976,E1976))</f>
        <v>45</v>
      </c>
      <c r="M1976" s="4" cm="1">
        <f t="array" aca="1" ref="M1976" ca="1">_xlfn.IFS(E1976="",YEAR(TODAY())-YEAR(D1976),E1976&lt;&gt;"",YEAR(E1976)-YEAR(D1976))</f>
        <v>1</v>
      </c>
      <c r="N1976" s="4">
        <f t="shared" si="120"/>
        <v>11</v>
      </c>
      <c r="O1976">
        <f t="shared" si="121"/>
        <v>2022</v>
      </c>
      <c r="P1976" s="3" t="str">
        <f t="shared" ca="1" si="122"/>
        <v>Exited</v>
      </c>
      <c r="Q1976" s="2" t="str">
        <f t="shared" si="123"/>
        <v>Exited</v>
      </c>
    </row>
    <row r="1977" spans="1:17" x14ac:dyDescent="0.3">
      <c r="A1977">
        <v>2402</v>
      </c>
      <c r="B1977" t="s">
        <v>1797</v>
      </c>
      <c r="C1977" t="s">
        <v>576</v>
      </c>
      <c r="D1977" s="1">
        <v>44665</v>
      </c>
      <c r="E1977" s="1">
        <v>44826</v>
      </c>
      <c r="F1977" t="s">
        <v>1126</v>
      </c>
      <c r="G1977" t="s">
        <v>876</v>
      </c>
      <c r="H1977" t="s">
        <v>27</v>
      </c>
      <c r="I1977" t="s">
        <v>16</v>
      </c>
      <c r="J1977" s="2">
        <v>31309</v>
      </c>
      <c r="K1977" t="s">
        <v>17</v>
      </c>
      <c r="L1977" s="4" cm="1">
        <f t="array" aca="1" ref="L1977" ca="1">_xlfn.IFS(E1977="",NETWORKDAYS(D1977,NOW()),E1977&lt;&gt;"",NETWORKDAYS(D1977,E1977))</f>
        <v>116</v>
      </c>
      <c r="M1977" s="4" cm="1">
        <f t="array" aca="1" ref="M1977" ca="1">_xlfn.IFS(E1977="",YEAR(TODAY())-YEAR(D1977),E1977&lt;&gt;"",YEAR(E1977)-YEAR(D1977))</f>
        <v>0</v>
      </c>
      <c r="N1977" s="4">
        <f t="shared" si="120"/>
        <v>4</v>
      </c>
      <c r="O1977">
        <f t="shared" si="121"/>
        <v>2022</v>
      </c>
      <c r="P1977" s="3" t="str">
        <f t="shared" ca="1" si="122"/>
        <v>Exited</v>
      </c>
      <c r="Q1977" s="2" t="str">
        <f t="shared" si="123"/>
        <v>Exited</v>
      </c>
    </row>
    <row r="1978" spans="1:17" x14ac:dyDescent="0.3">
      <c r="A1978">
        <v>2403</v>
      </c>
      <c r="B1978" t="s">
        <v>160</v>
      </c>
      <c r="C1978" t="s">
        <v>2115</v>
      </c>
      <c r="D1978" s="1">
        <v>44049</v>
      </c>
      <c r="E1978" s="1">
        <v>44771</v>
      </c>
      <c r="F1978" t="s">
        <v>1126</v>
      </c>
      <c r="G1978" t="s">
        <v>14</v>
      </c>
      <c r="H1978" t="s">
        <v>27</v>
      </c>
      <c r="I1978" t="s">
        <v>16</v>
      </c>
      <c r="J1978" s="2">
        <v>21266</v>
      </c>
      <c r="K1978" t="s">
        <v>17</v>
      </c>
      <c r="L1978" s="4" cm="1">
        <f t="array" aca="1" ref="L1978" ca="1">_xlfn.IFS(E1978="",NETWORKDAYS(D1978,NOW()),E1978&lt;&gt;"",NETWORKDAYS(D1978,E1978))</f>
        <v>517</v>
      </c>
      <c r="M1978" s="4" cm="1">
        <f t="array" aca="1" ref="M1978" ca="1">_xlfn.IFS(E1978="",YEAR(TODAY())-YEAR(D1978),E1978&lt;&gt;"",YEAR(E1978)-YEAR(D1978))</f>
        <v>2</v>
      </c>
      <c r="N1978" s="4">
        <f t="shared" si="120"/>
        <v>8</v>
      </c>
      <c r="O1978">
        <f t="shared" si="121"/>
        <v>2020</v>
      </c>
      <c r="P1978" s="3" t="str">
        <f t="shared" ca="1" si="122"/>
        <v>Exited</v>
      </c>
      <c r="Q1978" s="2" t="str">
        <f t="shared" si="123"/>
        <v>Exited</v>
      </c>
    </row>
    <row r="1979" spans="1:17" x14ac:dyDescent="0.3">
      <c r="A1979">
        <v>2404</v>
      </c>
      <c r="B1979" t="s">
        <v>1887</v>
      </c>
      <c r="C1979" t="s">
        <v>677</v>
      </c>
      <c r="D1979" s="1">
        <v>43642</v>
      </c>
      <c r="E1979" s="1">
        <v>43857</v>
      </c>
      <c r="F1979" t="s">
        <v>1126</v>
      </c>
      <c r="G1979" t="s">
        <v>14</v>
      </c>
      <c r="H1979" t="s">
        <v>15</v>
      </c>
      <c r="I1979" t="s">
        <v>16</v>
      </c>
      <c r="J1979" s="2">
        <v>18037</v>
      </c>
      <c r="K1979" t="s">
        <v>17</v>
      </c>
      <c r="L1979" s="4" cm="1">
        <f t="array" aca="1" ref="L1979" ca="1">_xlfn.IFS(E1979="",NETWORKDAYS(D1979,NOW()),E1979&lt;&gt;"",NETWORKDAYS(D1979,E1979))</f>
        <v>154</v>
      </c>
      <c r="M1979" s="4" cm="1">
        <f t="array" aca="1" ref="M1979" ca="1">_xlfn.IFS(E1979="",YEAR(TODAY())-YEAR(D1979),E1979&lt;&gt;"",YEAR(E1979)-YEAR(D1979))</f>
        <v>1</v>
      </c>
      <c r="N1979" s="4">
        <f t="shared" si="120"/>
        <v>6</v>
      </c>
      <c r="O1979">
        <f t="shared" si="121"/>
        <v>2019</v>
      </c>
      <c r="P1979" s="3" t="str">
        <f t="shared" ca="1" si="122"/>
        <v>Exited</v>
      </c>
      <c r="Q1979" s="2" t="str">
        <f t="shared" si="123"/>
        <v>Exited</v>
      </c>
    </row>
    <row r="1980" spans="1:17" x14ac:dyDescent="0.3">
      <c r="A1980">
        <v>2405</v>
      </c>
      <c r="B1980" t="s">
        <v>2223</v>
      </c>
      <c r="C1980" t="s">
        <v>1885</v>
      </c>
      <c r="D1980" s="1">
        <v>44087</v>
      </c>
      <c r="E1980" s="1">
        <v>44635</v>
      </c>
      <c r="F1980" t="s">
        <v>1351</v>
      </c>
      <c r="G1980" t="s">
        <v>291</v>
      </c>
      <c r="H1980" t="s">
        <v>27</v>
      </c>
      <c r="I1980" t="s">
        <v>28</v>
      </c>
      <c r="J1980" s="2">
        <v>18359</v>
      </c>
      <c r="K1980" t="s">
        <v>23</v>
      </c>
      <c r="L1980" s="4" cm="1">
        <f t="array" aca="1" ref="L1980" ca="1">_xlfn.IFS(E1980="",NETWORKDAYS(D1980,NOW()),E1980&lt;&gt;"",NETWORKDAYS(D1980,E1980))</f>
        <v>392</v>
      </c>
      <c r="M1980" s="4" cm="1">
        <f t="array" aca="1" ref="M1980" ca="1">_xlfn.IFS(E1980="",YEAR(TODAY())-YEAR(D1980),E1980&lt;&gt;"",YEAR(E1980)-YEAR(D1980))</f>
        <v>2</v>
      </c>
      <c r="N1980" s="4">
        <f t="shared" si="120"/>
        <v>9</v>
      </c>
      <c r="O1980">
        <f t="shared" si="121"/>
        <v>2020</v>
      </c>
      <c r="P1980" s="3" t="str">
        <f t="shared" ca="1" si="122"/>
        <v>Exited</v>
      </c>
      <c r="Q1980" s="2" t="str">
        <f t="shared" si="123"/>
        <v>Exited</v>
      </c>
    </row>
    <row r="1981" spans="1:17" x14ac:dyDescent="0.3">
      <c r="A1981">
        <v>2406</v>
      </c>
      <c r="B1981" t="s">
        <v>512</v>
      </c>
      <c r="C1981" t="s">
        <v>1976</v>
      </c>
      <c r="D1981" s="1">
        <v>43417</v>
      </c>
      <c r="F1981" t="s">
        <v>693</v>
      </c>
      <c r="G1981" t="s">
        <v>14</v>
      </c>
      <c r="H1981" t="s">
        <v>22</v>
      </c>
      <c r="I1981" t="s">
        <v>28</v>
      </c>
      <c r="J1981" s="2">
        <v>26017</v>
      </c>
      <c r="K1981" t="s">
        <v>23</v>
      </c>
      <c r="L1981" s="4" cm="1">
        <f t="array" aca="1" ref="L1981" ca="1">_xlfn.IFS(E1981="",NETWORKDAYS(D1981,NOW()),E1981&lt;&gt;"",NETWORKDAYS(D1981,E1981))</f>
        <v>1344</v>
      </c>
      <c r="M1981" s="4" cm="1">
        <f t="array" aca="1" ref="M1981" ca="1">_xlfn.IFS(E1981="",YEAR(TODAY())-YEAR(D1981),E1981&lt;&gt;"",YEAR(E1981)-YEAR(D1981))</f>
        <v>6</v>
      </c>
      <c r="N1981" s="4">
        <f t="shared" si="120"/>
        <v>11</v>
      </c>
      <c r="O1981">
        <f t="shared" si="121"/>
        <v>2018</v>
      </c>
      <c r="P1981" s="3">
        <f t="shared" ca="1" si="122"/>
        <v>45296.53322986111</v>
      </c>
      <c r="Q1981" s="2">
        <f t="shared" ca="1" si="123"/>
        <v>45382</v>
      </c>
    </row>
    <row r="1982" spans="1:17" x14ac:dyDescent="0.3">
      <c r="A1982">
        <v>2407</v>
      </c>
      <c r="B1982" t="s">
        <v>1130</v>
      </c>
      <c r="C1982" t="s">
        <v>1702</v>
      </c>
      <c r="D1982" s="1">
        <v>43744</v>
      </c>
      <c r="E1982" s="1">
        <v>45030</v>
      </c>
      <c r="F1982" t="s">
        <v>882</v>
      </c>
      <c r="G1982" t="s">
        <v>14</v>
      </c>
      <c r="H1982" t="s">
        <v>27</v>
      </c>
      <c r="I1982" t="s">
        <v>16</v>
      </c>
      <c r="J1982" s="2">
        <v>19466</v>
      </c>
      <c r="K1982" t="s">
        <v>23</v>
      </c>
      <c r="L1982" s="4" cm="1">
        <f t="array" aca="1" ref="L1982" ca="1">_xlfn.IFS(E1982="",NETWORKDAYS(D1982,NOW()),E1982&lt;&gt;"",NETWORKDAYS(D1982,E1982))</f>
        <v>920</v>
      </c>
      <c r="M1982" s="4" cm="1">
        <f t="array" aca="1" ref="M1982" ca="1">_xlfn.IFS(E1982="",YEAR(TODAY())-YEAR(D1982),E1982&lt;&gt;"",YEAR(E1982)-YEAR(D1982))</f>
        <v>4</v>
      </c>
      <c r="N1982" s="4">
        <f t="shared" si="120"/>
        <v>10</v>
      </c>
      <c r="O1982">
        <f t="shared" si="121"/>
        <v>2019</v>
      </c>
      <c r="P1982" s="3" t="str">
        <f t="shared" ca="1" si="122"/>
        <v>Exited</v>
      </c>
      <c r="Q1982" s="2" t="str">
        <f t="shared" si="123"/>
        <v>Exited</v>
      </c>
    </row>
    <row r="1983" spans="1:17" x14ac:dyDescent="0.3">
      <c r="A1983">
        <v>2408</v>
      </c>
      <c r="B1983" t="s">
        <v>2224</v>
      </c>
      <c r="C1983" t="s">
        <v>1180</v>
      </c>
      <c r="D1983" s="1">
        <v>44454</v>
      </c>
      <c r="F1983" t="s">
        <v>882</v>
      </c>
      <c r="G1983" t="s">
        <v>14</v>
      </c>
      <c r="H1983" t="s">
        <v>27</v>
      </c>
      <c r="I1983" t="s">
        <v>28</v>
      </c>
      <c r="J1983" s="2">
        <v>22656</v>
      </c>
      <c r="K1983" t="s">
        <v>17</v>
      </c>
      <c r="L1983" s="4" cm="1">
        <f t="array" aca="1" ref="L1983" ca="1">_xlfn.IFS(E1983="",NETWORKDAYS(D1983,NOW()),E1983&lt;&gt;"",NETWORKDAYS(D1983,E1983))</f>
        <v>603</v>
      </c>
      <c r="M1983" s="4" cm="1">
        <f t="array" aca="1" ref="M1983" ca="1">_xlfn.IFS(E1983="",YEAR(TODAY())-YEAR(D1983),E1983&lt;&gt;"",YEAR(E1983)-YEAR(D1983))</f>
        <v>3</v>
      </c>
      <c r="N1983" s="4">
        <f t="shared" si="120"/>
        <v>9</v>
      </c>
      <c r="O1983">
        <f t="shared" si="121"/>
        <v>2021</v>
      </c>
      <c r="P1983" s="3">
        <f t="shared" ca="1" si="122"/>
        <v>45296.53322986111</v>
      </c>
      <c r="Q1983" s="2">
        <f t="shared" ca="1" si="123"/>
        <v>45382</v>
      </c>
    </row>
    <row r="1984" spans="1:17" x14ac:dyDescent="0.3">
      <c r="A1984">
        <v>2409</v>
      </c>
      <c r="B1984" t="s">
        <v>648</v>
      </c>
      <c r="C1984" t="s">
        <v>2084</v>
      </c>
      <c r="D1984" s="1">
        <v>43867</v>
      </c>
      <c r="F1984" t="s">
        <v>891</v>
      </c>
      <c r="G1984" t="s">
        <v>14</v>
      </c>
      <c r="H1984" t="s">
        <v>27</v>
      </c>
      <c r="I1984" t="s">
        <v>28</v>
      </c>
      <c r="J1984" s="2">
        <v>35368</v>
      </c>
      <c r="K1984" t="s">
        <v>17</v>
      </c>
      <c r="L1984" s="4" cm="1">
        <f t="array" aca="1" ref="L1984" ca="1">_xlfn.IFS(E1984="",NETWORKDAYS(D1984,NOW()),E1984&lt;&gt;"",NETWORKDAYS(D1984,E1984))</f>
        <v>1022</v>
      </c>
      <c r="M1984" s="4" cm="1">
        <f t="array" aca="1" ref="M1984" ca="1">_xlfn.IFS(E1984="",YEAR(TODAY())-YEAR(D1984),E1984&lt;&gt;"",YEAR(E1984)-YEAR(D1984))</f>
        <v>4</v>
      </c>
      <c r="N1984" s="4">
        <f t="shared" si="120"/>
        <v>2</v>
      </c>
      <c r="O1984">
        <f t="shared" si="121"/>
        <v>2020</v>
      </c>
      <c r="P1984" s="3">
        <f t="shared" ca="1" si="122"/>
        <v>45296.53322986111</v>
      </c>
      <c r="Q1984" s="2">
        <f t="shared" ca="1" si="123"/>
        <v>45382</v>
      </c>
    </row>
    <row r="1985" spans="1:17" x14ac:dyDescent="0.3">
      <c r="A1985">
        <v>2410</v>
      </c>
      <c r="B1985" t="s">
        <v>2096</v>
      </c>
      <c r="C1985" t="s">
        <v>786</v>
      </c>
      <c r="D1985" s="1">
        <v>44855</v>
      </c>
      <c r="F1985" t="s">
        <v>882</v>
      </c>
      <c r="G1985" t="s">
        <v>14</v>
      </c>
      <c r="H1985" t="s">
        <v>27</v>
      </c>
      <c r="I1985" t="s">
        <v>28</v>
      </c>
      <c r="J1985" s="2">
        <v>21143</v>
      </c>
      <c r="K1985" t="s">
        <v>23</v>
      </c>
      <c r="L1985" s="4" cm="1">
        <f t="array" aca="1" ref="L1985" ca="1">_xlfn.IFS(E1985="",NETWORKDAYS(D1985,NOW()),E1985&lt;&gt;"",NETWORKDAYS(D1985,E1985))</f>
        <v>316</v>
      </c>
      <c r="M1985" s="4" cm="1">
        <f t="array" aca="1" ref="M1985" ca="1">_xlfn.IFS(E1985="",YEAR(TODAY())-YEAR(D1985),E1985&lt;&gt;"",YEAR(E1985)-YEAR(D1985))</f>
        <v>2</v>
      </c>
      <c r="N1985" s="4">
        <f t="shared" si="120"/>
        <v>10</v>
      </c>
      <c r="O1985">
        <f t="shared" si="121"/>
        <v>2022</v>
      </c>
      <c r="P1985" s="3">
        <f t="shared" ca="1" si="122"/>
        <v>45296.53322986111</v>
      </c>
      <c r="Q1985" s="2">
        <f t="shared" ca="1" si="123"/>
        <v>45382</v>
      </c>
    </row>
    <row r="1986" spans="1:17" x14ac:dyDescent="0.3">
      <c r="A1986">
        <v>2411</v>
      </c>
      <c r="B1986" t="s">
        <v>754</v>
      </c>
      <c r="C1986" t="s">
        <v>102</v>
      </c>
      <c r="D1986" s="1">
        <v>44845</v>
      </c>
      <c r="F1986" t="s">
        <v>1126</v>
      </c>
      <c r="G1986" t="s">
        <v>14</v>
      </c>
      <c r="H1986" t="s">
        <v>22</v>
      </c>
      <c r="I1986" t="s">
        <v>28</v>
      </c>
      <c r="J1986" s="2">
        <v>34531</v>
      </c>
      <c r="K1986" t="s">
        <v>17</v>
      </c>
      <c r="L1986" s="4" cm="1">
        <f t="array" aca="1" ref="L1986" ca="1">_xlfn.IFS(E1986="",NETWORKDAYS(D1986,NOW()),E1986&lt;&gt;"",NETWORKDAYS(D1986,E1986))</f>
        <v>324</v>
      </c>
      <c r="M1986" s="4" cm="1">
        <f t="array" aca="1" ref="M1986" ca="1">_xlfn.IFS(E1986="",YEAR(TODAY())-YEAR(D1986),E1986&lt;&gt;"",YEAR(E1986)-YEAR(D1986))</f>
        <v>2</v>
      </c>
      <c r="N1986" s="4">
        <f t="shared" si="120"/>
        <v>10</v>
      </c>
      <c r="O1986">
        <f t="shared" si="121"/>
        <v>2022</v>
      </c>
      <c r="P1986" s="3">
        <f t="shared" ca="1" si="122"/>
        <v>45296.53322986111</v>
      </c>
      <c r="Q1986" s="2">
        <f t="shared" ca="1" si="123"/>
        <v>45382</v>
      </c>
    </row>
    <row r="1987" spans="1:17" x14ac:dyDescent="0.3">
      <c r="A1987">
        <v>2412</v>
      </c>
      <c r="B1987" t="s">
        <v>370</v>
      </c>
      <c r="C1987" t="s">
        <v>2225</v>
      </c>
      <c r="D1987" s="1">
        <v>44591</v>
      </c>
      <c r="E1987" s="1">
        <v>45007</v>
      </c>
      <c r="F1987" t="s">
        <v>1126</v>
      </c>
      <c r="G1987" t="s">
        <v>14</v>
      </c>
      <c r="H1987" t="s">
        <v>27</v>
      </c>
      <c r="I1987" t="s">
        <v>28</v>
      </c>
      <c r="J1987" s="2">
        <v>34620</v>
      </c>
      <c r="K1987" t="s">
        <v>23</v>
      </c>
      <c r="L1987" s="4" cm="1">
        <f t="array" aca="1" ref="L1987" ca="1">_xlfn.IFS(E1987="",NETWORKDAYS(D1987,NOW()),E1987&lt;&gt;"",NETWORKDAYS(D1987,E1987))</f>
        <v>298</v>
      </c>
      <c r="M1987" s="4" cm="1">
        <f t="array" aca="1" ref="M1987" ca="1">_xlfn.IFS(E1987="",YEAR(TODAY())-YEAR(D1987),E1987&lt;&gt;"",YEAR(E1987)-YEAR(D1987))</f>
        <v>1</v>
      </c>
      <c r="N1987" s="4">
        <f t="shared" ref="N1987:N2050" si="124">MONTH(D1987)</f>
        <v>1</v>
      </c>
      <c r="O1987">
        <f t="shared" ref="O1987:O2050" si="125">YEAR(D1987)</f>
        <v>2022</v>
      </c>
      <c r="P1987" s="3" t="str">
        <f t="shared" ref="P1987:P2050" ca="1" si="126">IF(E1987="",NOW(),"Exited")</f>
        <v>Exited</v>
      </c>
      <c r="Q1987" s="2" t="str">
        <f t="shared" ref="Q1987:Q2050" si="127">IF(E1987="",EOMONTH(P1987,2),"Exited")</f>
        <v>Exited</v>
      </c>
    </row>
    <row r="1988" spans="1:17" x14ac:dyDescent="0.3">
      <c r="A1988">
        <v>2413</v>
      </c>
      <c r="B1988" t="s">
        <v>194</v>
      </c>
      <c r="C1988" t="s">
        <v>334</v>
      </c>
      <c r="D1988" s="1">
        <v>44769</v>
      </c>
      <c r="E1988" s="1">
        <v>44843</v>
      </c>
      <c r="F1988" t="s">
        <v>1126</v>
      </c>
      <c r="G1988" t="s">
        <v>14</v>
      </c>
      <c r="H1988" t="s">
        <v>27</v>
      </c>
      <c r="I1988" t="s">
        <v>28</v>
      </c>
      <c r="J1988" s="2">
        <v>15441</v>
      </c>
      <c r="K1988" t="s">
        <v>17</v>
      </c>
      <c r="L1988" s="4" cm="1">
        <f t="array" aca="1" ref="L1988" ca="1">_xlfn.IFS(E1988="",NETWORKDAYS(D1988,NOW()),E1988&lt;&gt;"",NETWORKDAYS(D1988,E1988))</f>
        <v>53</v>
      </c>
      <c r="M1988" s="4" cm="1">
        <f t="array" aca="1" ref="M1988" ca="1">_xlfn.IFS(E1988="",YEAR(TODAY())-YEAR(D1988),E1988&lt;&gt;"",YEAR(E1988)-YEAR(D1988))</f>
        <v>0</v>
      </c>
      <c r="N1988" s="4">
        <f t="shared" si="124"/>
        <v>7</v>
      </c>
      <c r="O1988">
        <f t="shared" si="125"/>
        <v>2022</v>
      </c>
      <c r="P1988" s="3" t="str">
        <f t="shared" ca="1" si="126"/>
        <v>Exited</v>
      </c>
      <c r="Q1988" s="2" t="str">
        <f t="shared" si="127"/>
        <v>Exited</v>
      </c>
    </row>
    <row r="1989" spans="1:17" x14ac:dyDescent="0.3">
      <c r="A1989">
        <v>2414</v>
      </c>
      <c r="B1989" t="s">
        <v>2226</v>
      </c>
      <c r="C1989" t="s">
        <v>907</v>
      </c>
      <c r="D1989" s="1">
        <v>44707</v>
      </c>
      <c r="F1989" t="s">
        <v>1126</v>
      </c>
      <c r="G1989" t="s">
        <v>14</v>
      </c>
      <c r="H1989" t="s">
        <v>22</v>
      </c>
      <c r="I1989" t="s">
        <v>28</v>
      </c>
      <c r="J1989" s="2">
        <v>19191</v>
      </c>
      <c r="K1989" t="s">
        <v>17</v>
      </c>
      <c r="L1989" s="4" cm="1">
        <f t="array" aca="1" ref="L1989" ca="1">_xlfn.IFS(E1989="",NETWORKDAYS(D1989,NOW()),E1989&lt;&gt;"",NETWORKDAYS(D1989,E1989))</f>
        <v>422</v>
      </c>
      <c r="M1989" s="4" cm="1">
        <f t="array" aca="1" ref="M1989" ca="1">_xlfn.IFS(E1989="",YEAR(TODAY())-YEAR(D1989),E1989&lt;&gt;"",YEAR(E1989)-YEAR(D1989))</f>
        <v>2</v>
      </c>
      <c r="N1989" s="4">
        <f t="shared" si="124"/>
        <v>5</v>
      </c>
      <c r="O1989">
        <f t="shared" si="125"/>
        <v>2022</v>
      </c>
      <c r="P1989" s="3">
        <f t="shared" ca="1" si="126"/>
        <v>45296.53322986111</v>
      </c>
      <c r="Q1989" s="2">
        <f t="shared" ca="1" si="127"/>
        <v>45382</v>
      </c>
    </row>
    <row r="1990" spans="1:17" x14ac:dyDescent="0.3">
      <c r="A1990">
        <v>2415</v>
      </c>
      <c r="B1990" t="s">
        <v>2144</v>
      </c>
      <c r="C1990" t="s">
        <v>2227</v>
      </c>
      <c r="D1990" s="1">
        <v>44235</v>
      </c>
      <c r="E1990" s="1">
        <v>44796</v>
      </c>
      <c r="F1990" t="s">
        <v>1126</v>
      </c>
      <c r="G1990" t="s">
        <v>14</v>
      </c>
      <c r="H1990" t="s">
        <v>27</v>
      </c>
      <c r="I1990" t="s">
        <v>28</v>
      </c>
      <c r="J1990" s="2">
        <v>19247</v>
      </c>
      <c r="K1990" t="s">
        <v>17</v>
      </c>
      <c r="L1990" s="4" cm="1">
        <f t="array" aca="1" ref="L1990" ca="1">_xlfn.IFS(E1990="",NETWORKDAYS(D1990,NOW()),E1990&lt;&gt;"",NETWORKDAYS(D1990,E1990))</f>
        <v>402</v>
      </c>
      <c r="M1990" s="4" cm="1">
        <f t="array" aca="1" ref="M1990" ca="1">_xlfn.IFS(E1990="",YEAR(TODAY())-YEAR(D1990),E1990&lt;&gt;"",YEAR(E1990)-YEAR(D1990))</f>
        <v>1</v>
      </c>
      <c r="N1990" s="4">
        <f t="shared" si="124"/>
        <v>2</v>
      </c>
      <c r="O1990">
        <f t="shared" si="125"/>
        <v>2021</v>
      </c>
      <c r="P1990" s="3" t="str">
        <f t="shared" ca="1" si="126"/>
        <v>Exited</v>
      </c>
      <c r="Q1990" s="2" t="str">
        <f t="shared" si="127"/>
        <v>Exited</v>
      </c>
    </row>
    <row r="1991" spans="1:17" x14ac:dyDescent="0.3">
      <c r="A1991">
        <v>2416</v>
      </c>
      <c r="B1991" t="s">
        <v>132</v>
      </c>
      <c r="C1991" t="s">
        <v>2228</v>
      </c>
      <c r="D1991" s="1">
        <v>44718</v>
      </c>
      <c r="F1991" t="s">
        <v>1126</v>
      </c>
      <c r="G1991" t="s">
        <v>14</v>
      </c>
      <c r="H1991" t="s">
        <v>15</v>
      </c>
      <c r="I1991" t="s">
        <v>16</v>
      </c>
      <c r="J1991" s="2">
        <v>34493</v>
      </c>
      <c r="K1991" t="s">
        <v>23</v>
      </c>
      <c r="L1991" s="4" cm="1">
        <f t="array" aca="1" ref="L1991" ca="1">_xlfn.IFS(E1991="",NETWORKDAYS(D1991,NOW()),E1991&lt;&gt;"",NETWORKDAYS(D1991,E1991))</f>
        <v>415</v>
      </c>
      <c r="M1991" s="4" cm="1">
        <f t="array" aca="1" ref="M1991" ca="1">_xlfn.IFS(E1991="",YEAR(TODAY())-YEAR(D1991),E1991&lt;&gt;"",YEAR(E1991)-YEAR(D1991))</f>
        <v>2</v>
      </c>
      <c r="N1991" s="4">
        <f t="shared" si="124"/>
        <v>6</v>
      </c>
      <c r="O1991">
        <f t="shared" si="125"/>
        <v>2022</v>
      </c>
      <c r="P1991" s="3">
        <f t="shared" ca="1" si="126"/>
        <v>45296.53322986111</v>
      </c>
      <c r="Q1991" s="2">
        <f t="shared" ca="1" si="127"/>
        <v>45382</v>
      </c>
    </row>
    <row r="1992" spans="1:17" x14ac:dyDescent="0.3">
      <c r="A1992">
        <v>2417</v>
      </c>
      <c r="B1992" t="s">
        <v>1797</v>
      </c>
      <c r="C1992" t="s">
        <v>1043</v>
      </c>
      <c r="D1992" s="1">
        <v>44254</v>
      </c>
      <c r="E1992" s="1">
        <v>45137</v>
      </c>
      <c r="F1992" t="s">
        <v>1126</v>
      </c>
      <c r="G1992" t="s">
        <v>14</v>
      </c>
      <c r="H1992" t="s">
        <v>15</v>
      </c>
      <c r="I1992" t="s">
        <v>16</v>
      </c>
      <c r="J1992" s="2">
        <v>31726</v>
      </c>
      <c r="K1992" t="s">
        <v>23</v>
      </c>
      <c r="L1992" s="4" cm="1">
        <f t="array" aca="1" ref="L1992" ca="1">_xlfn.IFS(E1992="",NETWORKDAYS(D1992,NOW()),E1992&lt;&gt;"",NETWORKDAYS(D1992,E1992))</f>
        <v>630</v>
      </c>
      <c r="M1992" s="4" cm="1">
        <f t="array" aca="1" ref="M1992" ca="1">_xlfn.IFS(E1992="",YEAR(TODAY())-YEAR(D1992),E1992&lt;&gt;"",YEAR(E1992)-YEAR(D1992))</f>
        <v>2</v>
      </c>
      <c r="N1992" s="4">
        <f t="shared" si="124"/>
        <v>2</v>
      </c>
      <c r="O1992">
        <f t="shared" si="125"/>
        <v>2021</v>
      </c>
      <c r="P1992" s="3" t="str">
        <f t="shared" ca="1" si="126"/>
        <v>Exited</v>
      </c>
      <c r="Q1992" s="2" t="str">
        <f t="shared" si="127"/>
        <v>Exited</v>
      </c>
    </row>
    <row r="1993" spans="1:17" x14ac:dyDescent="0.3">
      <c r="A1993">
        <v>2418</v>
      </c>
      <c r="B1993" t="s">
        <v>1914</v>
      </c>
      <c r="C1993" t="s">
        <v>164</v>
      </c>
      <c r="D1993" s="1">
        <v>44587</v>
      </c>
      <c r="E1993" s="1">
        <v>45050</v>
      </c>
      <c r="F1993" t="s">
        <v>1126</v>
      </c>
      <c r="G1993" t="s">
        <v>876</v>
      </c>
      <c r="H1993" t="s">
        <v>15</v>
      </c>
      <c r="I1993" t="s">
        <v>28</v>
      </c>
      <c r="J1993" s="2">
        <v>15512</v>
      </c>
      <c r="K1993" t="s">
        <v>23</v>
      </c>
      <c r="L1993" s="4" cm="1">
        <f t="array" aca="1" ref="L1993" ca="1">_xlfn.IFS(E1993="",NETWORKDAYS(D1993,NOW()),E1993&lt;&gt;"",NETWORKDAYS(D1993,E1993))</f>
        <v>332</v>
      </c>
      <c r="M1993" s="4" cm="1">
        <f t="array" aca="1" ref="M1993" ca="1">_xlfn.IFS(E1993="",YEAR(TODAY())-YEAR(D1993),E1993&lt;&gt;"",YEAR(E1993)-YEAR(D1993))</f>
        <v>1</v>
      </c>
      <c r="N1993" s="4">
        <f t="shared" si="124"/>
        <v>1</v>
      </c>
      <c r="O1993">
        <f t="shared" si="125"/>
        <v>2022</v>
      </c>
      <c r="P1993" s="3" t="str">
        <f t="shared" ca="1" si="126"/>
        <v>Exited</v>
      </c>
      <c r="Q1993" s="2" t="str">
        <f t="shared" si="127"/>
        <v>Exited</v>
      </c>
    </row>
    <row r="1994" spans="1:17" x14ac:dyDescent="0.3">
      <c r="A1994">
        <v>2419</v>
      </c>
      <c r="B1994" t="s">
        <v>1190</v>
      </c>
      <c r="C1994" t="s">
        <v>2229</v>
      </c>
      <c r="D1994" s="1">
        <v>43922</v>
      </c>
      <c r="F1994" t="s">
        <v>1126</v>
      </c>
      <c r="G1994" t="s">
        <v>14</v>
      </c>
      <c r="H1994" t="s">
        <v>22</v>
      </c>
      <c r="I1994" t="s">
        <v>21</v>
      </c>
      <c r="J1994" s="2">
        <v>36754</v>
      </c>
      <c r="K1994" t="s">
        <v>17</v>
      </c>
      <c r="L1994" s="4" cm="1">
        <f t="array" aca="1" ref="L1994" ca="1">_xlfn.IFS(E1994="",NETWORKDAYS(D1994,NOW()),E1994&lt;&gt;"",NETWORKDAYS(D1994,E1994))</f>
        <v>983</v>
      </c>
      <c r="M1994" s="4" cm="1">
        <f t="array" aca="1" ref="M1994" ca="1">_xlfn.IFS(E1994="",YEAR(TODAY())-YEAR(D1994),E1994&lt;&gt;"",YEAR(E1994)-YEAR(D1994))</f>
        <v>4</v>
      </c>
      <c r="N1994" s="4">
        <f t="shared" si="124"/>
        <v>4</v>
      </c>
      <c r="O1994">
        <f t="shared" si="125"/>
        <v>2020</v>
      </c>
      <c r="P1994" s="3">
        <f t="shared" ca="1" si="126"/>
        <v>45296.53322986111</v>
      </c>
      <c r="Q1994" s="2">
        <f t="shared" ca="1" si="127"/>
        <v>45382</v>
      </c>
    </row>
    <row r="1995" spans="1:17" x14ac:dyDescent="0.3">
      <c r="A1995">
        <v>2420</v>
      </c>
      <c r="B1995" t="s">
        <v>2230</v>
      </c>
      <c r="C1995" t="s">
        <v>2025</v>
      </c>
      <c r="D1995" s="1">
        <v>43985</v>
      </c>
      <c r="F1995" t="s">
        <v>1126</v>
      </c>
      <c r="G1995" t="s">
        <v>14</v>
      </c>
      <c r="H1995" t="s">
        <v>15</v>
      </c>
      <c r="I1995" t="s">
        <v>28</v>
      </c>
      <c r="J1995" s="2">
        <v>17989</v>
      </c>
      <c r="K1995" t="s">
        <v>17</v>
      </c>
      <c r="L1995" s="4" cm="1">
        <f t="array" aca="1" ref="L1995" ca="1">_xlfn.IFS(E1995="",NETWORKDAYS(D1995,NOW()),E1995&lt;&gt;"",NETWORKDAYS(D1995,E1995))</f>
        <v>938</v>
      </c>
      <c r="M1995" s="4" cm="1">
        <f t="array" aca="1" ref="M1995" ca="1">_xlfn.IFS(E1995="",YEAR(TODAY())-YEAR(D1995),E1995&lt;&gt;"",YEAR(E1995)-YEAR(D1995))</f>
        <v>4</v>
      </c>
      <c r="N1995" s="4">
        <f t="shared" si="124"/>
        <v>6</v>
      </c>
      <c r="O1995">
        <f t="shared" si="125"/>
        <v>2020</v>
      </c>
      <c r="P1995" s="3">
        <f t="shared" ca="1" si="126"/>
        <v>45296.53322986111</v>
      </c>
      <c r="Q1995" s="2">
        <f t="shared" ca="1" si="127"/>
        <v>45382</v>
      </c>
    </row>
    <row r="1996" spans="1:17" x14ac:dyDescent="0.3">
      <c r="A1996">
        <v>2421</v>
      </c>
      <c r="B1996" t="s">
        <v>2231</v>
      </c>
      <c r="C1996" t="s">
        <v>1798</v>
      </c>
      <c r="D1996" s="1">
        <v>44520</v>
      </c>
      <c r="F1996" t="s">
        <v>1126</v>
      </c>
      <c r="G1996" t="s">
        <v>14</v>
      </c>
      <c r="H1996" t="s">
        <v>27</v>
      </c>
      <c r="I1996" t="s">
        <v>16</v>
      </c>
      <c r="J1996" s="2">
        <v>31658</v>
      </c>
      <c r="K1996" t="s">
        <v>17</v>
      </c>
      <c r="L1996" s="4" cm="1">
        <f t="array" aca="1" ref="L1996" ca="1">_xlfn.IFS(E1996="",NETWORKDAYS(D1996,NOW()),E1996&lt;&gt;"",NETWORKDAYS(D1996,E1996))</f>
        <v>555</v>
      </c>
      <c r="M1996" s="4" cm="1">
        <f t="array" aca="1" ref="M1996" ca="1">_xlfn.IFS(E1996="",YEAR(TODAY())-YEAR(D1996),E1996&lt;&gt;"",YEAR(E1996)-YEAR(D1996))</f>
        <v>3</v>
      </c>
      <c r="N1996" s="4">
        <f t="shared" si="124"/>
        <v>11</v>
      </c>
      <c r="O1996">
        <f t="shared" si="125"/>
        <v>2021</v>
      </c>
      <c r="P1996" s="3">
        <f t="shared" ca="1" si="126"/>
        <v>45296.53322986111</v>
      </c>
      <c r="Q1996" s="2">
        <f t="shared" ca="1" si="127"/>
        <v>45382</v>
      </c>
    </row>
    <row r="1997" spans="1:17" x14ac:dyDescent="0.3">
      <c r="A1997">
        <v>2422</v>
      </c>
      <c r="B1997" t="s">
        <v>1204</v>
      </c>
      <c r="C1997" t="s">
        <v>659</v>
      </c>
      <c r="D1997" s="1">
        <v>44551</v>
      </c>
      <c r="E1997" s="1">
        <v>44658</v>
      </c>
      <c r="F1997" t="s">
        <v>1126</v>
      </c>
      <c r="G1997" t="s">
        <v>291</v>
      </c>
      <c r="H1997" t="s">
        <v>22</v>
      </c>
      <c r="I1997" t="s">
        <v>21</v>
      </c>
      <c r="J1997" s="2">
        <v>17973</v>
      </c>
      <c r="K1997" t="s">
        <v>23</v>
      </c>
      <c r="L1997" s="4" cm="1">
        <f t="array" aca="1" ref="L1997" ca="1">_xlfn.IFS(E1997="",NETWORKDAYS(D1997,NOW()),E1997&lt;&gt;"",NETWORKDAYS(D1997,E1997))</f>
        <v>78</v>
      </c>
      <c r="M1997" s="4" cm="1">
        <f t="array" aca="1" ref="M1997" ca="1">_xlfn.IFS(E1997="",YEAR(TODAY())-YEAR(D1997),E1997&lt;&gt;"",YEAR(E1997)-YEAR(D1997))</f>
        <v>1</v>
      </c>
      <c r="N1997" s="4">
        <f t="shared" si="124"/>
        <v>12</v>
      </c>
      <c r="O1997">
        <f t="shared" si="125"/>
        <v>2021</v>
      </c>
      <c r="P1997" s="3" t="str">
        <f t="shared" ca="1" si="126"/>
        <v>Exited</v>
      </c>
      <c r="Q1997" s="2" t="str">
        <f t="shared" si="127"/>
        <v>Exited</v>
      </c>
    </row>
    <row r="1998" spans="1:17" x14ac:dyDescent="0.3">
      <c r="A1998">
        <v>2423</v>
      </c>
      <c r="B1998" t="s">
        <v>1804</v>
      </c>
      <c r="C1998" t="s">
        <v>1758</v>
      </c>
      <c r="D1998" s="1">
        <v>43383</v>
      </c>
      <c r="F1998" t="s">
        <v>1351</v>
      </c>
      <c r="G1998" t="s">
        <v>14</v>
      </c>
      <c r="H1998" t="s">
        <v>15</v>
      </c>
      <c r="I1998" t="s">
        <v>21</v>
      </c>
      <c r="J1998" s="2">
        <v>28439</v>
      </c>
      <c r="K1998" t="s">
        <v>23</v>
      </c>
      <c r="L1998" s="4" cm="1">
        <f t="array" aca="1" ref="L1998" ca="1">_xlfn.IFS(E1998="",NETWORKDAYS(D1998,NOW()),E1998&lt;&gt;"",NETWORKDAYS(D1998,E1998))</f>
        <v>1368</v>
      </c>
      <c r="M1998" s="4" cm="1">
        <f t="array" aca="1" ref="M1998" ca="1">_xlfn.IFS(E1998="",YEAR(TODAY())-YEAR(D1998),E1998&lt;&gt;"",YEAR(E1998)-YEAR(D1998))</f>
        <v>6</v>
      </c>
      <c r="N1998" s="4">
        <f t="shared" si="124"/>
        <v>10</v>
      </c>
      <c r="O1998">
        <f t="shared" si="125"/>
        <v>2018</v>
      </c>
      <c r="P1998" s="3">
        <f t="shared" ca="1" si="126"/>
        <v>45296.53322986111</v>
      </c>
      <c r="Q1998" s="2">
        <f t="shared" ca="1" si="127"/>
        <v>45382</v>
      </c>
    </row>
    <row r="1999" spans="1:17" x14ac:dyDescent="0.3">
      <c r="A1999">
        <v>2424</v>
      </c>
      <c r="B1999" t="s">
        <v>1563</v>
      </c>
      <c r="C1999" t="s">
        <v>2006</v>
      </c>
      <c r="D1999" s="1">
        <v>43522</v>
      </c>
      <c r="E1999" s="1">
        <v>44279</v>
      </c>
      <c r="F1999" t="s">
        <v>693</v>
      </c>
      <c r="G1999" t="s">
        <v>14</v>
      </c>
      <c r="H1999" t="s">
        <v>27</v>
      </c>
      <c r="I1999" t="s">
        <v>16</v>
      </c>
      <c r="J1999" s="2">
        <v>27259</v>
      </c>
      <c r="K1999" t="s">
        <v>23</v>
      </c>
      <c r="L1999" s="4" cm="1">
        <f t="array" aca="1" ref="L1999" ca="1">_xlfn.IFS(E1999="",NETWORKDAYS(D1999,NOW()),E1999&lt;&gt;"",NETWORKDAYS(D1999,E1999))</f>
        <v>542</v>
      </c>
      <c r="M1999" s="4" cm="1">
        <f t="array" aca="1" ref="M1999" ca="1">_xlfn.IFS(E1999="",YEAR(TODAY())-YEAR(D1999),E1999&lt;&gt;"",YEAR(E1999)-YEAR(D1999))</f>
        <v>2</v>
      </c>
      <c r="N1999" s="4">
        <f t="shared" si="124"/>
        <v>2</v>
      </c>
      <c r="O1999">
        <f t="shared" si="125"/>
        <v>2019</v>
      </c>
      <c r="P1999" s="3" t="str">
        <f t="shared" ca="1" si="126"/>
        <v>Exited</v>
      </c>
      <c r="Q1999" s="2" t="str">
        <f t="shared" si="127"/>
        <v>Exited</v>
      </c>
    </row>
    <row r="2000" spans="1:17" x14ac:dyDescent="0.3">
      <c r="A2000">
        <v>2425</v>
      </c>
      <c r="B2000" t="s">
        <v>721</v>
      </c>
      <c r="C2000" t="s">
        <v>342</v>
      </c>
      <c r="D2000" s="1">
        <v>44731</v>
      </c>
      <c r="E2000" s="1">
        <v>45066</v>
      </c>
      <c r="F2000" t="s">
        <v>2164</v>
      </c>
      <c r="G2000" t="s">
        <v>14</v>
      </c>
      <c r="H2000" t="s">
        <v>15</v>
      </c>
      <c r="I2000" t="s">
        <v>16</v>
      </c>
      <c r="J2000" s="2">
        <v>30117</v>
      </c>
      <c r="K2000" t="s">
        <v>23</v>
      </c>
      <c r="L2000" s="4" cm="1">
        <f t="array" aca="1" ref="L2000" ca="1">_xlfn.IFS(E2000="",NETWORKDAYS(D2000,NOW()),E2000&lt;&gt;"",NETWORKDAYS(D2000,E2000))</f>
        <v>240</v>
      </c>
      <c r="M2000" s="4" cm="1">
        <f t="array" aca="1" ref="M2000" ca="1">_xlfn.IFS(E2000="",YEAR(TODAY())-YEAR(D2000),E2000&lt;&gt;"",YEAR(E2000)-YEAR(D2000))</f>
        <v>1</v>
      </c>
      <c r="N2000" s="4">
        <f t="shared" si="124"/>
        <v>6</v>
      </c>
      <c r="O2000">
        <f t="shared" si="125"/>
        <v>2022</v>
      </c>
      <c r="P2000" s="3" t="str">
        <f t="shared" ca="1" si="126"/>
        <v>Exited</v>
      </c>
      <c r="Q2000" s="2" t="str">
        <f t="shared" si="127"/>
        <v>Exited</v>
      </c>
    </row>
    <row r="2001" spans="1:17" x14ac:dyDescent="0.3">
      <c r="A2001">
        <v>2426</v>
      </c>
      <c r="B2001" t="s">
        <v>1199</v>
      </c>
      <c r="C2001" t="s">
        <v>584</v>
      </c>
      <c r="D2001" s="1">
        <v>44032</v>
      </c>
      <c r="E2001" s="1">
        <v>45117</v>
      </c>
      <c r="F2001" t="s">
        <v>882</v>
      </c>
      <c r="G2001" t="s">
        <v>14</v>
      </c>
      <c r="H2001" t="s">
        <v>27</v>
      </c>
      <c r="I2001" t="s">
        <v>16</v>
      </c>
      <c r="J2001" s="2">
        <v>21612</v>
      </c>
      <c r="K2001" t="s">
        <v>17</v>
      </c>
      <c r="L2001" s="4" cm="1">
        <f t="array" aca="1" ref="L2001" ca="1">_xlfn.IFS(E2001="",NETWORKDAYS(D2001,NOW()),E2001&lt;&gt;"",NETWORKDAYS(D2001,E2001))</f>
        <v>776</v>
      </c>
      <c r="M2001" s="4" cm="1">
        <f t="array" aca="1" ref="M2001" ca="1">_xlfn.IFS(E2001="",YEAR(TODAY())-YEAR(D2001),E2001&lt;&gt;"",YEAR(E2001)-YEAR(D2001))</f>
        <v>3</v>
      </c>
      <c r="N2001" s="4">
        <f t="shared" si="124"/>
        <v>7</v>
      </c>
      <c r="O2001">
        <f t="shared" si="125"/>
        <v>2020</v>
      </c>
      <c r="P2001" s="3" t="str">
        <f t="shared" ca="1" si="126"/>
        <v>Exited</v>
      </c>
      <c r="Q2001" s="2" t="str">
        <f t="shared" si="127"/>
        <v>Exited</v>
      </c>
    </row>
    <row r="2002" spans="1:17" x14ac:dyDescent="0.3">
      <c r="A2002">
        <v>2427</v>
      </c>
      <c r="B2002" t="s">
        <v>2232</v>
      </c>
      <c r="C2002" t="s">
        <v>834</v>
      </c>
      <c r="D2002" s="1">
        <v>43847</v>
      </c>
      <c r="E2002" s="1">
        <v>43941</v>
      </c>
      <c r="F2002" t="s">
        <v>882</v>
      </c>
      <c r="G2002" t="s">
        <v>14</v>
      </c>
      <c r="H2002" t="s">
        <v>22</v>
      </c>
      <c r="I2002" t="s">
        <v>16</v>
      </c>
      <c r="J2002" s="2">
        <v>20781</v>
      </c>
      <c r="K2002" t="s">
        <v>17</v>
      </c>
      <c r="L2002" s="4" cm="1">
        <f t="array" aca="1" ref="L2002" ca="1">_xlfn.IFS(E2002="",NETWORKDAYS(D2002,NOW()),E2002&lt;&gt;"",NETWORKDAYS(D2002,E2002))</f>
        <v>67</v>
      </c>
      <c r="M2002" s="4" cm="1">
        <f t="array" aca="1" ref="M2002" ca="1">_xlfn.IFS(E2002="",YEAR(TODAY())-YEAR(D2002),E2002&lt;&gt;"",YEAR(E2002)-YEAR(D2002))</f>
        <v>0</v>
      </c>
      <c r="N2002" s="4">
        <f t="shared" si="124"/>
        <v>1</v>
      </c>
      <c r="O2002">
        <f t="shared" si="125"/>
        <v>2020</v>
      </c>
      <c r="P2002" s="3" t="str">
        <f t="shared" ca="1" si="126"/>
        <v>Exited</v>
      </c>
      <c r="Q2002" s="2" t="str">
        <f t="shared" si="127"/>
        <v>Exited</v>
      </c>
    </row>
    <row r="2003" spans="1:17" x14ac:dyDescent="0.3">
      <c r="A2003">
        <v>2428</v>
      </c>
      <c r="B2003" t="s">
        <v>1823</v>
      </c>
      <c r="C2003" t="s">
        <v>127</v>
      </c>
      <c r="D2003" s="1">
        <v>44351</v>
      </c>
      <c r="E2003" s="1">
        <v>44603</v>
      </c>
      <c r="F2003" t="s">
        <v>891</v>
      </c>
      <c r="G2003" t="s">
        <v>14</v>
      </c>
      <c r="H2003" t="s">
        <v>22</v>
      </c>
      <c r="I2003" t="s">
        <v>28</v>
      </c>
      <c r="J2003" s="2">
        <v>23033</v>
      </c>
      <c r="K2003" t="s">
        <v>17</v>
      </c>
      <c r="L2003" s="4" cm="1">
        <f t="array" aca="1" ref="L2003" ca="1">_xlfn.IFS(E2003="",NETWORKDAYS(D2003,NOW()),E2003&lt;&gt;"",NETWORKDAYS(D2003,E2003))</f>
        <v>181</v>
      </c>
      <c r="M2003" s="4" cm="1">
        <f t="array" aca="1" ref="M2003" ca="1">_xlfn.IFS(E2003="",YEAR(TODAY())-YEAR(D2003),E2003&lt;&gt;"",YEAR(E2003)-YEAR(D2003))</f>
        <v>1</v>
      </c>
      <c r="N2003" s="4">
        <f t="shared" si="124"/>
        <v>6</v>
      </c>
      <c r="O2003">
        <f t="shared" si="125"/>
        <v>2021</v>
      </c>
      <c r="P2003" s="3" t="str">
        <f t="shared" ca="1" si="126"/>
        <v>Exited</v>
      </c>
      <c r="Q2003" s="2" t="str">
        <f t="shared" si="127"/>
        <v>Exited</v>
      </c>
    </row>
    <row r="2004" spans="1:17" x14ac:dyDescent="0.3">
      <c r="A2004">
        <v>2429</v>
      </c>
      <c r="B2004" t="s">
        <v>623</v>
      </c>
      <c r="C2004" t="s">
        <v>2233</v>
      </c>
      <c r="D2004" s="1">
        <v>43574</v>
      </c>
      <c r="E2004" s="1">
        <v>44014</v>
      </c>
      <c r="F2004" t="s">
        <v>1126</v>
      </c>
      <c r="G2004" t="s">
        <v>14</v>
      </c>
      <c r="H2004" t="s">
        <v>22</v>
      </c>
      <c r="I2004" t="s">
        <v>16</v>
      </c>
      <c r="J2004" s="2">
        <v>36281</v>
      </c>
      <c r="K2004" t="s">
        <v>23</v>
      </c>
      <c r="L2004" s="4" cm="1">
        <f t="array" aca="1" ref="L2004" ca="1">_xlfn.IFS(E2004="",NETWORKDAYS(D2004,NOW()),E2004&lt;&gt;"",NETWORKDAYS(D2004,E2004))</f>
        <v>315</v>
      </c>
      <c r="M2004" s="4" cm="1">
        <f t="array" aca="1" ref="M2004" ca="1">_xlfn.IFS(E2004="",YEAR(TODAY())-YEAR(D2004),E2004&lt;&gt;"",YEAR(E2004)-YEAR(D2004))</f>
        <v>1</v>
      </c>
      <c r="N2004" s="4">
        <f t="shared" si="124"/>
        <v>4</v>
      </c>
      <c r="O2004">
        <f t="shared" si="125"/>
        <v>2019</v>
      </c>
      <c r="P2004" s="3" t="str">
        <f t="shared" ca="1" si="126"/>
        <v>Exited</v>
      </c>
      <c r="Q2004" s="2" t="str">
        <f t="shared" si="127"/>
        <v>Exited</v>
      </c>
    </row>
    <row r="2005" spans="1:17" x14ac:dyDescent="0.3">
      <c r="A2005">
        <v>2430</v>
      </c>
      <c r="B2005" t="s">
        <v>2234</v>
      </c>
      <c r="C2005" t="s">
        <v>322</v>
      </c>
      <c r="D2005" s="1">
        <v>43421</v>
      </c>
      <c r="E2005" s="1">
        <v>44185</v>
      </c>
      <c r="F2005" t="s">
        <v>1126</v>
      </c>
      <c r="G2005" t="s">
        <v>14</v>
      </c>
      <c r="H2005" t="s">
        <v>27</v>
      </c>
      <c r="I2005" t="s">
        <v>28</v>
      </c>
      <c r="J2005" s="2">
        <v>17648</v>
      </c>
      <c r="K2005" t="s">
        <v>23</v>
      </c>
      <c r="L2005" s="4" cm="1">
        <f t="array" aca="1" ref="L2005" ca="1">_xlfn.IFS(E2005="",NETWORKDAYS(D2005,NOW()),E2005&lt;&gt;"",NETWORKDAYS(D2005,E2005))</f>
        <v>545</v>
      </c>
      <c r="M2005" s="4" cm="1">
        <f t="array" aca="1" ref="M2005" ca="1">_xlfn.IFS(E2005="",YEAR(TODAY())-YEAR(D2005),E2005&lt;&gt;"",YEAR(E2005)-YEAR(D2005))</f>
        <v>2</v>
      </c>
      <c r="N2005" s="4">
        <f t="shared" si="124"/>
        <v>11</v>
      </c>
      <c r="O2005">
        <f t="shared" si="125"/>
        <v>2018</v>
      </c>
      <c r="P2005" s="3" t="str">
        <f t="shared" ca="1" si="126"/>
        <v>Exited</v>
      </c>
      <c r="Q2005" s="2" t="str">
        <f t="shared" si="127"/>
        <v>Exited</v>
      </c>
    </row>
    <row r="2006" spans="1:17" x14ac:dyDescent="0.3">
      <c r="A2006">
        <v>2431</v>
      </c>
      <c r="B2006" t="s">
        <v>1918</v>
      </c>
      <c r="C2006" t="s">
        <v>1616</v>
      </c>
      <c r="D2006" s="1">
        <v>44791</v>
      </c>
      <c r="E2006" s="1">
        <v>45097</v>
      </c>
      <c r="F2006" t="s">
        <v>1126</v>
      </c>
      <c r="G2006" t="s">
        <v>14</v>
      </c>
      <c r="H2006" t="s">
        <v>15</v>
      </c>
      <c r="I2006" t="s">
        <v>21</v>
      </c>
      <c r="J2006" s="2">
        <v>15412</v>
      </c>
      <c r="K2006" t="s">
        <v>17</v>
      </c>
      <c r="L2006" s="4" cm="1">
        <f t="array" aca="1" ref="L2006" ca="1">_xlfn.IFS(E2006="",NETWORKDAYS(D2006,NOW()),E2006&lt;&gt;"",NETWORKDAYS(D2006,E2006))</f>
        <v>219</v>
      </c>
      <c r="M2006" s="4" cm="1">
        <f t="array" aca="1" ref="M2006" ca="1">_xlfn.IFS(E2006="",YEAR(TODAY())-YEAR(D2006),E2006&lt;&gt;"",YEAR(E2006)-YEAR(D2006))</f>
        <v>1</v>
      </c>
      <c r="N2006" s="4">
        <f t="shared" si="124"/>
        <v>8</v>
      </c>
      <c r="O2006">
        <f t="shared" si="125"/>
        <v>2022</v>
      </c>
      <c r="P2006" s="3" t="str">
        <f t="shared" ca="1" si="126"/>
        <v>Exited</v>
      </c>
      <c r="Q2006" s="2" t="str">
        <f t="shared" si="127"/>
        <v>Exited</v>
      </c>
    </row>
    <row r="2007" spans="1:17" x14ac:dyDescent="0.3">
      <c r="A2007">
        <v>2432</v>
      </c>
      <c r="B2007" t="s">
        <v>2235</v>
      </c>
      <c r="C2007" t="s">
        <v>446</v>
      </c>
      <c r="D2007" s="1">
        <v>44967</v>
      </c>
      <c r="E2007" s="1">
        <v>45040</v>
      </c>
      <c r="F2007" t="s">
        <v>1126</v>
      </c>
      <c r="G2007" t="s">
        <v>291</v>
      </c>
      <c r="H2007" t="s">
        <v>15</v>
      </c>
      <c r="I2007" t="s">
        <v>16</v>
      </c>
      <c r="J2007" s="2">
        <v>23119</v>
      </c>
      <c r="K2007" t="s">
        <v>17</v>
      </c>
      <c r="L2007" s="4" cm="1">
        <f t="array" aca="1" ref="L2007" ca="1">_xlfn.IFS(E2007="",NETWORKDAYS(D2007,NOW()),E2007&lt;&gt;"",NETWORKDAYS(D2007,E2007))</f>
        <v>52</v>
      </c>
      <c r="M2007" s="4" cm="1">
        <f t="array" aca="1" ref="M2007" ca="1">_xlfn.IFS(E2007="",YEAR(TODAY())-YEAR(D2007),E2007&lt;&gt;"",YEAR(E2007)-YEAR(D2007))</f>
        <v>0</v>
      </c>
      <c r="N2007" s="4">
        <f t="shared" si="124"/>
        <v>2</v>
      </c>
      <c r="O2007">
        <f t="shared" si="125"/>
        <v>2023</v>
      </c>
      <c r="P2007" s="3" t="str">
        <f t="shared" ca="1" si="126"/>
        <v>Exited</v>
      </c>
      <c r="Q2007" s="2" t="str">
        <f t="shared" si="127"/>
        <v>Exited</v>
      </c>
    </row>
    <row r="2008" spans="1:17" x14ac:dyDescent="0.3">
      <c r="A2008">
        <v>2433</v>
      </c>
      <c r="B2008" t="s">
        <v>2145</v>
      </c>
      <c r="C2008" t="s">
        <v>1540</v>
      </c>
      <c r="D2008" s="1">
        <v>43943</v>
      </c>
      <c r="E2008" s="1">
        <v>44776</v>
      </c>
      <c r="F2008" t="s">
        <v>1126</v>
      </c>
      <c r="G2008" t="s">
        <v>14</v>
      </c>
      <c r="H2008" t="s">
        <v>15</v>
      </c>
      <c r="I2008" t="s">
        <v>16</v>
      </c>
      <c r="J2008" s="2">
        <v>28002</v>
      </c>
      <c r="K2008" t="s">
        <v>23</v>
      </c>
      <c r="L2008" s="4" cm="1">
        <f t="array" aca="1" ref="L2008" ca="1">_xlfn.IFS(E2008="",NETWORKDAYS(D2008,NOW()),E2008&lt;&gt;"",NETWORKDAYS(D2008,E2008))</f>
        <v>596</v>
      </c>
      <c r="M2008" s="4" cm="1">
        <f t="array" aca="1" ref="M2008" ca="1">_xlfn.IFS(E2008="",YEAR(TODAY())-YEAR(D2008),E2008&lt;&gt;"",YEAR(E2008)-YEAR(D2008))</f>
        <v>2</v>
      </c>
      <c r="N2008" s="4">
        <f t="shared" si="124"/>
        <v>4</v>
      </c>
      <c r="O2008">
        <f t="shared" si="125"/>
        <v>2020</v>
      </c>
      <c r="P2008" s="3" t="str">
        <f t="shared" ca="1" si="126"/>
        <v>Exited</v>
      </c>
      <c r="Q2008" s="2" t="str">
        <f t="shared" si="127"/>
        <v>Exited</v>
      </c>
    </row>
    <row r="2009" spans="1:17" x14ac:dyDescent="0.3">
      <c r="A2009">
        <v>2434</v>
      </c>
      <c r="B2009" t="s">
        <v>799</v>
      </c>
      <c r="C2009" t="s">
        <v>2236</v>
      </c>
      <c r="D2009" s="1">
        <v>44940</v>
      </c>
      <c r="E2009" s="1">
        <v>45053</v>
      </c>
      <c r="F2009" t="s">
        <v>1126</v>
      </c>
      <c r="G2009" t="s">
        <v>14</v>
      </c>
      <c r="H2009" t="s">
        <v>22</v>
      </c>
      <c r="I2009" t="s">
        <v>21</v>
      </c>
      <c r="J2009" s="2">
        <v>33503</v>
      </c>
      <c r="K2009" t="s">
        <v>23</v>
      </c>
      <c r="L2009" s="4" cm="1">
        <f t="array" aca="1" ref="L2009" ca="1">_xlfn.IFS(E2009="",NETWORKDAYS(D2009,NOW()),E2009&lt;&gt;"",NETWORKDAYS(D2009,E2009))</f>
        <v>80</v>
      </c>
      <c r="M2009" s="4" cm="1">
        <f t="array" aca="1" ref="M2009" ca="1">_xlfn.IFS(E2009="",YEAR(TODAY())-YEAR(D2009),E2009&lt;&gt;"",YEAR(E2009)-YEAR(D2009))</f>
        <v>0</v>
      </c>
      <c r="N2009" s="4">
        <f t="shared" si="124"/>
        <v>1</v>
      </c>
      <c r="O2009">
        <f t="shared" si="125"/>
        <v>2023</v>
      </c>
      <c r="P2009" s="3" t="str">
        <f t="shared" ca="1" si="126"/>
        <v>Exited</v>
      </c>
      <c r="Q2009" s="2" t="str">
        <f t="shared" si="127"/>
        <v>Exited</v>
      </c>
    </row>
    <row r="2010" spans="1:17" x14ac:dyDescent="0.3">
      <c r="A2010">
        <v>2435</v>
      </c>
      <c r="B2010" t="s">
        <v>2237</v>
      </c>
      <c r="C2010" t="s">
        <v>679</v>
      </c>
      <c r="D2010" s="1">
        <v>44998</v>
      </c>
      <c r="E2010" s="1">
        <v>45006</v>
      </c>
      <c r="F2010" t="s">
        <v>1126</v>
      </c>
      <c r="G2010" t="s">
        <v>876</v>
      </c>
      <c r="H2010" t="s">
        <v>27</v>
      </c>
      <c r="I2010" t="s">
        <v>16</v>
      </c>
      <c r="J2010" s="2">
        <v>30107</v>
      </c>
      <c r="K2010" t="s">
        <v>23</v>
      </c>
      <c r="L2010" s="4" cm="1">
        <f t="array" aca="1" ref="L2010" ca="1">_xlfn.IFS(E2010="",NETWORKDAYS(D2010,NOW()),E2010&lt;&gt;"",NETWORKDAYS(D2010,E2010))</f>
        <v>7</v>
      </c>
      <c r="M2010" s="4" cm="1">
        <f t="array" aca="1" ref="M2010" ca="1">_xlfn.IFS(E2010="",YEAR(TODAY())-YEAR(D2010),E2010&lt;&gt;"",YEAR(E2010)-YEAR(D2010))</f>
        <v>0</v>
      </c>
      <c r="N2010" s="4">
        <f t="shared" si="124"/>
        <v>3</v>
      </c>
      <c r="O2010">
        <f t="shared" si="125"/>
        <v>2023</v>
      </c>
      <c r="P2010" s="3" t="str">
        <f t="shared" ca="1" si="126"/>
        <v>Exited</v>
      </c>
      <c r="Q2010" s="2" t="str">
        <f t="shared" si="127"/>
        <v>Exited</v>
      </c>
    </row>
    <row r="2011" spans="1:17" x14ac:dyDescent="0.3">
      <c r="A2011">
        <v>2436</v>
      </c>
      <c r="B2011" t="s">
        <v>289</v>
      </c>
      <c r="C2011" t="s">
        <v>257</v>
      </c>
      <c r="D2011" s="1">
        <v>44925</v>
      </c>
      <c r="E2011" s="1">
        <v>45032</v>
      </c>
      <c r="F2011" t="s">
        <v>1126</v>
      </c>
      <c r="G2011" t="s">
        <v>876</v>
      </c>
      <c r="H2011" t="s">
        <v>27</v>
      </c>
      <c r="I2011" t="s">
        <v>28</v>
      </c>
      <c r="J2011" s="2">
        <v>21298</v>
      </c>
      <c r="K2011" t="s">
        <v>23</v>
      </c>
      <c r="L2011" s="4" cm="1">
        <f t="array" aca="1" ref="L2011" ca="1">_xlfn.IFS(E2011="",NETWORKDAYS(D2011,NOW()),E2011&lt;&gt;"",NETWORKDAYS(D2011,E2011))</f>
        <v>76</v>
      </c>
      <c r="M2011" s="4" cm="1">
        <f t="array" aca="1" ref="M2011" ca="1">_xlfn.IFS(E2011="",YEAR(TODAY())-YEAR(D2011),E2011&lt;&gt;"",YEAR(E2011)-YEAR(D2011))</f>
        <v>1</v>
      </c>
      <c r="N2011" s="4">
        <f t="shared" si="124"/>
        <v>12</v>
      </c>
      <c r="O2011">
        <f t="shared" si="125"/>
        <v>2022</v>
      </c>
      <c r="P2011" s="3" t="str">
        <f t="shared" ca="1" si="126"/>
        <v>Exited</v>
      </c>
      <c r="Q2011" s="2" t="str">
        <f t="shared" si="127"/>
        <v>Exited</v>
      </c>
    </row>
    <row r="2012" spans="1:17" x14ac:dyDescent="0.3">
      <c r="A2012">
        <v>2437</v>
      </c>
      <c r="B2012" t="s">
        <v>1728</v>
      </c>
      <c r="C2012" t="s">
        <v>1515</v>
      </c>
      <c r="D2012" s="1">
        <v>43986</v>
      </c>
      <c r="E2012" s="1">
        <v>44864</v>
      </c>
      <c r="F2012" t="s">
        <v>1126</v>
      </c>
      <c r="G2012" t="s">
        <v>876</v>
      </c>
      <c r="H2012" t="s">
        <v>27</v>
      </c>
      <c r="I2012" t="s">
        <v>21</v>
      </c>
      <c r="J2012" s="2">
        <v>28275</v>
      </c>
      <c r="K2012" t="s">
        <v>17</v>
      </c>
      <c r="L2012" s="4" cm="1">
        <f t="array" aca="1" ref="L2012" ca="1">_xlfn.IFS(E2012="",NETWORKDAYS(D2012,NOW()),E2012&lt;&gt;"",NETWORKDAYS(D2012,E2012))</f>
        <v>627</v>
      </c>
      <c r="M2012" s="4" cm="1">
        <f t="array" aca="1" ref="M2012" ca="1">_xlfn.IFS(E2012="",YEAR(TODAY())-YEAR(D2012),E2012&lt;&gt;"",YEAR(E2012)-YEAR(D2012))</f>
        <v>2</v>
      </c>
      <c r="N2012" s="4">
        <f t="shared" si="124"/>
        <v>6</v>
      </c>
      <c r="O2012">
        <f t="shared" si="125"/>
        <v>2020</v>
      </c>
      <c r="P2012" s="3" t="str">
        <f t="shared" ca="1" si="126"/>
        <v>Exited</v>
      </c>
      <c r="Q2012" s="2" t="str">
        <f t="shared" si="127"/>
        <v>Exited</v>
      </c>
    </row>
    <row r="2013" spans="1:17" x14ac:dyDescent="0.3">
      <c r="A2013">
        <v>2438</v>
      </c>
      <c r="B2013" t="s">
        <v>1492</v>
      </c>
      <c r="C2013" t="s">
        <v>354</v>
      </c>
      <c r="D2013" s="1">
        <v>44633</v>
      </c>
      <c r="F2013" t="s">
        <v>1126</v>
      </c>
      <c r="G2013" t="s">
        <v>14</v>
      </c>
      <c r="H2013" t="s">
        <v>15</v>
      </c>
      <c r="I2013" t="s">
        <v>21</v>
      </c>
      <c r="J2013" s="2">
        <v>23642</v>
      </c>
      <c r="K2013" t="s">
        <v>17</v>
      </c>
      <c r="L2013" s="4" cm="1">
        <f t="array" aca="1" ref="L2013" ca="1">_xlfn.IFS(E2013="",NETWORKDAYS(D2013,NOW()),E2013&lt;&gt;"",NETWORKDAYS(D2013,E2013))</f>
        <v>475</v>
      </c>
      <c r="M2013" s="4" cm="1">
        <f t="array" aca="1" ref="M2013" ca="1">_xlfn.IFS(E2013="",YEAR(TODAY())-YEAR(D2013),E2013&lt;&gt;"",YEAR(E2013)-YEAR(D2013))</f>
        <v>2</v>
      </c>
      <c r="N2013" s="4">
        <f t="shared" si="124"/>
        <v>3</v>
      </c>
      <c r="O2013">
        <f t="shared" si="125"/>
        <v>2022</v>
      </c>
      <c r="P2013" s="3">
        <f t="shared" ca="1" si="126"/>
        <v>45296.53322986111</v>
      </c>
      <c r="Q2013" s="2">
        <f t="shared" ca="1" si="127"/>
        <v>45382</v>
      </c>
    </row>
    <row r="2014" spans="1:17" x14ac:dyDescent="0.3">
      <c r="A2014">
        <v>2439</v>
      </c>
      <c r="B2014" t="s">
        <v>2238</v>
      </c>
      <c r="C2014" t="s">
        <v>738</v>
      </c>
      <c r="D2014" s="1">
        <v>44429</v>
      </c>
      <c r="F2014" t="s">
        <v>1126</v>
      </c>
      <c r="G2014" t="s">
        <v>14</v>
      </c>
      <c r="H2014" t="s">
        <v>15</v>
      </c>
      <c r="I2014" t="s">
        <v>28</v>
      </c>
      <c r="J2014" s="2">
        <v>16202</v>
      </c>
      <c r="K2014" t="s">
        <v>17</v>
      </c>
      <c r="L2014" s="4" cm="1">
        <f t="array" aca="1" ref="L2014" ca="1">_xlfn.IFS(E2014="",NETWORKDAYS(D2014,NOW()),E2014&lt;&gt;"",NETWORKDAYS(D2014,E2014))</f>
        <v>620</v>
      </c>
      <c r="M2014" s="4" cm="1">
        <f t="array" aca="1" ref="M2014" ca="1">_xlfn.IFS(E2014="",YEAR(TODAY())-YEAR(D2014),E2014&lt;&gt;"",YEAR(E2014)-YEAR(D2014))</f>
        <v>3</v>
      </c>
      <c r="N2014" s="4">
        <f t="shared" si="124"/>
        <v>8</v>
      </c>
      <c r="O2014">
        <f t="shared" si="125"/>
        <v>2021</v>
      </c>
      <c r="P2014" s="3">
        <f t="shared" ca="1" si="126"/>
        <v>45296.53322986111</v>
      </c>
      <c r="Q2014" s="2">
        <f t="shared" ca="1" si="127"/>
        <v>45382</v>
      </c>
    </row>
    <row r="2015" spans="1:17" x14ac:dyDescent="0.3">
      <c r="A2015">
        <v>2440</v>
      </c>
      <c r="B2015" t="s">
        <v>1914</v>
      </c>
      <c r="C2015" t="s">
        <v>999</v>
      </c>
      <c r="D2015" s="1">
        <v>44331</v>
      </c>
      <c r="F2015" t="s">
        <v>1126</v>
      </c>
      <c r="G2015" t="s">
        <v>14</v>
      </c>
      <c r="H2015" t="s">
        <v>15</v>
      </c>
      <c r="I2015" t="s">
        <v>28</v>
      </c>
      <c r="J2015" s="2">
        <v>22850</v>
      </c>
      <c r="K2015" t="s">
        <v>23</v>
      </c>
      <c r="L2015" s="4" cm="1">
        <f t="array" aca="1" ref="L2015" ca="1">_xlfn.IFS(E2015="",NETWORKDAYS(D2015,NOW()),E2015&lt;&gt;"",NETWORKDAYS(D2015,E2015))</f>
        <v>690</v>
      </c>
      <c r="M2015" s="4" cm="1">
        <f t="array" aca="1" ref="M2015" ca="1">_xlfn.IFS(E2015="",YEAR(TODAY())-YEAR(D2015),E2015&lt;&gt;"",YEAR(E2015)-YEAR(D2015))</f>
        <v>3</v>
      </c>
      <c r="N2015" s="4">
        <f t="shared" si="124"/>
        <v>5</v>
      </c>
      <c r="O2015">
        <f t="shared" si="125"/>
        <v>2021</v>
      </c>
      <c r="P2015" s="3">
        <f t="shared" ca="1" si="126"/>
        <v>45296.53322986111</v>
      </c>
      <c r="Q2015" s="2">
        <f t="shared" ca="1" si="127"/>
        <v>45382</v>
      </c>
    </row>
    <row r="2016" spans="1:17" x14ac:dyDescent="0.3">
      <c r="A2016">
        <v>2441</v>
      </c>
      <c r="B2016" t="s">
        <v>1023</v>
      </c>
      <c r="C2016" t="s">
        <v>2239</v>
      </c>
      <c r="D2016" s="1">
        <v>44391</v>
      </c>
      <c r="F2016" t="s">
        <v>1351</v>
      </c>
      <c r="G2016" t="s">
        <v>14</v>
      </c>
      <c r="H2016" t="s">
        <v>15</v>
      </c>
      <c r="I2016" t="s">
        <v>28</v>
      </c>
      <c r="J2016" s="2">
        <v>27017</v>
      </c>
      <c r="K2016" t="s">
        <v>23</v>
      </c>
      <c r="L2016" s="4" cm="1">
        <f t="array" aca="1" ref="L2016" ca="1">_xlfn.IFS(E2016="",NETWORKDAYS(D2016,NOW()),E2016&lt;&gt;"",NETWORKDAYS(D2016,E2016))</f>
        <v>648</v>
      </c>
      <c r="M2016" s="4" cm="1">
        <f t="array" aca="1" ref="M2016" ca="1">_xlfn.IFS(E2016="",YEAR(TODAY())-YEAR(D2016),E2016&lt;&gt;"",YEAR(E2016)-YEAR(D2016))</f>
        <v>3</v>
      </c>
      <c r="N2016" s="4">
        <f t="shared" si="124"/>
        <v>7</v>
      </c>
      <c r="O2016">
        <f t="shared" si="125"/>
        <v>2021</v>
      </c>
      <c r="P2016" s="3">
        <f t="shared" ca="1" si="126"/>
        <v>45296.53322986111</v>
      </c>
      <c r="Q2016" s="2">
        <f t="shared" ca="1" si="127"/>
        <v>45382</v>
      </c>
    </row>
    <row r="2017" spans="1:17" x14ac:dyDescent="0.3">
      <c r="A2017">
        <v>2442</v>
      </c>
      <c r="B2017" t="s">
        <v>1321</v>
      </c>
      <c r="C2017" t="s">
        <v>465</v>
      </c>
      <c r="D2017" s="1">
        <v>44957</v>
      </c>
      <c r="E2017" s="1">
        <v>45099</v>
      </c>
      <c r="F2017" t="s">
        <v>2164</v>
      </c>
      <c r="G2017" t="s">
        <v>14</v>
      </c>
      <c r="H2017" t="s">
        <v>15</v>
      </c>
      <c r="I2017" t="s">
        <v>16</v>
      </c>
      <c r="J2017" s="2">
        <v>26770</v>
      </c>
      <c r="K2017" t="s">
        <v>17</v>
      </c>
      <c r="L2017" s="4" cm="1">
        <f t="array" aca="1" ref="L2017" ca="1">_xlfn.IFS(E2017="",NETWORKDAYS(D2017,NOW()),E2017&lt;&gt;"",NETWORKDAYS(D2017,E2017))</f>
        <v>103</v>
      </c>
      <c r="M2017" s="4" cm="1">
        <f t="array" aca="1" ref="M2017" ca="1">_xlfn.IFS(E2017="",YEAR(TODAY())-YEAR(D2017),E2017&lt;&gt;"",YEAR(E2017)-YEAR(D2017))</f>
        <v>0</v>
      </c>
      <c r="N2017" s="4">
        <f t="shared" si="124"/>
        <v>1</v>
      </c>
      <c r="O2017">
        <f t="shared" si="125"/>
        <v>2023</v>
      </c>
      <c r="P2017" s="3" t="str">
        <f t="shared" ca="1" si="126"/>
        <v>Exited</v>
      </c>
      <c r="Q2017" s="2" t="str">
        <f t="shared" si="127"/>
        <v>Exited</v>
      </c>
    </row>
    <row r="2018" spans="1:17" x14ac:dyDescent="0.3">
      <c r="A2018">
        <v>2443</v>
      </c>
      <c r="B2018" t="s">
        <v>2240</v>
      </c>
      <c r="C2018" t="s">
        <v>1003</v>
      </c>
      <c r="D2018" s="1">
        <v>44039</v>
      </c>
      <c r="F2018" t="s">
        <v>882</v>
      </c>
      <c r="G2018" t="s">
        <v>14</v>
      </c>
      <c r="H2018" t="s">
        <v>22</v>
      </c>
      <c r="I2018" t="s">
        <v>28</v>
      </c>
      <c r="J2018" s="2">
        <v>27847</v>
      </c>
      <c r="K2018" t="s">
        <v>17</v>
      </c>
      <c r="L2018" s="4" cm="1">
        <f t="array" aca="1" ref="L2018" ca="1">_xlfn.IFS(E2018="",NETWORKDAYS(D2018,NOW()),E2018&lt;&gt;"",NETWORKDAYS(D2018,E2018))</f>
        <v>900</v>
      </c>
      <c r="M2018" s="4" cm="1">
        <f t="array" aca="1" ref="M2018" ca="1">_xlfn.IFS(E2018="",YEAR(TODAY())-YEAR(D2018),E2018&lt;&gt;"",YEAR(E2018)-YEAR(D2018))</f>
        <v>4</v>
      </c>
      <c r="N2018" s="4">
        <f t="shared" si="124"/>
        <v>7</v>
      </c>
      <c r="O2018">
        <f t="shared" si="125"/>
        <v>2020</v>
      </c>
      <c r="P2018" s="3">
        <f t="shared" ca="1" si="126"/>
        <v>45296.53322986111</v>
      </c>
      <c r="Q2018" s="2">
        <f t="shared" ca="1" si="127"/>
        <v>45382</v>
      </c>
    </row>
    <row r="2019" spans="1:17" x14ac:dyDescent="0.3">
      <c r="A2019">
        <v>2444</v>
      </c>
      <c r="B2019" t="s">
        <v>2241</v>
      </c>
      <c r="C2019" t="s">
        <v>152</v>
      </c>
      <c r="D2019" s="1">
        <v>45032</v>
      </c>
      <c r="F2019" t="s">
        <v>882</v>
      </c>
      <c r="G2019" t="s">
        <v>14</v>
      </c>
      <c r="H2019" t="s">
        <v>22</v>
      </c>
      <c r="I2019" t="s">
        <v>16</v>
      </c>
      <c r="J2019" s="2">
        <v>21070</v>
      </c>
      <c r="K2019" t="s">
        <v>17</v>
      </c>
      <c r="L2019" s="4" cm="1">
        <f t="array" aca="1" ref="L2019" ca="1">_xlfn.IFS(E2019="",NETWORKDAYS(D2019,NOW()),E2019&lt;&gt;"",NETWORKDAYS(D2019,E2019))</f>
        <v>190</v>
      </c>
      <c r="M2019" s="4" cm="1">
        <f t="array" aca="1" ref="M2019" ca="1">_xlfn.IFS(E2019="",YEAR(TODAY())-YEAR(D2019),E2019&lt;&gt;"",YEAR(E2019)-YEAR(D2019))</f>
        <v>1</v>
      </c>
      <c r="N2019" s="4">
        <f t="shared" si="124"/>
        <v>4</v>
      </c>
      <c r="O2019">
        <f t="shared" si="125"/>
        <v>2023</v>
      </c>
      <c r="P2019" s="3">
        <f t="shared" ca="1" si="126"/>
        <v>45296.53322986111</v>
      </c>
      <c r="Q2019" s="2">
        <f t="shared" ca="1" si="127"/>
        <v>45382</v>
      </c>
    </row>
    <row r="2020" spans="1:17" x14ac:dyDescent="0.3">
      <c r="A2020">
        <v>2445</v>
      </c>
      <c r="B2020" t="s">
        <v>1165</v>
      </c>
      <c r="C2020" t="s">
        <v>123</v>
      </c>
      <c r="D2020" s="1">
        <v>43829</v>
      </c>
      <c r="F2020" t="s">
        <v>1126</v>
      </c>
      <c r="G2020" t="s">
        <v>14</v>
      </c>
      <c r="H2020" t="s">
        <v>15</v>
      </c>
      <c r="I2020" t="s">
        <v>28</v>
      </c>
      <c r="J2020" s="2">
        <v>25568</v>
      </c>
      <c r="K2020" t="s">
        <v>17</v>
      </c>
      <c r="L2020" s="4" cm="1">
        <f t="array" aca="1" ref="L2020" ca="1">_xlfn.IFS(E2020="",NETWORKDAYS(D2020,NOW()),E2020&lt;&gt;"",NETWORKDAYS(D2020,E2020))</f>
        <v>1050</v>
      </c>
      <c r="M2020" s="4" cm="1">
        <f t="array" aca="1" ref="M2020" ca="1">_xlfn.IFS(E2020="",YEAR(TODAY())-YEAR(D2020),E2020&lt;&gt;"",YEAR(E2020)-YEAR(D2020))</f>
        <v>5</v>
      </c>
      <c r="N2020" s="4">
        <f t="shared" si="124"/>
        <v>12</v>
      </c>
      <c r="O2020">
        <f t="shared" si="125"/>
        <v>2019</v>
      </c>
      <c r="P2020" s="3">
        <f t="shared" ca="1" si="126"/>
        <v>45296.53322986111</v>
      </c>
      <c r="Q2020" s="2">
        <f t="shared" ca="1" si="127"/>
        <v>45382</v>
      </c>
    </row>
    <row r="2021" spans="1:17" x14ac:dyDescent="0.3">
      <c r="A2021">
        <v>2446</v>
      </c>
      <c r="B2021" t="s">
        <v>2242</v>
      </c>
      <c r="C2021" t="s">
        <v>1567</v>
      </c>
      <c r="D2021" s="1">
        <v>44536</v>
      </c>
      <c r="E2021" s="1">
        <v>44937</v>
      </c>
      <c r="F2021" t="s">
        <v>1126</v>
      </c>
      <c r="G2021" t="s">
        <v>14</v>
      </c>
      <c r="H2021" t="s">
        <v>15</v>
      </c>
      <c r="I2021" t="s">
        <v>16</v>
      </c>
      <c r="J2021" s="2">
        <v>17826</v>
      </c>
      <c r="K2021" t="s">
        <v>23</v>
      </c>
      <c r="L2021" s="4" cm="1">
        <f t="array" aca="1" ref="L2021" ca="1">_xlfn.IFS(E2021="",NETWORKDAYS(D2021,NOW()),E2021&lt;&gt;"",NETWORKDAYS(D2021,E2021))</f>
        <v>288</v>
      </c>
      <c r="M2021" s="4" cm="1">
        <f t="array" aca="1" ref="M2021" ca="1">_xlfn.IFS(E2021="",YEAR(TODAY())-YEAR(D2021),E2021&lt;&gt;"",YEAR(E2021)-YEAR(D2021))</f>
        <v>2</v>
      </c>
      <c r="N2021" s="4">
        <f t="shared" si="124"/>
        <v>12</v>
      </c>
      <c r="O2021">
        <f t="shared" si="125"/>
        <v>2021</v>
      </c>
      <c r="P2021" s="3" t="str">
        <f t="shared" ca="1" si="126"/>
        <v>Exited</v>
      </c>
      <c r="Q2021" s="2" t="str">
        <f t="shared" si="127"/>
        <v>Exited</v>
      </c>
    </row>
    <row r="2022" spans="1:17" x14ac:dyDescent="0.3">
      <c r="A2022">
        <v>2447</v>
      </c>
      <c r="B2022" t="s">
        <v>1632</v>
      </c>
      <c r="C2022" t="s">
        <v>332</v>
      </c>
      <c r="D2022" s="1">
        <v>43863</v>
      </c>
      <c r="E2022" s="1">
        <v>44626</v>
      </c>
      <c r="F2022" t="s">
        <v>1126</v>
      </c>
      <c r="G2022" t="s">
        <v>14</v>
      </c>
      <c r="H2022" t="s">
        <v>27</v>
      </c>
      <c r="I2022" t="s">
        <v>21</v>
      </c>
      <c r="J2022" s="2">
        <v>33707</v>
      </c>
      <c r="K2022" t="s">
        <v>17</v>
      </c>
      <c r="L2022" s="4" cm="1">
        <f t="array" aca="1" ref="L2022" ca="1">_xlfn.IFS(E2022="",NETWORKDAYS(D2022,NOW()),E2022&lt;&gt;"",NETWORKDAYS(D2022,E2022))</f>
        <v>545</v>
      </c>
      <c r="M2022" s="4" cm="1">
        <f t="array" aca="1" ref="M2022" ca="1">_xlfn.IFS(E2022="",YEAR(TODAY())-YEAR(D2022),E2022&lt;&gt;"",YEAR(E2022)-YEAR(D2022))</f>
        <v>2</v>
      </c>
      <c r="N2022" s="4">
        <f t="shared" si="124"/>
        <v>2</v>
      </c>
      <c r="O2022">
        <f t="shared" si="125"/>
        <v>2020</v>
      </c>
      <c r="P2022" s="3" t="str">
        <f t="shared" ca="1" si="126"/>
        <v>Exited</v>
      </c>
      <c r="Q2022" s="2" t="str">
        <f t="shared" si="127"/>
        <v>Exited</v>
      </c>
    </row>
    <row r="2023" spans="1:17" x14ac:dyDescent="0.3">
      <c r="A2023">
        <v>2448</v>
      </c>
      <c r="B2023" t="s">
        <v>1932</v>
      </c>
      <c r="C2023" t="s">
        <v>859</v>
      </c>
      <c r="D2023" s="1">
        <v>44127</v>
      </c>
      <c r="E2023" s="1">
        <v>44269</v>
      </c>
      <c r="F2023" t="s">
        <v>1126</v>
      </c>
      <c r="G2023" t="s">
        <v>291</v>
      </c>
      <c r="H2023" t="s">
        <v>27</v>
      </c>
      <c r="I2023" t="s">
        <v>16</v>
      </c>
      <c r="J2023" s="2">
        <v>32525</v>
      </c>
      <c r="K2023" t="s">
        <v>17</v>
      </c>
      <c r="L2023" s="4" cm="1">
        <f t="array" aca="1" ref="L2023" ca="1">_xlfn.IFS(E2023="",NETWORKDAYS(D2023,NOW()),E2023&lt;&gt;"",NETWORKDAYS(D2023,E2023))</f>
        <v>101</v>
      </c>
      <c r="M2023" s="4" cm="1">
        <f t="array" aca="1" ref="M2023" ca="1">_xlfn.IFS(E2023="",YEAR(TODAY())-YEAR(D2023),E2023&lt;&gt;"",YEAR(E2023)-YEAR(D2023))</f>
        <v>1</v>
      </c>
      <c r="N2023" s="4">
        <f t="shared" si="124"/>
        <v>10</v>
      </c>
      <c r="O2023">
        <f t="shared" si="125"/>
        <v>2020</v>
      </c>
      <c r="P2023" s="3" t="str">
        <f t="shared" ca="1" si="126"/>
        <v>Exited</v>
      </c>
      <c r="Q2023" s="2" t="str">
        <f t="shared" si="127"/>
        <v>Exited</v>
      </c>
    </row>
    <row r="2024" spans="1:17" x14ac:dyDescent="0.3">
      <c r="A2024">
        <v>2449</v>
      </c>
      <c r="B2024" t="s">
        <v>2243</v>
      </c>
      <c r="C2024" t="s">
        <v>949</v>
      </c>
      <c r="D2024" s="1">
        <v>43950</v>
      </c>
      <c r="E2024" s="1">
        <v>44387</v>
      </c>
      <c r="F2024" t="s">
        <v>1126</v>
      </c>
      <c r="G2024" t="s">
        <v>291</v>
      </c>
      <c r="H2024" t="s">
        <v>22</v>
      </c>
      <c r="I2024" t="s">
        <v>28</v>
      </c>
      <c r="J2024" s="2">
        <v>31453</v>
      </c>
      <c r="K2024" t="s">
        <v>17</v>
      </c>
      <c r="L2024" s="4" cm="1">
        <f t="array" aca="1" ref="L2024" ca="1">_xlfn.IFS(E2024="",NETWORKDAYS(D2024,NOW()),E2024&lt;&gt;"",NETWORKDAYS(D2024,E2024))</f>
        <v>313</v>
      </c>
      <c r="M2024" s="4" cm="1">
        <f t="array" aca="1" ref="M2024" ca="1">_xlfn.IFS(E2024="",YEAR(TODAY())-YEAR(D2024),E2024&lt;&gt;"",YEAR(E2024)-YEAR(D2024))</f>
        <v>1</v>
      </c>
      <c r="N2024" s="4">
        <f t="shared" si="124"/>
        <v>4</v>
      </c>
      <c r="O2024">
        <f t="shared" si="125"/>
        <v>2020</v>
      </c>
      <c r="P2024" s="3" t="str">
        <f t="shared" ca="1" si="126"/>
        <v>Exited</v>
      </c>
      <c r="Q2024" s="2" t="str">
        <f t="shared" si="127"/>
        <v>Exited</v>
      </c>
    </row>
    <row r="2025" spans="1:17" x14ac:dyDescent="0.3">
      <c r="A2025">
        <v>2450</v>
      </c>
      <c r="B2025" t="s">
        <v>2088</v>
      </c>
      <c r="C2025" t="s">
        <v>1187</v>
      </c>
      <c r="D2025" s="1">
        <v>44791</v>
      </c>
      <c r="E2025" s="1">
        <v>44828</v>
      </c>
      <c r="F2025" t="s">
        <v>1126</v>
      </c>
      <c r="G2025" t="s">
        <v>14</v>
      </c>
      <c r="H2025" t="s">
        <v>27</v>
      </c>
      <c r="I2025" t="s">
        <v>21</v>
      </c>
      <c r="J2025" s="2">
        <v>35353</v>
      </c>
      <c r="K2025" t="s">
        <v>23</v>
      </c>
      <c r="L2025" s="4" cm="1">
        <f t="array" aca="1" ref="L2025" ca="1">_xlfn.IFS(E2025="",NETWORKDAYS(D2025,NOW()),E2025&lt;&gt;"",NETWORKDAYS(D2025,E2025))</f>
        <v>27</v>
      </c>
      <c r="M2025" s="4" cm="1">
        <f t="array" aca="1" ref="M2025" ca="1">_xlfn.IFS(E2025="",YEAR(TODAY())-YEAR(D2025),E2025&lt;&gt;"",YEAR(E2025)-YEAR(D2025))</f>
        <v>0</v>
      </c>
      <c r="N2025" s="4">
        <f t="shared" si="124"/>
        <v>8</v>
      </c>
      <c r="O2025">
        <f t="shared" si="125"/>
        <v>2022</v>
      </c>
      <c r="P2025" s="3" t="str">
        <f t="shared" ca="1" si="126"/>
        <v>Exited</v>
      </c>
      <c r="Q2025" s="2" t="str">
        <f t="shared" si="127"/>
        <v>Exited</v>
      </c>
    </row>
    <row r="2026" spans="1:17" x14ac:dyDescent="0.3">
      <c r="A2026">
        <v>2451</v>
      </c>
      <c r="B2026" t="s">
        <v>2244</v>
      </c>
      <c r="C2026" t="s">
        <v>1511</v>
      </c>
      <c r="D2026" s="1">
        <v>44082</v>
      </c>
      <c r="F2026" t="s">
        <v>1126</v>
      </c>
      <c r="G2026" t="s">
        <v>14</v>
      </c>
      <c r="H2026" t="s">
        <v>15</v>
      </c>
      <c r="I2026" t="s">
        <v>21</v>
      </c>
      <c r="J2026" s="2">
        <v>16024</v>
      </c>
      <c r="K2026" t="s">
        <v>23</v>
      </c>
      <c r="L2026" s="4" cm="1">
        <f t="array" aca="1" ref="L2026" ca="1">_xlfn.IFS(E2026="",NETWORKDAYS(D2026,NOW()),E2026&lt;&gt;"",NETWORKDAYS(D2026,E2026))</f>
        <v>869</v>
      </c>
      <c r="M2026" s="4" cm="1">
        <f t="array" aca="1" ref="M2026" ca="1">_xlfn.IFS(E2026="",YEAR(TODAY())-YEAR(D2026),E2026&lt;&gt;"",YEAR(E2026)-YEAR(D2026))</f>
        <v>4</v>
      </c>
      <c r="N2026" s="4">
        <f t="shared" si="124"/>
        <v>9</v>
      </c>
      <c r="O2026">
        <f t="shared" si="125"/>
        <v>2020</v>
      </c>
      <c r="P2026" s="3">
        <f t="shared" ca="1" si="126"/>
        <v>45296.53322986111</v>
      </c>
      <c r="Q2026" s="2">
        <f t="shared" ca="1" si="127"/>
        <v>45382</v>
      </c>
    </row>
    <row r="2027" spans="1:17" x14ac:dyDescent="0.3">
      <c r="A2027">
        <v>2452</v>
      </c>
      <c r="B2027" t="s">
        <v>1277</v>
      </c>
      <c r="C2027" t="s">
        <v>872</v>
      </c>
      <c r="D2027" s="1">
        <v>44848</v>
      </c>
      <c r="F2027" t="s">
        <v>1126</v>
      </c>
      <c r="G2027" t="s">
        <v>14</v>
      </c>
      <c r="H2027" t="s">
        <v>27</v>
      </c>
      <c r="I2027" t="s">
        <v>16</v>
      </c>
      <c r="J2027" s="2">
        <v>26595</v>
      </c>
      <c r="K2027" t="s">
        <v>23</v>
      </c>
      <c r="L2027" s="4" cm="1">
        <f t="array" aca="1" ref="L2027" ca="1">_xlfn.IFS(E2027="",NETWORKDAYS(D2027,NOW()),E2027&lt;&gt;"",NETWORKDAYS(D2027,E2027))</f>
        <v>321</v>
      </c>
      <c r="M2027" s="4" cm="1">
        <f t="array" aca="1" ref="M2027" ca="1">_xlfn.IFS(E2027="",YEAR(TODAY())-YEAR(D2027),E2027&lt;&gt;"",YEAR(E2027)-YEAR(D2027))</f>
        <v>2</v>
      </c>
      <c r="N2027" s="4">
        <f t="shared" si="124"/>
        <v>10</v>
      </c>
      <c r="O2027">
        <f t="shared" si="125"/>
        <v>2022</v>
      </c>
      <c r="P2027" s="3">
        <f t="shared" ca="1" si="126"/>
        <v>45296.53322986111</v>
      </c>
      <c r="Q2027" s="2">
        <f t="shared" ca="1" si="127"/>
        <v>45382</v>
      </c>
    </row>
    <row r="2028" spans="1:17" x14ac:dyDescent="0.3">
      <c r="A2028">
        <v>2453</v>
      </c>
      <c r="B2028" t="s">
        <v>2245</v>
      </c>
      <c r="C2028" t="s">
        <v>2246</v>
      </c>
      <c r="D2028" s="1">
        <v>45059</v>
      </c>
      <c r="F2028" t="s">
        <v>1126</v>
      </c>
      <c r="G2028" t="s">
        <v>14</v>
      </c>
      <c r="H2028" t="s">
        <v>27</v>
      </c>
      <c r="I2028" t="s">
        <v>16</v>
      </c>
      <c r="J2028" s="2">
        <v>32408</v>
      </c>
      <c r="K2028" t="s">
        <v>23</v>
      </c>
      <c r="L2028" s="4" cm="1">
        <f t="array" aca="1" ref="L2028" ca="1">_xlfn.IFS(E2028="",NETWORKDAYS(D2028,NOW()),E2028&lt;&gt;"",NETWORKDAYS(D2028,E2028))</f>
        <v>170</v>
      </c>
      <c r="M2028" s="4" cm="1">
        <f t="array" aca="1" ref="M2028" ca="1">_xlfn.IFS(E2028="",YEAR(TODAY())-YEAR(D2028),E2028&lt;&gt;"",YEAR(E2028)-YEAR(D2028))</f>
        <v>1</v>
      </c>
      <c r="N2028" s="4">
        <f t="shared" si="124"/>
        <v>5</v>
      </c>
      <c r="O2028">
        <f t="shared" si="125"/>
        <v>2023</v>
      </c>
      <c r="P2028" s="3">
        <f t="shared" ca="1" si="126"/>
        <v>45296.53322986111</v>
      </c>
      <c r="Q2028" s="2">
        <f t="shared" ca="1" si="127"/>
        <v>45382</v>
      </c>
    </row>
    <row r="2029" spans="1:17" x14ac:dyDescent="0.3">
      <c r="A2029">
        <v>2454</v>
      </c>
      <c r="B2029" t="s">
        <v>222</v>
      </c>
      <c r="C2029" t="s">
        <v>215</v>
      </c>
      <c r="D2029" s="1">
        <v>44255</v>
      </c>
      <c r="F2029" t="s">
        <v>1126</v>
      </c>
      <c r="G2029" t="s">
        <v>14</v>
      </c>
      <c r="H2029" t="s">
        <v>27</v>
      </c>
      <c r="I2029" t="s">
        <v>21</v>
      </c>
      <c r="J2029" s="2">
        <v>32579</v>
      </c>
      <c r="K2029" t="s">
        <v>17</v>
      </c>
      <c r="L2029" s="4" cm="1">
        <f t="array" aca="1" ref="L2029" ca="1">_xlfn.IFS(E2029="",NETWORKDAYS(D2029,NOW()),E2029&lt;&gt;"",NETWORKDAYS(D2029,E2029))</f>
        <v>745</v>
      </c>
      <c r="M2029" s="4" cm="1">
        <f t="array" aca="1" ref="M2029" ca="1">_xlfn.IFS(E2029="",YEAR(TODAY())-YEAR(D2029),E2029&lt;&gt;"",YEAR(E2029)-YEAR(D2029))</f>
        <v>3</v>
      </c>
      <c r="N2029" s="4">
        <f t="shared" si="124"/>
        <v>2</v>
      </c>
      <c r="O2029">
        <f t="shared" si="125"/>
        <v>2021</v>
      </c>
      <c r="P2029" s="3">
        <f t="shared" ca="1" si="126"/>
        <v>45296.53322986111</v>
      </c>
      <c r="Q2029" s="2">
        <f t="shared" ca="1" si="127"/>
        <v>45382</v>
      </c>
    </row>
    <row r="2030" spans="1:17" x14ac:dyDescent="0.3">
      <c r="A2030">
        <v>2455</v>
      </c>
      <c r="B2030" t="s">
        <v>2247</v>
      </c>
      <c r="C2030" t="s">
        <v>1889</v>
      </c>
      <c r="D2030" s="1">
        <v>43893</v>
      </c>
      <c r="F2030" t="s">
        <v>1126</v>
      </c>
      <c r="G2030" t="s">
        <v>14</v>
      </c>
      <c r="H2030" t="s">
        <v>27</v>
      </c>
      <c r="I2030" t="s">
        <v>28</v>
      </c>
      <c r="J2030" s="2">
        <v>33578</v>
      </c>
      <c r="K2030" t="s">
        <v>17</v>
      </c>
      <c r="L2030" s="4" cm="1">
        <f t="array" aca="1" ref="L2030" ca="1">_xlfn.IFS(E2030="",NETWORKDAYS(D2030,NOW()),E2030&lt;&gt;"",NETWORKDAYS(D2030,E2030))</f>
        <v>1004</v>
      </c>
      <c r="M2030" s="4" cm="1">
        <f t="array" aca="1" ref="M2030" ca="1">_xlfn.IFS(E2030="",YEAR(TODAY())-YEAR(D2030),E2030&lt;&gt;"",YEAR(E2030)-YEAR(D2030))</f>
        <v>4</v>
      </c>
      <c r="N2030" s="4">
        <f t="shared" si="124"/>
        <v>3</v>
      </c>
      <c r="O2030">
        <f t="shared" si="125"/>
        <v>2020</v>
      </c>
      <c r="P2030" s="3">
        <f t="shared" ca="1" si="126"/>
        <v>45296.53322986111</v>
      </c>
      <c r="Q2030" s="2">
        <f t="shared" ca="1" si="127"/>
        <v>45382</v>
      </c>
    </row>
    <row r="2031" spans="1:17" x14ac:dyDescent="0.3">
      <c r="A2031">
        <v>2456</v>
      </c>
      <c r="B2031" t="s">
        <v>1642</v>
      </c>
      <c r="C2031" t="s">
        <v>1630</v>
      </c>
      <c r="D2031" s="1">
        <v>44529</v>
      </c>
      <c r="F2031" t="s">
        <v>1126</v>
      </c>
      <c r="G2031" t="s">
        <v>14</v>
      </c>
      <c r="H2031" t="s">
        <v>27</v>
      </c>
      <c r="I2031" t="s">
        <v>21</v>
      </c>
      <c r="J2031" s="2">
        <v>25807</v>
      </c>
      <c r="K2031" t="s">
        <v>23</v>
      </c>
      <c r="L2031" s="4" cm="1">
        <f t="array" aca="1" ref="L2031" ca="1">_xlfn.IFS(E2031="",NETWORKDAYS(D2031,NOW()),E2031&lt;&gt;"",NETWORKDAYS(D2031,E2031))</f>
        <v>550</v>
      </c>
      <c r="M2031" s="4" cm="1">
        <f t="array" aca="1" ref="M2031" ca="1">_xlfn.IFS(E2031="",YEAR(TODAY())-YEAR(D2031),E2031&lt;&gt;"",YEAR(E2031)-YEAR(D2031))</f>
        <v>3</v>
      </c>
      <c r="N2031" s="4">
        <f t="shared" si="124"/>
        <v>11</v>
      </c>
      <c r="O2031">
        <f t="shared" si="125"/>
        <v>2021</v>
      </c>
      <c r="P2031" s="3">
        <f t="shared" ca="1" si="126"/>
        <v>45296.53322986111</v>
      </c>
      <c r="Q2031" s="2">
        <f t="shared" ca="1" si="127"/>
        <v>45382</v>
      </c>
    </row>
    <row r="2032" spans="1:17" x14ac:dyDescent="0.3">
      <c r="A2032">
        <v>2457</v>
      </c>
      <c r="B2032" t="s">
        <v>312</v>
      </c>
      <c r="C2032" t="s">
        <v>1736</v>
      </c>
      <c r="D2032" s="1">
        <v>43336</v>
      </c>
      <c r="F2032" t="s">
        <v>1126</v>
      </c>
      <c r="G2032" t="s">
        <v>14</v>
      </c>
      <c r="H2032" t="s">
        <v>22</v>
      </c>
      <c r="I2032" t="s">
        <v>21</v>
      </c>
      <c r="J2032" s="2">
        <v>22385</v>
      </c>
      <c r="K2032" t="s">
        <v>23</v>
      </c>
      <c r="L2032" s="4" cm="1">
        <f t="array" aca="1" ref="L2032" ca="1">_xlfn.IFS(E2032="",NETWORKDAYS(D2032,NOW()),E2032&lt;&gt;"",NETWORKDAYS(D2032,E2032))</f>
        <v>1401</v>
      </c>
      <c r="M2032" s="4" cm="1">
        <f t="array" aca="1" ref="M2032" ca="1">_xlfn.IFS(E2032="",YEAR(TODAY())-YEAR(D2032),E2032&lt;&gt;"",YEAR(E2032)-YEAR(D2032))</f>
        <v>6</v>
      </c>
      <c r="N2032" s="4">
        <f t="shared" si="124"/>
        <v>8</v>
      </c>
      <c r="O2032">
        <f t="shared" si="125"/>
        <v>2018</v>
      </c>
      <c r="P2032" s="3">
        <f t="shared" ca="1" si="126"/>
        <v>45296.53322986111</v>
      </c>
      <c r="Q2032" s="2">
        <f t="shared" ca="1" si="127"/>
        <v>45382</v>
      </c>
    </row>
    <row r="2033" spans="1:17" x14ac:dyDescent="0.3">
      <c r="A2033">
        <v>2458</v>
      </c>
      <c r="B2033" t="s">
        <v>2248</v>
      </c>
      <c r="C2033" t="s">
        <v>863</v>
      </c>
      <c r="D2033" s="1">
        <v>44125</v>
      </c>
      <c r="E2033" s="1">
        <v>44644</v>
      </c>
      <c r="F2033" t="s">
        <v>1351</v>
      </c>
      <c r="G2033" t="s">
        <v>14</v>
      </c>
      <c r="H2033" t="s">
        <v>22</v>
      </c>
      <c r="I2033" t="s">
        <v>28</v>
      </c>
      <c r="J2033" s="2">
        <v>28924</v>
      </c>
      <c r="K2033" t="s">
        <v>23</v>
      </c>
      <c r="L2033" s="4" cm="1">
        <f t="array" aca="1" ref="L2033" ca="1">_xlfn.IFS(E2033="",NETWORKDAYS(D2033,NOW()),E2033&lt;&gt;"",NETWORKDAYS(D2033,E2033))</f>
        <v>372</v>
      </c>
      <c r="M2033" s="4" cm="1">
        <f t="array" aca="1" ref="M2033" ca="1">_xlfn.IFS(E2033="",YEAR(TODAY())-YEAR(D2033),E2033&lt;&gt;"",YEAR(E2033)-YEAR(D2033))</f>
        <v>2</v>
      </c>
      <c r="N2033" s="4">
        <f t="shared" si="124"/>
        <v>10</v>
      </c>
      <c r="O2033">
        <f t="shared" si="125"/>
        <v>2020</v>
      </c>
      <c r="P2033" s="3" t="str">
        <f t="shared" ca="1" si="126"/>
        <v>Exited</v>
      </c>
      <c r="Q2033" s="2" t="str">
        <f t="shared" si="127"/>
        <v>Exited</v>
      </c>
    </row>
    <row r="2034" spans="1:17" x14ac:dyDescent="0.3">
      <c r="A2034">
        <v>2459</v>
      </c>
      <c r="B2034" t="s">
        <v>2249</v>
      </c>
      <c r="C2034" t="s">
        <v>667</v>
      </c>
      <c r="D2034" s="1">
        <v>44180</v>
      </c>
      <c r="E2034" s="1">
        <v>44371</v>
      </c>
      <c r="F2034" t="s">
        <v>2164</v>
      </c>
      <c r="G2034" t="s">
        <v>14</v>
      </c>
      <c r="H2034" t="s">
        <v>27</v>
      </c>
      <c r="I2034" t="s">
        <v>21</v>
      </c>
      <c r="J2034" s="2">
        <v>34890</v>
      </c>
      <c r="K2034" t="s">
        <v>17</v>
      </c>
      <c r="L2034" s="4" cm="1">
        <f t="array" aca="1" ref="L2034" ca="1">_xlfn.IFS(E2034="",NETWORKDAYS(D2034,NOW()),E2034&lt;&gt;"",NETWORKDAYS(D2034,E2034))</f>
        <v>138</v>
      </c>
      <c r="M2034" s="4" cm="1">
        <f t="array" aca="1" ref="M2034" ca="1">_xlfn.IFS(E2034="",YEAR(TODAY())-YEAR(D2034),E2034&lt;&gt;"",YEAR(E2034)-YEAR(D2034))</f>
        <v>1</v>
      </c>
      <c r="N2034" s="4">
        <f t="shared" si="124"/>
        <v>12</v>
      </c>
      <c r="O2034">
        <f t="shared" si="125"/>
        <v>2020</v>
      </c>
      <c r="P2034" s="3" t="str">
        <f t="shared" ca="1" si="126"/>
        <v>Exited</v>
      </c>
      <c r="Q2034" s="2" t="str">
        <f t="shared" si="127"/>
        <v>Exited</v>
      </c>
    </row>
    <row r="2035" spans="1:17" x14ac:dyDescent="0.3">
      <c r="A2035">
        <v>2460</v>
      </c>
      <c r="B2035" t="s">
        <v>930</v>
      </c>
      <c r="C2035" t="s">
        <v>739</v>
      </c>
      <c r="D2035" s="1">
        <v>43348</v>
      </c>
      <c r="E2035" s="1">
        <v>44953</v>
      </c>
      <c r="F2035" t="s">
        <v>882</v>
      </c>
      <c r="G2035" t="s">
        <v>14</v>
      </c>
      <c r="H2035" t="s">
        <v>15</v>
      </c>
      <c r="I2035" t="s">
        <v>16</v>
      </c>
      <c r="J2035" s="2">
        <v>21844</v>
      </c>
      <c r="K2035" t="s">
        <v>17</v>
      </c>
      <c r="L2035" s="4" cm="1">
        <f t="array" aca="1" ref="L2035" ca="1">_xlfn.IFS(E2035="",NETWORKDAYS(D2035,NOW()),E2035&lt;&gt;"",NETWORKDAYS(D2035,E2035))</f>
        <v>1148</v>
      </c>
      <c r="M2035" s="4" cm="1">
        <f t="array" aca="1" ref="M2035" ca="1">_xlfn.IFS(E2035="",YEAR(TODAY())-YEAR(D2035),E2035&lt;&gt;"",YEAR(E2035)-YEAR(D2035))</f>
        <v>5</v>
      </c>
      <c r="N2035" s="4">
        <f t="shared" si="124"/>
        <v>9</v>
      </c>
      <c r="O2035">
        <f t="shared" si="125"/>
        <v>2018</v>
      </c>
      <c r="P2035" s="3" t="str">
        <f t="shared" ca="1" si="126"/>
        <v>Exited</v>
      </c>
      <c r="Q2035" s="2" t="str">
        <f t="shared" si="127"/>
        <v>Exited</v>
      </c>
    </row>
    <row r="2036" spans="1:17" x14ac:dyDescent="0.3">
      <c r="A2036">
        <v>2461</v>
      </c>
      <c r="B2036" t="s">
        <v>2250</v>
      </c>
      <c r="C2036" t="s">
        <v>814</v>
      </c>
      <c r="D2036" s="1">
        <v>44466</v>
      </c>
      <c r="F2036" t="s">
        <v>989</v>
      </c>
      <c r="G2036" t="s">
        <v>14</v>
      </c>
      <c r="H2036" t="s">
        <v>22</v>
      </c>
      <c r="I2036" t="s">
        <v>21</v>
      </c>
      <c r="J2036" s="2">
        <v>29011</v>
      </c>
      <c r="K2036" t="s">
        <v>23</v>
      </c>
      <c r="L2036" s="4" cm="1">
        <f t="array" aca="1" ref="L2036" ca="1">_xlfn.IFS(E2036="",NETWORKDAYS(D2036,NOW()),E2036&lt;&gt;"",NETWORKDAYS(D2036,E2036))</f>
        <v>595</v>
      </c>
      <c r="M2036" s="4" cm="1">
        <f t="array" aca="1" ref="M2036" ca="1">_xlfn.IFS(E2036="",YEAR(TODAY())-YEAR(D2036),E2036&lt;&gt;"",YEAR(E2036)-YEAR(D2036))</f>
        <v>3</v>
      </c>
      <c r="N2036" s="4">
        <f t="shared" si="124"/>
        <v>9</v>
      </c>
      <c r="O2036">
        <f t="shared" si="125"/>
        <v>2021</v>
      </c>
      <c r="P2036" s="3">
        <f t="shared" ca="1" si="126"/>
        <v>45296.53322986111</v>
      </c>
      <c r="Q2036" s="2">
        <f t="shared" ca="1" si="127"/>
        <v>45382</v>
      </c>
    </row>
    <row r="2037" spans="1:17" x14ac:dyDescent="0.3">
      <c r="A2037">
        <v>2462</v>
      </c>
      <c r="B2037" t="s">
        <v>1695</v>
      </c>
      <c r="C2037" t="s">
        <v>1798</v>
      </c>
      <c r="D2037" s="1">
        <v>43839</v>
      </c>
      <c r="E2037" s="1">
        <v>44223</v>
      </c>
      <c r="F2037" t="s">
        <v>1126</v>
      </c>
      <c r="G2037" t="s">
        <v>14</v>
      </c>
      <c r="H2037" t="s">
        <v>22</v>
      </c>
      <c r="I2037" t="s">
        <v>16</v>
      </c>
      <c r="J2037" s="2">
        <v>17840</v>
      </c>
      <c r="K2037" t="s">
        <v>17</v>
      </c>
      <c r="L2037" s="4" cm="1">
        <f t="array" aca="1" ref="L2037" ca="1">_xlfn.IFS(E2037="",NETWORKDAYS(D2037,NOW()),E2037&lt;&gt;"",NETWORKDAYS(D2037,E2037))</f>
        <v>275</v>
      </c>
      <c r="M2037" s="4" cm="1">
        <f t="array" aca="1" ref="M2037" ca="1">_xlfn.IFS(E2037="",YEAR(TODAY())-YEAR(D2037),E2037&lt;&gt;"",YEAR(E2037)-YEAR(D2037))</f>
        <v>1</v>
      </c>
      <c r="N2037" s="4">
        <f t="shared" si="124"/>
        <v>1</v>
      </c>
      <c r="O2037">
        <f t="shared" si="125"/>
        <v>2020</v>
      </c>
      <c r="P2037" s="3" t="str">
        <f t="shared" ca="1" si="126"/>
        <v>Exited</v>
      </c>
      <c r="Q2037" s="2" t="str">
        <f t="shared" si="127"/>
        <v>Exited</v>
      </c>
    </row>
    <row r="2038" spans="1:17" x14ac:dyDescent="0.3">
      <c r="A2038">
        <v>2463</v>
      </c>
      <c r="B2038" t="s">
        <v>1079</v>
      </c>
      <c r="C2038" t="s">
        <v>1941</v>
      </c>
      <c r="D2038" s="1">
        <v>43440</v>
      </c>
      <c r="F2038" t="s">
        <v>1126</v>
      </c>
      <c r="G2038" t="s">
        <v>14</v>
      </c>
      <c r="H2038" t="s">
        <v>22</v>
      </c>
      <c r="I2038" t="s">
        <v>21</v>
      </c>
      <c r="J2038" s="2">
        <v>31505</v>
      </c>
      <c r="K2038" t="s">
        <v>17</v>
      </c>
      <c r="L2038" s="4" cm="1">
        <f t="array" aca="1" ref="L2038" ca="1">_xlfn.IFS(E2038="",NETWORKDAYS(D2038,NOW()),E2038&lt;&gt;"",NETWORKDAYS(D2038,E2038))</f>
        <v>1327</v>
      </c>
      <c r="M2038" s="4" cm="1">
        <f t="array" aca="1" ref="M2038" ca="1">_xlfn.IFS(E2038="",YEAR(TODAY())-YEAR(D2038),E2038&lt;&gt;"",YEAR(E2038)-YEAR(D2038))</f>
        <v>6</v>
      </c>
      <c r="N2038" s="4">
        <f t="shared" si="124"/>
        <v>12</v>
      </c>
      <c r="O2038">
        <f t="shared" si="125"/>
        <v>2018</v>
      </c>
      <c r="P2038" s="3">
        <f t="shared" ca="1" si="126"/>
        <v>45296.53322986111</v>
      </c>
      <c r="Q2038" s="2">
        <f t="shared" ca="1" si="127"/>
        <v>45382</v>
      </c>
    </row>
    <row r="2039" spans="1:17" x14ac:dyDescent="0.3">
      <c r="A2039">
        <v>2464</v>
      </c>
      <c r="B2039" t="s">
        <v>1209</v>
      </c>
      <c r="C2039" t="s">
        <v>2126</v>
      </c>
      <c r="D2039" s="1">
        <v>44784</v>
      </c>
      <c r="F2039" t="s">
        <v>1126</v>
      </c>
      <c r="G2039" t="s">
        <v>14</v>
      </c>
      <c r="H2039" t="s">
        <v>27</v>
      </c>
      <c r="I2039" t="s">
        <v>28</v>
      </c>
      <c r="J2039" s="2">
        <v>20233</v>
      </c>
      <c r="K2039" t="s">
        <v>23</v>
      </c>
      <c r="L2039" s="4" cm="1">
        <f t="array" aca="1" ref="L2039" ca="1">_xlfn.IFS(E2039="",NETWORKDAYS(D2039,NOW()),E2039&lt;&gt;"",NETWORKDAYS(D2039,E2039))</f>
        <v>367</v>
      </c>
      <c r="M2039" s="4" cm="1">
        <f t="array" aca="1" ref="M2039" ca="1">_xlfn.IFS(E2039="",YEAR(TODAY())-YEAR(D2039),E2039&lt;&gt;"",YEAR(E2039)-YEAR(D2039))</f>
        <v>2</v>
      </c>
      <c r="N2039" s="4">
        <f t="shared" si="124"/>
        <v>8</v>
      </c>
      <c r="O2039">
        <f t="shared" si="125"/>
        <v>2022</v>
      </c>
      <c r="P2039" s="3">
        <f t="shared" ca="1" si="126"/>
        <v>45296.53322986111</v>
      </c>
      <c r="Q2039" s="2">
        <f t="shared" ca="1" si="127"/>
        <v>45382</v>
      </c>
    </row>
    <row r="2040" spans="1:17" x14ac:dyDescent="0.3">
      <c r="A2040">
        <v>2465</v>
      </c>
      <c r="B2040" t="s">
        <v>222</v>
      </c>
      <c r="C2040" t="s">
        <v>1531</v>
      </c>
      <c r="D2040" s="1">
        <v>43934</v>
      </c>
      <c r="E2040" s="1">
        <v>44373</v>
      </c>
      <c r="F2040" t="s">
        <v>1126</v>
      </c>
      <c r="G2040" t="s">
        <v>14</v>
      </c>
      <c r="H2040" t="s">
        <v>15</v>
      </c>
      <c r="I2040" t="s">
        <v>21</v>
      </c>
      <c r="J2040" s="2">
        <v>22594</v>
      </c>
      <c r="K2040" t="s">
        <v>17</v>
      </c>
      <c r="L2040" s="4" cm="1">
        <f t="array" aca="1" ref="L2040" ca="1">_xlfn.IFS(E2040="",NETWORKDAYS(D2040,NOW()),E2040&lt;&gt;"",NETWORKDAYS(D2040,E2040))</f>
        <v>315</v>
      </c>
      <c r="M2040" s="4" cm="1">
        <f t="array" aca="1" ref="M2040" ca="1">_xlfn.IFS(E2040="",YEAR(TODAY())-YEAR(D2040),E2040&lt;&gt;"",YEAR(E2040)-YEAR(D2040))</f>
        <v>1</v>
      </c>
      <c r="N2040" s="4">
        <f t="shared" si="124"/>
        <v>4</v>
      </c>
      <c r="O2040">
        <f t="shared" si="125"/>
        <v>2020</v>
      </c>
      <c r="P2040" s="3" t="str">
        <f t="shared" ca="1" si="126"/>
        <v>Exited</v>
      </c>
      <c r="Q2040" s="2" t="str">
        <f t="shared" si="127"/>
        <v>Exited</v>
      </c>
    </row>
    <row r="2041" spans="1:17" x14ac:dyDescent="0.3">
      <c r="A2041">
        <v>2466</v>
      </c>
      <c r="B2041" t="s">
        <v>2251</v>
      </c>
      <c r="C2041" t="s">
        <v>2252</v>
      </c>
      <c r="D2041" s="1">
        <v>44514</v>
      </c>
      <c r="E2041" s="1">
        <v>44948</v>
      </c>
      <c r="F2041" t="s">
        <v>1126</v>
      </c>
      <c r="G2041" t="s">
        <v>291</v>
      </c>
      <c r="H2041" t="s">
        <v>15</v>
      </c>
      <c r="I2041" t="s">
        <v>21</v>
      </c>
      <c r="J2041" s="2">
        <v>24728</v>
      </c>
      <c r="K2041" t="s">
        <v>17</v>
      </c>
      <c r="L2041" s="4" cm="1">
        <f t="array" aca="1" ref="L2041" ca="1">_xlfn.IFS(E2041="",NETWORKDAYS(D2041,NOW()),E2041&lt;&gt;"",NETWORKDAYS(D2041,E2041))</f>
        <v>310</v>
      </c>
      <c r="M2041" s="4" cm="1">
        <f t="array" aca="1" ref="M2041" ca="1">_xlfn.IFS(E2041="",YEAR(TODAY())-YEAR(D2041),E2041&lt;&gt;"",YEAR(E2041)-YEAR(D2041))</f>
        <v>2</v>
      </c>
      <c r="N2041" s="4">
        <f t="shared" si="124"/>
        <v>11</v>
      </c>
      <c r="O2041">
        <f t="shared" si="125"/>
        <v>2021</v>
      </c>
      <c r="P2041" s="3" t="str">
        <f t="shared" ca="1" si="126"/>
        <v>Exited</v>
      </c>
      <c r="Q2041" s="2" t="str">
        <f t="shared" si="127"/>
        <v>Exited</v>
      </c>
    </row>
    <row r="2042" spans="1:17" x14ac:dyDescent="0.3">
      <c r="A2042">
        <v>2467</v>
      </c>
      <c r="B2042" t="s">
        <v>2253</v>
      </c>
      <c r="C2042" t="s">
        <v>840</v>
      </c>
      <c r="D2042" s="1">
        <v>44637</v>
      </c>
      <c r="E2042" s="1">
        <v>45100</v>
      </c>
      <c r="F2042" t="s">
        <v>1126</v>
      </c>
      <c r="G2042" t="s">
        <v>291</v>
      </c>
      <c r="H2042" t="s">
        <v>27</v>
      </c>
      <c r="I2042" t="s">
        <v>28</v>
      </c>
      <c r="J2042" s="2">
        <v>28857</v>
      </c>
      <c r="K2042" t="s">
        <v>17</v>
      </c>
      <c r="L2042" s="4" cm="1">
        <f t="array" aca="1" ref="L2042" ca="1">_xlfn.IFS(E2042="",NETWORKDAYS(D2042,NOW()),E2042&lt;&gt;"",NETWORKDAYS(D2042,E2042))</f>
        <v>332</v>
      </c>
      <c r="M2042" s="4" cm="1">
        <f t="array" aca="1" ref="M2042" ca="1">_xlfn.IFS(E2042="",YEAR(TODAY())-YEAR(D2042),E2042&lt;&gt;"",YEAR(E2042)-YEAR(D2042))</f>
        <v>1</v>
      </c>
      <c r="N2042" s="4">
        <f t="shared" si="124"/>
        <v>3</v>
      </c>
      <c r="O2042">
        <f t="shared" si="125"/>
        <v>2022</v>
      </c>
      <c r="P2042" s="3" t="str">
        <f t="shared" ca="1" si="126"/>
        <v>Exited</v>
      </c>
      <c r="Q2042" s="2" t="str">
        <f t="shared" si="127"/>
        <v>Exited</v>
      </c>
    </row>
    <row r="2043" spans="1:17" x14ac:dyDescent="0.3">
      <c r="A2043">
        <v>2468</v>
      </c>
      <c r="B2043" t="s">
        <v>2026</v>
      </c>
      <c r="C2043" t="s">
        <v>916</v>
      </c>
      <c r="D2043" s="1">
        <v>43591</v>
      </c>
      <c r="F2043" t="s">
        <v>1126</v>
      </c>
      <c r="G2043" t="s">
        <v>14</v>
      </c>
      <c r="H2043" t="s">
        <v>22</v>
      </c>
      <c r="I2043" t="s">
        <v>21</v>
      </c>
      <c r="J2043" s="2">
        <v>21139</v>
      </c>
      <c r="K2043" t="s">
        <v>23</v>
      </c>
      <c r="L2043" s="4" cm="1">
        <f t="array" aca="1" ref="L2043" ca="1">_xlfn.IFS(E2043="",NETWORKDAYS(D2043,NOW()),E2043&lt;&gt;"",NETWORKDAYS(D2043,E2043))</f>
        <v>1220</v>
      </c>
      <c r="M2043" s="4" cm="1">
        <f t="array" aca="1" ref="M2043" ca="1">_xlfn.IFS(E2043="",YEAR(TODAY())-YEAR(D2043),E2043&lt;&gt;"",YEAR(E2043)-YEAR(D2043))</f>
        <v>5</v>
      </c>
      <c r="N2043" s="4">
        <f t="shared" si="124"/>
        <v>5</v>
      </c>
      <c r="O2043">
        <f t="shared" si="125"/>
        <v>2019</v>
      </c>
      <c r="P2043" s="3">
        <f t="shared" ca="1" si="126"/>
        <v>45296.53322986111</v>
      </c>
      <c r="Q2043" s="2">
        <f t="shared" ca="1" si="127"/>
        <v>45382</v>
      </c>
    </row>
    <row r="2044" spans="1:17" x14ac:dyDescent="0.3">
      <c r="A2044">
        <v>2469</v>
      </c>
      <c r="B2044" t="s">
        <v>11</v>
      </c>
      <c r="C2044" t="s">
        <v>1333</v>
      </c>
      <c r="D2044" s="1">
        <v>44527</v>
      </c>
      <c r="E2044" s="1">
        <v>45099</v>
      </c>
      <c r="F2044" t="s">
        <v>1126</v>
      </c>
      <c r="G2044" t="s">
        <v>14</v>
      </c>
      <c r="H2044" t="s">
        <v>22</v>
      </c>
      <c r="I2044" t="s">
        <v>16</v>
      </c>
      <c r="J2044" s="2">
        <v>36926</v>
      </c>
      <c r="K2044" t="s">
        <v>23</v>
      </c>
      <c r="L2044" s="4" cm="1">
        <f t="array" aca="1" ref="L2044" ca="1">_xlfn.IFS(E2044="",NETWORKDAYS(D2044,NOW()),E2044&lt;&gt;"",NETWORKDAYS(D2044,E2044))</f>
        <v>409</v>
      </c>
      <c r="M2044" s="4" cm="1">
        <f t="array" aca="1" ref="M2044" ca="1">_xlfn.IFS(E2044="",YEAR(TODAY())-YEAR(D2044),E2044&lt;&gt;"",YEAR(E2044)-YEAR(D2044))</f>
        <v>2</v>
      </c>
      <c r="N2044" s="4">
        <f t="shared" si="124"/>
        <v>11</v>
      </c>
      <c r="O2044">
        <f t="shared" si="125"/>
        <v>2021</v>
      </c>
      <c r="P2044" s="3" t="str">
        <f t="shared" ca="1" si="126"/>
        <v>Exited</v>
      </c>
      <c r="Q2044" s="2" t="str">
        <f t="shared" si="127"/>
        <v>Exited</v>
      </c>
    </row>
    <row r="2045" spans="1:17" x14ac:dyDescent="0.3">
      <c r="A2045">
        <v>2470</v>
      </c>
      <c r="B2045" t="s">
        <v>399</v>
      </c>
      <c r="C2045" t="s">
        <v>509</v>
      </c>
      <c r="D2045" s="1">
        <v>44236</v>
      </c>
      <c r="F2045" t="s">
        <v>1126</v>
      </c>
      <c r="G2045" t="s">
        <v>14</v>
      </c>
      <c r="H2045" t="s">
        <v>27</v>
      </c>
      <c r="I2045" t="s">
        <v>16</v>
      </c>
      <c r="J2045" s="2">
        <v>32440</v>
      </c>
      <c r="K2045" t="s">
        <v>23</v>
      </c>
      <c r="L2045" s="4" cm="1">
        <f t="array" aca="1" ref="L2045" ca="1">_xlfn.IFS(E2045="",NETWORKDAYS(D2045,NOW()),E2045&lt;&gt;"",NETWORKDAYS(D2045,E2045))</f>
        <v>759</v>
      </c>
      <c r="M2045" s="4" cm="1">
        <f t="array" aca="1" ref="M2045" ca="1">_xlfn.IFS(E2045="",YEAR(TODAY())-YEAR(D2045),E2045&lt;&gt;"",YEAR(E2045)-YEAR(D2045))</f>
        <v>3</v>
      </c>
      <c r="N2045" s="4">
        <f t="shared" si="124"/>
        <v>2</v>
      </c>
      <c r="O2045">
        <f t="shared" si="125"/>
        <v>2021</v>
      </c>
      <c r="P2045" s="3">
        <f t="shared" ca="1" si="126"/>
        <v>45296.53322986111</v>
      </c>
      <c r="Q2045" s="2">
        <f t="shared" ca="1" si="127"/>
        <v>45382</v>
      </c>
    </row>
    <row r="2046" spans="1:17" x14ac:dyDescent="0.3">
      <c r="A2046">
        <v>2471</v>
      </c>
      <c r="B2046" t="s">
        <v>2254</v>
      </c>
      <c r="C2046" t="s">
        <v>1009</v>
      </c>
      <c r="D2046" s="1">
        <v>44567</v>
      </c>
      <c r="F2046" t="s">
        <v>1126</v>
      </c>
      <c r="G2046" t="s">
        <v>14</v>
      </c>
      <c r="H2046" t="s">
        <v>22</v>
      </c>
      <c r="I2046" t="s">
        <v>16</v>
      </c>
      <c r="J2046" s="2">
        <v>21756</v>
      </c>
      <c r="K2046" t="s">
        <v>23</v>
      </c>
      <c r="L2046" s="4" cm="1">
        <f t="array" aca="1" ref="L2046" ca="1">_xlfn.IFS(E2046="",NETWORKDAYS(D2046,NOW()),E2046&lt;&gt;"",NETWORKDAYS(D2046,E2046))</f>
        <v>522</v>
      </c>
      <c r="M2046" s="4" cm="1">
        <f t="array" aca="1" ref="M2046" ca="1">_xlfn.IFS(E2046="",YEAR(TODAY())-YEAR(D2046),E2046&lt;&gt;"",YEAR(E2046)-YEAR(D2046))</f>
        <v>2</v>
      </c>
      <c r="N2046" s="4">
        <f t="shared" si="124"/>
        <v>1</v>
      </c>
      <c r="O2046">
        <f t="shared" si="125"/>
        <v>2022</v>
      </c>
      <c r="P2046" s="3">
        <f t="shared" ca="1" si="126"/>
        <v>45296.53322986111</v>
      </c>
      <c r="Q2046" s="2">
        <f t="shared" ca="1" si="127"/>
        <v>45382</v>
      </c>
    </row>
    <row r="2047" spans="1:17" x14ac:dyDescent="0.3">
      <c r="A2047">
        <v>2472</v>
      </c>
      <c r="B2047" t="s">
        <v>2073</v>
      </c>
      <c r="C2047" t="s">
        <v>1755</v>
      </c>
      <c r="D2047" s="1">
        <v>45135</v>
      </c>
      <c r="F2047" t="s">
        <v>1126</v>
      </c>
      <c r="G2047" t="s">
        <v>14</v>
      </c>
      <c r="H2047" t="s">
        <v>27</v>
      </c>
      <c r="I2047" t="s">
        <v>28</v>
      </c>
      <c r="J2047" s="2">
        <v>27693</v>
      </c>
      <c r="K2047" t="s">
        <v>17</v>
      </c>
      <c r="L2047" s="4" cm="1">
        <f t="array" aca="1" ref="L2047" ca="1">_xlfn.IFS(E2047="",NETWORKDAYS(D2047,NOW()),E2047&lt;&gt;"",NETWORKDAYS(D2047,E2047))</f>
        <v>116</v>
      </c>
      <c r="M2047" s="4" cm="1">
        <f t="array" aca="1" ref="M2047" ca="1">_xlfn.IFS(E2047="",YEAR(TODAY())-YEAR(D2047),E2047&lt;&gt;"",YEAR(E2047)-YEAR(D2047))</f>
        <v>1</v>
      </c>
      <c r="N2047" s="4">
        <f t="shared" si="124"/>
        <v>7</v>
      </c>
      <c r="O2047">
        <f t="shared" si="125"/>
        <v>2023</v>
      </c>
      <c r="P2047" s="3">
        <f t="shared" ca="1" si="126"/>
        <v>45296.53322986111</v>
      </c>
      <c r="Q2047" s="2">
        <f t="shared" ca="1" si="127"/>
        <v>45382</v>
      </c>
    </row>
    <row r="2048" spans="1:17" x14ac:dyDescent="0.3">
      <c r="A2048">
        <v>2473</v>
      </c>
      <c r="B2048" t="s">
        <v>932</v>
      </c>
      <c r="C2048" t="s">
        <v>1213</v>
      </c>
      <c r="D2048" s="1">
        <v>44282</v>
      </c>
      <c r="E2048" s="1">
        <v>44735</v>
      </c>
      <c r="F2048" t="s">
        <v>1126</v>
      </c>
      <c r="G2048" t="s">
        <v>14</v>
      </c>
      <c r="H2048" t="s">
        <v>15</v>
      </c>
      <c r="I2048" t="s">
        <v>28</v>
      </c>
      <c r="J2048" s="2">
        <v>30147</v>
      </c>
      <c r="K2048" t="s">
        <v>23</v>
      </c>
      <c r="L2048" s="4" cm="1">
        <f t="array" aca="1" ref="L2048" ca="1">_xlfn.IFS(E2048="",NETWORKDAYS(D2048,NOW()),E2048&lt;&gt;"",NETWORKDAYS(D2048,E2048))</f>
        <v>324</v>
      </c>
      <c r="M2048" s="4" cm="1">
        <f t="array" aca="1" ref="M2048" ca="1">_xlfn.IFS(E2048="",YEAR(TODAY())-YEAR(D2048),E2048&lt;&gt;"",YEAR(E2048)-YEAR(D2048))</f>
        <v>1</v>
      </c>
      <c r="N2048" s="4">
        <f t="shared" si="124"/>
        <v>3</v>
      </c>
      <c r="O2048">
        <f t="shared" si="125"/>
        <v>2021</v>
      </c>
      <c r="P2048" s="3" t="str">
        <f t="shared" ca="1" si="126"/>
        <v>Exited</v>
      </c>
      <c r="Q2048" s="2" t="str">
        <f t="shared" si="127"/>
        <v>Exited</v>
      </c>
    </row>
    <row r="2049" spans="1:17" x14ac:dyDescent="0.3">
      <c r="A2049">
        <v>2474</v>
      </c>
      <c r="B2049" t="s">
        <v>96</v>
      </c>
      <c r="C2049" t="s">
        <v>1866</v>
      </c>
      <c r="D2049" s="1">
        <v>44997</v>
      </c>
      <c r="E2049" s="1">
        <v>45079</v>
      </c>
      <c r="F2049" t="s">
        <v>1126</v>
      </c>
      <c r="G2049" t="s">
        <v>14</v>
      </c>
      <c r="H2049" t="s">
        <v>15</v>
      </c>
      <c r="I2049" t="s">
        <v>21</v>
      </c>
      <c r="J2049" s="2">
        <v>21563</v>
      </c>
      <c r="K2049" t="s">
        <v>23</v>
      </c>
      <c r="L2049" s="4" cm="1">
        <f t="array" aca="1" ref="L2049" ca="1">_xlfn.IFS(E2049="",NETWORKDAYS(D2049,NOW()),E2049&lt;&gt;"",NETWORKDAYS(D2049,E2049))</f>
        <v>60</v>
      </c>
      <c r="M2049" s="4" cm="1">
        <f t="array" aca="1" ref="M2049" ca="1">_xlfn.IFS(E2049="",YEAR(TODAY())-YEAR(D2049),E2049&lt;&gt;"",YEAR(E2049)-YEAR(D2049))</f>
        <v>0</v>
      </c>
      <c r="N2049" s="4">
        <f t="shared" si="124"/>
        <v>3</v>
      </c>
      <c r="O2049">
        <f t="shared" si="125"/>
        <v>2023</v>
      </c>
      <c r="P2049" s="3" t="str">
        <f t="shared" ca="1" si="126"/>
        <v>Exited</v>
      </c>
      <c r="Q2049" s="2" t="str">
        <f t="shared" si="127"/>
        <v>Exited</v>
      </c>
    </row>
    <row r="2050" spans="1:17" x14ac:dyDescent="0.3">
      <c r="A2050">
        <v>2475</v>
      </c>
      <c r="B2050" t="s">
        <v>362</v>
      </c>
      <c r="C2050" t="s">
        <v>1073</v>
      </c>
      <c r="D2050" s="1">
        <v>44839</v>
      </c>
      <c r="E2050" s="1">
        <v>44912</v>
      </c>
      <c r="F2050" t="s">
        <v>1126</v>
      </c>
      <c r="G2050" t="s">
        <v>291</v>
      </c>
      <c r="H2050" t="s">
        <v>22</v>
      </c>
      <c r="I2050" t="s">
        <v>16</v>
      </c>
      <c r="J2050" s="2">
        <v>15398</v>
      </c>
      <c r="K2050" t="s">
        <v>23</v>
      </c>
      <c r="L2050" s="4" cm="1">
        <f t="array" aca="1" ref="L2050" ca="1">_xlfn.IFS(E2050="",NETWORKDAYS(D2050,NOW()),E2050&lt;&gt;"",NETWORKDAYS(D2050,E2050))</f>
        <v>53</v>
      </c>
      <c r="M2050" s="4" cm="1">
        <f t="array" aca="1" ref="M2050" ca="1">_xlfn.IFS(E2050="",YEAR(TODAY())-YEAR(D2050),E2050&lt;&gt;"",YEAR(E2050)-YEAR(D2050))</f>
        <v>0</v>
      </c>
      <c r="N2050" s="4">
        <f t="shared" si="124"/>
        <v>10</v>
      </c>
      <c r="O2050">
        <f t="shared" si="125"/>
        <v>2022</v>
      </c>
      <c r="P2050" s="3" t="str">
        <f t="shared" ca="1" si="126"/>
        <v>Exited</v>
      </c>
      <c r="Q2050" s="2" t="str">
        <f t="shared" si="127"/>
        <v>Exited</v>
      </c>
    </row>
    <row r="2051" spans="1:17" x14ac:dyDescent="0.3">
      <c r="A2051">
        <v>2476</v>
      </c>
      <c r="B2051" t="s">
        <v>539</v>
      </c>
      <c r="C2051" t="s">
        <v>2255</v>
      </c>
      <c r="D2051" s="1">
        <v>44470</v>
      </c>
      <c r="E2051" s="1">
        <v>45098</v>
      </c>
      <c r="F2051" t="s">
        <v>1351</v>
      </c>
      <c r="G2051" t="s">
        <v>14</v>
      </c>
      <c r="H2051" t="s">
        <v>22</v>
      </c>
      <c r="I2051" t="s">
        <v>28</v>
      </c>
      <c r="J2051" s="2">
        <v>24664</v>
      </c>
      <c r="K2051" t="s">
        <v>23</v>
      </c>
      <c r="L2051" s="4" cm="1">
        <f t="array" aca="1" ref="L2051" ca="1">_xlfn.IFS(E2051="",NETWORKDAYS(D2051,NOW()),E2051&lt;&gt;"",NETWORKDAYS(D2051,E2051))</f>
        <v>449</v>
      </c>
      <c r="M2051" s="4" cm="1">
        <f t="array" aca="1" ref="M2051" ca="1">_xlfn.IFS(E2051="",YEAR(TODAY())-YEAR(D2051),E2051&lt;&gt;"",YEAR(E2051)-YEAR(D2051))</f>
        <v>2</v>
      </c>
      <c r="N2051" s="4">
        <f t="shared" ref="N2051:N2114" si="128">MONTH(D2051)</f>
        <v>10</v>
      </c>
      <c r="O2051">
        <f t="shared" ref="O2051:O2114" si="129">YEAR(D2051)</f>
        <v>2021</v>
      </c>
      <c r="P2051" s="3" t="str">
        <f t="shared" ref="P2051:P2114" ca="1" si="130">IF(E2051="",NOW(),"Exited")</f>
        <v>Exited</v>
      </c>
      <c r="Q2051" s="2" t="str">
        <f t="shared" ref="Q2051:Q2114" si="131">IF(E2051="",EOMONTH(P2051,2),"Exited")</f>
        <v>Exited</v>
      </c>
    </row>
    <row r="2052" spans="1:17" x14ac:dyDescent="0.3">
      <c r="A2052">
        <v>2477</v>
      </c>
      <c r="B2052" t="s">
        <v>1215</v>
      </c>
      <c r="C2052" t="s">
        <v>2256</v>
      </c>
      <c r="D2052" s="1">
        <v>44592</v>
      </c>
      <c r="F2052" t="s">
        <v>2162</v>
      </c>
      <c r="G2052" t="s">
        <v>14</v>
      </c>
      <c r="H2052" t="s">
        <v>15</v>
      </c>
      <c r="I2052" t="s">
        <v>21</v>
      </c>
      <c r="J2052" s="2">
        <v>30208</v>
      </c>
      <c r="K2052" t="s">
        <v>17</v>
      </c>
      <c r="L2052" s="4" cm="1">
        <f t="array" aca="1" ref="L2052" ca="1">_xlfn.IFS(E2052="",NETWORKDAYS(D2052,NOW()),E2052&lt;&gt;"",NETWORKDAYS(D2052,E2052))</f>
        <v>505</v>
      </c>
      <c r="M2052" s="4" cm="1">
        <f t="array" aca="1" ref="M2052" ca="1">_xlfn.IFS(E2052="",YEAR(TODAY())-YEAR(D2052),E2052&lt;&gt;"",YEAR(E2052)-YEAR(D2052))</f>
        <v>2</v>
      </c>
      <c r="N2052" s="4">
        <f t="shared" si="128"/>
        <v>1</v>
      </c>
      <c r="O2052">
        <f t="shared" si="129"/>
        <v>2022</v>
      </c>
      <c r="P2052" s="3">
        <f t="shared" ca="1" si="130"/>
        <v>45296.53322986111</v>
      </c>
      <c r="Q2052" s="2">
        <f t="shared" ca="1" si="131"/>
        <v>45382</v>
      </c>
    </row>
    <row r="2053" spans="1:17" x14ac:dyDescent="0.3">
      <c r="A2053">
        <v>2478</v>
      </c>
      <c r="B2053" t="s">
        <v>1614</v>
      </c>
      <c r="C2053" t="s">
        <v>1330</v>
      </c>
      <c r="D2053" s="1">
        <v>43983</v>
      </c>
      <c r="F2053" t="s">
        <v>2164</v>
      </c>
      <c r="G2053" t="s">
        <v>14</v>
      </c>
      <c r="H2053" t="s">
        <v>27</v>
      </c>
      <c r="I2053" t="s">
        <v>21</v>
      </c>
      <c r="J2053" s="2">
        <v>34541</v>
      </c>
      <c r="K2053" t="s">
        <v>17</v>
      </c>
      <c r="L2053" s="4" cm="1">
        <f t="array" aca="1" ref="L2053" ca="1">_xlfn.IFS(E2053="",NETWORKDAYS(D2053,NOW()),E2053&lt;&gt;"",NETWORKDAYS(D2053,E2053))</f>
        <v>940</v>
      </c>
      <c r="M2053" s="4" cm="1">
        <f t="array" aca="1" ref="M2053" ca="1">_xlfn.IFS(E2053="",YEAR(TODAY())-YEAR(D2053),E2053&lt;&gt;"",YEAR(E2053)-YEAR(D2053))</f>
        <v>4</v>
      </c>
      <c r="N2053" s="4">
        <f t="shared" si="128"/>
        <v>6</v>
      </c>
      <c r="O2053">
        <f t="shared" si="129"/>
        <v>2020</v>
      </c>
      <c r="P2053" s="3">
        <f t="shared" ca="1" si="130"/>
        <v>45296.53322986111</v>
      </c>
      <c r="Q2053" s="2">
        <f t="shared" ca="1" si="131"/>
        <v>45382</v>
      </c>
    </row>
    <row r="2054" spans="1:17" x14ac:dyDescent="0.3">
      <c r="A2054">
        <v>2479</v>
      </c>
      <c r="B2054" t="s">
        <v>2257</v>
      </c>
      <c r="C2054" t="s">
        <v>1607</v>
      </c>
      <c r="D2054" s="1">
        <v>45034</v>
      </c>
      <c r="E2054" s="1">
        <v>45063</v>
      </c>
      <c r="F2054" t="s">
        <v>882</v>
      </c>
      <c r="G2054" t="s">
        <v>14</v>
      </c>
      <c r="H2054" t="s">
        <v>15</v>
      </c>
      <c r="I2054" t="s">
        <v>16</v>
      </c>
      <c r="J2054" s="2">
        <v>17153</v>
      </c>
      <c r="K2054" t="s">
        <v>17</v>
      </c>
      <c r="L2054" s="4" cm="1">
        <f t="array" aca="1" ref="L2054" ca="1">_xlfn.IFS(E2054="",NETWORKDAYS(D2054,NOW()),E2054&lt;&gt;"",NETWORKDAYS(D2054,E2054))</f>
        <v>22</v>
      </c>
      <c r="M2054" s="4" cm="1">
        <f t="array" aca="1" ref="M2054" ca="1">_xlfn.IFS(E2054="",YEAR(TODAY())-YEAR(D2054),E2054&lt;&gt;"",YEAR(E2054)-YEAR(D2054))</f>
        <v>0</v>
      </c>
      <c r="N2054" s="4">
        <f t="shared" si="128"/>
        <v>4</v>
      </c>
      <c r="O2054">
        <f t="shared" si="129"/>
        <v>2023</v>
      </c>
      <c r="P2054" s="3" t="str">
        <f t="shared" ca="1" si="130"/>
        <v>Exited</v>
      </c>
      <c r="Q2054" s="2" t="str">
        <f t="shared" si="131"/>
        <v>Exited</v>
      </c>
    </row>
    <row r="2055" spans="1:17" x14ac:dyDescent="0.3">
      <c r="A2055">
        <v>2480</v>
      </c>
      <c r="B2055" t="s">
        <v>889</v>
      </c>
      <c r="C2055" t="s">
        <v>2258</v>
      </c>
      <c r="D2055" s="1">
        <v>44037</v>
      </c>
      <c r="F2055" t="s">
        <v>2259</v>
      </c>
      <c r="G2055" t="s">
        <v>14</v>
      </c>
      <c r="H2055" t="s">
        <v>22</v>
      </c>
      <c r="I2055" t="s">
        <v>16</v>
      </c>
      <c r="J2055" s="2">
        <v>28210</v>
      </c>
      <c r="K2055" t="s">
        <v>23</v>
      </c>
      <c r="L2055" s="4" cm="1">
        <f t="array" aca="1" ref="L2055" ca="1">_xlfn.IFS(E2055="",NETWORKDAYS(D2055,NOW()),E2055&lt;&gt;"",NETWORKDAYS(D2055,E2055))</f>
        <v>900</v>
      </c>
      <c r="M2055" s="4" cm="1">
        <f t="array" aca="1" ref="M2055" ca="1">_xlfn.IFS(E2055="",YEAR(TODAY())-YEAR(D2055),E2055&lt;&gt;"",YEAR(E2055)-YEAR(D2055))</f>
        <v>4</v>
      </c>
      <c r="N2055" s="4">
        <f t="shared" si="128"/>
        <v>7</v>
      </c>
      <c r="O2055">
        <f t="shared" si="129"/>
        <v>2020</v>
      </c>
      <c r="P2055" s="3">
        <f t="shared" ca="1" si="130"/>
        <v>45296.53322986111</v>
      </c>
      <c r="Q2055" s="2">
        <f t="shared" ca="1" si="131"/>
        <v>45382</v>
      </c>
    </row>
    <row r="2056" spans="1:17" x14ac:dyDescent="0.3">
      <c r="A2056">
        <v>2481</v>
      </c>
      <c r="B2056" t="s">
        <v>1168</v>
      </c>
      <c r="C2056" t="s">
        <v>2260</v>
      </c>
      <c r="D2056" s="1">
        <v>43446</v>
      </c>
      <c r="F2056" t="s">
        <v>2110</v>
      </c>
      <c r="G2056" t="s">
        <v>14</v>
      </c>
      <c r="H2056" t="s">
        <v>27</v>
      </c>
      <c r="I2056" t="s">
        <v>21</v>
      </c>
      <c r="J2056" s="2">
        <v>35614</v>
      </c>
      <c r="K2056" t="s">
        <v>23</v>
      </c>
      <c r="L2056" s="4" cm="1">
        <f t="array" aca="1" ref="L2056" ca="1">_xlfn.IFS(E2056="",NETWORKDAYS(D2056,NOW()),E2056&lt;&gt;"",NETWORKDAYS(D2056,E2056))</f>
        <v>1323</v>
      </c>
      <c r="M2056" s="4" cm="1">
        <f t="array" aca="1" ref="M2056" ca="1">_xlfn.IFS(E2056="",YEAR(TODAY())-YEAR(D2056),E2056&lt;&gt;"",YEAR(E2056)-YEAR(D2056))</f>
        <v>6</v>
      </c>
      <c r="N2056" s="4">
        <f t="shared" si="128"/>
        <v>12</v>
      </c>
      <c r="O2056">
        <f t="shared" si="129"/>
        <v>2018</v>
      </c>
      <c r="P2056" s="3">
        <f t="shared" ca="1" si="130"/>
        <v>45296.53322986111</v>
      </c>
      <c r="Q2056" s="2">
        <f t="shared" ca="1" si="131"/>
        <v>45382</v>
      </c>
    </row>
    <row r="2057" spans="1:17" x14ac:dyDescent="0.3">
      <c r="A2057">
        <v>2482</v>
      </c>
      <c r="B2057" t="s">
        <v>2261</v>
      </c>
      <c r="C2057" t="s">
        <v>2262</v>
      </c>
      <c r="D2057" s="1">
        <v>43344</v>
      </c>
      <c r="E2057" s="1">
        <v>44732</v>
      </c>
      <c r="F2057" t="s">
        <v>2107</v>
      </c>
      <c r="G2057" t="s">
        <v>14</v>
      </c>
      <c r="H2057" t="s">
        <v>15</v>
      </c>
      <c r="I2057" t="s">
        <v>16</v>
      </c>
      <c r="J2057" s="2">
        <v>18370</v>
      </c>
      <c r="K2057" t="s">
        <v>23</v>
      </c>
      <c r="L2057" s="4" cm="1">
        <f t="array" aca="1" ref="L2057" ca="1">_xlfn.IFS(E2057="",NETWORKDAYS(D2057,NOW()),E2057&lt;&gt;"",NETWORKDAYS(D2057,E2057))</f>
        <v>991</v>
      </c>
      <c r="M2057" s="4" cm="1">
        <f t="array" aca="1" ref="M2057" ca="1">_xlfn.IFS(E2057="",YEAR(TODAY())-YEAR(D2057),E2057&lt;&gt;"",YEAR(E2057)-YEAR(D2057))</f>
        <v>4</v>
      </c>
      <c r="N2057" s="4">
        <f t="shared" si="128"/>
        <v>9</v>
      </c>
      <c r="O2057">
        <f t="shared" si="129"/>
        <v>2018</v>
      </c>
      <c r="P2057" s="3" t="str">
        <f t="shared" ca="1" si="130"/>
        <v>Exited</v>
      </c>
      <c r="Q2057" s="2" t="str">
        <f t="shared" si="131"/>
        <v>Exited</v>
      </c>
    </row>
    <row r="2058" spans="1:17" x14ac:dyDescent="0.3">
      <c r="A2058">
        <v>2483</v>
      </c>
      <c r="B2058" t="s">
        <v>1365</v>
      </c>
      <c r="C2058" t="s">
        <v>352</v>
      </c>
      <c r="D2058" s="1">
        <v>43793</v>
      </c>
      <c r="F2058" t="s">
        <v>2108</v>
      </c>
      <c r="G2058" t="s">
        <v>14</v>
      </c>
      <c r="H2058" t="s">
        <v>22</v>
      </c>
      <c r="I2058" t="s">
        <v>21</v>
      </c>
      <c r="J2058" s="2">
        <v>16214</v>
      </c>
      <c r="K2058" t="s">
        <v>23</v>
      </c>
      <c r="L2058" s="4" cm="1">
        <f t="array" aca="1" ref="L2058" ca="1">_xlfn.IFS(E2058="",NETWORKDAYS(D2058,NOW()),E2058&lt;&gt;"",NETWORKDAYS(D2058,E2058))</f>
        <v>1075</v>
      </c>
      <c r="M2058" s="4" cm="1">
        <f t="array" aca="1" ref="M2058" ca="1">_xlfn.IFS(E2058="",YEAR(TODAY())-YEAR(D2058),E2058&lt;&gt;"",YEAR(E2058)-YEAR(D2058))</f>
        <v>5</v>
      </c>
      <c r="N2058" s="4">
        <f t="shared" si="128"/>
        <v>11</v>
      </c>
      <c r="O2058">
        <f t="shared" si="129"/>
        <v>2019</v>
      </c>
      <c r="P2058" s="3">
        <f t="shared" ca="1" si="130"/>
        <v>45296.53322986111</v>
      </c>
      <c r="Q2058" s="2">
        <f t="shared" ca="1" si="131"/>
        <v>45382</v>
      </c>
    </row>
    <row r="2059" spans="1:17" x14ac:dyDescent="0.3">
      <c r="A2059">
        <v>2484</v>
      </c>
      <c r="B2059" t="s">
        <v>2263</v>
      </c>
      <c r="C2059" t="s">
        <v>2264</v>
      </c>
      <c r="D2059" s="1">
        <v>44556</v>
      </c>
      <c r="F2059" t="s">
        <v>920</v>
      </c>
      <c r="G2059" t="s">
        <v>14</v>
      </c>
      <c r="H2059" t="s">
        <v>22</v>
      </c>
      <c r="I2059" t="s">
        <v>21</v>
      </c>
      <c r="J2059" s="2">
        <v>17498</v>
      </c>
      <c r="K2059" t="s">
        <v>23</v>
      </c>
      <c r="L2059" s="4" cm="1">
        <f t="array" aca="1" ref="L2059" ca="1">_xlfn.IFS(E2059="",NETWORKDAYS(D2059,NOW()),E2059&lt;&gt;"",NETWORKDAYS(D2059,E2059))</f>
        <v>530</v>
      </c>
      <c r="M2059" s="4" cm="1">
        <f t="array" aca="1" ref="M2059" ca="1">_xlfn.IFS(E2059="",YEAR(TODAY())-YEAR(D2059),E2059&lt;&gt;"",YEAR(E2059)-YEAR(D2059))</f>
        <v>3</v>
      </c>
      <c r="N2059" s="4">
        <f t="shared" si="128"/>
        <v>12</v>
      </c>
      <c r="O2059">
        <f t="shared" si="129"/>
        <v>2021</v>
      </c>
      <c r="P2059" s="3">
        <f t="shared" ca="1" si="130"/>
        <v>45296.53322986111</v>
      </c>
      <c r="Q2059" s="2">
        <f t="shared" ca="1" si="131"/>
        <v>45382</v>
      </c>
    </row>
    <row r="2060" spans="1:17" x14ac:dyDescent="0.3">
      <c r="A2060">
        <v>2485</v>
      </c>
      <c r="B2060" t="s">
        <v>2265</v>
      </c>
      <c r="C2060" t="s">
        <v>2266</v>
      </c>
      <c r="D2060" s="1">
        <v>43894</v>
      </c>
      <c r="E2060" s="1">
        <v>44447</v>
      </c>
      <c r="F2060" t="s">
        <v>929</v>
      </c>
      <c r="G2060" t="s">
        <v>14</v>
      </c>
      <c r="H2060" t="s">
        <v>22</v>
      </c>
      <c r="I2060" t="s">
        <v>28</v>
      </c>
      <c r="J2060" s="2">
        <v>16735</v>
      </c>
      <c r="K2060" t="s">
        <v>23</v>
      </c>
      <c r="L2060" s="4" cm="1">
        <f t="array" aca="1" ref="L2060" ca="1">_xlfn.IFS(E2060="",NETWORKDAYS(D2060,NOW()),E2060&lt;&gt;"",NETWORKDAYS(D2060,E2060))</f>
        <v>396</v>
      </c>
      <c r="M2060" s="4" cm="1">
        <f t="array" aca="1" ref="M2060" ca="1">_xlfn.IFS(E2060="",YEAR(TODAY())-YEAR(D2060),E2060&lt;&gt;"",YEAR(E2060)-YEAR(D2060))</f>
        <v>1</v>
      </c>
      <c r="N2060" s="4">
        <f t="shared" si="128"/>
        <v>3</v>
      </c>
      <c r="O2060">
        <f t="shared" si="129"/>
        <v>2020</v>
      </c>
      <c r="P2060" s="3" t="str">
        <f t="shared" ca="1" si="130"/>
        <v>Exited</v>
      </c>
      <c r="Q2060" s="2" t="str">
        <f t="shared" si="131"/>
        <v>Exited</v>
      </c>
    </row>
    <row r="2061" spans="1:17" x14ac:dyDescent="0.3">
      <c r="A2061">
        <v>2486</v>
      </c>
      <c r="B2061" t="s">
        <v>1973</v>
      </c>
      <c r="C2061" t="s">
        <v>440</v>
      </c>
      <c r="D2061" s="1">
        <v>43954</v>
      </c>
      <c r="F2061" t="s">
        <v>2110</v>
      </c>
      <c r="G2061" t="s">
        <v>14</v>
      </c>
      <c r="H2061" t="s">
        <v>22</v>
      </c>
      <c r="I2061" t="s">
        <v>21</v>
      </c>
      <c r="J2061" s="2">
        <v>31283</v>
      </c>
      <c r="K2061" t="s">
        <v>23</v>
      </c>
      <c r="L2061" s="4" cm="1">
        <f t="array" aca="1" ref="L2061" ca="1">_xlfn.IFS(E2061="",NETWORKDAYS(D2061,NOW()),E2061&lt;&gt;"",NETWORKDAYS(D2061,E2061))</f>
        <v>960</v>
      </c>
      <c r="M2061" s="4" cm="1">
        <f t="array" aca="1" ref="M2061" ca="1">_xlfn.IFS(E2061="",YEAR(TODAY())-YEAR(D2061),E2061&lt;&gt;"",YEAR(E2061)-YEAR(D2061))</f>
        <v>4</v>
      </c>
      <c r="N2061" s="4">
        <f t="shared" si="128"/>
        <v>5</v>
      </c>
      <c r="O2061">
        <f t="shared" si="129"/>
        <v>2020</v>
      </c>
      <c r="P2061" s="3">
        <f t="shared" ca="1" si="130"/>
        <v>45296.53322986111</v>
      </c>
      <c r="Q2061" s="2">
        <f t="shared" ca="1" si="131"/>
        <v>45382</v>
      </c>
    </row>
    <row r="2062" spans="1:17" x14ac:dyDescent="0.3">
      <c r="A2062">
        <v>2487</v>
      </c>
      <c r="B2062" t="s">
        <v>2067</v>
      </c>
      <c r="C2062" t="s">
        <v>1056</v>
      </c>
      <c r="D2062" s="1">
        <v>43666</v>
      </c>
      <c r="F2062" t="s">
        <v>2110</v>
      </c>
      <c r="G2062" t="s">
        <v>14</v>
      </c>
      <c r="H2062" t="s">
        <v>22</v>
      </c>
      <c r="I2062" t="s">
        <v>21</v>
      </c>
      <c r="J2062" s="2">
        <v>28833</v>
      </c>
      <c r="K2062" t="s">
        <v>23</v>
      </c>
      <c r="L2062" s="4" cm="1">
        <f t="array" aca="1" ref="L2062" ca="1">_xlfn.IFS(E2062="",NETWORKDAYS(D2062,NOW()),E2062&lt;&gt;"",NETWORKDAYS(D2062,E2062))</f>
        <v>1165</v>
      </c>
      <c r="M2062" s="4" cm="1">
        <f t="array" aca="1" ref="M2062" ca="1">_xlfn.IFS(E2062="",YEAR(TODAY())-YEAR(D2062),E2062&lt;&gt;"",YEAR(E2062)-YEAR(D2062))</f>
        <v>5</v>
      </c>
      <c r="N2062" s="4">
        <f t="shared" si="128"/>
        <v>7</v>
      </c>
      <c r="O2062">
        <f t="shared" si="129"/>
        <v>2019</v>
      </c>
      <c r="P2062" s="3">
        <f t="shared" ca="1" si="130"/>
        <v>45296.53322986111</v>
      </c>
      <c r="Q2062" s="2">
        <f t="shared" ca="1" si="131"/>
        <v>45382</v>
      </c>
    </row>
    <row r="2063" spans="1:17" x14ac:dyDescent="0.3">
      <c r="A2063">
        <v>2488</v>
      </c>
      <c r="B2063" t="s">
        <v>1579</v>
      </c>
      <c r="C2063" t="s">
        <v>2267</v>
      </c>
      <c r="D2063" s="1">
        <v>44707</v>
      </c>
      <c r="E2063" s="1">
        <v>44839</v>
      </c>
      <c r="F2063" t="s">
        <v>2259</v>
      </c>
      <c r="G2063" t="s">
        <v>14</v>
      </c>
      <c r="H2063" t="s">
        <v>15</v>
      </c>
      <c r="I2063" t="s">
        <v>21</v>
      </c>
      <c r="J2063" s="2">
        <v>32539</v>
      </c>
      <c r="K2063" t="s">
        <v>23</v>
      </c>
      <c r="L2063" s="4" cm="1">
        <f t="array" aca="1" ref="L2063" ca="1">_xlfn.IFS(E2063="",NETWORKDAYS(D2063,NOW()),E2063&lt;&gt;"",NETWORKDAYS(D2063,E2063))</f>
        <v>95</v>
      </c>
      <c r="M2063" s="4" cm="1">
        <f t="array" aca="1" ref="M2063" ca="1">_xlfn.IFS(E2063="",YEAR(TODAY())-YEAR(D2063),E2063&lt;&gt;"",YEAR(E2063)-YEAR(D2063))</f>
        <v>0</v>
      </c>
      <c r="N2063" s="4">
        <f t="shared" si="128"/>
        <v>5</v>
      </c>
      <c r="O2063">
        <f t="shared" si="129"/>
        <v>2022</v>
      </c>
      <c r="P2063" s="3" t="str">
        <f t="shared" ca="1" si="130"/>
        <v>Exited</v>
      </c>
      <c r="Q2063" s="2" t="str">
        <f t="shared" si="131"/>
        <v>Exited</v>
      </c>
    </row>
    <row r="2064" spans="1:17" x14ac:dyDescent="0.3">
      <c r="A2064">
        <v>2489</v>
      </c>
      <c r="B2064" t="s">
        <v>163</v>
      </c>
      <c r="C2064" t="s">
        <v>2268</v>
      </c>
      <c r="D2064" s="1">
        <v>44401</v>
      </c>
      <c r="F2064" t="s">
        <v>2162</v>
      </c>
      <c r="G2064" t="s">
        <v>14</v>
      </c>
      <c r="H2064" t="s">
        <v>15</v>
      </c>
      <c r="I2064" t="s">
        <v>21</v>
      </c>
      <c r="J2064" s="2">
        <v>19928</v>
      </c>
      <c r="K2064" t="s">
        <v>23</v>
      </c>
      <c r="L2064" s="4" cm="1">
        <f t="array" aca="1" ref="L2064" ca="1">_xlfn.IFS(E2064="",NETWORKDAYS(D2064,NOW()),E2064&lt;&gt;"",NETWORKDAYS(D2064,E2064))</f>
        <v>640</v>
      </c>
      <c r="M2064" s="4" cm="1">
        <f t="array" aca="1" ref="M2064" ca="1">_xlfn.IFS(E2064="",YEAR(TODAY())-YEAR(D2064),E2064&lt;&gt;"",YEAR(E2064)-YEAR(D2064))</f>
        <v>3</v>
      </c>
      <c r="N2064" s="4">
        <f t="shared" si="128"/>
        <v>7</v>
      </c>
      <c r="O2064">
        <f t="shared" si="129"/>
        <v>2021</v>
      </c>
      <c r="P2064" s="3">
        <f t="shared" ca="1" si="130"/>
        <v>45296.53322986111</v>
      </c>
      <c r="Q2064" s="2">
        <f t="shared" ca="1" si="131"/>
        <v>45382</v>
      </c>
    </row>
    <row r="2065" spans="1:17" x14ac:dyDescent="0.3">
      <c r="A2065">
        <v>2490</v>
      </c>
      <c r="B2065" t="s">
        <v>1289</v>
      </c>
      <c r="C2065" t="s">
        <v>606</v>
      </c>
      <c r="D2065" s="1">
        <v>44466</v>
      </c>
      <c r="F2065" t="s">
        <v>2164</v>
      </c>
      <c r="G2065" t="s">
        <v>14</v>
      </c>
      <c r="H2065" t="s">
        <v>15</v>
      </c>
      <c r="I2065" t="s">
        <v>21</v>
      </c>
      <c r="J2065" s="2">
        <v>19926</v>
      </c>
      <c r="K2065" t="s">
        <v>23</v>
      </c>
      <c r="L2065" s="4" cm="1">
        <f t="array" aca="1" ref="L2065" ca="1">_xlfn.IFS(E2065="",NETWORKDAYS(D2065,NOW()),E2065&lt;&gt;"",NETWORKDAYS(D2065,E2065))</f>
        <v>595</v>
      </c>
      <c r="M2065" s="4" cm="1">
        <f t="array" aca="1" ref="M2065" ca="1">_xlfn.IFS(E2065="",YEAR(TODAY())-YEAR(D2065),E2065&lt;&gt;"",YEAR(E2065)-YEAR(D2065))</f>
        <v>3</v>
      </c>
      <c r="N2065" s="4">
        <f t="shared" si="128"/>
        <v>9</v>
      </c>
      <c r="O2065">
        <f t="shared" si="129"/>
        <v>2021</v>
      </c>
      <c r="P2065" s="3">
        <f t="shared" ca="1" si="130"/>
        <v>45296.53322986111</v>
      </c>
      <c r="Q2065" s="2">
        <f t="shared" ca="1" si="131"/>
        <v>45382</v>
      </c>
    </row>
    <row r="2066" spans="1:17" x14ac:dyDescent="0.3">
      <c r="A2066">
        <v>2491</v>
      </c>
      <c r="B2066" t="s">
        <v>1651</v>
      </c>
      <c r="C2066" t="s">
        <v>2116</v>
      </c>
      <c r="D2066" s="1">
        <v>43562</v>
      </c>
      <c r="F2066" t="s">
        <v>931</v>
      </c>
      <c r="G2066" t="s">
        <v>14</v>
      </c>
      <c r="H2066" t="s">
        <v>15</v>
      </c>
      <c r="I2066" t="s">
        <v>21</v>
      </c>
      <c r="J2066" s="2">
        <v>16220</v>
      </c>
      <c r="K2066" t="s">
        <v>23</v>
      </c>
      <c r="L2066" s="4" cm="1">
        <f t="array" aca="1" ref="L2066" ca="1">_xlfn.IFS(E2066="",NETWORKDAYS(D2066,NOW()),E2066&lt;&gt;"",NETWORKDAYS(D2066,E2066))</f>
        <v>1240</v>
      </c>
      <c r="M2066" s="4" cm="1">
        <f t="array" aca="1" ref="M2066" ca="1">_xlfn.IFS(E2066="",YEAR(TODAY())-YEAR(D2066),E2066&lt;&gt;"",YEAR(E2066)-YEAR(D2066))</f>
        <v>5</v>
      </c>
      <c r="N2066" s="4">
        <f t="shared" si="128"/>
        <v>4</v>
      </c>
      <c r="O2066">
        <f t="shared" si="129"/>
        <v>2019</v>
      </c>
      <c r="P2066" s="3">
        <f t="shared" ca="1" si="130"/>
        <v>45296.53322986111</v>
      </c>
      <c r="Q2066" s="2">
        <f t="shared" ca="1" si="131"/>
        <v>45382</v>
      </c>
    </row>
    <row r="2067" spans="1:17" x14ac:dyDescent="0.3">
      <c r="A2067">
        <v>2492</v>
      </c>
      <c r="B2067" t="s">
        <v>2269</v>
      </c>
      <c r="C2067" t="s">
        <v>1675</v>
      </c>
      <c r="D2067" s="1">
        <v>43666</v>
      </c>
      <c r="F2067" t="s">
        <v>931</v>
      </c>
      <c r="G2067" t="s">
        <v>14</v>
      </c>
      <c r="H2067" t="s">
        <v>27</v>
      </c>
      <c r="I2067" t="s">
        <v>16</v>
      </c>
      <c r="J2067" s="2">
        <v>21158</v>
      </c>
      <c r="K2067" t="s">
        <v>23</v>
      </c>
      <c r="L2067" s="4" cm="1">
        <f t="array" aca="1" ref="L2067" ca="1">_xlfn.IFS(E2067="",NETWORKDAYS(D2067,NOW()),E2067&lt;&gt;"",NETWORKDAYS(D2067,E2067))</f>
        <v>1165</v>
      </c>
      <c r="M2067" s="4" cm="1">
        <f t="array" aca="1" ref="M2067" ca="1">_xlfn.IFS(E2067="",YEAR(TODAY())-YEAR(D2067),E2067&lt;&gt;"",YEAR(E2067)-YEAR(D2067))</f>
        <v>5</v>
      </c>
      <c r="N2067" s="4">
        <f t="shared" si="128"/>
        <v>7</v>
      </c>
      <c r="O2067">
        <f t="shared" si="129"/>
        <v>2019</v>
      </c>
      <c r="P2067" s="3">
        <f t="shared" ca="1" si="130"/>
        <v>45296.53322986111</v>
      </c>
      <c r="Q2067" s="2">
        <f t="shared" ca="1" si="131"/>
        <v>45382</v>
      </c>
    </row>
    <row r="2068" spans="1:17" x14ac:dyDescent="0.3">
      <c r="A2068">
        <v>2493</v>
      </c>
      <c r="B2068" t="s">
        <v>1499</v>
      </c>
      <c r="C2068" t="s">
        <v>429</v>
      </c>
      <c r="D2068" s="1">
        <v>44898</v>
      </c>
      <c r="E2068" s="1">
        <v>45106</v>
      </c>
      <c r="F2068" t="s">
        <v>931</v>
      </c>
      <c r="G2068" t="s">
        <v>14</v>
      </c>
      <c r="H2068" t="s">
        <v>15</v>
      </c>
      <c r="I2068" t="s">
        <v>16</v>
      </c>
      <c r="J2068" s="2">
        <v>29722</v>
      </c>
      <c r="K2068" t="s">
        <v>23</v>
      </c>
      <c r="L2068" s="4" cm="1">
        <f t="array" aca="1" ref="L2068" ca="1">_xlfn.IFS(E2068="",NETWORKDAYS(D2068,NOW()),E2068&lt;&gt;"",NETWORKDAYS(D2068,E2068))</f>
        <v>149</v>
      </c>
      <c r="M2068" s="4" cm="1">
        <f t="array" aca="1" ref="M2068" ca="1">_xlfn.IFS(E2068="",YEAR(TODAY())-YEAR(D2068),E2068&lt;&gt;"",YEAR(E2068)-YEAR(D2068))</f>
        <v>1</v>
      </c>
      <c r="N2068" s="4">
        <f t="shared" si="128"/>
        <v>12</v>
      </c>
      <c r="O2068">
        <f t="shared" si="129"/>
        <v>2022</v>
      </c>
      <c r="P2068" s="3" t="str">
        <f t="shared" ca="1" si="130"/>
        <v>Exited</v>
      </c>
      <c r="Q2068" s="2" t="str">
        <f t="shared" si="131"/>
        <v>Exited</v>
      </c>
    </row>
    <row r="2069" spans="1:17" x14ac:dyDescent="0.3">
      <c r="A2069">
        <v>2494</v>
      </c>
      <c r="B2069" t="s">
        <v>365</v>
      </c>
      <c r="C2069" t="s">
        <v>2270</v>
      </c>
      <c r="D2069" s="1">
        <v>43925</v>
      </c>
      <c r="E2069" s="1">
        <v>44875</v>
      </c>
      <c r="F2069" t="s">
        <v>2110</v>
      </c>
      <c r="G2069" t="s">
        <v>14</v>
      </c>
      <c r="H2069" t="s">
        <v>15</v>
      </c>
      <c r="I2069" t="s">
        <v>21</v>
      </c>
      <c r="J2069" s="2">
        <v>28706</v>
      </c>
      <c r="K2069" t="s">
        <v>23</v>
      </c>
      <c r="L2069" s="4" cm="1">
        <f t="array" aca="1" ref="L2069" ca="1">_xlfn.IFS(E2069="",NETWORKDAYS(D2069,NOW()),E2069&lt;&gt;"",NETWORKDAYS(D2069,E2069))</f>
        <v>679</v>
      </c>
      <c r="M2069" s="4" cm="1">
        <f t="array" aca="1" ref="M2069" ca="1">_xlfn.IFS(E2069="",YEAR(TODAY())-YEAR(D2069),E2069&lt;&gt;"",YEAR(E2069)-YEAR(D2069))</f>
        <v>2</v>
      </c>
      <c r="N2069" s="4">
        <f t="shared" si="128"/>
        <v>4</v>
      </c>
      <c r="O2069">
        <f t="shared" si="129"/>
        <v>2020</v>
      </c>
      <c r="P2069" s="3" t="str">
        <f t="shared" ca="1" si="130"/>
        <v>Exited</v>
      </c>
      <c r="Q2069" s="2" t="str">
        <f t="shared" si="131"/>
        <v>Exited</v>
      </c>
    </row>
    <row r="2070" spans="1:17" x14ac:dyDescent="0.3">
      <c r="A2070">
        <v>2495</v>
      </c>
      <c r="B2070" t="s">
        <v>830</v>
      </c>
      <c r="C2070" t="s">
        <v>1896</v>
      </c>
      <c r="D2070" s="1">
        <v>43898</v>
      </c>
      <c r="E2070" s="1">
        <v>44983</v>
      </c>
      <c r="F2070" t="s">
        <v>2259</v>
      </c>
      <c r="G2070" t="s">
        <v>14</v>
      </c>
      <c r="H2070" t="s">
        <v>15</v>
      </c>
      <c r="I2070" t="s">
        <v>28</v>
      </c>
      <c r="J2070" s="2">
        <v>25594</v>
      </c>
      <c r="K2070" t="s">
        <v>23</v>
      </c>
      <c r="L2070" s="4" cm="1">
        <f t="array" aca="1" ref="L2070" ca="1">_xlfn.IFS(E2070="",NETWORKDAYS(D2070,NOW()),E2070&lt;&gt;"",NETWORKDAYS(D2070,E2070))</f>
        <v>775</v>
      </c>
      <c r="M2070" s="4" cm="1">
        <f t="array" aca="1" ref="M2070" ca="1">_xlfn.IFS(E2070="",YEAR(TODAY())-YEAR(D2070),E2070&lt;&gt;"",YEAR(E2070)-YEAR(D2070))</f>
        <v>3</v>
      </c>
      <c r="N2070" s="4">
        <f t="shared" si="128"/>
        <v>3</v>
      </c>
      <c r="O2070">
        <f t="shared" si="129"/>
        <v>2020</v>
      </c>
      <c r="P2070" s="3" t="str">
        <f t="shared" ca="1" si="130"/>
        <v>Exited</v>
      </c>
      <c r="Q2070" s="2" t="str">
        <f t="shared" si="131"/>
        <v>Exited</v>
      </c>
    </row>
    <row r="2071" spans="1:17" x14ac:dyDescent="0.3">
      <c r="A2071">
        <v>2496</v>
      </c>
      <c r="B2071" t="s">
        <v>1902</v>
      </c>
      <c r="C2071" t="s">
        <v>872</v>
      </c>
      <c r="D2071" s="1">
        <v>44102</v>
      </c>
      <c r="E2071" s="1">
        <v>45012</v>
      </c>
      <c r="F2071" t="s">
        <v>2162</v>
      </c>
      <c r="G2071" t="s">
        <v>14</v>
      </c>
      <c r="H2071" t="s">
        <v>22</v>
      </c>
      <c r="I2071" t="s">
        <v>28</v>
      </c>
      <c r="J2071" s="2">
        <v>22358</v>
      </c>
      <c r="K2071" t="s">
        <v>23</v>
      </c>
      <c r="L2071" s="4" cm="1">
        <f t="array" aca="1" ref="L2071" ca="1">_xlfn.IFS(E2071="",NETWORKDAYS(D2071,NOW()),E2071&lt;&gt;"",NETWORKDAYS(D2071,E2071))</f>
        <v>651</v>
      </c>
      <c r="M2071" s="4" cm="1">
        <f t="array" aca="1" ref="M2071" ca="1">_xlfn.IFS(E2071="",YEAR(TODAY())-YEAR(D2071),E2071&lt;&gt;"",YEAR(E2071)-YEAR(D2071))</f>
        <v>3</v>
      </c>
      <c r="N2071" s="4">
        <f t="shared" si="128"/>
        <v>9</v>
      </c>
      <c r="O2071">
        <f t="shared" si="129"/>
        <v>2020</v>
      </c>
      <c r="P2071" s="3" t="str">
        <f t="shared" ca="1" si="130"/>
        <v>Exited</v>
      </c>
      <c r="Q2071" s="2" t="str">
        <f t="shared" si="131"/>
        <v>Exited</v>
      </c>
    </row>
    <row r="2072" spans="1:17" x14ac:dyDescent="0.3">
      <c r="A2072">
        <v>2497</v>
      </c>
      <c r="B2072" t="s">
        <v>304</v>
      </c>
      <c r="C2072" t="s">
        <v>2271</v>
      </c>
      <c r="D2072" s="1">
        <v>44391</v>
      </c>
      <c r="E2072" s="1">
        <v>44782</v>
      </c>
      <c r="F2072" t="s">
        <v>2164</v>
      </c>
      <c r="G2072" t="s">
        <v>14</v>
      </c>
      <c r="H2072" t="s">
        <v>27</v>
      </c>
      <c r="I2072" t="s">
        <v>16</v>
      </c>
      <c r="J2072" s="2">
        <v>20337</v>
      </c>
      <c r="K2072" t="s">
        <v>23</v>
      </c>
      <c r="L2072" s="4" cm="1">
        <f t="array" aca="1" ref="L2072" ca="1">_xlfn.IFS(E2072="",NETWORKDAYS(D2072,NOW()),E2072&lt;&gt;"",NETWORKDAYS(D2072,E2072))</f>
        <v>280</v>
      </c>
      <c r="M2072" s="4" cm="1">
        <f t="array" aca="1" ref="M2072" ca="1">_xlfn.IFS(E2072="",YEAR(TODAY())-YEAR(D2072),E2072&lt;&gt;"",YEAR(E2072)-YEAR(D2072))</f>
        <v>1</v>
      </c>
      <c r="N2072" s="4">
        <f t="shared" si="128"/>
        <v>7</v>
      </c>
      <c r="O2072">
        <f t="shared" si="129"/>
        <v>2021</v>
      </c>
      <c r="P2072" s="3" t="str">
        <f t="shared" ca="1" si="130"/>
        <v>Exited</v>
      </c>
      <c r="Q2072" s="2" t="str">
        <f t="shared" si="131"/>
        <v>Exited</v>
      </c>
    </row>
    <row r="2073" spans="1:17" x14ac:dyDescent="0.3">
      <c r="A2073">
        <v>2498</v>
      </c>
      <c r="B2073" t="s">
        <v>2240</v>
      </c>
      <c r="C2073" t="s">
        <v>1370</v>
      </c>
      <c r="D2073" s="1">
        <v>43755</v>
      </c>
      <c r="E2073" s="1">
        <v>43911</v>
      </c>
      <c r="F2073" t="s">
        <v>1658</v>
      </c>
      <c r="G2073" t="s">
        <v>876</v>
      </c>
      <c r="H2073" t="s">
        <v>27</v>
      </c>
      <c r="I2073" t="s">
        <v>21</v>
      </c>
      <c r="J2073" s="2">
        <v>36411</v>
      </c>
      <c r="K2073" t="s">
        <v>17</v>
      </c>
      <c r="L2073" s="4" cm="1">
        <f t="array" aca="1" ref="L2073" ca="1">_xlfn.IFS(E2073="",NETWORKDAYS(D2073,NOW()),E2073&lt;&gt;"",NETWORKDAYS(D2073,E2073))</f>
        <v>112</v>
      </c>
      <c r="M2073" s="4" cm="1">
        <f t="array" aca="1" ref="M2073" ca="1">_xlfn.IFS(E2073="",YEAR(TODAY())-YEAR(D2073),E2073&lt;&gt;"",YEAR(E2073)-YEAR(D2073))</f>
        <v>1</v>
      </c>
      <c r="N2073" s="4">
        <f t="shared" si="128"/>
        <v>10</v>
      </c>
      <c r="O2073">
        <f t="shared" si="129"/>
        <v>2019</v>
      </c>
      <c r="P2073" s="3" t="str">
        <f t="shared" ca="1" si="130"/>
        <v>Exited</v>
      </c>
      <c r="Q2073" s="2" t="str">
        <f t="shared" si="131"/>
        <v>Exited</v>
      </c>
    </row>
    <row r="2074" spans="1:17" x14ac:dyDescent="0.3">
      <c r="A2074">
        <v>2499</v>
      </c>
      <c r="B2074" t="s">
        <v>606</v>
      </c>
      <c r="C2074" t="s">
        <v>221</v>
      </c>
      <c r="D2074" s="1">
        <v>45024</v>
      </c>
      <c r="E2074" s="1">
        <v>45086</v>
      </c>
      <c r="F2074" t="s">
        <v>931</v>
      </c>
      <c r="G2074" t="s">
        <v>14</v>
      </c>
      <c r="H2074" t="s">
        <v>15</v>
      </c>
      <c r="I2074" t="s">
        <v>28</v>
      </c>
      <c r="J2074" s="2">
        <v>32755</v>
      </c>
      <c r="K2074" t="s">
        <v>23</v>
      </c>
      <c r="L2074" s="4" cm="1">
        <f t="array" aca="1" ref="L2074" ca="1">_xlfn.IFS(E2074="",NETWORKDAYS(D2074,NOW()),E2074&lt;&gt;"",NETWORKDAYS(D2074,E2074))</f>
        <v>45</v>
      </c>
      <c r="M2074" s="4" cm="1">
        <f t="array" aca="1" ref="M2074" ca="1">_xlfn.IFS(E2074="",YEAR(TODAY())-YEAR(D2074),E2074&lt;&gt;"",YEAR(E2074)-YEAR(D2074))</f>
        <v>0</v>
      </c>
      <c r="N2074" s="4">
        <f t="shared" si="128"/>
        <v>4</v>
      </c>
      <c r="O2074">
        <f t="shared" si="129"/>
        <v>2023</v>
      </c>
      <c r="P2074" s="3" t="str">
        <f t="shared" ca="1" si="130"/>
        <v>Exited</v>
      </c>
      <c r="Q2074" s="2" t="str">
        <f t="shared" si="131"/>
        <v>Exited</v>
      </c>
    </row>
    <row r="2075" spans="1:17" x14ac:dyDescent="0.3">
      <c r="A2075">
        <v>2500</v>
      </c>
      <c r="B2075" t="s">
        <v>1785</v>
      </c>
      <c r="C2075" t="s">
        <v>1000</v>
      </c>
      <c r="D2075" s="1">
        <v>43671</v>
      </c>
      <c r="F2075" t="s">
        <v>931</v>
      </c>
      <c r="G2075" t="s">
        <v>14</v>
      </c>
      <c r="H2075" t="s">
        <v>27</v>
      </c>
      <c r="I2075" t="s">
        <v>16</v>
      </c>
      <c r="J2075" s="2">
        <v>17701</v>
      </c>
      <c r="K2075" t="s">
        <v>23</v>
      </c>
      <c r="L2075" s="4" cm="1">
        <f t="array" aca="1" ref="L2075" ca="1">_xlfn.IFS(E2075="",NETWORKDAYS(D2075,NOW()),E2075&lt;&gt;"",NETWORKDAYS(D2075,E2075))</f>
        <v>1162</v>
      </c>
      <c r="M2075" s="4" cm="1">
        <f t="array" aca="1" ref="M2075" ca="1">_xlfn.IFS(E2075="",YEAR(TODAY())-YEAR(D2075),E2075&lt;&gt;"",YEAR(E2075)-YEAR(D2075))</f>
        <v>5</v>
      </c>
      <c r="N2075" s="4">
        <f t="shared" si="128"/>
        <v>7</v>
      </c>
      <c r="O2075">
        <f t="shared" si="129"/>
        <v>2019</v>
      </c>
      <c r="P2075" s="3">
        <f t="shared" ca="1" si="130"/>
        <v>45296.53322986111</v>
      </c>
      <c r="Q2075" s="2">
        <f t="shared" ca="1" si="131"/>
        <v>45382</v>
      </c>
    </row>
    <row r="2076" spans="1:17" x14ac:dyDescent="0.3">
      <c r="A2076">
        <v>2501</v>
      </c>
      <c r="B2076" t="s">
        <v>2272</v>
      </c>
      <c r="C2076" t="s">
        <v>664</v>
      </c>
      <c r="D2076" s="1">
        <v>44920</v>
      </c>
      <c r="F2076" t="s">
        <v>931</v>
      </c>
      <c r="G2076" t="s">
        <v>14</v>
      </c>
      <c r="H2076" t="s">
        <v>27</v>
      </c>
      <c r="I2076" t="s">
        <v>21</v>
      </c>
      <c r="J2076" s="2">
        <v>19279</v>
      </c>
      <c r="K2076" t="s">
        <v>23</v>
      </c>
      <c r="L2076" s="4" cm="1">
        <f t="array" aca="1" ref="L2076" ca="1">_xlfn.IFS(E2076="",NETWORKDAYS(D2076,NOW()),E2076&lt;&gt;"",NETWORKDAYS(D2076,E2076))</f>
        <v>270</v>
      </c>
      <c r="M2076" s="4" cm="1">
        <f t="array" aca="1" ref="M2076" ca="1">_xlfn.IFS(E2076="",YEAR(TODAY())-YEAR(D2076),E2076&lt;&gt;"",YEAR(E2076)-YEAR(D2076))</f>
        <v>2</v>
      </c>
      <c r="N2076" s="4">
        <f t="shared" si="128"/>
        <v>12</v>
      </c>
      <c r="O2076">
        <f t="shared" si="129"/>
        <v>2022</v>
      </c>
      <c r="P2076" s="3">
        <f t="shared" ca="1" si="130"/>
        <v>45296.53322986111</v>
      </c>
      <c r="Q2076" s="2">
        <f t="shared" ca="1" si="131"/>
        <v>45382</v>
      </c>
    </row>
    <row r="2077" spans="1:17" x14ac:dyDescent="0.3">
      <c r="A2077">
        <v>2502</v>
      </c>
      <c r="B2077" t="s">
        <v>122</v>
      </c>
      <c r="C2077" t="s">
        <v>763</v>
      </c>
      <c r="D2077" s="1">
        <v>43492</v>
      </c>
      <c r="F2077" t="s">
        <v>931</v>
      </c>
      <c r="G2077" t="s">
        <v>14</v>
      </c>
      <c r="H2077" t="s">
        <v>22</v>
      </c>
      <c r="I2077" t="s">
        <v>16</v>
      </c>
      <c r="J2077" s="2">
        <v>36317</v>
      </c>
      <c r="K2077" t="s">
        <v>23</v>
      </c>
      <c r="L2077" s="4" cm="1">
        <f t="array" aca="1" ref="L2077" ca="1">_xlfn.IFS(E2077="",NETWORKDAYS(D2077,NOW()),E2077&lt;&gt;"",NETWORKDAYS(D2077,E2077))</f>
        <v>1290</v>
      </c>
      <c r="M2077" s="4" cm="1">
        <f t="array" aca="1" ref="M2077" ca="1">_xlfn.IFS(E2077="",YEAR(TODAY())-YEAR(D2077),E2077&lt;&gt;"",YEAR(E2077)-YEAR(D2077))</f>
        <v>5</v>
      </c>
      <c r="N2077" s="4">
        <f t="shared" si="128"/>
        <v>1</v>
      </c>
      <c r="O2077">
        <f t="shared" si="129"/>
        <v>2019</v>
      </c>
      <c r="P2077" s="3">
        <f t="shared" ca="1" si="130"/>
        <v>45296.53322986111</v>
      </c>
      <c r="Q2077" s="2">
        <f t="shared" ca="1" si="131"/>
        <v>45382</v>
      </c>
    </row>
    <row r="2078" spans="1:17" x14ac:dyDescent="0.3">
      <c r="A2078">
        <v>2503</v>
      </c>
      <c r="B2078" t="s">
        <v>372</v>
      </c>
      <c r="C2078" t="s">
        <v>560</v>
      </c>
      <c r="D2078" s="1">
        <v>44556</v>
      </c>
      <c r="E2078" s="1">
        <v>44590</v>
      </c>
      <c r="F2078" t="s">
        <v>2110</v>
      </c>
      <c r="G2078" t="s">
        <v>14</v>
      </c>
      <c r="H2078" t="s">
        <v>15</v>
      </c>
      <c r="I2078" t="s">
        <v>16</v>
      </c>
      <c r="J2078" s="2">
        <v>18255</v>
      </c>
      <c r="K2078" t="s">
        <v>23</v>
      </c>
      <c r="L2078" s="4" cm="1">
        <f t="array" aca="1" ref="L2078" ca="1">_xlfn.IFS(E2078="",NETWORKDAYS(D2078,NOW()),E2078&lt;&gt;"",NETWORKDAYS(D2078,E2078))</f>
        <v>25</v>
      </c>
      <c r="M2078" s="4" cm="1">
        <f t="array" aca="1" ref="M2078" ca="1">_xlfn.IFS(E2078="",YEAR(TODAY())-YEAR(D2078),E2078&lt;&gt;"",YEAR(E2078)-YEAR(D2078))</f>
        <v>1</v>
      </c>
      <c r="N2078" s="4">
        <f t="shared" si="128"/>
        <v>12</v>
      </c>
      <c r="O2078">
        <f t="shared" si="129"/>
        <v>2021</v>
      </c>
      <c r="P2078" s="3" t="str">
        <f t="shared" ca="1" si="130"/>
        <v>Exited</v>
      </c>
      <c r="Q2078" s="2" t="str">
        <f t="shared" si="131"/>
        <v>Exited</v>
      </c>
    </row>
    <row r="2079" spans="1:17" x14ac:dyDescent="0.3">
      <c r="A2079">
        <v>2504</v>
      </c>
      <c r="B2079" t="s">
        <v>847</v>
      </c>
      <c r="C2079" t="s">
        <v>479</v>
      </c>
      <c r="D2079" s="1">
        <v>44938</v>
      </c>
      <c r="F2079" t="s">
        <v>2259</v>
      </c>
      <c r="G2079" t="s">
        <v>14</v>
      </c>
      <c r="H2079" t="s">
        <v>27</v>
      </c>
      <c r="I2079" t="s">
        <v>21</v>
      </c>
      <c r="J2079" s="2">
        <v>27806</v>
      </c>
      <c r="K2079" t="s">
        <v>23</v>
      </c>
      <c r="L2079" s="4" cm="1">
        <f t="array" aca="1" ref="L2079" ca="1">_xlfn.IFS(E2079="",NETWORKDAYS(D2079,NOW()),E2079&lt;&gt;"",NETWORKDAYS(D2079,E2079))</f>
        <v>257</v>
      </c>
      <c r="M2079" s="4" cm="1">
        <f t="array" aca="1" ref="M2079" ca="1">_xlfn.IFS(E2079="",YEAR(TODAY())-YEAR(D2079),E2079&lt;&gt;"",YEAR(E2079)-YEAR(D2079))</f>
        <v>1</v>
      </c>
      <c r="N2079" s="4">
        <f t="shared" si="128"/>
        <v>1</v>
      </c>
      <c r="O2079">
        <f t="shared" si="129"/>
        <v>2023</v>
      </c>
      <c r="P2079" s="3">
        <f t="shared" ca="1" si="130"/>
        <v>45296.53322986111</v>
      </c>
      <c r="Q2079" s="2">
        <f t="shared" ca="1" si="131"/>
        <v>45382</v>
      </c>
    </row>
    <row r="2080" spans="1:17" x14ac:dyDescent="0.3">
      <c r="A2080">
        <v>2505</v>
      </c>
      <c r="B2080" t="s">
        <v>2230</v>
      </c>
      <c r="C2080" t="s">
        <v>2194</v>
      </c>
      <c r="D2080" s="1">
        <v>43648</v>
      </c>
      <c r="F2080" t="s">
        <v>2162</v>
      </c>
      <c r="G2080" t="s">
        <v>14</v>
      </c>
      <c r="H2080" t="s">
        <v>15</v>
      </c>
      <c r="I2080" t="s">
        <v>28</v>
      </c>
      <c r="J2080" s="2">
        <v>32264</v>
      </c>
      <c r="K2080" t="s">
        <v>23</v>
      </c>
      <c r="L2080" s="4" cm="1">
        <f t="array" aca="1" ref="L2080" ca="1">_xlfn.IFS(E2080="",NETWORKDAYS(D2080,NOW()),E2080&lt;&gt;"",NETWORKDAYS(D2080,E2080))</f>
        <v>1179</v>
      </c>
      <c r="M2080" s="4" cm="1">
        <f t="array" aca="1" ref="M2080" ca="1">_xlfn.IFS(E2080="",YEAR(TODAY())-YEAR(D2080),E2080&lt;&gt;"",YEAR(E2080)-YEAR(D2080))</f>
        <v>5</v>
      </c>
      <c r="N2080" s="4">
        <f t="shared" si="128"/>
        <v>7</v>
      </c>
      <c r="O2080">
        <f t="shared" si="129"/>
        <v>2019</v>
      </c>
      <c r="P2080" s="3">
        <f t="shared" ca="1" si="130"/>
        <v>45296.53322986111</v>
      </c>
      <c r="Q2080" s="2">
        <f t="shared" ca="1" si="131"/>
        <v>45382</v>
      </c>
    </row>
    <row r="2081" spans="1:17" x14ac:dyDescent="0.3">
      <c r="A2081">
        <v>2506</v>
      </c>
      <c r="B2081" t="s">
        <v>2273</v>
      </c>
      <c r="C2081" t="s">
        <v>1444</v>
      </c>
      <c r="D2081" s="1">
        <v>44742</v>
      </c>
      <c r="F2081" t="s">
        <v>2164</v>
      </c>
      <c r="G2081" t="s">
        <v>14</v>
      </c>
      <c r="H2081" t="s">
        <v>27</v>
      </c>
      <c r="I2081" t="s">
        <v>16</v>
      </c>
      <c r="J2081" s="2">
        <v>17360</v>
      </c>
      <c r="K2081" t="s">
        <v>23</v>
      </c>
      <c r="L2081" s="4" cm="1">
        <f t="array" aca="1" ref="L2081" ca="1">_xlfn.IFS(E2081="",NETWORKDAYS(D2081,NOW()),E2081&lt;&gt;"",NETWORKDAYS(D2081,E2081))</f>
        <v>397</v>
      </c>
      <c r="M2081" s="4" cm="1">
        <f t="array" aca="1" ref="M2081" ca="1">_xlfn.IFS(E2081="",YEAR(TODAY())-YEAR(D2081),E2081&lt;&gt;"",YEAR(E2081)-YEAR(D2081))</f>
        <v>2</v>
      </c>
      <c r="N2081" s="4">
        <f t="shared" si="128"/>
        <v>6</v>
      </c>
      <c r="O2081">
        <f t="shared" si="129"/>
        <v>2022</v>
      </c>
      <c r="P2081" s="3">
        <f t="shared" ca="1" si="130"/>
        <v>45296.53322986111</v>
      </c>
      <c r="Q2081" s="2">
        <f t="shared" ca="1" si="131"/>
        <v>45382</v>
      </c>
    </row>
    <row r="2082" spans="1:17" x14ac:dyDescent="0.3">
      <c r="A2082">
        <v>2507</v>
      </c>
      <c r="B2082" t="s">
        <v>1324</v>
      </c>
      <c r="C2082" t="s">
        <v>837</v>
      </c>
      <c r="D2082" s="1">
        <v>44931</v>
      </c>
      <c r="E2082" s="1">
        <v>44940</v>
      </c>
      <c r="F2082" t="s">
        <v>1658</v>
      </c>
      <c r="G2082" t="s">
        <v>876</v>
      </c>
      <c r="H2082" t="s">
        <v>22</v>
      </c>
      <c r="I2082" t="s">
        <v>28</v>
      </c>
      <c r="J2082" s="2">
        <v>31296</v>
      </c>
      <c r="K2082" t="s">
        <v>17</v>
      </c>
      <c r="L2082" s="4" cm="1">
        <f t="array" aca="1" ref="L2082" ca="1">_xlfn.IFS(E2082="",NETWORKDAYS(D2082,NOW()),E2082&lt;&gt;"",NETWORKDAYS(D2082,E2082))</f>
        <v>7</v>
      </c>
      <c r="M2082" s="4" cm="1">
        <f t="array" aca="1" ref="M2082" ca="1">_xlfn.IFS(E2082="",YEAR(TODAY())-YEAR(D2082),E2082&lt;&gt;"",YEAR(E2082)-YEAR(D2082))</f>
        <v>0</v>
      </c>
      <c r="N2082" s="4">
        <f t="shared" si="128"/>
        <v>1</v>
      </c>
      <c r="O2082">
        <f t="shared" si="129"/>
        <v>2023</v>
      </c>
      <c r="P2082" s="3" t="str">
        <f t="shared" ca="1" si="130"/>
        <v>Exited</v>
      </c>
      <c r="Q2082" s="2" t="str">
        <f t="shared" si="131"/>
        <v>Exited</v>
      </c>
    </row>
    <row r="2083" spans="1:17" x14ac:dyDescent="0.3">
      <c r="A2083">
        <v>2508</v>
      </c>
      <c r="B2083" t="s">
        <v>1902</v>
      </c>
      <c r="C2083" t="s">
        <v>1589</v>
      </c>
      <c r="D2083" s="1">
        <v>43422</v>
      </c>
      <c r="F2083" t="s">
        <v>1658</v>
      </c>
      <c r="G2083" t="s">
        <v>14</v>
      </c>
      <c r="H2083" t="s">
        <v>27</v>
      </c>
      <c r="I2083" t="s">
        <v>21</v>
      </c>
      <c r="J2083" s="2">
        <v>26470</v>
      </c>
      <c r="K2083" t="s">
        <v>23</v>
      </c>
      <c r="L2083" s="4" cm="1">
        <f t="array" aca="1" ref="L2083" ca="1">_xlfn.IFS(E2083="",NETWORKDAYS(D2083,NOW()),E2083&lt;&gt;"",NETWORKDAYS(D2083,E2083))</f>
        <v>1340</v>
      </c>
      <c r="M2083" s="4" cm="1">
        <f t="array" aca="1" ref="M2083" ca="1">_xlfn.IFS(E2083="",YEAR(TODAY())-YEAR(D2083),E2083&lt;&gt;"",YEAR(E2083)-YEAR(D2083))</f>
        <v>6</v>
      </c>
      <c r="N2083" s="4">
        <f t="shared" si="128"/>
        <v>11</v>
      </c>
      <c r="O2083">
        <f t="shared" si="129"/>
        <v>2018</v>
      </c>
      <c r="P2083" s="3">
        <f t="shared" ca="1" si="130"/>
        <v>45296.53322986111</v>
      </c>
      <c r="Q2083" s="2">
        <f t="shared" ca="1" si="131"/>
        <v>45382</v>
      </c>
    </row>
    <row r="2084" spans="1:17" x14ac:dyDescent="0.3">
      <c r="A2084">
        <v>2509</v>
      </c>
      <c r="B2084" t="s">
        <v>1196</v>
      </c>
      <c r="C2084" t="s">
        <v>1419</v>
      </c>
      <c r="D2084" s="1">
        <v>44095</v>
      </c>
      <c r="E2084" s="1">
        <v>44485</v>
      </c>
      <c r="F2084" t="s">
        <v>931</v>
      </c>
      <c r="G2084" t="s">
        <v>14</v>
      </c>
      <c r="H2084" t="s">
        <v>22</v>
      </c>
      <c r="I2084" t="s">
        <v>16</v>
      </c>
      <c r="J2084" s="2">
        <v>35873</v>
      </c>
      <c r="K2084" t="s">
        <v>17</v>
      </c>
      <c r="L2084" s="4" cm="1">
        <f t="array" aca="1" ref="L2084" ca="1">_xlfn.IFS(E2084="",NETWORKDAYS(D2084,NOW()),E2084&lt;&gt;"",NETWORKDAYS(D2084,E2084))</f>
        <v>280</v>
      </c>
      <c r="M2084" s="4" cm="1">
        <f t="array" aca="1" ref="M2084" ca="1">_xlfn.IFS(E2084="",YEAR(TODAY())-YEAR(D2084),E2084&lt;&gt;"",YEAR(E2084)-YEAR(D2084))</f>
        <v>1</v>
      </c>
      <c r="N2084" s="4">
        <f t="shared" si="128"/>
        <v>9</v>
      </c>
      <c r="O2084">
        <f t="shared" si="129"/>
        <v>2020</v>
      </c>
      <c r="P2084" s="3" t="str">
        <f t="shared" ca="1" si="130"/>
        <v>Exited</v>
      </c>
      <c r="Q2084" s="2" t="str">
        <f t="shared" si="131"/>
        <v>Exited</v>
      </c>
    </row>
    <row r="2085" spans="1:17" x14ac:dyDescent="0.3">
      <c r="A2085">
        <v>2510</v>
      </c>
      <c r="B2085" t="s">
        <v>1924</v>
      </c>
      <c r="C2085" t="s">
        <v>2274</v>
      </c>
      <c r="D2085" s="1">
        <v>43794</v>
      </c>
      <c r="E2085" s="1">
        <v>44981</v>
      </c>
      <c r="F2085" t="s">
        <v>931</v>
      </c>
      <c r="G2085" t="s">
        <v>14</v>
      </c>
      <c r="H2085" t="s">
        <v>15</v>
      </c>
      <c r="I2085" t="s">
        <v>16</v>
      </c>
      <c r="J2085" s="2">
        <v>32226</v>
      </c>
      <c r="K2085" t="s">
        <v>23</v>
      </c>
      <c r="L2085" s="4" cm="1">
        <f t="array" aca="1" ref="L2085" ca="1">_xlfn.IFS(E2085="",NETWORKDAYS(D2085,NOW()),E2085&lt;&gt;"",NETWORKDAYS(D2085,E2085))</f>
        <v>850</v>
      </c>
      <c r="M2085" s="4" cm="1">
        <f t="array" aca="1" ref="M2085" ca="1">_xlfn.IFS(E2085="",YEAR(TODAY())-YEAR(D2085),E2085&lt;&gt;"",YEAR(E2085)-YEAR(D2085))</f>
        <v>4</v>
      </c>
      <c r="N2085" s="4">
        <f t="shared" si="128"/>
        <v>11</v>
      </c>
      <c r="O2085">
        <f t="shared" si="129"/>
        <v>2019</v>
      </c>
      <c r="P2085" s="3" t="str">
        <f t="shared" ca="1" si="130"/>
        <v>Exited</v>
      </c>
      <c r="Q2085" s="2" t="str">
        <f t="shared" si="131"/>
        <v>Exited</v>
      </c>
    </row>
    <row r="2086" spans="1:17" x14ac:dyDescent="0.3">
      <c r="A2086">
        <v>2511</v>
      </c>
      <c r="B2086" t="s">
        <v>1584</v>
      </c>
      <c r="C2086" t="s">
        <v>2275</v>
      </c>
      <c r="D2086" s="1">
        <v>44232</v>
      </c>
      <c r="E2086" s="1">
        <v>44969</v>
      </c>
      <c r="F2086" t="s">
        <v>931</v>
      </c>
      <c r="G2086" t="s">
        <v>14</v>
      </c>
      <c r="H2086" t="s">
        <v>27</v>
      </c>
      <c r="I2086" t="s">
        <v>16</v>
      </c>
      <c r="J2086" s="2">
        <v>17163</v>
      </c>
      <c r="K2086" t="s">
        <v>23</v>
      </c>
      <c r="L2086" s="4" cm="1">
        <f t="array" aca="1" ref="L2086" ca="1">_xlfn.IFS(E2086="",NETWORKDAYS(D2086,NOW()),E2086&lt;&gt;"",NETWORKDAYS(D2086,E2086))</f>
        <v>526</v>
      </c>
      <c r="M2086" s="4" cm="1">
        <f t="array" aca="1" ref="M2086" ca="1">_xlfn.IFS(E2086="",YEAR(TODAY())-YEAR(D2086),E2086&lt;&gt;"",YEAR(E2086)-YEAR(D2086))</f>
        <v>2</v>
      </c>
      <c r="N2086" s="4">
        <f t="shared" si="128"/>
        <v>2</v>
      </c>
      <c r="O2086">
        <f t="shared" si="129"/>
        <v>2021</v>
      </c>
      <c r="P2086" s="3" t="str">
        <f t="shared" ca="1" si="130"/>
        <v>Exited</v>
      </c>
      <c r="Q2086" s="2" t="str">
        <f t="shared" si="131"/>
        <v>Exited</v>
      </c>
    </row>
    <row r="2087" spans="1:17" x14ac:dyDescent="0.3">
      <c r="A2087">
        <v>2512</v>
      </c>
      <c r="B2087" t="s">
        <v>1322</v>
      </c>
      <c r="C2087" t="s">
        <v>275</v>
      </c>
      <c r="D2087" s="1">
        <v>45032</v>
      </c>
      <c r="E2087" s="1">
        <v>45071</v>
      </c>
      <c r="F2087" t="s">
        <v>931</v>
      </c>
      <c r="G2087" t="s">
        <v>14</v>
      </c>
      <c r="H2087" t="s">
        <v>22</v>
      </c>
      <c r="I2087" t="s">
        <v>28</v>
      </c>
      <c r="J2087" s="2">
        <v>24537</v>
      </c>
      <c r="K2087" t="s">
        <v>23</v>
      </c>
      <c r="L2087" s="4" cm="1">
        <f t="array" aca="1" ref="L2087" ca="1">_xlfn.IFS(E2087="",NETWORKDAYS(D2087,NOW()),E2087&lt;&gt;"",NETWORKDAYS(D2087,E2087))</f>
        <v>29</v>
      </c>
      <c r="M2087" s="4" cm="1">
        <f t="array" aca="1" ref="M2087" ca="1">_xlfn.IFS(E2087="",YEAR(TODAY())-YEAR(D2087),E2087&lt;&gt;"",YEAR(E2087)-YEAR(D2087))</f>
        <v>0</v>
      </c>
      <c r="N2087" s="4">
        <f t="shared" si="128"/>
        <v>4</v>
      </c>
      <c r="O2087">
        <f t="shared" si="129"/>
        <v>2023</v>
      </c>
      <c r="P2087" s="3" t="str">
        <f t="shared" ca="1" si="130"/>
        <v>Exited</v>
      </c>
      <c r="Q2087" s="2" t="str">
        <f t="shared" si="131"/>
        <v>Exited</v>
      </c>
    </row>
    <row r="2088" spans="1:17" x14ac:dyDescent="0.3">
      <c r="A2088">
        <v>2513</v>
      </c>
      <c r="B2088" t="s">
        <v>2276</v>
      </c>
      <c r="C2088" t="s">
        <v>195</v>
      </c>
      <c r="D2088" s="1">
        <v>44427</v>
      </c>
      <c r="E2088" s="1">
        <v>44608</v>
      </c>
      <c r="F2088" t="s">
        <v>2110</v>
      </c>
      <c r="G2088" t="s">
        <v>14</v>
      </c>
      <c r="H2088" t="s">
        <v>27</v>
      </c>
      <c r="I2088" t="s">
        <v>21</v>
      </c>
      <c r="J2088" s="2">
        <v>15267</v>
      </c>
      <c r="K2088" t="s">
        <v>23</v>
      </c>
      <c r="L2088" s="4" cm="1">
        <f t="array" aca="1" ref="L2088" ca="1">_xlfn.IFS(E2088="",NETWORKDAYS(D2088,NOW()),E2088&lt;&gt;"",NETWORKDAYS(D2088,E2088))</f>
        <v>130</v>
      </c>
      <c r="M2088" s="4" cm="1">
        <f t="array" aca="1" ref="M2088" ca="1">_xlfn.IFS(E2088="",YEAR(TODAY())-YEAR(D2088),E2088&lt;&gt;"",YEAR(E2088)-YEAR(D2088))</f>
        <v>1</v>
      </c>
      <c r="N2088" s="4">
        <f t="shared" si="128"/>
        <v>8</v>
      </c>
      <c r="O2088">
        <f t="shared" si="129"/>
        <v>2021</v>
      </c>
      <c r="P2088" s="3" t="str">
        <f t="shared" ca="1" si="130"/>
        <v>Exited</v>
      </c>
      <c r="Q2088" s="2" t="str">
        <f t="shared" si="131"/>
        <v>Exited</v>
      </c>
    </row>
    <row r="2089" spans="1:17" x14ac:dyDescent="0.3">
      <c r="A2089">
        <v>2514</v>
      </c>
      <c r="B2089" t="s">
        <v>2277</v>
      </c>
      <c r="C2089" t="s">
        <v>1896</v>
      </c>
      <c r="D2089" s="1">
        <v>44575</v>
      </c>
      <c r="F2089" t="s">
        <v>2259</v>
      </c>
      <c r="G2089" t="s">
        <v>14</v>
      </c>
      <c r="H2089" t="s">
        <v>22</v>
      </c>
      <c r="I2089" t="s">
        <v>21</v>
      </c>
      <c r="J2089" s="2">
        <v>21072</v>
      </c>
      <c r="K2089" t="s">
        <v>23</v>
      </c>
      <c r="L2089" s="4" cm="1">
        <f t="array" aca="1" ref="L2089" ca="1">_xlfn.IFS(E2089="",NETWORKDAYS(D2089,NOW()),E2089&lt;&gt;"",NETWORKDAYS(D2089,E2089))</f>
        <v>516</v>
      </c>
      <c r="M2089" s="4" cm="1">
        <f t="array" aca="1" ref="M2089" ca="1">_xlfn.IFS(E2089="",YEAR(TODAY())-YEAR(D2089),E2089&lt;&gt;"",YEAR(E2089)-YEAR(D2089))</f>
        <v>2</v>
      </c>
      <c r="N2089" s="4">
        <f t="shared" si="128"/>
        <v>1</v>
      </c>
      <c r="O2089">
        <f t="shared" si="129"/>
        <v>2022</v>
      </c>
      <c r="P2089" s="3">
        <f t="shared" ca="1" si="130"/>
        <v>45296.53322986111</v>
      </c>
      <c r="Q2089" s="2">
        <f t="shared" ca="1" si="131"/>
        <v>45382</v>
      </c>
    </row>
    <row r="2090" spans="1:17" x14ac:dyDescent="0.3">
      <c r="A2090">
        <v>2515</v>
      </c>
      <c r="B2090" t="s">
        <v>688</v>
      </c>
      <c r="C2090" t="s">
        <v>1617</v>
      </c>
      <c r="D2090" s="1">
        <v>43354</v>
      </c>
      <c r="F2090" t="s">
        <v>2162</v>
      </c>
      <c r="G2090" t="s">
        <v>14</v>
      </c>
      <c r="H2090" t="s">
        <v>15</v>
      </c>
      <c r="I2090" t="s">
        <v>21</v>
      </c>
      <c r="J2090" s="2">
        <v>35226</v>
      </c>
      <c r="K2090" t="s">
        <v>23</v>
      </c>
      <c r="L2090" s="4" cm="1">
        <f t="array" aca="1" ref="L2090" ca="1">_xlfn.IFS(E2090="",NETWORKDAYS(D2090,NOW()),E2090&lt;&gt;"",NETWORKDAYS(D2090,E2090))</f>
        <v>1389</v>
      </c>
      <c r="M2090" s="4" cm="1">
        <f t="array" aca="1" ref="M2090" ca="1">_xlfn.IFS(E2090="",YEAR(TODAY())-YEAR(D2090),E2090&lt;&gt;"",YEAR(E2090)-YEAR(D2090))</f>
        <v>6</v>
      </c>
      <c r="N2090" s="4">
        <f t="shared" si="128"/>
        <v>9</v>
      </c>
      <c r="O2090">
        <f t="shared" si="129"/>
        <v>2018</v>
      </c>
      <c r="P2090" s="3">
        <f t="shared" ca="1" si="130"/>
        <v>45296.53322986111</v>
      </c>
      <c r="Q2090" s="2">
        <f t="shared" ca="1" si="131"/>
        <v>45382</v>
      </c>
    </row>
    <row r="2091" spans="1:17" x14ac:dyDescent="0.3">
      <c r="A2091">
        <v>2516</v>
      </c>
      <c r="B2091" t="s">
        <v>372</v>
      </c>
      <c r="C2091" t="s">
        <v>459</v>
      </c>
      <c r="D2091" s="1">
        <v>44610</v>
      </c>
      <c r="F2091" t="s">
        <v>2164</v>
      </c>
      <c r="G2091" t="s">
        <v>14</v>
      </c>
      <c r="H2091" t="s">
        <v>27</v>
      </c>
      <c r="I2091" t="s">
        <v>16</v>
      </c>
      <c r="J2091" s="2">
        <v>32714</v>
      </c>
      <c r="K2091" t="s">
        <v>23</v>
      </c>
      <c r="L2091" s="4" cm="1">
        <f t="array" aca="1" ref="L2091" ca="1">_xlfn.IFS(E2091="",NETWORKDAYS(D2091,NOW()),E2091&lt;&gt;"",NETWORKDAYS(D2091,E2091))</f>
        <v>491</v>
      </c>
      <c r="M2091" s="4" cm="1">
        <f t="array" aca="1" ref="M2091" ca="1">_xlfn.IFS(E2091="",YEAR(TODAY())-YEAR(D2091),E2091&lt;&gt;"",YEAR(E2091)-YEAR(D2091))</f>
        <v>2</v>
      </c>
      <c r="N2091" s="4">
        <f t="shared" si="128"/>
        <v>2</v>
      </c>
      <c r="O2091">
        <f t="shared" si="129"/>
        <v>2022</v>
      </c>
      <c r="P2091" s="3">
        <f t="shared" ca="1" si="130"/>
        <v>45296.53322986111</v>
      </c>
      <c r="Q2091" s="2">
        <f t="shared" ca="1" si="131"/>
        <v>45382</v>
      </c>
    </row>
    <row r="2092" spans="1:17" x14ac:dyDescent="0.3">
      <c r="A2092">
        <v>2517</v>
      </c>
      <c r="B2092" t="s">
        <v>2278</v>
      </c>
      <c r="C2092" t="s">
        <v>2042</v>
      </c>
      <c r="D2092" s="1">
        <v>43800</v>
      </c>
      <c r="E2092" s="1">
        <v>44951</v>
      </c>
      <c r="F2092" t="s">
        <v>1658</v>
      </c>
      <c r="G2092" t="s">
        <v>14</v>
      </c>
      <c r="H2092" t="s">
        <v>27</v>
      </c>
      <c r="I2092" t="s">
        <v>21</v>
      </c>
      <c r="J2092" s="2">
        <v>23052</v>
      </c>
      <c r="K2092" t="s">
        <v>23</v>
      </c>
      <c r="L2092" s="4" cm="1">
        <f t="array" aca="1" ref="L2092" ca="1">_xlfn.IFS(E2092="",NETWORKDAYS(D2092,NOW()),E2092&lt;&gt;"",NETWORKDAYS(D2092,E2092))</f>
        <v>823</v>
      </c>
      <c r="M2092" s="4" cm="1">
        <f t="array" aca="1" ref="M2092" ca="1">_xlfn.IFS(E2092="",YEAR(TODAY())-YEAR(D2092),E2092&lt;&gt;"",YEAR(E2092)-YEAR(D2092))</f>
        <v>4</v>
      </c>
      <c r="N2092" s="4">
        <f t="shared" si="128"/>
        <v>12</v>
      </c>
      <c r="O2092">
        <f t="shared" si="129"/>
        <v>2019</v>
      </c>
      <c r="P2092" s="3" t="str">
        <f t="shared" ca="1" si="130"/>
        <v>Exited</v>
      </c>
      <c r="Q2092" s="2" t="str">
        <f t="shared" si="131"/>
        <v>Exited</v>
      </c>
    </row>
    <row r="2093" spans="1:17" x14ac:dyDescent="0.3">
      <c r="A2093">
        <v>2518</v>
      </c>
      <c r="B2093" t="s">
        <v>2279</v>
      </c>
      <c r="C2093" t="s">
        <v>1328</v>
      </c>
      <c r="D2093" s="1">
        <v>44255</v>
      </c>
      <c r="E2093" s="1">
        <v>44773</v>
      </c>
      <c r="F2093" t="s">
        <v>1658</v>
      </c>
      <c r="G2093" t="s">
        <v>14</v>
      </c>
      <c r="H2093" t="s">
        <v>27</v>
      </c>
      <c r="I2093" t="s">
        <v>21</v>
      </c>
      <c r="J2093" s="2">
        <v>23371</v>
      </c>
      <c r="K2093" t="s">
        <v>23</v>
      </c>
      <c r="L2093" s="4" cm="1">
        <f t="array" aca="1" ref="L2093" ca="1">_xlfn.IFS(E2093="",NETWORKDAYS(D2093,NOW()),E2093&lt;&gt;"",NETWORKDAYS(D2093,E2093))</f>
        <v>370</v>
      </c>
      <c r="M2093" s="4" cm="1">
        <f t="array" aca="1" ref="M2093" ca="1">_xlfn.IFS(E2093="",YEAR(TODAY())-YEAR(D2093),E2093&lt;&gt;"",YEAR(E2093)-YEAR(D2093))</f>
        <v>1</v>
      </c>
      <c r="N2093" s="4">
        <f t="shared" si="128"/>
        <v>2</v>
      </c>
      <c r="O2093">
        <f t="shared" si="129"/>
        <v>2021</v>
      </c>
      <c r="P2093" s="3" t="str">
        <f t="shared" ca="1" si="130"/>
        <v>Exited</v>
      </c>
      <c r="Q2093" s="2" t="str">
        <f t="shared" si="131"/>
        <v>Exited</v>
      </c>
    </row>
    <row r="2094" spans="1:17" x14ac:dyDescent="0.3">
      <c r="A2094">
        <v>2519</v>
      </c>
      <c r="B2094" t="s">
        <v>1183</v>
      </c>
      <c r="C2094" t="s">
        <v>636</v>
      </c>
      <c r="D2094" s="1">
        <v>44513</v>
      </c>
      <c r="F2094" t="s">
        <v>931</v>
      </c>
      <c r="G2094" t="s">
        <v>14</v>
      </c>
      <c r="H2094" t="s">
        <v>22</v>
      </c>
      <c r="I2094" t="s">
        <v>21</v>
      </c>
      <c r="J2094" s="2">
        <v>23145</v>
      </c>
      <c r="K2094" t="s">
        <v>17</v>
      </c>
      <c r="L2094" s="4" cm="1">
        <f t="array" aca="1" ref="L2094" ca="1">_xlfn.IFS(E2094="",NETWORKDAYS(D2094,NOW()),E2094&lt;&gt;"",NETWORKDAYS(D2094,E2094))</f>
        <v>560</v>
      </c>
      <c r="M2094" s="4" cm="1">
        <f t="array" aca="1" ref="M2094" ca="1">_xlfn.IFS(E2094="",YEAR(TODAY())-YEAR(D2094),E2094&lt;&gt;"",YEAR(E2094)-YEAR(D2094))</f>
        <v>3</v>
      </c>
      <c r="N2094" s="4">
        <f t="shared" si="128"/>
        <v>11</v>
      </c>
      <c r="O2094">
        <f t="shared" si="129"/>
        <v>2021</v>
      </c>
      <c r="P2094" s="3">
        <f t="shared" ca="1" si="130"/>
        <v>45296.53322986111</v>
      </c>
      <c r="Q2094" s="2">
        <f t="shared" ca="1" si="131"/>
        <v>45382</v>
      </c>
    </row>
    <row r="2095" spans="1:17" x14ac:dyDescent="0.3">
      <c r="A2095">
        <v>2520</v>
      </c>
      <c r="B2095" t="s">
        <v>1132</v>
      </c>
      <c r="C2095" t="s">
        <v>414</v>
      </c>
      <c r="D2095" s="1">
        <v>44101</v>
      </c>
      <c r="F2095" t="s">
        <v>931</v>
      </c>
      <c r="G2095" t="s">
        <v>14</v>
      </c>
      <c r="H2095" t="s">
        <v>22</v>
      </c>
      <c r="I2095" t="s">
        <v>16</v>
      </c>
      <c r="J2095" s="2">
        <v>17701</v>
      </c>
      <c r="K2095" t="s">
        <v>23</v>
      </c>
      <c r="L2095" s="4" cm="1">
        <f t="array" aca="1" ref="L2095" ca="1">_xlfn.IFS(E2095="",NETWORKDAYS(D2095,NOW()),E2095&lt;&gt;"",NETWORKDAYS(D2095,E2095))</f>
        <v>855</v>
      </c>
      <c r="M2095" s="4" cm="1">
        <f t="array" aca="1" ref="M2095" ca="1">_xlfn.IFS(E2095="",YEAR(TODAY())-YEAR(D2095),E2095&lt;&gt;"",YEAR(E2095)-YEAR(D2095))</f>
        <v>4</v>
      </c>
      <c r="N2095" s="4">
        <f t="shared" si="128"/>
        <v>9</v>
      </c>
      <c r="O2095">
        <f t="shared" si="129"/>
        <v>2020</v>
      </c>
      <c r="P2095" s="3">
        <f t="shared" ca="1" si="130"/>
        <v>45296.53322986111</v>
      </c>
      <c r="Q2095" s="2">
        <f t="shared" ca="1" si="131"/>
        <v>45382</v>
      </c>
    </row>
    <row r="2096" spans="1:17" x14ac:dyDescent="0.3">
      <c r="A2096">
        <v>2521</v>
      </c>
      <c r="B2096" t="s">
        <v>2280</v>
      </c>
      <c r="C2096" t="s">
        <v>560</v>
      </c>
      <c r="D2096" s="1">
        <v>44807</v>
      </c>
      <c r="F2096" t="s">
        <v>931</v>
      </c>
      <c r="G2096" t="s">
        <v>14</v>
      </c>
      <c r="H2096" t="s">
        <v>15</v>
      </c>
      <c r="I2096" t="s">
        <v>16</v>
      </c>
      <c r="J2096" s="2">
        <v>19960</v>
      </c>
      <c r="K2096" t="s">
        <v>23</v>
      </c>
      <c r="L2096" s="4" cm="1">
        <f t="array" aca="1" ref="L2096" ca="1">_xlfn.IFS(E2096="",NETWORKDAYS(D2096,NOW()),E2096&lt;&gt;"",NETWORKDAYS(D2096,E2096))</f>
        <v>350</v>
      </c>
      <c r="M2096" s="4" cm="1">
        <f t="array" aca="1" ref="M2096" ca="1">_xlfn.IFS(E2096="",YEAR(TODAY())-YEAR(D2096),E2096&lt;&gt;"",YEAR(E2096)-YEAR(D2096))</f>
        <v>2</v>
      </c>
      <c r="N2096" s="4">
        <f t="shared" si="128"/>
        <v>9</v>
      </c>
      <c r="O2096">
        <f t="shared" si="129"/>
        <v>2022</v>
      </c>
      <c r="P2096" s="3">
        <f t="shared" ca="1" si="130"/>
        <v>45296.53322986111</v>
      </c>
      <c r="Q2096" s="2">
        <f t="shared" ca="1" si="131"/>
        <v>45382</v>
      </c>
    </row>
    <row r="2097" spans="1:17" x14ac:dyDescent="0.3">
      <c r="A2097">
        <v>2522</v>
      </c>
      <c r="B2097" t="s">
        <v>1602</v>
      </c>
      <c r="C2097" t="s">
        <v>2212</v>
      </c>
      <c r="D2097" s="1">
        <v>44113</v>
      </c>
      <c r="E2097" s="1">
        <v>44509</v>
      </c>
      <c r="F2097" t="s">
        <v>2110</v>
      </c>
      <c r="G2097" t="s">
        <v>14</v>
      </c>
      <c r="H2097" t="s">
        <v>27</v>
      </c>
      <c r="I2097" t="s">
        <v>16</v>
      </c>
      <c r="J2097" s="2">
        <v>17919</v>
      </c>
      <c r="K2097" t="s">
        <v>23</v>
      </c>
      <c r="L2097" s="4" cm="1">
        <f t="array" aca="1" ref="L2097" ca="1">_xlfn.IFS(E2097="",NETWORKDAYS(D2097,NOW()),E2097&lt;&gt;"",NETWORKDAYS(D2097,E2097))</f>
        <v>283</v>
      </c>
      <c r="M2097" s="4" cm="1">
        <f t="array" aca="1" ref="M2097" ca="1">_xlfn.IFS(E2097="",YEAR(TODAY())-YEAR(D2097),E2097&lt;&gt;"",YEAR(E2097)-YEAR(D2097))</f>
        <v>1</v>
      </c>
      <c r="N2097" s="4">
        <f t="shared" si="128"/>
        <v>10</v>
      </c>
      <c r="O2097">
        <f t="shared" si="129"/>
        <v>2020</v>
      </c>
      <c r="P2097" s="3" t="str">
        <f t="shared" ca="1" si="130"/>
        <v>Exited</v>
      </c>
      <c r="Q2097" s="2" t="str">
        <f t="shared" si="131"/>
        <v>Exited</v>
      </c>
    </row>
    <row r="2098" spans="1:17" x14ac:dyDescent="0.3">
      <c r="A2098">
        <v>2523</v>
      </c>
      <c r="B2098" t="s">
        <v>1134</v>
      </c>
      <c r="C2098" t="s">
        <v>2281</v>
      </c>
      <c r="D2098" s="1">
        <v>44506</v>
      </c>
      <c r="F2098" t="s">
        <v>2259</v>
      </c>
      <c r="G2098" t="s">
        <v>14</v>
      </c>
      <c r="H2098" t="s">
        <v>27</v>
      </c>
      <c r="I2098" t="s">
        <v>21</v>
      </c>
      <c r="J2098" s="2">
        <v>25819</v>
      </c>
      <c r="K2098" t="s">
        <v>23</v>
      </c>
      <c r="L2098" s="4" cm="1">
        <f t="array" aca="1" ref="L2098" ca="1">_xlfn.IFS(E2098="",NETWORKDAYS(D2098,NOW()),E2098&lt;&gt;"",NETWORKDAYS(D2098,E2098))</f>
        <v>565</v>
      </c>
      <c r="M2098" s="4" cm="1">
        <f t="array" aca="1" ref="M2098" ca="1">_xlfn.IFS(E2098="",YEAR(TODAY())-YEAR(D2098),E2098&lt;&gt;"",YEAR(E2098)-YEAR(D2098))</f>
        <v>3</v>
      </c>
      <c r="N2098" s="4">
        <f t="shared" si="128"/>
        <v>11</v>
      </c>
      <c r="O2098">
        <f t="shared" si="129"/>
        <v>2021</v>
      </c>
      <c r="P2098" s="3">
        <f t="shared" ca="1" si="130"/>
        <v>45296.53322986111</v>
      </c>
      <c r="Q2098" s="2">
        <f t="shared" ca="1" si="131"/>
        <v>45382</v>
      </c>
    </row>
    <row r="2099" spans="1:17" x14ac:dyDescent="0.3">
      <c r="A2099">
        <v>2524</v>
      </c>
      <c r="B2099" t="s">
        <v>2016</v>
      </c>
      <c r="C2099" t="s">
        <v>1820</v>
      </c>
      <c r="D2099" s="1">
        <v>45101</v>
      </c>
      <c r="F2099" t="s">
        <v>2162</v>
      </c>
      <c r="G2099" t="s">
        <v>14</v>
      </c>
      <c r="H2099" t="s">
        <v>15</v>
      </c>
      <c r="I2099" t="s">
        <v>21</v>
      </c>
      <c r="J2099" s="2">
        <v>25279</v>
      </c>
      <c r="K2099" t="s">
        <v>23</v>
      </c>
      <c r="L2099" s="4" cm="1">
        <f t="array" aca="1" ref="L2099" ca="1">_xlfn.IFS(E2099="",NETWORKDAYS(D2099,NOW()),E2099&lt;&gt;"",NETWORKDAYS(D2099,E2099))</f>
        <v>140</v>
      </c>
      <c r="M2099" s="4" cm="1">
        <f t="array" aca="1" ref="M2099" ca="1">_xlfn.IFS(E2099="",YEAR(TODAY())-YEAR(D2099),E2099&lt;&gt;"",YEAR(E2099)-YEAR(D2099))</f>
        <v>1</v>
      </c>
      <c r="N2099" s="4">
        <f t="shared" si="128"/>
        <v>6</v>
      </c>
      <c r="O2099">
        <f t="shared" si="129"/>
        <v>2023</v>
      </c>
      <c r="P2099" s="3">
        <f t="shared" ca="1" si="130"/>
        <v>45296.53322986111</v>
      </c>
      <c r="Q2099" s="2">
        <f t="shared" ca="1" si="131"/>
        <v>45382</v>
      </c>
    </row>
    <row r="2100" spans="1:17" x14ac:dyDescent="0.3">
      <c r="A2100">
        <v>2525</v>
      </c>
      <c r="B2100" t="s">
        <v>2282</v>
      </c>
      <c r="C2100" t="s">
        <v>1409</v>
      </c>
      <c r="D2100" s="1">
        <v>44454</v>
      </c>
      <c r="E2100" s="1">
        <v>45109</v>
      </c>
      <c r="F2100" t="s">
        <v>2164</v>
      </c>
      <c r="G2100" t="s">
        <v>14</v>
      </c>
      <c r="H2100" t="s">
        <v>27</v>
      </c>
      <c r="I2100" t="s">
        <v>28</v>
      </c>
      <c r="J2100" s="2">
        <v>19031</v>
      </c>
      <c r="K2100" t="s">
        <v>23</v>
      </c>
      <c r="L2100" s="4" cm="1">
        <f t="array" aca="1" ref="L2100" ca="1">_xlfn.IFS(E2100="",NETWORKDAYS(D2100,NOW()),E2100&lt;&gt;"",NETWORKDAYS(D2100,E2100))</f>
        <v>468</v>
      </c>
      <c r="M2100" s="4" cm="1">
        <f t="array" aca="1" ref="M2100" ca="1">_xlfn.IFS(E2100="",YEAR(TODAY())-YEAR(D2100),E2100&lt;&gt;"",YEAR(E2100)-YEAR(D2100))</f>
        <v>2</v>
      </c>
      <c r="N2100" s="4">
        <f t="shared" si="128"/>
        <v>9</v>
      </c>
      <c r="O2100">
        <f t="shared" si="129"/>
        <v>2021</v>
      </c>
      <c r="P2100" s="3" t="str">
        <f t="shared" ca="1" si="130"/>
        <v>Exited</v>
      </c>
      <c r="Q2100" s="2" t="str">
        <f t="shared" si="131"/>
        <v>Exited</v>
      </c>
    </row>
    <row r="2101" spans="1:17" x14ac:dyDescent="0.3">
      <c r="A2101">
        <v>2526</v>
      </c>
      <c r="B2101" t="s">
        <v>1909</v>
      </c>
      <c r="C2101" t="s">
        <v>825</v>
      </c>
      <c r="D2101" s="1">
        <v>44848</v>
      </c>
      <c r="F2101" t="s">
        <v>1658</v>
      </c>
      <c r="G2101" t="s">
        <v>14</v>
      </c>
      <c r="H2101" t="s">
        <v>15</v>
      </c>
      <c r="I2101" t="s">
        <v>16</v>
      </c>
      <c r="J2101" s="2">
        <v>23464</v>
      </c>
      <c r="K2101" t="s">
        <v>17</v>
      </c>
      <c r="L2101" s="4" cm="1">
        <f t="array" aca="1" ref="L2101" ca="1">_xlfn.IFS(E2101="",NETWORKDAYS(D2101,NOW()),E2101&lt;&gt;"",NETWORKDAYS(D2101,E2101))</f>
        <v>321</v>
      </c>
      <c r="M2101" s="4" cm="1">
        <f t="array" aca="1" ref="M2101" ca="1">_xlfn.IFS(E2101="",YEAR(TODAY())-YEAR(D2101),E2101&lt;&gt;"",YEAR(E2101)-YEAR(D2101))</f>
        <v>2</v>
      </c>
      <c r="N2101" s="4">
        <f t="shared" si="128"/>
        <v>10</v>
      </c>
      <c r="O2101">
        <f t="shared" si="129"/>
        <v>2022</v>
      </c>
      <c r="P2101" s="3">
        <f t="shared" ca="1" si="130"/>
        <v>45296.53322986111</v>
      </c>
      <c r="Q2101" s="2">
        <f t="shared" ca="1" si="131"/>
        <v>45382</v>
      </c>
    </row>
    <row r="2102" spans="1:17" x14ac:dyDescent="0.3">
      <c r="A2102">
        <v>2527</v>
      </c>
      <c r="B2102" t="s">
        <v>2283</v>
      </c>
      <c r="C2102" t="s">
        <v>638</v>
      </c>
      <c r="D2102" s="1">
        <v>43668</v>
      </c>
      <c r="F2102" t="s">
        <v>1658</v>
      </c>
      <c r="G2102" t="s">
        <v>14</v>
      </c>
      <c r="H2102" t="s">
        <v>27</v>
      </c>
      <c r="I2102" t="s">
        <v>21</v>
      </c>
      <c r="J2102" s="2">
        <v>33403</v>
      </c>
      <c r="K2102" t="s">
        <v>23</v>
      </c>
      <c r="L2102" s="4" cm="1">
        <f t="array" aca="1" ref="L2102" ca="1">_xlfn.IFS(E2102="",NETWORKDAYS(D2102,NOW()),E2102&lt;&gt;"",NETWORKDAYS(D2102,E2102))</f>
        <v>1165</v>
      </c>
      <c r="M2102" s="4" cm="1">
        <f t="array" aca="1" ref="M2102" ca="1">_xlfn.IFS(E2102="",YEAR(TODAY())-YEAR(D2102),E2102&lt;&gt;"",YEAR(E2102)-YEAR(D2102))</f>
        <v>5</v>
      </c>
      <c r="N2102" s="4">
        <f t="shared" si="128"/>
        <v>7</v>
      </c>
      <c r="O2102">
        <f t="shared" si="129"/>
        <v>2019</v>
      </c>
      <c r="P2102" s="3">
        <f t="shared" ca="1" si="130"/>
        <v>45296.53322986111</v>
      </c>
      <c r="Q2102" s="2">
        <f t="shared" ca="1" si="131"/>
        <v>45382</v>
      </c>
    </row>
    <row r="2103" spans="1:17" x14ac:dyDescent="0.3">
      <c r="A2103">
        <v>2528</v>
      </c>
      <c r="B2103" t="s">
        <v>1204</v>
      </c>
      <c r="C2103" t="s">
        <v>133</v>
      </c>
      <c r="D2103" s="1">
        <v>45005</v>
      </c>
      <c r="E2103" s="1">
        <v>45052</v>
      </c>
      <c r="F2103" t="s">
        <v>1658</v>
      </c>
      <c r="G2103" t="s">
        <v>14</v>
      </c>
      <c r="H2103" t="s">
        <v>22</v>
      </c>
      <c r="I2103" t="s">
        <v>16</v>
      </c>
      <c r="J2103" s="2">
        <v>31207</v>
      </c>
      <c r="K2103" t="s">
        <v>23</v>
      </c>
      <c r="L2103" s="4" cm="1">
        <f t="array" aca="1" ref="L2103" ca="1">_xlfn.IFS(E2103="",NETWORKDAYS(D2103,NOW()),E2103&lt;&gt;"",NETWORKDAYS(D2103,E2103))</f>
        <v>35</v>
      </c>
      <c r="M2103" s="4" cm="1">
        <f t="array" aca="1" ref="M2103" ca="1">_xlfn.IFS(E2103="",YEAR(TODAY())-YEAR(D2103),E2103&lt;&gt;"",YEAR(E2103)-YEAR(D2103))</f>
        <v>0</v>
      </c>
      <c r="N2103" s="4">
        <f t="shared" si="128"/>
        <v>3</v>
      </c>
      <c r="O2103">
        <f t="shared" si="129"/>
        <v>2023</v>
      </c>
      <c r="P2103" s="3" t="str">
        <f t="shared" ca="1" si="130"/>
        <v>Exited</v>
      </c>
      <c r="Q2103" s="2" t="str">
        <f t="shared" si="131"/>
        <v>Exited</v>
      </c>
    </row>
    <row r="2104" spans="1:17" x14ac:dyDescent="0.3">
      <c r="A2104">
        <v>2529</v>
      </c>
      <c r="B2104" t="s">
        <v>620</v>
      </c>
      <c r="C2104" t="s">
        <v>1645</v>
      </c>
      <c r="D2104" s="1">
        <v>44683</v>
      </c>
      <c r="F2104" t="s">
        <v>931</v>
      </c>
      <c r="G2104" t="s">
        <v>14</v>
      </c>
      <c r="H2104" t="s">
        <v>27</v>
      </c>
      <c r="I2104" t="s">
        <v>28</v>
      </c>
      <c r="J2104" s="2">
        <v>19496</v>
      </c>
      <c r="K2104" t="s">
        <v>17</v>
      </c>
      <c r="L2104" s="4" cm="1">
        <f t="array" aca="1" ref="L2104" ca="1">_xlfn.IFS(E2104="",NETWORKDAYS(D2104,NOW()),E2104&lt;&gt;"",NETWORKDAYS(D2104,E2104))</f>
        <v>440</v>
      </c>
      <c r="M2104" s="4" cm="1">
        <f t="array" aca="1" ref="M2104" ca="1">_xlfn.IFS(E2104="",YEAR(TODAY())-YEAR(D2104),E2104&lt;&gt;"",YEAR(E2104)-YEAR(D2104))</f>
        <v>2</v>
      </c>
      <c r="N2104" s="4">
        <f t="shared" si="128"/>
        <v>5</v>
      </c>
      <c r="O2104">
        <f t="shared" si="129"/>
        <v>2022</v>
      </c>
      <c r="P2104" s="3">
        <f t="shared" ca="1" si="130"/>
        <v>45296.53322986111</v>
      </c>
      <c r="Q2104" s="2">
        <f t="shared" ca="1" si="131"/>
        <v>45382</v>
      </c>
    </row>
    <row r="2105" spans="1:17" x14ac:dyDescent="0.3">
      <c r="A2105">
        <v>2530</v>
      </c>
      <c r="B2105" t="s">
        <v>2284</v>
      </c>
      <c r="C2105" t="s">
        <v>2135</v>
      </c>
      <c r="D2105" s="1">
        <v>44854</v>
      </c>
      <c r="E2105" s="1">
        <v>45114</v>
      </c>
      <c r="F2105" t="s">
        <v>931</v>
      </c>
      <c r="G2105" t="s">
        <v>14</v>
      </c>
      <c r="H2105" t="s">
        <v>22</v>
      </c>
      <c r="I2105" t="s">
        <v>16</v>
      </c>
      <c r="J2105" s="2">
        <v>29322</v>
      </c>
      <c r="K2105" t="s">
        <v>23</v>
      </c>
      <c r="L2105" s="4" cm="1">
        <f t="array" aca="1" ref="L2105" ca="1">_xlfn.IFS(E2105="",NETWORKDAYS(D2105,NOW()),E2105&lt;&gt;"",NETWORKDAYS(D2105,E2105))</f>
        <v>187</v>
      </c>
      <c r="M2105" s="4" cm="1">
        <f t="array" aca="1" ref="M2105" ca="1">_xlfn.IFS(E2105="",YEAR(TODAY())-YEAR(D2105),E2105&lt;&gt;"",YEAR(E2105)-YEAR(D2105))</f>
        <v>1</v>
      </c>
      <c r="N2105" s="4">
        <f t="shared" si="128"/>
        <v>10</v>
      </c>
      <c r="O2105">
        <f t="shared" si="129"/>
        <v>2022</v>
      </c>
      <c r="P2105" s="3" t="str">
        <f t="shared" ca="1" si="130"/>
        <v>Exited</v>
      </c>
      <c r="Q2105" s="2" t="str">
        <f t="shared" si="131"/>
        <v>Exited</v>
      </c>
    </row>
    <row r="2106" spans="1:17" x14ac:dyDescent="0.3">
      <c r="A2106">
        <v>2531</v>
      </c>
      <c r="B2106" t="s">
        <v>2285</v>
      </c>
      <c r="C2106" t="s">
        <v>247</v>
      </c>
      <c r="D2106" s="1">
        <v>45131</v>
      </c>
      <c r="E2106" s="1">
        <v>45136</v>
      </c>
      <c r="F2106" t="s">
        <v>931</v>
      </c>
      <c r="G2106" t="s">
        <v>14</v>
      </c>
      <c r="H2106" t="s">
        <v>22</v>
      </c>
      <c r="I2106" t="s">
        <v>28</v>
      </c>
      <c r="J2106" s="2">
        <v>18769</v>
      </c>
      <c r="K2106" t="s">
        <v>23</v>
      </c>
      <c r="L2106" s="4" cm="1">
        <f t="array" aca="1" ref="L2106" ca="1">_xlfn.IFS(E2106="",NETWORKDAYS(D2106,NOW()),E2106&lt;&gt;"",NETWORKDAYS(D2106,E2106))</f>
        <v>5</v>
      </c>
      <c r="M2106" s="4" cm="1">
        <f t="array" aca="1" ref="M2106" ca="1">_xlfn.IFS(E2106="",YEAR(TODAY())-YEAR(D2106),E2106&lt;&gt;"",YEAR(E2106)-YEAR(D2106))</f>
        <v>0</v>
      </c>
      <c r="N2106" s="4">
        <f t="shared" si="128"/>
        <v>7</v>
      </c>
      <c r="O2106">
        <f t="shared" si="129"/>
        <v>2023</v>
      </c>
      <c r="P2106" s="3" t="str">
        <f t="shared" ca="1" si="130"/>
        <v>Exited</v>
      </c>
      <c r="Q2106" s="2" t="str">
        <f t="shared" si="131"/>
        <v>Exited</v>
      </c>
    </row>
    <row r="2107" spans="1:17" x14ac:dyDescent="0.3">
      <c r="A2107">
        <v>2532</v>
      </c>
      <c r="B2107" t="s">
        <v>1581</v>
      </c>
      <c r="C2107" t="s">
        <v>1843</v>
      </c>
      <c r="D2107" s="1">
        <v>44030</v>
      </c>
      <c r="F2107" t="s">
        <v>2110</v>
      </c>
      <c r="G2107" t="s">
        <v>14</v>
      </c>
      <c r="H2107" t="s">
        <v>15</v>
      </c>
      <c r="I2107" t="s">
        <v>21</v>
      </c>
      <c r="J2107" s="2">
        <v>26546</v>
      </c>
      <c r="K2107" t="s">
        <v>23</v>
      </c>
      <c r="L2107" s="4" cm="1">
        <f t="array" aca="1" ref="L2107" ca="1">_xlfn.IFS(E2107="",NETWORKDAYS(D2107,NOW()),E2107&lt;&gt;"",NETWORKDAYS(D2107,E2107))</f>
        <v>905</v>
      </c>
      <c r="M2107" s="4" cm="1">
        <f t="array" aca="1" ref="M2107" ca="1">_xlfn.IFS(E2107="",YEAR(TODAY())-YEAR(D2107),E2107&lt;&gt;"",YEAR(E2107)-YEAR(D2107))</f>
        <v>4</v>
      </c>
      <c r="N2107" s="4">
        <f t="shared" si="128"/>
        <v>7</v>
      </c>
      <c r="O2107">
        <f t="shared" si="129"/>
        <v>2020</v>
      </c>
      <c r="P2107" s="3">
        <f t="shared" ca="1" si="130"/>
        <v>45296.53322986111</v>
      </c>
      <c r="Q2107" s="2">
        <f t="shared" ca="1" si="131"/>
        <v>45382</v>
      </c>
    </row>
    <row r="2108" spans="1:17" x14ac:dyDescent="0.3">
      <c r="A2108">
        <v>2533</v>
      </c>
      <c r="B2108" t="s">
        <v>127</v>
      </c>
      <c r="C2108" t="s">
        <v>1340</v>
      </c>
      <c r="D2108" s="1">
        <v>44321</v>
      </c>
      <c r="F2108" t="s">
        <v>2110</v>
      </c>
      <c r="G2108" t="s">
        <v>14</v>
      </c>
      <c r="H2108" t="s">
        <v>27</v>
      </c>
      <c r="I2108" t="s">
        <v>21</v>
      </c>
      <c r="J2108" s="2">
        <v>24271</v>
      </c>
      <c r="K2108" t="s">
        <v>23</v>
      </c>
      <c r="L2108" s="4" cm="1">
        <f t="array" aca="1" ref="L2108" ca="1">_xlfn.IFS(E2108="",NETWORKDAYS(D2108,NOW()),E2108&lt;&gt;"",NETWORKDAYS(D2108,E2108))</f>
        <v>698</v>
      </c>
      <c r="M2108" s="4" cm="1">
        <f t="array" aca="1" ref="M2108" ca="1">_xlfn.IFS(E2108="",YEAR(TODAY())-YEAR(D2108),E2108&lt;&gt;"",YEAR(E2108)-YEAR(D2108))</f>
        <v>3</v>
      </c>
      <c r="N2108" s="4">
        <f t="shared" si="128"/>
        <v>5</v>
      </c>
      <c r="O2108">
        <f t="shared" si="129"/>
        <v>2021</v>
      </c>
      <c r="P2108" s="3">
        <f t="shared" ca="1" si="130"/>
        <v>45296.53322986111</v>
      </c>
      <c r="Q2108" s="2">
        <f t="shared" ca="1" si="131"/>
        <v>45382</v>
      </c>
    </row>
    <row r="2109" spans="1:17" x14ac:dyDescent="0.3">
      <c r="A2109">
        <v>2534</v>
      </c>
      <c r="B2109" t="s">
        <v>2286</v>
      </c>
      <c r="C2109" t="s">
        <v>221</v>
      </c>
      <c r="D2109" s="1">
        <v>43570</v>
      </c>
      <c r="E2109" s="1">
        <v>44339</v>
      </c>
      <c r="F2109" t="s">
        <v>2259</v>
      </c>
      <c r="G2109" t="s">
        <v>14</v>
      </c>
      <c r="H2109" t="s">
        <v>22</v>
      </c>
      <c r="I2109" t="s">
        <v>28</v>
      </c>
      <c r="J2109" s="2">
        <v>22102</v>
      </c>
      <c r="K2109" t="s">
        <v>23</v>
      </c>
      <c r="L2109" s="4" cm="1">
        <f t="array" aca="1" ref="L2109" ca="1">_xlfn.IFS(E2109="",NETWORKDAYS(D2109,NOW()),E2109&lt;&gt;"",NETWORKDAYS(D2109,E2109))</f>
        <v>550</v>
      </c>
      <c r="M2109" s="4" cm="1">
        <f t="array" aca="1" ref="M2109" ca="1">_xlfn.IFS(E2109="",YEAR(TODAY())-YEAR(D2109),E2109&lt;&gt;"",YEAR(E2109)-YEAR(D2109))</f>
        <v>2</v>
      </c>
      <c r="N2109" s="4">
        <f t="shared" si="128"/>
        <v>4</v>
      </c>
      <c r="O2109">
        <f t="shared" si="129"/>
        <v>2019</v>
      </c>
      <c r="P2109" s="3" t="str">
        <f t="shared" ca="1" si="130"/>
        <v>Exited</v>
      </c>
      <c r="Q2109" s="2" t="str">
        <f t="shared" si="131"/>
        <v>Exited</v>
      </c>
    </row>
    <row r="2110" spans="1:17" x14ac:dyDescent="0.3">
      <c r="A2110">
        <v>2535</v>
      </c>
      <c r="B2110" t="s">
        <v>1473</v>
      </c>
      <c r="C2110" t="s">
        <v>1871</v>
      </c>
      <c r="D2110" s="1">
        <v>44067</v>
      </c>
      <c r="E2110" s="1">
        <v>45048</v>
      </c>
      <c r="F2110" t="s">
        <v>2162</v>
      </c>
      <c r="G2110" t="s">
        <v>14</v>
      </c>
      <c r="H2110" t="s">
        <v>15</v>
      </c>
      <c r="I2110" t="s">
        <v>28</v>
      </c>
      <c r="J2110" s="2">
        <v>28755</v>
      </c>
      <c r="K2110" t="s">
        <v>23</v>
      </c>
      <c r="L2110" s="4" cm="1">
        <f t="array" aca="1" ref="L2110" ca="1">_xlfn.IFS(E2110="",NETWORKDAYS(D2110,NOW()),E2110&lt;&gt;"",NETWORKDAYS(D2110,E2110))</f>
        <v>702</v>
      </c>
      <c r="M2110" s="4" cm="1">
        <f t="array" aca="1" ref="M2110" ca="1">_xlfn.IFS(E2110="",YEAR(TODAY())-YEAR(D2110),E2110&lt;&gt;"",YEAR(E2110)-YEAR(D2110))</f>
        <v>3</v>
      </c>
      <c r="N2110" s="4">
        <f t="shared" si="128"/>
        <v>8</v>
      </c>
      <c r="O2110">
        <f t="shared" si="129"/>
        <v>2020</v>
      </c>
      <c r="P2110" s="3" t="str">
        <f t="shared" ca="1" si="130"/>
        <v>Exited</v>
      </c>
      <c r="Q2110" s="2" t="str">
        <f t="shared" si="131"/>
        <v>Exited</v>
      </c>
    </row>
    <row r="2111" spans="1:17" x14ac:dyDescent="0.3">
      <c r="A2111">
        <v>2536</v>
      </c>
      <c r="B2111" t="s">
        <v>2023</v>
      </c>
      <c r="C2111" t="s">
        <v>1144</v>
      </c>
      <c r="D2111" s="1">
        <v>44926</v>
      </c>
      <c r="F2111" t="s">
        <v>2164</v>
      </c>
      <c r="G2111" t="s">
        <v>14</v>
      </c>
      <c r="H2111" t="s">
        <v>15</v>
      </c>
      <c r="I2111" t="s">
        <v>16</v>
      </c>
      <c r="J2111" s="2">
        <v>18662</v>
      </c>
      <c r="K2111" t="s">
        <v>23</v>
      </c>
      <c r="L2111" s="4" cm="1">
        <f t="array" aca="1" ref="L2111" ca="1">_xlfn.IFS(E2111="",NETWORKDAYS(D2111,NOW()),E2111&lt;&gt;"",NETWORKDAYS(D2111,E2111))</f>
        <v>265</v>
      </c>
      <c r="M2111" s="4" cm="1">
        <f t="array" aca="1" ref="M2111" ca="1">_xlfn.IFS(E2111="",YEAR(TODAY())-YEAR(D2111),E2111&lt;&gt;"",YEAR(E2111)-YEAR(D2111))</f>
        <v>2</v>
      </c>
      <c r="N2111" s="4">
        <f t="shared" si="128"/>
        <v>12</v>
      </c>
      <c r="O2111">
        <f t="shared" si="129"/>
        <v>2022</v>
      </c>
      <c r="P2111" s="3">
        <f t="shared" ca="1" si="130"/>
        <v>45296.53322986111</v>
      </c>
      <c r="Q2111" s="2">
        <f t="shared" ca="1" si="131"/>
        <v>45382</v>
      </c>
    </row>
    <row r="2112" spans="1:17" x14ac:dyDescent="0.3">
      <c r="A2112">
        <v>2537</v>
      </c>
      <c r="B2112" t="s">
        <v>2222</v>
      </c>
      <c r="C2112" t="s">
        <v>1818</v>
      </c>
      <c r="D2112" s="1">
        <v>44822</v>
      </c>
      <c r="E2112" s="1">
        <v>45084</v>
      </c>
      <c r="F2112" t="s">
        <v>1658</v>
      </c>
      <c r="G2112" t="s">
        <v>14</v>
      </c>
      <c r="H2112" t="s">
        <v>27</v>
      </c>
      <c r="I2112" t="s">
        <v>21</v>
      </c>
      <c r="J2112" s="2">
        <v>18833</v>
      </c>
      <c r="K2112" t="s">
        <v>17</v>
      </c>
      <c r="L2112" s="4" cm="1">
        <f t="array" aca="1" ref="L2112" ca="1">_xlfn.IFS(E2112="",NETWORKDAYS(D2112,NOW()),E2112&lt;&gt;"",NETWORKDAYS(D2112,E2112))</f>
        <v>188</v>
      </c>
      <c r="M2112" s="4" cm="1">
        <f t="array" aca="1" ref="M2112" ca="1">_xlfn.IFS(E2112="",YEAR(TODAY())-YEAR(D2112),E2112&lt;&gt;"",YEAR(E2112)-YEAR(D2112))</f>
        <v>1</v>
      </c>
      <c r="N2112" s="4">
        <f t="shared" si="128"/>
        <v>9</v>
      </c>
      <c r="O2112">
        <f t="shared" si="129"/>
        <v>2022</v>
      </c>
      <c r="P2112" s="3" t="str">
        <f t="shared" ca="1" si="130"/>
        <v>Exited</v>
      </c>
      <c r="Q2112" s="2" t="str">
        <f t="shared" si="131"/>
        <v>Exited</v>
      </c>
    </row>
    <row r="2113" spans="1:17" x14ac:dyDescent="0.3">
      <c r="A2113">
        <v>2538</v>
      </c>
      <c r="B2113" t="s">
        <v>1688</v>
      </c>
      <c r="C2113" t="s">
        <v>1177</v>
      </c>
      <c r="D2113" s="1">
        <v>43722</v>
      </c>
      <c r="F2113" t="s">
        <v>1658</v>
      </c>
      <c r="G2113" t="s">
        <v>14</v>
      </c>
      <c r="H2113" t="s">
        <v>27</v>
      </c>
      <c r="I2113" t="s">
        <v>16</v>
      </c>
      <c r="J2113" s="2">
        <v>31462</v>
      </c>
      <c r="K2113" t="s">
        <v>17</v>
      </c>
      <c r="L2113" s="4" cm="1">
        <f t="array" aca="1" ref="L2113" ca="1">_xlfn.IFS(E2113="",NETWORKDAYS(D2113,NOW()),E2113&lt;&gt;"",NETWORKDAYS(D2113,E2113))</f>
        <v>1125</v>
      </c>
      <c r="M2113" s="4" cm="1">
        <f t="array" aca="1" ref="M2113" ca="1">_xlfn.IFS(E2113="",YEAR(TODAY())-YEAR(D2113),E2113&lt;&gt;"",YEAR(E2113)-YEAR(D2113))</f>
        <v>5</v>
      </c>
      <c r="N2113" s="4">
        <f t="shared" si="128"/>
        <v>9</v>
      </c>
      <c r="O2113">
        <f t="shared" si="129"/>
        <v>2019</v>
      </c>
      <c r="P2113" s="3">
        <f t="shared" ca="1" si="130"/>
        <v>45296.53322986111</v>
      </c>
      <c r="Q2113" s="2">
        <f t="shared" ca="1" si="131"/>
        <v>45382</v>
      </c>
    </row>
    <row r="2114" spans="1:17" x14ac:dyDescent="0.3">
      <c r="A2114">
        <v>2539</v>
      </c>
      <c r="B2114" t="s">
        <v>1853</v>
      </c>
      <c r="C2114" t="s">
        <v>208</v>
      </c>
      <c r="D2114" s="1">
        <v>43543</v>
      </c>
      <c r="F2114" t="s">
        <v>1658</v>
      </c>
      <c r="G2114" t="s">
        <v>14</v>
      </c>
      <c r="H2114" t="s">
        <v>22</v>
      </c>
      <c r="I2114" t="s">
        <v>28</v>
      </c>
      <c r="J2114" s="2">
        <v>19636</v>
      </c>
      <c r="K2114" t="s">
        <v>23</v>
      </c>
      <c r="L2114" s="4" cm="1">
        <f t="array" aca="1" ref="L2114" ca="1">_xlfn.IFS(E2114="",NETWORKDAYS(D2114,NOW()),E2114&lt;&gt;"",NETWORKDAYS(D2114,E2114))</f>
        <v>1254</v>
      </c>
      <c r="M2114" s="4" cm="1">
        <f t="array" aca="1" ref="M2114" ca="1">_xlfn.IFS(E2114="",YEAR(TODAY())-YEAR(D2114),E2114&lt;&gt;"",YEAR(E2114)-YEAR(D2114))</f>
        <v>5</v>
      </c>
      <c r="N2114" s="4">
        <f t="shared" si="128"/>
        <v>3</v>
      </c>
      <c r="O2114">
        <f t="shared" si="129"/>
        <v>2019</v>
      </c>
      <c r="P2114" s="3">
        <f t="shared" ca="1" si="130"/>
        <v>45296.53322986111</v>
      </c>
      <c r="Q2114" s="2">
        <f t="shared" ca="1" si="131"/>
        <v>45382</v>
      </c>
    </row>
    <row r="2115" spans="1:17" x14ac:dyDescent="0.3">
      <c r="A2115">
        <v>2540</v>
      </c>
      <c r="B2115" t="s">
        <v>2079</v>
      </c>
      <c r="C2115" t="s">
        <v>1472</v>
      </c>
      <c r="D2115" s="1">
        <v>44852</v>
      </c>
      <c r="E2115" s="1">
        <v>44936</v>
      </c>
      <c r="F2115" t="s">
        <v>929</v>
      </c>
      <c r="G2115" t="s">
        <v>14</v>
      </c>
      <c r="H2115" t="s">
        <v>15</v>
      </c>
      <c r="I2115" t="s">
        <v>28</v>
      </c>
      <c r="J2115" s="2">
        <v>34572</v>
      </c>
      <c r="K2115" t="s">
        <v>17</v>
      </c>
      <c r="L2115" s="4" cm="1">
        <f t="array" aca="1" ref="L2115" ca="1">_xlfn.IFS(E2115="",NETWORKDAYS(D2115,NOW()),E2115&lt;&gt;"",NETWORKDAYS(D2115,E2115))</f>
        <v>61</v>
      </c>
      <c r="M2115" s="4" cm="1">
        <f t="array" aca="1" ref="M2115" ca="1">_xlfn.IFS(E2115="",YEAR(TODAY())-YEAR(D2115),E2115&lt;&gt;"",YEAR(E2115)-YEAR(D2115))</f>
        <v>1</v>
      </c>
      <c r="N2115" s="4">
        <f t="shared" ref="N2115:N2178" si="132">MONTH(D2115)</f>
        <v>10</v>
      </c>
      <c r="O2115">
        <f t="shared" ref="O2115:O2178" si="133">YEAR(D2115)</f>
        <v>2022</v>
      </c>
      <c r="P2115" s="3" t="str">
        <f t="shared" ref="P2115:P2178" ca="1" si="134">IF(E2115="",NOW(),"Exited")</f>
        <v>Exited</v>
      </c>
      <c r="Q2115" s="2" t="str">
        <f t="shared" ref="Q2115:Q2178" si="135">IF(E2115="",EOMONTH(P2115,2),"Exited")</f>
        <v>Exited</v>
      </c>
    </row>
    <row r="2116" spans="1:17" x14ac:dyDescent="0.3">
      <c r="A2116">
        <v>2541</v>
      </c>
      <c r="B2116" t="s">
        <v>374</v>
      </c>
      <c r="C2116" t="s">
        <v>361</v>
      </c>
      <c r="D2116" s="1">
        <v>44773</v>
      </c>
      <c r="F2116" t="s">
        <v>931</v>
      </c>
      <c r="G2116" t="s">
        <v>14</v>
      </c>
      <c r="H2116" t="s">
        <v>27</v>
      </c>
      <c r="I2116" t="s">
        <v>28</v>
      </c>
      <c r="J2116" s="2">
        <v>26673</v>
      </c>
      <c r="K2116" t="s">
        <v>17</v>
      </c>
      <c r="L2116" s="4" cm="1">
        <f t="array" aca="1" ref="L2116" ca="1">_xlfn.IFS(E2116="",NETWORKDAYS(D2116,NOW()),E2116&lt;&gt;"",NETWORKDAYS(D2116,E2116))</f>
        <v>375</v>
      </c>
      <c r="M2116" s="4" cm="1">
        <f t="array" aca="1" ref="M2116" ca="1">_xlfn.IFS(E2116="",YEAR(TODAY())-YEAR(D2116),E2116&lt;&gt;"",YEAR(E2116)-YEAR(D2116))</f>
        <v>2</v>
      </c>
      <c r="N2116" s="4">
        <f t="shared" si="132"/>
        <v>7</v>
      </c>
      <c r="O2116">
        <f t="shared" si="133"/>
        <v>2022</v>
      </c>
      <c r="P2116" s="3">
        <f t="shared" ca="1" si="134"/>
        <v>45296.53322986111</v>
      </c>
      <c r="Q2116" s="2">
        <f t="shared" ca="1" si="135"/>
        <v>45382</v>
      </c>
    </row>
    <row r="2117" spans="1:17" x14ac:dyDescent="0.3">
      <c r="A2117">
        <v>2542</v>
      </c>
      <c r="B2117" t="s">
        <v>2287</v>
      </c>
      <c r="C2117" t="s">
        <v>1379</v>
      </c>
      <c r="D2117" s="1">
        <v>44991</v>
      </c>
      <c r="F2117" t="s">
        <v>931</v>
      </c>
      <c r="G2117" t="s">
        <v>14</v>
      </c>
      <c r="H2117" t="s">
        <v>22</v>
      </c>
      <c r="I2117" t="s">
        <v>21</v>
      </c>
      <c r="J2117" s="2">
        <v>21794</v>
      </c>
      <c r="K2117" t="s">
        <v>23</v>
      </c>
      <c r="L2117" s="4" cm="1">
        <f t="array" aca="1" ref="L2117" ca="1">_xlfn.IFS(E2117="",NETWORKDAYS(D2117,NOW()),E2117&lt;&gt;"",NETWORKDAYS(D2117,E2117))</f>
        <v>220</v>
      </c>
      <c r="M2117" s="4" cm="1">
        <f t="array" aca="1" ref="M2117" ca="1">_xlfn.IFS(E2117="",YEAR(TODAY())-YEAR(D2117),E2117&lt;&gt;"",YEAR(E2117)-YEAR(D2117))</f>
        <v>1</v>
      </c>
      <c r="N2117" s="4">
        <f t="shared" si="132"/>
        <v>3</v>
      </c>
      <c r="O2117">
        <f t="shared" si="133"/>
        <v>2023</v>
      </c>
      <c r="P2117" s="3">
        <f t="shared" ca="1" si="134"/>
        <v>45296.53322986111</v>
      </c>
      <c r="Q2117" s="2">
        <f t="shared" ca="1" si="135"/>
        <v>45382</v>
      </c>
    </row>
    <row r="2118" spans="1:17" x14ac:dyDescent="0.3">
      <c r="A2118">
        <v>2543</v>
      </c>
      <c r="B2118" t="s">
        <v>1157</v>
      </c>
      <c r="C2118" t="s">
        <v>2288</v>
      </c>
      <c r="D2118" s="1">
        <v>43495</v>
      </c>
      <c r="E2118" s="1">
        <v>44277</v>
      </c>
      <c r="F2118" t="s">
        <v>931</v>
      </c>
      <c r="G2118" t="s">
        <v>291</v>
      </c>
      <c r="H2118" t="s">
        <v>27</v>
      </c>
      <c r="I2118" t="s">
        <v>21</v>
      </c>
      <c r="J2118" s="2">
        <v>33597</v>
      </c>
      <c r="K2118" t="s">
        <v>23</v>
      </c>
      <c r="L2118" s="4" cm="1">
        <f t="array" aca="1" ref="L2118" ca="1">_xlfn.IFS(E2118="",NETWORKDAYS(D2118,NOW()),E2118&lt;&gt;"",NETWORKDAYS(D2118,E2118))</f>
        <v>559</v>
      </c>
      <c r="M2118" s="4" cm="1">
        <f t="array" aca="1" ref="M2118" ca="1">_xlfn.IFS(E2118="",YEAR(TODAY())-YEAR(D2118),E2118&lt;&gt;"",YEAR(E2118)-YEAR(D2118))</f>
        <v>2</v>
      </c>
      <c r="N2118" s="4">
        <f t="shared" si="132"/>
        <v>1</v>
      </c>
      <c r="O2118">
        <f t="shared" si="133"/>
        <v>2019</v>
      </c>
      <c r="P2118" s="3" t="str">
        <f t="shared" ca="1" si="134"/>
        <v>Exited</v>
      </c>
      <c r="Q2118" s="2" t="str">
        <f t="shared" si="135"/>
        <v>Exited</v>
      </c>
    </row>
    <row r="2119" spans="1:17" x14ac:dyDescent="0.3">
      <c r="A2119">
        <v>2544</v>
      </c>
      <c r="B2119" t="s">
        <v>1901</v>
      </c>
      <c r="C2119" t="s">
        <v>878</v>
      </c>
      <c r="D2119" s="1">
        <v>45068</v>
      </c>
      <c r="E2119" s="1">
        <v>45119</v>
      </c>
      <c r="F2119" t="s">
        <v>2110</v>
      </c>
      <c r="G2119" t="s">
        <v>14</v>
      </c>
      <c r="H2119" t="s">
        <v>27</v>
      </c>
      <c r="I2119" t="s">
        <v>16</v>
      </c>
      <c r="J2119" s="2">
        <v>16906</v>
      </c>
      <c r="K2119" t="s">
        <v>23</v>
      </c>
      <c r="L2119" s="4" cm="1">
        <f t="array" aca="1" ref="L2119" ca="1">_xlfn.IFS(E2119="",NETWORKDAYS(D2119,NOW()),E2119&lt;&gt;"",NETWORKDAYS(D2119,E2119))</f>
        <v>38</v>
      </c>
      <c r="M2119" s="4" cm="1">
        <f t="array" aca="1" ref="M2119" ca="1">_xlfn.IFS(E2119="",YEAR(TODAY())-YEAR(D2119),E2119&lt;&gt;"",YEAR(E2119)-YEAR(D2119))</f>
        <v>0</v>
      </c>
      <c r="N2119" s="4">
        <f t="shared" si="132"/>
        <v>5</v>
      </c>
      <c r="O2119">
        <f t="shared" si="133"/>
        <v>2023</v>
      </c>
      <c r="P2119" s="3" t="str">
        <f t="shared" ca="1" si="134"/>
        <v>Exited</v>
      </c>
      <c r="Q2119" s="2" t="str">
        <f t="shared" si="135"/>
        <v>Exited</v>
      </c>
    </row>
    <row r="2120" spans="1:17" x14ac:dyDescent="0.3">
      <c r="A2120">
        <v>2545</v>
      </c>
      <c r="B2120" t="s">
        <v>1642</v>
      </c>
      <c r="C2120" t="s">
        <v>956</v>
      </c>
      <c r="D2120" s="1">
        <v>43456</v>
      </c>
      <c r="F2120" t="s">
        <v>2110</v>
      </c>
      <c r="G2120" t="s">
        <v>14</v>
      </c>
      <c r="H2120" t="s">
        <v>15</v>
      </c>
      <c r="I2120" t="s">
        <v>28</v>
      </c>
      <c r="J2120" s="2">
        <v>18909</v>
      </c>
      <c r="K2120" t="s">
        <v>23</v>
      </c>
      <c r="L2120" s="4" cm="1">
        <f t="array" aca="1" ref="L2120" ca="1">_xlfn.IFS(E2120="",NETWORKDAYS(D2120,NOW()),E2120&lt;&gt;"",NETWORKDAYS(D2120,E2120))</f>
        <v>1315</v>
      </c>
      <c r="M2120" s="4" cm="1">
        <f t="array" aca="1" ref="M2120" ca="1">_xlfn.IFS(E2120="",YEAR(TODAY())-YEAR(D2120),E2120&lt;&gt;"",YEAR(E2120)-YEAR(D2120))</f>
        <v>6</v>
      </c>
      <c r="N2120" s="4">
        <f t="shared" si="132"/>
        <v>12</v>
      </c>
      <c r="O2120">
        <f t="shared" si="133"/>
        <v>2018</v>
      </c>
      <c r="P2120" s="3">
        <f t="shared" ca="1" si="134"/>
        <v>45296.53322986111</v>
      </c>
      <c r="Q2120" s="2">
        <f t="shared" ca="1" si="135"/>
        <v>45382</v>
      </c>
    </row>
    <row r="2121" spans="1:17" x14ac:dyDescent="0.3">
      <c r="A2121">
        <v>2546</v>
      </c>
      <c r="B2121" t="s">
        <v>610</v>
      </c>
      <c r="C2121" t="s">
        <v>183</v>
      </c>
      <c r="D2121" s="1">
        <v>44873</v>
      </c>
      <c r="F2121" t="s">
        <v>2259</v>
      </c>
      <c r="G2121" t="s">
        <v>14</v>
      </c>
      <c r="H2121" t="s">
        <v>22</v>
      </c>
      <c r="I2121" t="s">
        <v>21</v>
      </c>
      <c r="J2121" s="2">
        <v>32918</v>
      </c>
      <c r="K2121" t="s">
        <v>23</v>
      </c>
      <c r="L2121" s="4" cm="1">
        <f t="array" aca="1" ref="L2121" ca="1">_xlfn.IFS(E2121="",NETWORKDAYS(D2121,NOW()),E2121&lt;&gt;"",NETWORKDAYS(D2121,E2121))</f>
        <v>304</v>
      </c>
      <c r="M2121" s="4" cm="1">
        <f t="array" aca="1" ref="M2121" ca="1">_xlfn.IFS(E2121="",YEAR(TODAY())-YEAR(D2121),E2121&lt;&gt;"",YEAR(E2121)-YEAR(D2121))</f>
        <v>2</v>
      </c>
      <c r="N2121" s="4">
        <f t="shared" si="132"/>
        <v>11</v>
      </c>
      <c r="O2121">
        <f t="shared" si="133"/>
        <v>2022</v>
      </c>
      <c r="P2121" s="3">
        <f t="shared" ca="1" si="134"/>
        <v>45296.53322986111</v>
      </c>
      <c r="Q2121" s="2">
        <f t="shared" ca="1" si="135"/>
        <v>45382</v>
      </c>
    </row>
    <row r="2122" spans="1:17" x14ac:dyDescent="0.3">
      <c r="A2122">
        <v>2547</v>
      </c>
      <c r="B2122" t="s">
        <v>1692</v>
      </c>
      <c r="C2122" t="s">
        <v>1168</v>
      </c>
      <c r="D2122" s="1">
        <v>44380</v>
      </c>
      <c r="F2122" t="s">
        <v>2162</v>
      </c>
      <c r="G2122" t="s">
        <v>14</v>
      </c>
      <c r="H2122" t="s">
        <v>27</v>
      </c>
      <c r="I2122" t="s">
        <v>21</v>
      </c>
      <c r="J2122" s="2">
        <v>25764</v>
      </c>
      <c r="K2122" t="s">
        <v>23</v>
      </c>
      <c r="L2122" s="4" cm="1">
        <f t="array" aca="1" ref="L2122" ca="1">_xlfn.IFS(E2122="",NETWORKDAYS(D2122,NOW()),E2122&lt;&gt;"",NETWORKDAYS(D2122,E2122))</f>
        <v>655</v>
      </c>
      <c r="M2122" s="4" cm="1">
        <f t="array" aca="1" ref="M2122" ca="1">_xlfn.IFS(E2122="",YEAR(TODAY())-YEAR(D2122),E2122&lt;&gt;"",YEAR(E2122)-YEAR(D2122))</f>
        <v>3</v>
      </c>
      <c r="N2122" s="4">
        <f t="shared" si="132"/>
        <v>7</v>
      </c>
      <c r="O2122">
        <f t="shared" si="133"/>
        <v>2021</v>
      </c>
      <c r="P2122" s="3">
        <f t="shared" ca="1" si="134"/>
        <v>45296.53322986111</v>
      </c>
      <c r="Q2122" s="2">
        <f t="shared" ca="1" si="135"/>
        <v>45382</v>
      </c>
    </row>
    <row r="2123" spans="1:17" x14ac:dyDescent="0.3">
      <c r="A2123">
        <v>2548</v>
      </c>
      <c r="B2123" t="s">
        <v>2289</v>
      </c>
      <c r="C2123" t="s">
        <v>465</v>
      </c>
      <c r="D2123" s="1">
        <v>43418</v>
      </c>
      <c r="E2123" s="1">
        <v>44385</v>
      </c>
      <c r="F2123" t="s">
        <v>1658</v>
      </c>
      <c r="G2123" t="s">
        <v>14</v>
      </c>
      <c r="H2123" t="s">
        <v>15</v>
      </c>
      <c r="I2123" t="s">
        <v>21</v>
      </c>
      <c r="J2123" s="2">
        <v>19771</v>
      </c>
      <c r="K2123" t="s">
        <v>17</v>
      </c>
      <c r="L2123" s="4" cm="1">
        <f t="array" aca="1" ref="L2123" ca="1">_xlfn.IFS(E2123="",NETWORKDAYS(D2123,NOW()),E2123&lt;&gt;"",NETWORKDAYS(D2123,E2123))</f>
        <v>692</v>
      </c>
      <c r="M2123" s="4" cm="1">
        <f t="array" aca="1" ref="M2123" ca="1">_xlfn.IFS(E2123="",YEAR(TODAY())-YEAR(D2123),E2123&lt;&gt;"",YEAR(E2123)-YEAR(D2123))</f>
        <v>3</v>
      </c>
      <c r="N2123" s="4">
        <f t="shared" si="132"/>
        <v>11</v>
      </c>
      <c r="O2123">
        <f t="shared" si="133"/>
        <v>2018</v>
      </c>
      <c r="P2123" s="3" t="str">
        <f t="shared" ca="1" si="134"/>
        <v>Exited</v>
      </c>
      <c r="Q2123" s="2" t="str">
        <f t="shared" si="135"/>
        <v>Exited</v>
      </c>
    </row>
    <row r="2124" spans="1:17" x14ac:dyDescent="0.3">
      <c r="A2124">
        <v>2549</v>
      </c>
      <c r="B2124" t="s">
        <v>2290</v>
      </c>
      <c r="C2124" t="s">
        <v>1062</v>
      </c>
      <c r="D2124" s="1">
        <v>44457</v>
      </c>
      <c r="F2124" t="s">
        <v>1658</v>
      </c>
      <c r="G2124" t="s">
        <v>14</v>
      </c>
      <c r="H2124" t="s">
        <v>15</v>
      </c>
      <c r="I2124" t="s">
        <v>21</v>
      </c>
      <c r="J2124" s="2">
        <v>23196</v>
      </c>
      <c r="K2124" t="s">
        <v>17</v>
      </c>
      <c r="L2124" s="4" cm="1">
        <f t="array" aca="1" ref="L2124" ca="1">_xlfn.IFS(E2124="",NETWORKDAYS(D2124,NOW()),E2124&lt;&gt;"",NETWORKDAYS(D2124,E2124))</f>
        <v>600</v>
      </c>
      <c r="M2124" s="4" cm="1">
        <f t="array" aca="1" ref="M2124" ca="1">_xlfn.IFS(E2124="",YEAR(TODAY())-YEAR(D2124),E2124&lt;&gt;"",YEAR(E2124)-YEAR(D2124))</f>
        <v>3</v>
      </c>
      <c r="N2124" s="4">
        <f t="shared" si="132"/>
        <v>9</v>
      </c>
      <c r="O2124">
        <f t="shared" si="133"/>
        <v>2021</v>
      </c>
      <c r="P2124" s="3">
        <f t="shared" ca="1" si="134"/>
        <v>45296.53322986111</v>
      </c>
      <c r="Q2124" s="2">
        <f t="shared" ca="1" si="135"/>
        <v>45382</v>
      </c>
    </row>
    <row r="2125" spans="1:17" x14ac:dyDescent="0.3">
      <c r="A2125">
        <v>2550</v>
      </c>
      <c r="B2125" t="s">
        <v>1710</v>
      </c>
      <c r="C2125" t="s">
        <v>2291</v>
      </c>
      <c r="D2125" s="1">
        <v>44154</v>
      </c>
      <c r="E2125" s="1">
        <v>44503</v>
      </c>
      <c r="F2125" t="s">
        <v>929</v>
      </c>
      <c r="G2125" t="s">
        <v>14</v>
      </c>
      <c r="H2125" t="s">
        <v>15</v>
      </c>
      <c r="I2125" t="s">
        <v>21</v>
      </c>
      <c r="J2125" s="2">
        <v>19109</v>
      </c>
      <c r="K2125" t="s">
        <v>17</v>
      </c>
      <c r="L2125" s="4" cm="1">
        <f t="array" aca="1" ref="L2125" ca="1">_xlfn.IFS(E2125="",NETWORKDAYS(D2125,NOW()),E2125&lt;&gt;"",NETWORKDAYS(D2125,E2125))</f>
        <v>250</v>
      </c>
      <c r="M2125" s="4" cm="1">
        <f t="array" aca="1" ref="M2125" ca="1">_xlfn.IFS(E2125="",YEAR(TODAY())-YEAR(D2125),E2125&lt;&gt;"",YEAR(E2125)-YEAR(D2125))</f>
        <v>1</v>
      </c>
      <c r="N2125" s="4">
        <f t="shared" si="132"/>
        <v>11</v>
      </c>
      <c r="O2125">
        <f t="shared" si="133"/>
        <v>2020</v>
      </c>
      <c r="P2125" s="3" t="str">
        <f t="shared" ca="1" si="134"/>
        <v>Exited</v>
      </c>
      <c r="Q2125" s="2" t="str">
        <f t="shared" si="135"/>
        <v>Exited</v>
      </c>
    </row>
    <row r="2126" spans="1:17" x14ac:dyDescent="0.3">
      <c r="A2126">
        <v>2551</v>
      </c>
      <c r="B2126" t="s">
        <v>2292</v>
      </c>
      <c r="C2126" t="s">
        <v>906</v>
      </c>
      <c r="D2126" s="1">
        <v>45050</v>
      </c>
      <c r="E2126" s="1">
        <v>45109</v>
      </c>
      <c r="F2126" t="s">
        <v>931</v>
      </c>
      <c r="G2126" t="s">
        <v>14</v>
      </c>
      <c r="H2126" t="s">
        <v>27</v>
      </c>
      <c r="I2126" t="s">
        <v>28</v>
      </c>
      <c r="J2126" s="2">
        <v>32275</v>
      </c>
      <c r="K2126" t="s">
        <v>17</v>
      </c>
      <c r="L2126" s="4" cm="1">
        <f t="array" aca="1" ref="L2126" ca="1">_xlfn.IFS(E2126="",NETWORKDAYS(D2126,NOW()),E2126&lt;&gt;"",NETWORKDAYS(D2126,E2126))</f>
        <v>42</v>
      </c>
      <c r="M2126" s="4" cm="1">
        <f t="array" aca="1" ref="M2126" ca="1">_xlfn.IFS(E2126="",YEAR(TODAY())-YEAR(D2126),E2126&lt;&gt;"",YEAR(E2126)-YEAR(D2126))</f>
        <v>0</v>
      </c>
      <c r="N2126" s="4">
        <f t="shared" si="132"/>
        <v>5</v>
      </c>
      <c r="O2126">
        <f t="shared" si="133"/>
        <v>2023</v>
      </c>
      <c r="P2126" s="3" t="str">
        <f t="shared" ca="1" si="134"/>
        <v>Exited</v>
      </c>
      <c r="Q2126" s="2" t="str">
        <f t="shared" si="135"/>
        <v>Exited</v>
      </c>
    </row>
    <row r="2127" spans="1:17" x14ac:dyDescent="0.3">
      <c r="A2127">
        <v>2552</v>
      </c>
      <c r="B2127" t="s">
        <v>2293</v>
      </c>
      <c r="C2127" t="s">
        <v>951</v>
      </c>
      <c r="D2127" s="1">
        <v>44947</v>
      </c>
      <c r="F2127" t="s">
        <v>931</v>
      </c>
      <c r="G2127" t="s">
        <v>14</v>
      </c>
      <c r="H2127" t="s">
        <v>27</v>
      </c>
      <c r="I2127" t="s">
        <v>28</v>
      </c>
      <c r="J2127" s="2">
        <v>20031</v>
      </c>
      <c r="K2127" t="s">
        <v>23</v>
      </c>
      <c r="L2127" s="4" cm="1">
        <f t="array" aca="1" ref="L2127" ca="1">_xlfn.IFS(E2127="",NETWORKDAYS(D2127,NOW()),E2127&lt;&gt;"",NETWORKDAYS(D2127,E2127))</f>
        <v>250</v>
      </c>
      <c r="M2127" s="4" cm="1">
        <f t="array" aca="1" ref="M2127" ca="1">_xlfn.IFS(E2127="",YEAR(TODAY())-YEAR(D2127),E2127&lt;&gt;"",YEAR(E2127)-YEAR(D2127))</f>
        <v>1</v>
      </c>
      <c r="N2127" s="4">
        <f t="shared" si="132"/>
        <v>1</v>
      </c>
      <c r="O2127">
        <f t="shared" si="133"/>
        <v>2023</v>
      </c>
      <c r="P2127" s="3">
        <f t="shared" ca="1" si="134"/>
        <v>45296.53322986111</v>
      </c>
      <c r="Q2127" s="2">
        <f t="shared" ca="1" si="135"/>
        <v>45382</v>
      </c>
    </row>
    <row r="2128" spans="1:17" x14ac:dyDescent="0.3">
      <c r="A2128">
        <v>2553</v>
      </c>
      <c r="B2128" t="s">
        <v>2294</v>
      </c>
      <c r="C2128" t="s">
        <v>1154</v>
      </c>
      <c r="D2128" s="1">
        <v>44792</v>
      </c>
      <c r="E2128" s="1">
        <v>44944</v>
      </c>
      <c r="F2128" t="s">
        <v>2110</v>
      </c>
      <c r="G2128" t="s">
        <v>14</v>
      </c>
      <c r="H2128" t="s">
        <v>15</v>
      </c>
      <c r="I2128" t="s">
        <v>28</v>
      </c>
      <c r="J2128" s="2">
        <v>26946</v>
      </c>
      <c r="K2128" t="s">
        <v>23</v>
      </c>
      <c r="L2128" s="4" cm="1">
        <f t="array" aca="1" ref="L2128" ca="1">_xlfn.IFS(E2128="",NETWORKDAYS(D2128,NOW()),E2128&lt;&gt;"",NETWORKDAYS(D2128,E2128))</f>
        <v>109</v>
      </c>
      <c r="M2128" s="4" cm="1">
        <f t="array" aca="1" ref="M2128" ca="1">_xlfn.IFS(E2128="",YEAR(TODAY())-YEAR(D2128),E2128&lt;&gt;"",YEAR(E2128)-YEAR(D2128))</f>
        <v>1</v>
      </c>
      <c r="N2128" s="4">
        <f t="shared" si="132"/>
        <v>8</v>
      </c>
      <c r="O2128">
        <f t="shared" si="133"/>
        <v>2022</v>
      </c>
      <c r="P2128" s="3" t="str">
        <f t="shared" ca="1" si="134"/>
        <v>Exited</v>
      </c>
      <c r="Q2128" s="2" t="str">
        <f t="shared" si="135"/>
        <v>Exited</v>
      </c>
    </row>
    <row r="2129" spans="1:17" x14ac:dyDescent="0.3">
      <c r="A2129">
        <v>2554</v>
      </c>
      <c r="B2129" t="s">
        <v>1467</v>
      </c>
      <c r="C2129" t="s">
        <v>1160</v>
      </c>
      <c r="D2129" s="1">
        <v>44760</v>
      </c>
      <c r="E2129" s="1">
        <v>45055</v>
      </c>
      <c r="F2129" t="s">
        <v>2110</v>
      </c>
      <c r="G2129" t="s">
        <v>14</v>
      </c>
      <c r="H2129" t="s">
        <v>22</v>
      </c>
      <c r="I2129" t="s">
        <v>21</v>
      </c>
      <c r="J2129" s="2">
        <v>33514</v>
      </c>
      <c r="K2129" t="s">
        <v>23</v>
      </c>
      <c r="L2129" s="4" cm="1">
        <f t="array" aca="1" ref="L2129" ca="1">_xlfn.IFS(E2129="",NETWORKDAYS(D2129,NOW()),E2129&lt;&gt;"",NETWORKDAYS(D2129,E2129))</f>
        <v>212</v>
      </c>
      <c r="M2129" s="4" cm="1">
        <f t="array" aca="1" ref="M2129" ca="1">_xlfn.IFS(E2129="",YEAR(TODAY())-YEAR(D2129),E2129&lt;&gt;"",YEAR(E2129)-YEAR(D2129))</f>
        <v>1</v>
      </c>
      <c r="N2129" s="4">
        <f t="shared" si="132"/>
        <v>7</v>
      </c>
      <c r="O2129">
        <f t="shared" si="133"/>
        <v>2022</v>
      </c>
      <c r="P2129" s="3" t="str">
        <f t="shared" ca="1" si="134"/>
        <v>Exited</v>
      </c>
      <c r="Q2129" s="2" t="str">
        <f t="shared" si="135"/>
        <v>Exited</v>
      </c>
    </row>
    <row r="2130" spans="1:17" x14ac:dyDescent="0.3">
      <c r="A2130">
        <v>2555</v>
      </c>
      <c r="B2130" t="s">
        <v>980</v>
      </c>
      <c r="C2130" t="s">
        <v>125</v>
      </c>
      <c r="D2130" s="1">
        <v>43691</v>
      </c>
      <c r="E2130" s="1">
        <v>44329</v>
      </c>
      <c r="F2130" t="s">
        <v>2259</v>
      </c>
      <c r="G2130" t="s">
        <v>14</v>
      </c>
      <c r="H2130" t="s">
        <v>27</v>
      </c>
      <c r="I2130" t="s">
        <v>21</v>
      </c>
      <c r="J2130" s="2">
        <v>20754</v>
      </c>
      <c r="K2130" t="s">
        <v>23</v>
      </c>
      <c r="L2130" s="4" cm="1">
        <f t="array" aca="1" ref="L2130" ca="1">_xlfn.IFS(E2130="",NETWORKDAYS(D2130,NOW()),E2130&lt;&gt;"",NETWORKDAYS(D2130,E2130))</f>
        <v>457</v>
      </c>
      <c r="M2130" s="4" cm="1">
        <f t="array" aca="1" ref="M2130" ca="1">_xlfn.IFS(E2130="",YEAR(TODAY())-YEAR(D2130),E2130&lt;&gt;"",YEAR(E2130)-YEAR(D2130))</f>
        <v>2</v>
      </c>
      <c r="N2130" s="4">
        <f t="shared" si="132"/>
        <v>8</v>
      </c>
      <c r="O2130">
        <f t="shared" si="133"/>
        <v>2019</v>
      </c>
      <c r="P2130" s="3" t="str">
        <f t="shared" ca="1" si="134"/>
        <v>Exited</v>
      </c>
      <c r="Q2130" s="2" t="str">
        <f t="shared" si="135"/>
        <v>Exited</v>
      </c>
    </row>
    <row r="2131" spans="1:17" x14ac:dyDescent="0.3">
      <c r="A2131">
        <v>2556</v>
      </c>
      <c r="B2131" t="s">
        <v>1466</v>
      </c>
      <c r="C2131" t="s">
        <v>1809</v>
      </c>
      <c r="D2131" s="1">
        <v>44175</v>
      </c>
      <c r="E2131" s="1">
        <v>44711</v>
      </c>
      <c r="F2131" t="s">
        <v>2162</v>
      </c>
      <c r="G2131" t="s">
        <v>14</v>
      </c>
      <c r="H2131" t="s">
        <v>22</v>
      </c>
      <c r="I2131" t="s">
        <v>21</v>
      </c>
      <c r="J2131" s="2">
        <v>35180</v>
      </c>
      <c r="K2131" t="s">
        <v>23</v>
      </c>
      <c r="L2131" s="4" cm="1">
        <f t="array" aca="1" ref="L2131" ca="1">_xlfn.IFS(E2131="",NETWORKDAYS(D2131,NOW()),E2131&lt;&gt;"",NETWORKDAYS(D2131,E2131))</f>
        <v>383</v>
      </c>
      <c r="M2131" s="4" cm="1">
        <f t="array" aca="1" ref="M2131" ca="1">_xlfn.IFS(E2131="",YEAR(TODAY())-YEAR(D2131),E2131&lt;&gt;"",YEAR(E2131)-YEAR(D2131))</f>
        <v>2</v>
      </c>
      <c r="N2131" s="4">
        <f t="shared" si="132"/>
        <v>12</v>
      </c>
      <c r="O2131">
        <f t="shared" si="133"/>
        <v>2020</v>
      </c>
      <c r="P2131" s="3" t="str">
        <f t="shared" ca="1" si="134"/>
        <v>Exited</v>
      </c>
      <c r="Q2131" s="2" t="str">
        <f t="shared" si="135"/>
        <v>Exited</v>
      </c>
    </row>
    <row r="2132" spans="1:17" x14ac:dyDescent="0.3">
      <c r="A2132">
        <v>2557</v>
      </c>
      <c r="B2132" t="s">
        <v>320</v>
      </c>
      <c r="C2132" t="s">
        <v>1052</v>
      </c>
      <c r="D2132" s="1">
        <v>43728</v>
      </c>
      <c r="F2132" t="s">
        <v>1658</v>
      </c>
      <c r="G2132" t="s">
        <v>14</v>
      </c>
      <c r="H2132" t="s">
        <v>27</v>
      </c>
      <c r="I2132" t="s">
        <v>28</v>
      </c>
      <c r="J2132" s="2">
        <v>23545</v>
      </c>
      <c r="K2132" t="s">
        <v>17</v>
      </c>
      <c r="L2132" s="4" cm="1">
        <f t="array" aca="1" ref="L2132" ca="1">_xlfn.IFS(E2132="",NETWORKDAYS(D2132,NOW()),E2132&lt;&gt;"",NETWORKDAYS(D2132,E2132))</f>
        <v>1121</v>
      </c>
      <c r="M2132" s="4" cm="1">
        <f t="array" aca="1" ref="M2132" ca="1">_xlfn.IFS(E2132="",YEAR(TODAY())-YEAR(D2132),E2132&lt;&gt;"",YEAR(E2132)-YEAR(D2132))</f>
        <v>5</v>
      </c>
      <c r="N2132" s="4">
        <f t="shared" si="132"/>
        <v>9</v>
      </c>
      <c r="O2132">
        <f t="shared" si="133"/>
        <v>2019</v>
      </c>
      <c r="P2132" s="3">
        <f t="shared" ca="1" si="134"/>
        <v>45296.53322986111</v>
      </c>
      <c r="Q2132" s="2">
        <f t="shared" ca="1" si="135"/>
        <v>45382</v>
      </c>
    </row>
    <row r="2133" spans="1:17" x14ac:dyDescent="0.3">
      <c r="A2133">
        <v>2558</v>
      </c>
      <c r="B2133" t="s">
        <v>1265</v>
      </c>
      <c r="C2133" t="s">
        <v>944</v>
      </c>
      <c r="D2133" s="1">
        <v>44519</v>
      </c>
      <c r="E2133" s="1">
        <v>44557</v>
      </c>
      <c r="F2133" t="s">
        <v>929</v>
      </c>
      <c r="G2133" t="s">
        <v>14</v>
      </c>
      <c r="H2133" t="s">
        <v>27</v>
      </c>
      <c r="I2133" t="s">
        <v>28</v>
      </c>
      <c r="J2133" s="2">
        <v>24071</v>
      </c>
      <c r="K2133" t="s">
        <v>17</v>
      </c>
      <c r="L2133" s="4" cm="1">
        <f t="array" aca="1" ref="L2133" ca="1">_xlfn.IFS(E2133="",NETWORKDAYS(D2133,NOW()),E2133&lt;&gt;"",NETWORKDAYS(D2133,E2133))</f>
        <v>27</v>
      </c>
      <c r="M2133" s="4" cm="1">
        <f t="array" aca="1" ref="M2133" ca="1">_xlfn.IFS(E2133="",YEAR(TODAY())-YEAR(D2133),E2133&lt;&gt;"",YEAR(E2133)-YEAR(D2133))</f>
        <v>0</v>
      </c>
      <c r="N2133" s="4">
        <f t="shared" si="132"/>
        <v>11</v>
      </c>
      <c r="O2133">
        <f t="shared" si="133"/>
        <v>2021</v>
      </c>
      <c r="P2133" s="3" t="str">
        <f t="shared" ca="1" si="134"/>
        <v>Exited</v>
      </c>
      <c r="Q2133" s="2" t="str">
        <f t="shared" si="135"/>
        <v>Exited</v>
      </c>
    </row>
    <row r="2134" spans="1:17" x14ac:dyDescent="0.3">
      <c r="A2134">
        <v>2559</v>
      </c>
      <c r="B2134" t="s">
        <v>2295</v>
      </c>
      <c r="C2134" t="s">
        <v>1816</v>
      </c>
      <c r="D2134" s="1">
        <v>44680</v>
      </c>
      <c r="F2134" t="s">
        <v>931</v>
      </c>
      <c r="G2134" t="s">
        <v>14</v>
      </c>
      <c r="H2134" t="s">
        <v>22</v>
      </c>
      <c r="I2134" t="s">
        <v>28</v>
      </c>
      <c r="J2134" s="2">
        <v>21147</v>
      </c>
      <c r="K2134" t="s">
        <v>23</v>
      </c>
      <c r="L2134" s="4" cm="1">
        <f t="array" aca="1" ref="L2134" ca="1">_xlfn.IFS(E2134="",NETWORKDAYS(D2134,NOW()),E2134&lt;&gt;"",NETWORKDAYS(D2134,E2134))</f>
        <v>441</v>
      </c>
      <c r="M2134" s="4" cm="1">
        <f t="array" aca="1" ref="M2134" ca="1">_xlfn.IFS(E2134="",YEAR(TODAY())-YEAR(D2134),E2134&lt;&gt;"",YEAR(E2134)-YEAR(D2134))</f>
        <v>2</v>
      </c>
      <c r="N2134" s="4">
        <f t="shared" si="132"/>
        <v>4</v>
      </c>
      <c r="O2134">
        <f t="shared" si="133"/>
        <v>2022</v>
      </c>
      <c r="P2134" s="3">
        <f t="shared" ca="1" si="134"/>
        <v>45296.53322986111</v>
      </c>
      <c r="Q2134" s="2">
        <f t="shared" ca="1" si="135"/>
        <v>45382</v>
      </c>
    </row>
    <row r="2135" spans="1:17" x14ac:dyDescent="0.3">
      <c r="A2135">
        <v>2560</v>
      </c>
      <c r="B2135" t="s">
        <v>1424</v>
      </c>
      <c r="C2135" t="s">
        <v>1152</v>
      </c>
      <c r="D2135" s="1">
        <v>44377</v>
      </c>
      <c r="E2135" s="1">
        <v>44405</v>
      </c>
      <c r="F2135" t="s">
        <v>2108</v>
      </c>
      <c r="G2135" t="s">
        <v>14</v>
      </c>
      <c r="H2135" t="s">
        <v>22</v>
      </c>
      <c r="I2135" t="s">
        <v>21</v>
      </c>
      <c r="J2135" s="2">
        <v>28130</v>
      </c>
      <c r="K2135" t="s">
        <v>23</v>
      </c>
      <c r="L2135" s="4" cm="1">
        <f t="array" aca="1" ref="L2135" ca="1">_xlfn.IFS(E2135="",NETWORKDAYS(D2135,NOW()),E2135&lt;&gt;"",NETWORKDAYS(D2135,E2135))</f>
        <v>21</v>
      </c>
      <c r="M2135" s="4" cm="1">
        <f t="array" aca="1" ref="M2135" ca="1">_xlfn.IFS(E2135="",YEAR(TODAY())-YEAR(D2135),E2135&lt;&gt;"",YEAR(E2135)-YEAR(D2135))</f>
        <v>0</v>
      </c>
      <c r="N2135" s="4">
        <f t="shared" si="132"/>
        <v>6</v>
      </c>
      <c r="O2135">
        <f t="shared" si="133"/>
        <v>2021</v>
      </c>
      <c r="P2135" s="3" t="str">
        <f t="shared" ca="1" si="134"/>
        <v>Exited</v>
      </c>
      <c r="Q2135" s="2" t="str">
        <f t="shared" si="135"/>
        <v>Exited</v>
      </c>
    </row>
    <row r="2136" spans="1:17" x14ac:dyDescent="0.3">
      <c r="A2136">
        <v>2561</v>
      </c>
      <c r="B2136" t="s">
        <v>2296</v>
      </c>
      <c r="C2136" t="s">
        <v>338</v>
      </c>
      <c r="D2136" s="1">
        <v>44392</v>
      </c>
      <c r="F2136" t="s">
        <v>2110</v>
      </c>
      <c r="G2136" t="s">
        <v>14</v>
      </c>
      <c r="H2136" t="s">
        <v>15</v>
      </c>
      <c r="I2136" t="s">
        <v>28</v>
      </c>
      <c r="J2136" s="2">
        <v>20617</v>
      </c>
      <c r="K2136" t="s">
        <v>23</v>
      </c>
      <c r="L2136" s="4" cm="1">
        <f t="array" aca="1" ref="L2136" ca="1">_xlfn.IFS(E2136="",NETWORKDAYS(D2136,NOW()),E2136&lt;&gt;"",NETWORKDAYS(D2136,E2136))</f>
        <v>647</v>
      </c>
      <c r="M2136" s="4" cm="1">
        <f t="array" aca="1" ref="M2136" ca="1">_xlfn.IFS(E2136="",YEAR(TODAY())-YEAR(D2136),E2136&lt;&gt;"",YEAR(E2136)-YEAR(D2136))</f>
        <v>3</v>
      </c>
      <c r="N2136" s="4">
        <f t="shared" si="132"/>
        <v>7</v>
      </c>
      <c r="O2136">
        <f t="shared" si="133"/>
        <v>2021</v>
      </c>
      <c r="P2136" s="3">
        <f t="shared" ca="1" si="134"/>
        <v>45296.53322986111</v>
      </c>
      <c r="Q2136" s="2">
        <f t="shared" ca="1" si="135"/>
        <v>45382</v>
      </c>
    </row>
    <row r="2137" spans="1:17" x14ac:dyDescent="0.3">
      <c r="A2137">
        <v>2562</v>
      </c>
      <c r="B2137" t="s">
        <v>972</v>
      </c>
      <c r="C2137" t="s">
        <v>1596</v>
      </c>
      <c r="D2137" s="1">
        <v>44298</v>
      </c>
      <c r="E2137" s="1">
        <v>44991</v>
      </c>
      <c r="F2137" t="s">
        <v>2110</v>
      </c>
      <c r="G2137" t="s">
        <v>14</v>
      </c>
      <c r="H2137" t="s">
        <v>15</v>
      </c>
      <c r="I2137" t="s">
        <v>28</v>
      </c>
      <c r="J2137" s="2">
        <v>24794</v>
      </c>
      <c r="K2137" t="s">
        <v>23</v>
      </c>
      <c r="L2137" s="4" cm="1">
        <f t="array" aca="1" ref="L2137" ca="1">_xlfn.IFS(E2137="",NETWORKDAYS(D2137,NOW()),E2137&lt;&gt;"",NETWORKDAYS(D2137,E2137))</f>
        <v>496</v>
      </c>
      <c r="M2137" s="4" cm="1">
        <f t="array" aca="1" ref="M2137" ca="1">_xlfn.IFS(E2137="",YEAR(TODAY())-YEAR(D2137),E2137&lt;&gt;"",YEAR(E2137)-YEAR(D2137))</f>
        <v>2</v>
      </c>
      <c r="N2137" s="4">
        <f t="shared" si="132"/>
        <v>4</v>
      </c>
      <c r="O2137">
        <f t="shared" si="133"/>
        <v>2021</v>
      </c>
      <c r="P2137" s="3" t="str">
        <f t="shared" ca="1" si="134"/>
        <v>Exited</v>
      </c>
      <c r="Q2137" s="2" t="str">
        <f t="shared" si="135"/>
        <v>Exited</v>
      </c>
    </row>
    <row r="2138" spans="1:17" x14ac:dyDescent="0.3">
      <c r="A2138">
        <v>2563</v>
      </c>
      <c r="B2138" t="s">
        <v>2297</v>
      </c>
      <c r="C2138" t="s">
        <v>1458</v>
      </c>
      <c r="D2138" s="1">
        <v>44173</v>
      </c>
      <c r="F2138" t="s">
        <v>2259</v>
      </c>
      <c r="G2138" t="s">
        <v>14</v>
      </c>
      <c r="H2138" t="s">
        <v>15</v>
      </c>
      <c r="I2138" t="s">
        <v>28</v>
      </c>
      <c r="J2138" s="2">
        <v>19680</v>
      </c>
      <c r="K2138" t="s">
        <v>23</v>
      </c>
      <c r="L2138" s="4" cm="1">
        <f t="array" aca="1" ref="L2138" ca="1">_xlfn.IFS(E2138="",NETWORKDAYS(D2138,NOW()),E2138&lt;&gt;"",NETWORKDAYS(D2138,E2138))</f>
        <v>804</v>
      </c>
      <c r="M2138" s="4" cm="1">
        <f t="array" aca="1" ref="M2138" ca="1">_xlfn.IFS(E2138="",YEAR(TODAY())-YEAR(D2138),E2138&lt;&gt;"",YEAR(E2138)-YEAR(D2138))</f>
        <v>4</v>
      </c>
      <c r="N2138" s="4">
        <f t="shared" si="132"/>
        <v>12</v>
      </c>
      <c r="O2138">
        <f t="shared" si="133"/>
        <v>2020</v>
      </c>
      <c r="P2138" s="3">
        <f t="shared" ca="1" si="134"/>
        <v>45296.53322986111</v>
      </c>
      <c r="Q2138" s="2">
        <f t="shared" ca="1" si="135"/>
        <v>45382</v>
      </c>
    </row>
    <row r="2139" spans="1:17" x14ac:dyDescent="0.3">
      <c r="A2139">
        <v>2564</v>
      </c>
      <c r="B2139" t="s">
        <v>2167</v>
      </c>
      <c r="C2139" t="s">
        <v>1870</v>
      </c>
      <c r="D2139" s="1">
        <v>43769</v>
      </c>
      <c r="E2139" s="1">
        <v>43891</v>
      </c>
      <c r="F2139" t="s">
        <v>2162</v>
      </c>
      <c r="G2139" t="s">
        <v>14</v>
      </c>
      <c r="H2139" t="s">
        <v>15</v>
      </c>
      <c r="I2139" t="s">
        <v>28</v>
      </c>
      <c r="J2139" s="2">
        <v>34891</v>
      </c>
      <c r="K2139" t="s">
        <v>23</v>
      </c>
      <c r="L2139" s="4" cm="1">
        <f t="array" aca="1" ref="L2139" ca="1">_xlfn.IFS(E2139="",NETWORKDAYS(D2139,NOW()),E2139&lt;&gt;"",NETWORKDAYS(D2139,E2139))</f>
        <v>87</v>
      </c>
      <c r="M2139" s="4" cm="1">
        <f t="array" aca="1" ref="M2139" ca="1">_xlfn.IFS(E2139="",YEAR(TODAY())-YEAR(D2139),E2139&lt;&gt;"",YEAR(E2139)-YEAR(D2139))</f>
        <v>1</v>
      </c>
      <c r="N2139" s="4">
        <f t="shared" si="132"/>
        <v>10</v>
      </c>
      <c r="O2139">
        <f t="shared" si="133"/>
        <v>2019</v>
      </c>
      <c r="P2139" s="3" t="str">
        <f t="shared" ca="1" si="134"/>
        <v>Exited</v>
      </c>
      <c r="Q2139" s="2" t="str">
        <f t="shared" si="135"/>
        <v>Exited</v>
      </c>
    </row>
    <row r="2140" spans="1:17" x14ac:dyDescent="0.3">
      <c r="A2140">
        <v>2565</v>
      </c>
      <c r="B2140" t="s">
        <v>2298</v>
      </c>
      <c r="C2140" t="s">
        <v>1288</v>
      </c>
      <c r="D2140" s="1">
        <v>43852</v>
      </c>
      <c r="F2140" t="s">
        <v>1658</v>
      </c>
      <c r="G2140" t="s">
        <v>14</v>
      </c>
      <c r="H2140" t="s">
        <v>15</v>
      </c>
      <c r="I2140" t="s">
        <v>16</v>
      </c>
      <c r="J2140" s="2">
        <v>31365</v>
      </c>
      <c r="K2140" t="s">
        <v>17</v>
      </c>
      <c r="L2140" s="4" cm="1">
        <f t="array" aca="1" ref="L2140" ca="1">_xlfn.IFS(E2140="",NETWORKDAYS(D2140,NOW()),E2140&lt;&gt;"",NETWORKDAYS(D2140,E2140))</f>
        <v>1033</v>
      </c>
      <c r="M2140" s="4" cm="1">
        <f t="array" aca="1" ref="M2140" ca="1">_xlfn.IFS(E2140="",YEAR(TODAY())-YEAR(D2140),E2140&lt;&gt;"",YEAR(E2140)-YEAR(D2140))</f>
        <v>4</v>
      </c>
      <c r="N2140" s="4">
        <f t="shared" si="132"/>
        <v>1</v>
      </c>
      <c r="O2140">
        <f t="shared" si="133"/>
        <v>2020</v>
      </c>
      <c r="P2140" s="3">
        <f t="shared" ca="1" si="134"/>
        <v>45296.53322986111</v>
      </c>
      <c r="Q2140" s="2">
        <f t="shared" ca="1" si="135"/>
        <v>45382</v>
      </c>
    </row>
    <row r="2141" spans="1:17" x14ac:dyDescent="0.3">
      <c r="A2141">
        <v>2566</v>
      </c>
      <c r="B2141" t="s">
        <v>1516</v>
      </c>
      <c r="C2141" t="s">
        <v>1547</v>
      </c>
      <c r="D2141" s="1">
        <v>44824</v>
      </c>
      <c r="F2141" t="s">
        <v>929</v>
      </c>
      <c r="G2141" t="s">
        <v>14</v>
      </c>
      <c r="H2141" t="s">
        <v>27</v>
      </c>
      <c r="I2141" t="s">
        <v>28</v>
      </c>
      <c r="J2141" s="2">
        <v>24380</v>
      </c>
      <c r="K2141" t="s">
        <v>23</v>
      </c>
      <c r="L2141" s="4" cm="1">
        <f t="array" aca="1" ref="L2141" ca="1">_xlfn.IFS(E2141="",NETWORKDAYS(D2141,NOW()),E2141&lt;&gt;"",NETWORKDAYS(D2141,E2141))</f>
        <v>339</v>
      </c>
      <c r="M2141" s="4" cm="1">
        <f t="array" aca="1" ref="M2141" ca="1">_xlfn.IFS(E2141="",YEAR(TODAY())-YEAR(D2141),E2141&lt;&gt;"",YEAR(E2141)-YEAR(D2141))</f>
        <v>2</v>
      </c>
      <c r="N2141" s="4">
        <f t="shared" si="132"/>
        <v>9</v>
      </c>
      <c r="O2141">
        <f t="shared" si="133"/>
        <v>2022</v>
      </c>
      <c r="P2141" s="3">
        <f t="shared" ca="1" si="134"/>
        <v>45296.53322986111</v>
      </c>
      <c r="Q2141" s="2">
        <f t="shared" ca="1" si="135"/>
        <v>45382</v>
      </c>
    </row>
    <row r="2142" spans="1:17" x14ac:dyDescent="0.3">
      <c r="A2142">
        <v>2567</v>
      </c>
      <c r="B2142" t="s">
        <v>2299</v>
      </c>
      <c r="C2142" t="s">
        <v>1457</v>
      </c>
      <c r="D2142" s="1">
        <v>44917</v>
      </c>
      <c r="E2142" s="1">
        <v>45133</v>
      </c>
      <c r="F2142" t="s">
        <v>2108</v>
      </c>
      <c r="G2142" t="s">
        <v>14</v>
      </c>
      <c r="H2142" t="s">
        <v>27</v>
      </c>
      <c r="I2142" t="s">
        <v>28</v>
      </c>
      <c r="J2142" s="2">
        <v>21838</v>
      </c>
      <c r="K2142" t="s">
        <v>23</v>
      </c>
      <c r="L2142" s="4" cm="1">
        <f t="array" aca="1" ref="L2142" ca="1">_xlfn.IFS(E2142="",NETWORKDAYS(D2142,NOW()),E2142&lt;&gt;"",NETWORKDAYS(D2142,E2142))</f>
        <v>155</v>
      </c>
      <c r="M2142" s="4" cm="1">
        <f t="array" aca="1" ref="M2142" ca="1">_xlfn.IFS(E2142="",YEAR(TODAY())-YEAR(D2142),E2142&lt;&gt;"",YEAR(E2142)-YEAR(D2142))</f>
        <v>1</v>
      </c>
      <c r="N2142" s="4">
        <f t="shared" si="132"/>
        <v>12</v>
      </c>
      <c r="O2142">
        <f t="shared" si="133"/>
        <v>2022</v>
      </c>
      <c r="P2142" s="3" t="str">
        <f t="shared" ca="1" si="134"/>
        <v>Exited</v>
      </c>
      <c r="Q2142" s="2" t="str">
        <f t="shared" si="135"/>
        <v>Exited</v>
      </c>
    </row>
    <row r="2143" spans="1:17" x14ac:dyDescent="0.3">
      <c r="A2143">
        <v>2568</v>
      </c>
      <c r="B2143" t="s">
        <v>774</v>
      </c>
      <c r="C2143" t="s">
        <v>1241</v>
      </c>
      <c r="D2143" s="1">
        <v>43536</v>
      </c>
      <c r="F2143" t="s">
        <v>2110</v>
      </c>
      <c r="G2143" t="s">
        <v>14</v>
      </c>
      <c r="H2143" t="s">
        <v>27</v>
      </c>
      <c r="I2143" t="s">
        <v>16</v>
      </c>
      <c r="J2143" s="2">
        <v>32990</v>
      </c>
      <c r="K2143" t="s">
        <v>23</v>
      </c>
      <c r="L2143" s="4" cm="1">
        <f t="array" aca="1" ref="L2143" ca="1">_xlfn.IFS(E2143="",NETWORKDAYS(D2143,NOW()),E2143&lt;&gt;"",NETWORKDAYS(D2143,E2143))</f>
        <v>1259</v>
      </c>
      <c r="M2143" s="4" cm="1">
        <f t="array" aca="1" ref="M2143" ca="1">_xlfn.IFS(E2143="",YEAR(TODAY())-YEAR(D2143),E2143&lt;&gt;"",YEAR(E2143)-YEAR(D2143))</f>
        <v>5</v>
      </c>
      <c r="N2143" s="4">
        <f t="shared" si="132"/>
        <v>3</v>
      </c>
      <c r="O2143">
        <f t="shared" si="133"/>
        <v>2019</v>
      </c>
      <c r="P2143" s="3">
        <f t="shared" ca="1" si="134"/>
        <v>45296.53322986111</v>
      </c>
      <c r="Q2143" s="2">
        <f t="shared" ca="1" si="135"/>
        <v>45382</v>
      </c>
    </row>
    <row r="2144" spans="1:17" x14ac:dyDescent="0.3">
      <c r="A2144">
        <v>2569</v>
      </c>
      <c r="B2144" t="s">
        <v>366</v>
      </c>
      <c r="C2144" t="s">
        <v>2120</v>
      </c>
      <c r="D2144" s="1">
        <v>44476</v>
      </c>
      <c r="E2144" s="1">
        <v>44561</v>
      </c>
      <c r="F2144" t="s">
        <v>2110</v>
      </c>
      <c r="G2144" t="s">
        <v>14</v>
      </c>
      <c r="H2144" t="s">
        <v>27</v>
      </c>
      <c r="I2144" t="s">
        <v>16</v>
      </c>
      <c r="J2144" s="2">
        <v>34786</v>
      </c>
      <c r="K2144" t="s">
        <v>23</v>
      </c>
      <c r="L2144" s="4" cm="1">
        <f t="array" aca="1" ref="L2144" ca="1">_xlfn.IFS(E2144="",NETWORKDAYS(D2144,NOW()),E2144&lt;&gt;"",NETWORKDAYS(D2144,E2144))</f>
        <v>62</v>
      </c>
      <c r="M2144" s="4" cm="1">
        <f t="array" aca="1" ref="M2144" ca="1">_xlfn.IFS(E2144="",YEAR(TODAY())-YEAR(D2144),E2144&lt;&gt;"",YEAR(E2144)-YEAR(D2144))</f>
        <v>0</v>
      </c>
      <c r="N2144" s="4">
        <f t="shared" si="132"/>
        <v>10</v>
      </c>
      <c r="O2144">
        <f t="shared" si="133"/>
        <v>2021</v>
      </c>
      <c r="P2144" s="3" t="str">
        <f t="shared" ca="1" si="134"/>
        <v>Exited</v>
      </c>
      <c r="Q2144" s="2" t="str">
        <f t="shared" si="135"/>
        <v>Exited</v>
      </c>
    </row>
    <row r="2145" spans="1:17" x14ac:dyDescent="0.3">
      <c r="A2145">
        <v>2570</v>
      </c>
      <c r="B2145" t="s">
        <v>670</v>
      </c>
      <c r="C2145" t="s">
        <v>604</v>
      </c>
      <c r="D2145" s="1">
        <v>43632</v>
      </c>
      <c r="E2145" s="1">
        <v>45067</v>
      </c>
      <c r="F2145" t="s">
        <v>2259</v>
      </c>
      <c r="G2145" t="s">
        <v>14</v>
      </c>
      <c r="H2145" t="s">
        <v>15</v>
      </c>
      <c r="I2145" t="s">
        <v>21</v>
      </c>
      <c r="J2145" s="2">
        <v>33560</v>
      </c>
      <c r="K2145" t="s">
        <v>23</v>
      </c>
      <c r="L2145" s="4" cm="1">
        <f t="array" aca="1" ref="L2145" ca="1">_xlfn.IFS(E2145="",NETWORKDAYS(D2145,NOW()),E2145&lt;&gt;"",NETWORKDAYS(D2145,E2145))</f>
        <v>1025</v>
      </c>
      <c r="M2145" s="4" cm="1">
        <f t="array" aca="1" ref="M2145" ca="1">_xlfn.IFS(E2145="",YEAR(TODAY())-YEAR(D2145),E2145&lt;&gt;"",YEAR(E2145)-YEAR(D2145))</f>
        <v>4</v>
      </c>
      <c r="N2145" s="4">
        <f t="shared" si="132"/>
        <v>6</v>
      </c>
      <c r="O2145">
        <f t="shared" si="133"/>
        <v>2019</v>
      </c>
      <c r="P2145" s="3" t="str">
        <f t="shared" ca="1" si="134"/>
        <v>Exited</v>
      </c>
      <c r="Q2145" s="2" t="str">
        <f t="shared" si="135"/>
        <v>Exited</v>
      </c>
    </row>
    <row r="2146" spans="1:17" x14ac:dyDescent="0.3">
      <c r="A2146">
        <v>2571</v>
      </c>
      <c r="B2146" t="s">
        <v>1797</v>
      </c>
      <c r="C2146" t="s">
        <v>1370</v>
      </c>
      <c r="D2146" s="1">
        <v>44272</v>
      </c>
      <c r="E2146" s="1">
        <v>44812</v>
      </c>
      <c r="F2146" t="s">
        <v>920</v>
      </c>
      <c r="G2146" t="s">
        <v>14</v>
      </c>
      <c r="H2146" t="s">
        <v>22</v>
      </c>
      <c r="I2146" t="s">
        <v>21</v>
      </c>
      <c r="J2146" s="2">
        <v>32550</v>
      </c>
      <c r="K2146" t="s">
        <v>17</v>
      </c>
      <c r="L2146" s="4" cm="1">
        <f t="array" aca="1" ref="L2146" ca="1">_xlfn.IFS(E2146="",NETWORKDAYS(D2146,NOW()),E2146&lt;&gt;"",NETWORKDAYS(D2146,E2146))</f>
        <v>387</v>
      </c>
      <c r="M2146" s="4" cm="1">
        <f t="array" aca="1" ref="M2146" ca="1">_xlfn.IFS(E2146="",YEAR(TODAY())-YEAR(D2146),E2146&lt;&gt;"",YEAR(E2146)-YEAR(D2146))</f>
        <v>1</v>
      </c>
      <c r="N2146" s="4">
        <f t="shared" si="132"/>
        <v>3</v>
      </c>
      <c r="O2146">
        <f t="shared" si="133"/>
        <v>2021</v>
      </c>
      <c r="P2146" s="3" t="str">
        <f t="shared" ca="1" si="134"/>
        <v>Exited</v>
      </c>
      <c r="Q2146" s="2" t="str">
        <f t="shared" si="135"/>
        <v>Exited</v>
      </c>
    </row>
    <row r="2147" spans="1:17" x14ac:dyDescent="0.3">
      <c r="A2147">
        <v>2572</v>
      </c>
      <c r="B2147" t="s">
        <v>2300</v>
      </c>
      <c r="C2147" t="s">
        <v>1144</v>
      </c>
      <c r="D2147" s="1">
        <v>44780</v>
      </c>
      <c r="E2147" s="1">
        <v>45042</v>
      </c>
      <c r="F2147" t="s">
        <v>1658</v>
      </c>
      <c r="G2147" t="s">
        <v>14</v>
      </c>
      <c r="H2147" t="s">
        <v>15</v>
      </c>
      <c r="I2147" t="s">
        <v>21</v>
      </c>
      <c r="J2147" s="2">
        <v>34474</v>
      </c>
      <c r="K2147" t="s">
        <v>23</v>
      </c>
      <c r="L2147" s="4" cm="1">
        <f t="array" aca="1" ref="L2147" ca="1">_xlfn.IFS(E2147="",NETWORKDAYS(D2147,NOW()),E2147&lt;&gt;"",NETWORKDAYS(D2147,E2147))</f>
        <v>188</v>
      </c>
      <c r="M2147" s="4" cm="1">
        <f t="array" aca="1" ref="M2147" ca="1">_xlfn.IFS(E2147="",YEAR(TODAY())-YEAR(D2147),E2147&lt;&gt;"",YEAR(E2147)-YEAR(D2147))</f>
        <v>1</v>
      </c>
      <c r="N2147" s="4">
        <f t="shared" si="132"/>
        <v>8</v>
      </c>
      <c r="O2147">
        <f t="shared" si="133"/>
        <v>2022</v>
      </c>
      <c r="P2147" s="3" t="str">
        <f t="shared" ca="1" si="134"/>
        <v>Exited</v>
      </c>
      <c r="Q2147" s="2" t="str">
        <f t="shared" si="135"/>
        <v>Exited</v>
      </c>
    </row>
    <row r="2148" spans="1:17" x14ac:dyDescent="0.3">
      <c r="A2148">
        <v>2573</v>
      </c>
      <c r="B2148" t="s">
        <v>2301</v>
      </c>
      <c r="C2148" t="s">
        <v>2302</v>
      </c>
      <c r="D2148" s="1">
        <v>43847</v>
      </c>
      <c r="E2148" s="1">
        <v>44985</v>
      </c>
      <c r="F2148" t="s">
        <v>26</v>
      </c>
      <c r="G2148" t="s">
        <v>291</v>
      </c>
      <c r="H2148" t="s">
        <v>15</v>
      </c>
      <c r="I2148" t="s">
        <v>21</v>
      </c>
      <c r="J2148" s="2">
        <v>31779</v>
      </c>
      <c r="K2148" t="s">
        <v>17</v>
      </c>
      <c r="L2148" s="4" cm="1">
        <f t="array" aca="1" ref="L2148" ca="1">_xlfn.IFS(E2148="",NETWORKDAYS(D2148,NOW()),E2148&lt;&gt;"",NETWORKDAYS(D2148,E2148))</f>
        <v>813</v>
      </c>
      <c r="M2148" s="4" cm="1">
        <f t="array" aca="1" ref="M2148" ca="1">_xlfn.IFS(E2148="",YEAR(TODAY())-YEAR(D2148),E2148&lt;&gt;"",YEAR(E2148)-YEAR(D2148))</f>
        <v>3</v>
      </c>
      <c r="N2148" s="4">
        <f t="shared" si="132"/>
        <v>1</v>
      </c>
      <c r="O2148">
        <f t="shared" si="133"/>
        <v>2020</v>
      </c>
      <c r="P2148" s="3" t="str">
        <f t="shared" ca="1" si="134"/>
        <v>Exited</v>
      </c>
      <c r="Q2148" s="2" t="str">
        <f t="shared" si="135"/>
        <v>Exited</v>
      </c>
    </row>
    <row r="2149" spans="1:17" x14ac:dyDescent="0.3">
      <c r="A2149">
        <v>2574</v>
      </c>
      <c r="B2149" t="s">
        <v>1002</v>
      </c>
      <c r="C2149" t="s">
        <v>2303</v>
      </c>
      <c r="D2149" s="1">
        <v>44723</v>
      </c>
      <c r="E2149" s="1">
        <v>44977</v>
      </c>
      <c r="F2149" t="s">
        <v>26</v>
      </c>
      <c r="G2149" t="s">
        <v>14</v>
      </c>
      <c r="H2149" t="s">
        <v>27</v>
      </c>
      <c r="I2149" t="s">
        <v>16</v>
      </c>
      <c r="J2149" s="2">
        <v>26255</v>
      </c>
      <c r="K2149" t="s">
        <v>23</v>
      </c>
      <c r="L2149" s="4" cm="1">
        <f t="array" aca="1" ref="L2149" ca="1">_xlfn.IFS(E2149="",NETWORKDAYS(D2149,NOW()),E2149&lt;&gt;"",NETWORKDAYS(D2149,E2149))</f>
        <v>181</v>
      </c>
      <c r="M2149" s="4" cm="1">
        <f t="array" aca="1" ref="M2149" ca="1">_xlfn.IFS(E2149="",YEAR(TODAY())-YEAR(D2149),E2149&lt;&gt;"",YEAR(E2149)-YEAR(D2149))</f>
        <v>1</v>
      </c>
      <c r="N2149" s="4">
        <f t="shared" si="132"/>
        <v>6</v>
      </c>
      <c r="O2149">
        <f t="shared" si="133"/>
        <v>2022</v>
      </c>
      <c r="P2149" s="3" t="str">
        <f t="shared" ca="1" si="134"/>
        <v>Exited</v>
      </c>
      <c r="Q2149" s="2" t="str">
        <f t="shared" si="135"/>
        <v>Exited</v>
      </c>
    </row>
    <row r="2150" spans="1:17" x14ac:dyDescent="0.3">
      <c r="A2150">
        <v>2575</v>
      </c>
      <c r="B2150" t="s">
        <v>1973</v>
      </c>
      <c r="C2150" t="s">
        <v>1777</v>
      </c>
      <c r="D2150" s="1">
        <v>44258</v>
      </c>
      <c r="E2150" s="1">
        <v>44956</v>
      </c>
      <c r="F2150" t="s">
        <v>26</v>
      </c>
      <c r="G2150" t="s">
        <v>14</v>
      </c>
      <c r="H2150" t="s">
        <v>15</v>
      </c>
      <c r="I2150" t="s">
        <v>16</v>
      </c>
      <c r="J2150" s="2">
        <v>18800</v>
      </c>
      <c r="K2150" t="s">
        <v>23</v>
      </c>
      <c r="L2150" s="4" cm="1">
        <f t="array" aca="1" ref="L2150" ca="1">_xlfn.IFS(E2150="",NETWORKDAYS(D2150,NOW()),E2150&lt;&gt;"",NETWORKDAYS(D2150,E2150))</f>
        <v>499</v>
      </c>
      <c r="M2150" s="4" cm="1">
        <f t="array" aca="1" ref="M2150" ca="1">_xlfn.IFS(E2150="",YEAR(TODAY())-YEAR(D2150),E2150&lt;&gt;"",YEAR(E2150)-YEAR(D2150))</f>
        <v>2</v>
      </c>
      <c r="N2150" s="4">
        <f t="shared" si="132"/>
        <v>3</v>
      </c>
      <c r="O2150">
        <f t="shared" si="133"/>
        <v>2021</v>
      </c>
      <c r="P2150" s="3" t="str">
        <f t="shared" ca="1" si="134"/>
        <v>Exited</v>
      </c>
      <c r="Q2150" s="2" t="str">
        <f t="shared" si="135"/>
        <v>Exited</v>
      </c>
    </row>
    <row r="2151" spans="1:17" x14ac:dyDescent="0.3">
      <c r="A2151">
        <v>2576</v>
      </c>
      <c r="B2151" t="s">
        <v>2304</v>
      </c>
      <c r="C2151" t="s">
        <v>1397</v>
      </c>
      <c r="D2151" s="1">
        <v>43937</v>
      </c>
      <c r="E2151" s="1">
        <v>44270</v>
      </c>
      <c r="F2151" t="s">
        <v>26</v>
      </c>
      <c r="G2151" t="s">
        <v>14</v>
      </c>
      <c r="H2151" t="s">
        <v>15</v>
      </c>
      <c r="I2151" t="s">
        <v>28</v>
      </c>
      <c r="J2151" s="2">
        <v>25564</v>
      </c>
      <c r="K2151" t="s">
        <v>17</v>
      </c>
      <c r="L2151" s="4" cm="1">
        <f t="array" aca="1" ref="L2151" ca="1">_xlfn.IFS(E2151="",NETWORKDAYS(D2151,NOW()),E2151&lt;&gt;"",NETWORKDAYS(D2151,E2151))</f>
        <v>238</v>
      </c>
      <c r="M2151" s="4" cm="1">
        <f t="array" aca="1" ref="M2151" ca="1">_xlfn.IFS(E2151="",YEAR(TODAY())-YEAR(D2151),E2151&lt;&gt;"",YEAR(E2151)-YEAR(D2151))</f>
        <v>1</v>
      </c>
      <c r="N2151" s="4">
        <f t="shared" si="132"/>
        <v>4</v>
      </c>
      <c r="O2151">
        <f t="shared" si="133"/>
        <v>2020</v>
      </c>
      <c r="P2151" s="3" t="str">
        <f t="shared" ca="1" si="134"/>
        <v>Exited</v>
      </c>
      <c r="Q2151" s="2" t="str">
        <f t="shared" si="135"/>
        <v>Exited</v>
      </c>
    </row>
    <row r="2152" spans="1:17" x14ac:dyDescent="0.3">
      <c r="A2152">
        <v>2577</v>
      </c>
      <c r="B2152" t="s">
        <v>827</v>
      </c>
      <c r="C2152" t="s">
        <v>2305</v>
      </c>
      <c r="D2152" s="1">
        <v>44826</v>
      </c>
      <c r="E2152" s="1">
        <v>44954</v>
      </c>
      <c r="F2152" t="s">
        <v>26</v>
      </c>
      <c r="G2152" t="s">
        <v>14</v>
      </c>
      <c r="H2152" t="s">
        <v>27</v>
      </c>
      <c r="I2152" t="s">
        <v>21</v>
      </c>
      <c r="J2152" s="2">
        <v>23220</v>
      </c>
      <c r="K2152" t="s">
        <v>17</v>
      </c>
      <c r="L2152" s="4" cm="1">
        <f t="array" aca="1" ref="L2152" ca="1">_xlfn.IFS(E2152="",NETWORKDAYS(D2152,NOW()),E2152&lt;&gt;"",NETWORKDAYS(D2152,E2152))</f>
        <v>92</v>
      </c>
      <c r="M2152" s="4" cm="1">
        <f t="array" aca="1" ref="M2152" ca="1">_xlfn.IFS(E2152="",YEAR(TODAY())-YEAR(D2152),E2152&lt;&gt;"",YEAR(E2152)-YEAR(D2152))</f>
        <v>1</v>
      </c>
      <c r="N2152" s="4">
        <f t="shared" si="132"/>
        <v>9</v>
      </c>
      <c r="O2152">
        <f t="shared" si="133"/>
        <v>2022</v>
      </c>
      <c r="P2152" s="3" t="str">
        <f t="shared" ca="1" si="134"/>
        <v>Exited</v>
      </c>
      <c r="Q2152" s="2" t="str">
        <f t="shared" si="135"/>
        <v>Exited</v>
      </c>
    </row>
    <row r="2153" spans="1:17" x14ac:dyDescent="0.3">
      <c r="A2153">
        <v>2578</v>
      </c>
      <c r="B2153" t="s">
        <v>2306</v>
      </c>
      <c r="C2153" t="s">
        <v>79</v>
      </c>
      <c r="D2153" s="1">
        <v>45076</v>
      </c>
      <c r="F2153" t="s">
        <v>26</v>
      </c>
      <c r="G2153" t="s">
        <v>14</v>
      </c>
      <c r="H2153" t="s">
        <v>22</v>
      </c>
      <c r="I2153" t="s">
        <v>21</v>
      </c>
      <c r="J2153" s="2">
        <v>35092</v>
      </c>
      <c r="K2153" t="s">
        <v>17</v>
      </c>
      <c r="L2153" s="4" cm="1">
        <f t="array" aca="1" ref="L2153" ca="1">_xlfn.IFS(E2153="",NETWORKDAYS(D2153,NOW()),E2153&lt;&gt;"",NETWORKDAYS(D2153,E2153))</f>
        <v>159</v>
      </c>
      <c r="M2153" s="4" cm="1">
        <f t="array" aca="1" ref="M2153" ca="1">_xlfn.IFS(E2153="",YEAR(TODAY())-YEAR(D2153),E2153&lt;&gt;"",YEAR(E2153)-YEAR(D2153))</f>
        <v>1</v>
      </c>
      <c r="N2153" s="4">
        <f t="shared" si="132"/>
        <v>5</v>
      </c>
      <c r="O2153">
        <f t="shared" si="133"/>
        <v>2023</v>
      </c>
      <c r="P2153" s="3">
        <f t="shared" ca="1" si="134"/>
        <v>45296.53322986111</v>
      </c>
      <c r="Q2153" s="2">
        <f t="shared" ca="1" si="135"/>
        <v>45382</v>
      </c>
    </row>
    <row r="2154" spans="1:17" x14ac:dyDescent="0.3">
      <c r="A2154">
        <v>2579</v>
      </c>
      <c r="B2154" t="s">
        <v>2307</v>
      </c>
      <c r="C2154" t="s">
        <v>107</v>
      </c>
      <c r="D2154" s="1">
        <v>44210</v>
      </c>
      <c r="F2154" t="s">
        <v>26</v>
      </c>
      <c r="G2154" t="s">
        <v>14</v>
      </c>
      <c r="H2154" t="s">
        <v>27</v>
      </c>
      <c r="I2154" t="s">
        <v>16</v>
      </c>
      <c r="J2154" s="2">
        <v>28305</v>
      </c>
      <c r="K2154" t="s">
        <v>17</v>
      </c>
      <c r="L2154" s="4" cm="1">
        <f t="array" aca="1" ref="L2154" ca="1">_xlfn.IFS(E2154="",NETWORKDAYS(D2154,NOW()),E2154&lt;&gt;"",NETWORKDAYS(D2154,E2154))</f>
        <v>777</v>
      </c>
      <c r="M2154" s="4" cm="1">
        <f t="array" aca="1" ref="M2154" ca="1">_xlfn.IFS(E2154="",YEAR(TODAY())-YEAR(D2154),E2154&lt;&gt;"",YEAR(E2154)-YEAR(D2154))</f>
        <v>3</v>
      </c>
      <c r="N2154" s="4">
        <f t="shared" si="132"/>
        <v>1</v>
      </c>
      <c r="O2154">
        <f t="shared" si="133"/>
        <v>2021</v>
      </c>
      <c r="P2154" s="3">
        <f t="shared" ca="1" si="134"/>
        <v>45296.53322986111</v>
      </c>
      <c r="Q2154" s="2">
        <f t="shared" ca="1" si="135"/>
        <v>45382</v>
      </c>
    </row>
    <row r="2155" spans="1:17" x14ac:dyDescent="0.3">
      <c r="A2155">
        <v>2580</v>
      </c>
      <c r="B2155" t="s">
        <v>2023</v>
      </c>
      <c r="C2155" t="s">
        <v>2308</v>
      </c>
      <c r="D2155" s="1">
        <v>43950</v>
      </c>
      <c r="E2155" s="1">
        <v>44489</v>
      </c>
      <c r="F2155" t="s">
        <v>26</v>
      </c>
      <c r="G2155" t="s">
        <v>14</v>
      </c>
      <c r="H2155" t="s">
        <v>27</v>
      </c>
      <c r="I2155" t="s">
        <v>21</v>
      </c>
      <c r="J2155" s="2">
        <v>19821</v>
      </c>
      <c r="K2155" t="s">
        <v>23</v>
      </c>
      <c r="L2155" s="4" cm="1">
        <f t="array" aca="1" ref="L2155" ca="1">_xlfn.IFS(E2155="",NETWORKDAYS(D2155,NOW()),E2155&lt;&gt;"",NETWORKDAYS(D2155,E2155))</f>
        <v>386</v>
      </c>
      <c r="M2155" s="4" cm="1">
        <f t="array" aca="1" ref="M2155" ca="1">_xlfn.IFS(E2155="",YEAR(TODAY())-YEAR(D2155),E2155&lt;&gt;"",YEAR(E2155)-YEAR(D2155))</f>
        <v>1</v>
      </c>
      <c r="N2155" s="4">
        <f t="shared" si="132"/>
        <v>4</v>
      </c>
      <c r="O2155">
        <f t="shared" si="133"/>
        <v>2020</v>
      </c>
      <c r="P2155" s="3" t="str">
        <f t="shared" ca="1" si="134"/>
        <v>Exited</v>
      </c>
      <c r="Q2155" s="2" t="str">
        <f t="shared" si="135"/>
        <v>Exited</v>
      </c>
    </row>
    <row r="2156" spans="1:17" x14ac:dyDescent="0.3">
      <c r="A2156">
        <v>2581</v>
      </c>
      <c r="B2156" t="s">
        <v>1360</v>
      </c>
      <c r="C2156" t="s">
        <v>2309</v>
      </c>
      <c r="D2156" s="1">
        <v>44384</v>
      </c>
      <c r="F2156" t="s">
        <v>26</v>
      </c>
      <c r="G2156" t="s">
        <v>14</v>
      </c>
      <c r="H2156" t="s">
        <v>27</v>
      </c>
      <c r="I2156" t="s">
        <v>21</v>
      </c>
      <c r="J2156" s="2">
        <v>25884</v>
      </c>
      <c r="K2156" t="s">
        <v>23</v>
      </c>
      <c r="L2156" s="4" cm="1">
        <f t="array" aca="1" ref="L2156" ca="1">_xlfn.IFS(E2156="",NETWORKDAYS(D2156,NOW()),E2156&lt;&gt;"",NETWORKDAYS(D2156,E2156))</f>
        <v>653</v>
      </c>
      <c r="M2156" s="4" cm="1">
        <f t="array" aca="1" ref="M2156" ca="1">_xlfn.IFS(E2156="",YEAR(TODAY())-YEAR(D2156),E2156&lt;&gt;"",YEAR(E2156)-YEAR(D2156))</f>
        <v>3</v>
      </c>
      <c r="N2156" s="4">
        <f t="shared" si="132"/>
        <v>7</v>
      </c>
      <c r="O2156">
        <f t="shared" si="133"/>
        <v>2021</v>
      </c>
      <c r="P2156" s="3">
        <f t="shared" ca="1" si="134"/>
        <v>45296.53322986111</v>
      </c>
      <c r="Q2156" s="2">
        <f t="shared" ca="1" si="135"/>
        <v>45382</v>
      </c>
    </row>
    <row r="2157" spans="1:17" x14ac:dyDescent="0.3">
      <c r="A2157">
        <v>2582</v>
      </c>
      <c r="B2157" t="s">
        <v>1345</v>
      </c>
      <c r="C2157" t="s">
        <v>247</v>
      </c>
      <c r="D2157" s="1">
        <v>44040</v>
      </c>
      <c r="F2157" t="s">
        <v>26</v>
      </c>
      <c r="G2157" t="s">
        <v>14</v>
      </c>
      <c r="H2157" t="s">
        <v>22</v>
      </c>
      <c r="I2157" t="s">
        <v>16</v>
      </c>
      <c r="J2157" s="2">
        <v>33847</v>
      </c>
      <c r="K2157" t="s">
        <v>17</v>
      </c>
      <c r="L2157" s="4" cm="1">
        <f t="array" aca="1" ref="L2157" ca="1">_xlfn.IFS(E2157="",NETWORKDAYS(D2157,NOW()),E2157&lt;&gt;"",NETWORKDAYS(D2157,E2157))</f>
        <v>899</v>
      </c>
      <c r="M2157" s="4" cm="1">
        <f t="array" aca="1" ref="M2157" ca="1">_xlfn.IFS(E2157="",YEAR(TODAY())-YEAR(D2157),E2157&lt;&gt;"",YEAR(E2157)-YEAR(D2157))</f>
        <v>4</v>
      </c>
      <c r="N2157" s="4">
        <f t="shared" si="132"/>
        <v>7</v>
      </c>
      <c r="O2157">
        <f t="shared" si="133"/>
        <v>2020</v>
      </c>
      <c r="P2157" s="3">
        <f t="shared" ca="1" si="134"/>
        <v>45296.53322986111</v>
      </c>
      <c r="Q2157" s="2">
        <f t="shared" ca="1" si="135"/>
        <v>45382</v>
      </c>
    </row>
    <row r="2158" spans="1:17" x14ac:dyDescent="0.3">
      <c r="A2158">
        <v>2583</v>
      </c>
      <c r="B2158" t="s">
        <v>2310</v>
      </c>
      <c r="C2158" t="s">
        <v>2215</v>
      </c>
      <c r="D2158" s="1">
        <v>44090</v>
      </c>
      <c r="F2158" t="s">
        <v>26</v>
      </c>
      <c r="G2158" t="s">
        <v>14</v>
      </c>
      <c r="H2158" t="s">
        <v>15</v>
      </c>
      <c r="I2158" t="s">
        <v>28</v>
      </c>
      <c r="J2158" s="2">
        <v>35124</v>
      </c>
      <c r="K2158" t="s">
        <v>23</v>
      </c>
      <c r="L2158" s="4" cm="1">
        <f t="array" aca="1" ref="L2158" ca="1">_xlfn.IFS(E2158="",NETWORKDAYS(D2158,NOW()),E2158&lt;&gt;"",NETWORKDAYS(D2158,E2158))</f>
        <v>863</v>
      </c>
      <c r="M2158" s="4" cm="1">
        <f t="array" aca="1" ref="M2158" ca="1">_xlfn.IFS(E2158="",YEAR(TODAY())-YEAR(D2158),E2158&lt;&gt;"",YEAR(E2158)-YEAR(D2158))</f>
        <v>4</v>
      </c>
      <c r="N2158" s="4">
        <f t="shared" si="132"/>
        <v>9</v>
      </c>
      <c r="O2158">
        <f t="shared" si="133"/>
        <v>2020</v>
      </c>
      <c r="P2158" s="3">
        <f t="shared" ca="1" si="134"/>
        <v>45296.53322986111</v>
      </c>
      <c r="Q2158" s="2">
        <f t="shared" ca="1" si="135"/>
        <v>45382</v>
      </c>
    </row>
    <row r="2159" spans="1:17" x14ac:dyDescent="0.3">
      <c r="A2159">
        <v>2584</v>
      </c>
      <c r="B2159" t="s">
        <v>2311</v>
      </c>
      <c r="C2159" t="s">
        <v>564</v>
      </c>
      <c r="D2159" s="1">
        <v>45039</v>
      </c>
      <c r="F2159" t="s">
        <v>26</v>
      </c>
      <c r="G2159" t="s">
        <v>14</v>
      </c>
      <c r="H2159" t="s">
        <v>22</v>
      </c>
      <c r="I2159" t="s">
        <v>16</v>
      </c>
      <c r="J2159" s="2">
        <v>20725</v>
      </c>
      <c r="K2159" t="s">
        <v>23</v>
      </c>
      <c r="L2159" s="4" cm="1">
        <f t="array" aca="1" ref="L2159" ca="1">_xlfn.IFS(E2159="",NETWORKDAYS(D2159,NOW()),E2159&lt;&gt;"",NETWORKDAYS(D2159,E2159))</f>
        <v>185</v>
      </c>
      <c r="M2159" s="4" cm="1">
        <f t="array" aca="1" ref="M2159" ca="1">_xlfn.IFS(E2159="",YEAR(TODAY())-YEAR(D2159),E2159&lt;&gt;"",YEAR(E2159)-YEAR(D2159))</f>
        <v>1</v>
      </c>
      <c r="N2159" s="4">
        <f t="shared" si="132"/>
        <v>4</v>
      </c>
      <c r="O2159">
        <f t="shared" si="133"/>
        <v>2023</v>
      </c>
      <c r="P2159" s="3">
        <f t="shared" ca="1" si="134"/>
        <v>45296.53322986111</v>
      </c>
      <c r="Q2159" s="2">
        <f t="shared" ca="1" si="135"/>
        <v>45382</v>
      </c>
    </row>
    <row r="2160" spans="1:17" x14ac:dyDescent="0.3">
      <c r="A2160">
        <v>2585</v>
      </c>
      <c r="B2160" t="s">
        <v>2312</v>
      </c>
      <c r="C2160" t="s">
        <v>2313</v>
      </c>
      <c r="D2160" s="1">
        <v>44351</v>
      </c>
      <c r="F2160" t="s">
        <v>26</v>
      </c>
      <c r="G2160" t="s">
        <v>14</v>
      </c>
      <c r="H2160" t="s">
        <v>15</v>
      </c>
      <c r="I2160" t="s">
        <v>21</v>
      </c>
      <c r="J2160" s="2">
        <v>37032</v>
      </c>
      <c r="K2160" t="s">
        <v>23</v>
      </c>
      <c r="L2160" s="4" cm="1">
        <f t="array" aca="1" ref="L2160" ca="1">_xlfn.IFS(E2160="",NETWORKDAYS(D2160,NOW()),E2160&lt;&gt;"",NETWORKDAYS(D2160,E2160))</f>
        <v>676</v>
      </c>
      <c r="M2160" s="4" cm="1">
        <f t="array" aca="1" ref="M2160" ca="1">_xlfn.IFS(E2160="",YEAR(TODAY())-YEAR(D2160),E2160&lt;&gt;"",YEAR(E2160)-YEAR(D2160))</f>
        <v>3</v>
      </c>
      <c r="N2160" s="4">
        <f t="shared" si="132"/>
        <v>6</v>
      </c>
      <c r="O2160">
        <f t="shared" si="133"/>
        <v>2021</v>
      </c>
      <c r="P2160" s="3">
        <f t="shared" ca="1" si="134"/>
        <v>45296.53322986111</v>
      </c>
      <c r="Q2160" s="2">
        <f t="shared" ca="1" si="135"/>
        <v>45382</v>
      </c>
    </row>
    <row r="2161" spans="1:17" x14ac:dyDescent="0.3">
      <c r="A2161">
        <v>2586</v>
      </c>
      <c r="B2161" t="s">
        <v>1051</v>
      </c>
      <c r="C2161" t="s">
        <v>2314</v>
      </c>
      <c r="D2161" s="1">
        <v>43936</v>
      </c>
      <c r="F2161" t="s">
        <v>26</v>
      </c>
      <c r="G2161" t="s">
        <v>14</v>
      </c>
      <c r="H2161" t="s">
        <v>27</v>
      </c>
      <c r="I2161" t="s">
        <v>28</v>
      </c>
      <c r="J2161" s="2">
        <v>29336</v>
      </c>
      <c r="K2161" t="s">
        <v>23</v>
      </c>
      <c r="L2161" s="4" cm="1">
        <f t="array" aca="1" ref="L2161" ca="1">_xlfn.IFS(E2161="",NETWORKDAYS(D2161,NOW()),E2161&lt;&gt;"",NETWORKDAYS(D2161,E2161))</f>
        <v>973</v>
      </c>
      <c r="M2161" s="4" cm="1">
        <f t="array" aca="1" ref="M2161" ca="1">_xlfn.IFS(E2161="",YEAR(TODAY())-YEAR(D2161),E2161&lt;&gt;"",YEAR(E2161)-YEAR(D2161))</f>
        <v>4</v>
      </c>
      <c r="N2161" s="4">
        <f t="shared" si="132"/>
        <v>4</v>
      </c>
      <c r="O2161">
        <f t="shared" si="133"/>
        <v>2020</v>
      </c>
      <c r="P2161" s="3">
        <f t="shared" ca="1" si="134"/>
        <v>45296.53322986111</v>
      </c>
      <c r="Q2161" s="2">
        <f t="shared" ca="1" si="135"/>
        <v>45382</v>
      </c>
    </row>
    <row r="2162" spans="1:17" x14ac:dyDescent="0.3">
      <c r="A2162">
        <v>2587</v>
      </c>
      <c r="B2162" t="s">
        <v>1882</v>
      </c>
      <c r="C2162" t="s">
        <v>232</v>
      </c>
      <c r="D2162" s="1">
        <v>43712</v>
      </c>
      <c r="E2162" s="1">
        <v>43934</v>
      </c>
      <c r="F2162" t="s">
        <v>26</v>
      </c>
      <c r="G2162" t="s">
        <v>14</v>
      </c>
      <c r="H2162" t="s">
        <v>27</v>
      </c>
      <c r="I2162" t="s">
        <v>21</v>
      </c>
      <c r="J2162" s="2">
        <v>36738</v>
      </c>
      <c r="K2162" t="s">
        <v>23</v>
      </c>
      <c r="L2162" s="4" cm="1">
        <f t="array" aca="1" ref="L2162" ca="1">_xlfn.IFS(E2162="",NETWORKDAYS(D2162,NOW()),E2162&lt;&gt;"",NETWORKDAYS(D2162,E2162))</f>
        <v>159</v>
      </c>
      <c r="M2162" s="4" cm="1">
        <f t="array" aca="1" ref="M2162" ca="1">_xlfn.IFS(E2162="",YEAR(TODAY())-YEAR(D2162),E2162&lt;&gt;"",YEAR(E2162)-YEAR(D2162))</f>
        <v>1</v>
      </c>
      <c r="N2162" s="4">
        <f t="shared" si="132"/>
        <v>9</v>
      </c>
      <c r="O2162">
        <f t="shared" si="133"/>
        <v>2019</v>
      </c>
      <c r="P2162" s="3" t="str">
        <f t="shared" ca="1" si="134"/>
        <v>Exited</v>
      </c>
      <c r="Q2162" s="2" t="str">
        <f t="shared" si="135"/>
        <v>Exited</v>
      </c>
    </row>
    <row r="2163" spans="1:17" x14ac:dyDescent="0.3">
      <c r="A2163">
        <v>2588</v>
      </c>
      <c r="B2163" t="s">
        <v>222</v>
      </c>
      <c r="C2163" t="s">
        <v>228</v>
      </c>
      <c r="D2163" s="1">
        <v>44061</v>
      </c>
      <c r="F2163" t="s">
        <v>26</v>
      </c>
      <c r="G2163" t="s">
        <v>14</v>
      </c>
      <c r="H2163" t="s">
        <v>27</v>
      </c>
      <c r="I2163" t="s">
        <v>16</v>
      </c>
      <c r="J2163" s="2">
        <v>32348</v>
      </c>
      <c r="K2163" t="s">
        <v>23</v>
      </c>
      <c r="L2163" s="4" cm="1">
        <f t="array" aca="1" ref="L2163" ca="1">_xlfn.IFS(E2163="",NETWORKDAYS(D2163,NOW()),E2163&lt;&gt;"",NETWORKDAYS(D2163,E2163))</f>
        <v>884</v>
      </c>
      <c r="M2163" s="4" cm="1">
        <f t="array" aca="1" ref="M2163" ca="1">_xlfn.IFS(E2163="",YEAR(TODAY())-YEAR(D2163),E2163&lt;&gt;"",YEAR(E2163)-YEAR(D2163))</f>
        <v>4</v>
      </c>
      <c r="N2163" s="4">
        <f t="shared" si="132"/>
        <v>8</v>
      </c>
      <c r="O2163">
        <f t="shared" si="133"/>
        <v>2020</v>
      </c>
      <c r="P2163" s="3">
        <f t="shared" ca="1" si="134"/>
        <v>45296.53322986111</v>
      </c>
      <c r="Q2163" s="2">
        <f t="shared" ca="1" si="135"/>
        <v>45382</v>
      </c>
    </row>
    <row r="2164" spans="1:17" x14ac:dyDescent="0.3">
      <c r="A2164">
        <v>2589</v>
      </c>
      <c r="B2164" t="s">
        <v>1891</v>
      </c>
      <c r="C2164" t="s">
        <v>1689</v>
      </c>
      <c r="D2164" s="1">
        <v>44170</v>
      </c>
      <c r="F2164" t="s">
        <v>26</v>
      </c>
      <c r="G2164" t="s">
        <v>14</v>
      </c>
      <c r="H2164" t="s">
        <v>15</v>
      </c>
      <c r="I2164" t="s">
        <v>21</v>
      </c>
      <c r="J2164" s="2">
        <v>18623</v>
      </c>
      <c r="K2164" t="s">
        <v>23</v>
      </c>
      <c r="L2164" s="4" cm="1">
        <f t="array" aca="1" ref="L2164" ca="1">_xlfn.IFS(E2164="",NETWORKDAYS(D2164,NOW()),E2164&lt;&gt;"",NETWORKDAYS(D2164,E2164))</f>
        <v>805</v>
      </c>
      <c r="M2164" s="4" cm="1">
        <f t="array" aca="1" ref="M2164" ca="1">_xlfn.IFS(E2164="",YEAR(TODAY())-YEAR(D2164),E2164&lt;&gt;"",YEAR(E2164)-YEAR(D2164))</f>
        <v>4</v>
      </c>
      <c r="N2164" s="4">
        <f t="shared" si="132"/>
        <v>12</v>
      </c>
      <c r="O2164">
        <f t="shared" si="133"/>
        <v>2020</v>
      </c>
      <c r="P2164" s="3">
        <f t="shared" ca="1" si="134"/>
        <v>45296.53322986111</v>
      </c>
      <c r="Q2164" s="2">
        <f t="shared" ca="1" si="135"/>
        <v>45382</v>
      </c>
    </row>
    <row r="2165" spans="1:17" x14ac:dyDescent="0.3">
      <c r="A2165">
        <v>2590</v>
      </c>
      <c r="B2165" t="s">
        <v>410</v>
      </c>
      <c r="C2165" t="s">
        <v>2315</v>
      </c>
      <c r="D2165" s="1">
        <v>44939</v>
      </c>
      <c r="E2165" s="1">
        <v>44969</v>
      </c>
      <c r="F2165" t="s">
        <v>26</v>
      </c>
      <c r="G2165" t="s">
        <v>14</v>
      </c>
      <c r="H2165" t="s">
        <v>22</v>
      </c>
      <c r="I2165" t="s">
        <v>21</v>
      </c>
      <c r="J2165" s="2">
        <v>35833</v>
      </c>
      <c r="K2165" t="s">
        <v>23</v>
      </c>
      <c r="L2165" s="4" cm="1">
        <f t="array" aca="1" ref="L2165" ca="1">_xlfn.IFS(E2165="",NETWORKDAYS(D2165,NOW()),E2165&lt;&gt;"",NETWORKDAYS(D2165,E2165))</f>
        <v>21</v>
      </c>
      <c r="M2165" s="4" cm="1">
        <f t="array" aca="1" ref="M2165" ca="1">_xlfn.IFS(E2165="",YEAR(TODAY())-YEAR(D2165),E2165&lt;&gt;"",YEAR(E2165)-YEAR(D2165))</f>
        <v>0</v>
      </c>
      <c r="N2165" s="4">
        <f t="shared" si="132"/>
        <v>1</v>
      </c>
      <c r="O2165">
        <f t="shared" si="133"/>
        <v>2023</v>
      </c>
      <c r="P2165" s="3" t="str">
        <f t="shared" ca="1" si="134"/>
        <v>Exited</v>
      </c>
      <c r="Q2165" s="2" t="str">
        <f t="shared" si="135"/>
        <v>Exited</v>
      </c>
    </row>
    <row r="2166" spans="1:17" x14ac:dyDescent="0.3">
      <c r="A2166">
        <v>2591</v>
      </c>
      <c r="B2166" t="s">
        <v>185</v>
      </c>
      <c r="C2166" t="s">
        <v>2109</v>
      </c>
      <c r="D2166" s="1">
        <v>43725</v>
      </c>
      <c r="F2166" t="s">
        <v>26</v>
      </c>
      <c r="G2166" t="s">
        <v>14</v>
      </c>
      <c r="H2166" t="s">
        <v>27</v>
      </c>
      <c r="I2166" t="s">
        <v>28</v>
      </c>
      <c r="J2166" s="2">
        <v>34189</v>
      </c>
      <c r="K2166" t="s">
        <v>23</v>
      </c>
      <c r="L2166" s="4" cm="1">
        <f t="array" aca="1" ref="L2166" ca="1">_xlfn.IFS(E2166="",NETWORKDAYS(D2166,NOW()),E2166&lt;&gt;"",NETWORKDAYS(D2166,E2166))</f>
        <v>1124</v>
      </c>
      <c r="M2166" s="4" cm="1">
        <f t="array" aca="1" ref="M2166" ca="1">_xlfn.IFS(E2166="",YEAR(TODAY())-YEAR(D2166),E2166&lt;&gt;"",YEAR(E2166)-YEAR(D2166))</f>
        <v>5</v>
      </c>
      <c r="N2166" s="4">
        <f t="shared" si="132"/>
        <v>9</v>
      </c>
      <c r="O2166">
        <f t="shared" si="133"/>
        <v>2019</v>
      </c>
      <c r="P2166" s="3">
        <f t="shared" ca="1" si="134"/>
        <v>45296.53322986111</v>
      </c>
      <c r="Q2166" s="2">
        <f t="shared" ca="1" si="135"/>
        <v>45382</v>
      </c>
    </row>
    <row r="2167" spans="1:17" x14ac:dyDescent="0.3">
      <c r="A2167">
        <v>2592</v>
      </c>
      <c r="B2167" t="s">
        <v>2316</v>
      </c>
      <c r="C2167" t="s">
        <v>481</v>
      </c>
      <c r="D2167" s="1">
        <v>44119</v>
      </c>
      <c r="F2167" t="s">
        <v>26</v>
      </c>
      <c r="G2167" t="s">
        <v>14</v>
      </c>
      <c r="H2167" t="s">
        <v>15</v>
      </c>
      <c r="I2167" t="s">
        <v>28</v>
      </c>
      <c r="J2167" s="2">
        <v>18061</v>
      </c>
      <c r="K2167" t="s">
        <v>23</v>
      </c>
      <c r="L2167" s="4" cm="1">
        <f t="array" aca="1" ref="L2167" ca="1">_xlfn.IFS(E2167="",NETWORKDAYS(D2167,NOW()),E2167&lt;&gt;"",NETWORKDAYS(D2167,E2167))</f>
        <v>842</v>
      </c>
      <c r="M2167" s="4" cm="1">
        <f t="array" aca="1" ref="M2167" ca="1">_xlfn.IFS(E2167="",YEAR(TODAY())-YEAR(D2167),E2167&lt;&gt;"",YEAR(E2167)-YEAR(D2167))</f>
        <v>4</v>
      </c>
      <c r="N2167" s="4">
        <f t="shared" si="132"/>
        <v>10</v>
      </c>
      <c r="O2167">
        <f t="shared" si="133"/>
        <v>2020</v>
      </c>
      <c r="P2167" s="3">
        <f t="shared" ca="1" si="134"/>
        <v>45296.53322986111</v>
      </c>
      <c r="Q2167" s="2">
        <f t="shared" ca="1" si="135"/>
        <v>45382</v>
      </c>
    </row>
    <row r="2168" spans="1:17" x14ac:dyDescent="0.3">
      <c r="A2168">
        <v>2593</v>
      </c>
      <c r="B2168" t="s">
        <v>1600</v>
      </c>
      <c r="C2168" t="s">
        <v>1807</v>
      </c>
      <c r="D2168" s="1">
        <v>43435</v>
      </c>
      <c r="E2168" s="1">
        <v>44370</v>
      </c>
      <c r="F2168" t="s">
        <v>26</v>
      </c>
      <c r="G2168" t="s">
        <v>14</v>
      </c>
      <c r="H2168" t="s">
        <v>15</v>
      </c>
      <c r="I2168" t="s">
        <v>21</v>
      </c>
      <c r="J2168" s="2">
        <v>26337</v>
      </c>
      <c r="K2168" t="s">
        <v>23</v>
      </c>
      <c r="L2168" s="4" cm="1">
        <f t="array" aca="1" ref="L2168" ca="1">_xlfn.IFS(E2168="",NETWORKDAYS(D2168,NOW()),E2168&lt;&gt;"",NETWORKDAYS(D2168,E2168))</f>
        <v>668</v>
      </c>
      <c r="M2168" s="4" cm="1">
        <f t="array" aca="1" ref="M2168" ca="1">_xlfn.IFS(E2168="",YEAR(TODAY())-YEAR(D2168),E2168&lt;&gt;"",YEAR(E2168)-YEAR(D2168))</f>
        <v>3</v>
      </c>
      <c r="N2168" s="4">
        <f t="shared" si="132"/>
        <v>12</v>
      </c>
      <c r="O2168">
        <f t="shared" si="133"/>
        <v>2018</v>
      </c>
      <c r="P2168" s="3" t="str">
        <f t="shared" ca="1" si="134"/>
        <v>Exited</v>
      </c>
      <c r="Q2168" s="2" t="str">
        <f t="shared" si="135"/>
        <v>Exited</v>
      </c>
    </row>
    <row r="2169" spans="1:17" x14ac:dyDescent="0.3">
      <c r="A2169">
        <v>2594</v>
      </c>
      <c r="B2169" t="s">
        <v>2125</v>
      </c>
      <c r="C2169" t="s">
        <v>636</v>
      </c>
      <c r="D2169" s="1">
        <v>45131</v>
      </c>
      <c r="F2169" t="s">
        <v>26</v>
      </c>
      <c r="G2169" t="s">
        <v>14</v>
      </c>
      <c r="H2169" t="s">
        <v>22</v>
      </c>
      <c r="I2169" t="s">
        <v>16</v>
      </c>
      <c r="J2169" s="2">
        <v>20541</v>
      </c>
      <c r="K2169" t="s">
        <v>23</v>
      </c>
      <c r="L2169" s="4" cm="1">
        <f t="array" aca="1" ref="L2169" ca="1">_xlfn.IFS(E2169="",NETWORKDAYS(D2169,NOW()),E2169&lt;&gt;"",NETWORKDAYS(D2169,E2169))</f>
        <v>120</v>
      </c>
      <c r="M2169" s="4" cm="1">
        <f t="array" aca="1" ref="M2169" ca="1">_xlfn.IFS(E2169="",YEAR(TODAY())-YEAR(D2169),E2169&lt;&gt;"",YEAR(E2169)-YEAR(D2169))</f>
        <v>1</v>
      </c>
      <c r="N2169" s="4">
        <f t="shared" si="132"/>
        <v>7</v>
      </c>
      <c r="O2169">
        <f t="shared" si="133"/>
        <v>2023</v>
      </c>
      <c r="P2169" s="3">
        <f t="shared" ca="1" si="134"/>
        <v>45296.53322986111</v>
      </c>
      <c r="Q2169" s="2">
        <f t="shared" ca="1" si="135"/>
        <v>45382</v>
      </c>
    </row>
    <row r="2170" spans="1:17" x14ac:dyDescent="0.3">
      <c r="A2170">
        <v>2595</v>
      </c>
      <c r="B2170" t="s">
        <v>2317</v>
      </c>
      <c r="C2170" t="s">
        <v>2318</v>
      </c>
      <c r="D2170" s="1">
        <v>43746</v>
      </c>
      <c r="F2170" t="s">
        <v>26</v>
      </c>
      <c r="G2170" t="s">
        <v>14</v>
      </c>
      <c r="H2170" t="s">
        <v>22</v>
      </c>
      <c r="I2170" t="s">
        <v>21</v>
      </c>
      <c r="J2170" s="2">
        <v>35879</v>
      </c>
      <c r="K2170" t="s">
        <v>23</v>
      </c>
      <c r="L2170" s="4" cm="1">
        <f t="array" aca="1" ref="L2170" ca="1">_xlfn.IFS(E2170="",NETWORKDAYS(D2170,NOW()),E2170&lt;&gt;"",NETWORKDAYS(D2170,E2170))</f>
        <v>1109</v>
      </c>
      <c r="M2170" s="4" cm="1">
        <f t="array" aca="1" ref="M2170" ca="1">_xlfn.IFS(E2170="",YEAR(TODAY())-YEAR(D2170),E2170&lt;&gt;"",YEAR(E2170)-YEAR(D2170))</f>
        <v>5</v>
      </c>
      <c r="N2170" s="4">
        <f t="shared" si="132"/>
        <v>10</v>
      </c>
      <c r="O2170">
        <f t="shared" si="133"/>
        <v>2019</v>
      </c>
      <c r="P2170" s="3">
        <f t="shared" ca="1" si="134"/>
        <v>45296.53322986111</v>
      </c>
      <c r="Q2170" s="2">
        <f t="shared" ca="1" si="135"/>
        <v>45382</v>
      </c>
    </row>
    <row r="2171" spans="1:17" x14ac:dyDescent="0.3">
      <c r="A2171">
        <v>2596</v>
      </c>
      <c r="B2171" t="s">
        <v>2319</v>
      </c>
      <c r="C2171" t="s">
        <v>2017</v>
      </c>
      <c r="D2171" s="1">
        <v>44485</v>
      </c>
      <c r="E2171" s="1">
        <v>44685</v>
      </c>
      <c r="F2171" t="s">
        <v>26</v>
      </c>
      <c r="G2171" t="s">
        <v>14</v>
      </c>
      <c r="H2171" t="s">
        <v>15</v>
      </c>
      <c r="I2171" t="s">
        <v>21</v>
      </c>
      <c r="J2171" s="2">
        <v>28265</v>
      </c>
      <c r="K2171" t="s">
        <v>23</v>
      </c>
      <c r="L2171" s="4" cm="1">
        <f t="array" aca="1" ref="L2171" ca="1">_xlfn.IFS(E2171="",NETWORKDAYS(D2171,NOW()),E2171&lt;&gt;"",NETWORKDAYS(D2171,E2171))</f>
        <v>143</v>
      </c>
      <c r="M2171" s="4" cm="1">
        <f t="array" aca="1" ref="M2171" ca="1">_xlfn.IFS(E2171="",YEAR(TODAY())-YEAR(D2171),E2171&lt;&gt;"",YEAR(E2171)-YEAR(D2171))</f>
        <v>1</v>
      </c>
      <c r="N2171" s="4">
        <f t="shared" si="132"/>
        <v>10</v>
      </c>
      <c r="O2171">
        <f t="shared" si="133"/>
        <v>2021</v>
      </c>
      <c r="P2171" s="3" t="str">
        <f t="shared" ca="1" si="134"/>
        <v>Exited</v>
      </c>
      <c r="Q2171" s="2" t="str">
        <f t="shared" si="135"/>
        <v>Exited</v>
      </c>
    </row>
    <row r="2172" spans="1:17" x14ac:dyDescent="0.3">
      <c r="A2172">
        <v>2597</v>
      </c>
      <c r="B2172" t="s">
        <v>1814</v>
      </c>
      <c r="C2172" t="s">
        <v>364</v>
      </c>
      <c r="D2172" s="1">
        <v>43924</v>
      </c>
      <c r="F2172" t="s">
        <v>26</v>
      </c>
      <c r="G2172" t="s">
        <v>14</v>
      </c>
      <c r="H2172" t="s">
        <v>15</v>
      </c>
      <c r="I2172" t="s">
        <v>21</v>
      </c>
      <c r="J2172" s="2">
        <v>16340</v>
      </c>
      <c r="K2172" t="s">
        <v>23</v>
      </c>
      <c r="L2172" s="4" cm="1">
        <f t="array" aca="1" ref="L2172" ca="1">_xlfn.IFS(E2172="",NETWORKDAYS(D2172,NOW()),E2172&lt;&gt;"",NETWORKDAYS(D2172,E2172))</f>
        <v>981</v>
      </c>
      <c r="M2172" s="4" cm="1">
        <f t="array" aca="1" ref="M2172" ca="1">_xlfn.IFS(E2172="",YEAR(TODAY())-YEAR(D2172),E2172&lt;&gt;"",YEAR(E2172)-YEAR(D2172))</f>
        <v>4</v>
      </c>
      <c r="N2172" s="4">
        <f t="shared" si="132"/>
        <v>4</v>
      </c>
      <c r="O2172">
        <f t="shared" si="133"/>
        <v>2020</v>
      </c>
      <c r="P2172" s="3">
        <f t="shared" ca="1" si="134"/>
        <v>45296.53322986111</v>
      </c>
      <c r="Q2172" s="2">
        <f t="shared" ca="1" si="135"/>
        <v>45382</v>
      </c>
    </row>
    <row r="2173" spans="1:17" x14ac:dyDescent="0.3">
      <c r="A2173">
        <v>2598</v>
      </c>
      <c r="B2173" t="s">
        <v>822</v>
      </c>
      <c r="C2173" t="s">
        <v>2320</v>
      </c>
      <c r="D2173" s="1">
        <v>43838</v>
      </c>
      <c r="F2173" t="s">
        <v>26</v>
      </c>
      <c r="G2173" t="s">
        <v>14</v>
      </c>
      <c r="H2173" t="s">
        <v>22</v>
      </c>
      <c r="I2173" t="s">
        <v>21</v>
      </c>
      <c r="J2173" s="2">
        <v>23625</v>
      </c>
      <c r="K2173" t="s">
        <v>23</v>
      </c>
      <c r="L2173" s="4" cm="1">
        <f t="array" aca="1" ref="L2173" ca="1">_xlfn.IFS(E2173="",NETWORKDAYS(D2173,NOW()),E2173&lt;&gt;"",NETWORKDAYS(D2173,E2173))</f>
        <v>1043</v>
      </c>
      <c r="M2173" s="4" cm="1">
        <f t="array" aca="1" ref="M2173" ca="1">_xlfn.IFS(E2173="",YEAR(TODAY())-YEAR(D2173),E2173&lt;&gt;"",YEAR(E2173)-YEAR(D2173))</f>
        <v>4</v>
      </c>
      <c r="N2173" s="4">
        <f t="shared" si="132"/>
        <v>1</v>
      </c>
      <c r="O2173">
        <f t="shared" si="133"/>
        <v>2020</v>
      </c>
      <c r="P2173" s="3">
        <f t="shared" ca="1" si="134"/>
        <v>45296.53322986111</v>
      </c>
      <c r="Q2173" s="2">
        <f t="shared" ca="1" si="135"/>
        <v>45382</v>
      </c>
    </row>
    <row r="2174" spans="1:17" x14ac:dyDescent="0.3">
      <c r="A2174">
        <v>2599</v>
      </c>
      <c r="B2174" t="s">
        <v>2321</v>
      </c>
      <c r="C2174" t="s">
        <v>1908</v>
      </c>
      <c r="D2174" s="1">
        <v>44647</v>
      </c>
      <c r="E2174" s="1">
        <v>45091</v>
      </c>
      <c r="F2174" t="s">
        <v>1356</v>
      </c>
      <c r="G2174" t="s">
        <v>14</v>
      </c>
      <c r="H2174" t="s">
        <v>15</v>
      </c>
      <c r="I2174" t="s">
        <v>21</v>
      </c>
      <c r="J2174" s="2">
        <v>15533</v>
      </c>
      <c r="K2174" t="s">
        <v>17</v>
      </c>
      <c r="L2174" s="4" cm="1">
        <f t="array" aca="1" ref="L2174" ca="1">_xlfn.IFS(E2174="",NETWORKDAYS(D2174,NOW()),E2174&lt;&gt;"",NETWORKDAYS(D2174,E2174))</f>
        <v>318</v>
      </c>
      <c r="M2174" s="4" cm="1">
        <f t="array" aca="1" ref="M2174" ca="1">_xlfn.IFS(E2174="",YEAR(TODAY())-YEAR(D2174),E2174&lt;&gt;"",YEAR(E2174)-YEAR(D2174))</f>
        <v>1</v>
      </c>
      <c r="N2174" s="4">
        <f t="shared" si="132"/>
        <v>3</v>
      </c>
      <c r="O2174">
        <f t="shared" si="133"/>
        <v>2022</v>
      </c>
      <c r="P2174" s="3" t="str">
        <f t="shared" ca="1" si="134"/>
        <v>Exited</v>
      </c>
      <c r="Q2174" s="2" t="str">
        <f t="shared" si="135"/>
        <v>Exited</v>
      </c>
    </row>
    <row r="2175" spans="1:17" x14ac:dyDescent="0.3">
      <c r="A2175">
        <v>2600</v>
      </c>
      <c r="B2175" t="s">
        <v>126</v>
      </c>
      <c r="C2175" t="s">
        <v>319</v>
      </c>
      <c r="D2175" s="1">
        <v>43361</v>
      </c>
      <c r="F2175" t="s">
        <v>1356</v>
      </c>
      <c r="G2175" t="s">
        <v>14</v>
      </c>
      <c r="H2175" t="s">
        <v>27</v>
      </c>
      <c r="I2175" t="s">
        <v>16</v>
      </c>
      <c r="J2175" s="2">
        <v>23758</v>
      </c>
      <c r="K2175" t="s">
        <v>17</v>
      </c>
      <c r="L2175" s="4" cm="1">
        <f t="array" aca="1" ref="L2175" ca="1">_xlfn.IFS(E2175="",NETWORKDAYS(D2175,NOW()),E2175&lt;&gt;"",NETWORKDAYS(D2175,E2175))</f>
        <v>1384</v>
      </c>
      <c r="M2175" s="4" cm="1">
        <f t="array" aca="1" ref="M2175" ca="1">_xlfn.IFS(E2175="",YEAR(TODAY())-YEAR(D2175),E2175&lt;&gt;"",YEAR(E2175)-YEAR(D2175))</f>
        <v>6</v>
      </c>
      <c r="N2175" s="4">
        <f t="shared" si="132"/>
        <v>9</v>
      </c>
      <c r="O2175">
        <f t="shared" si="133"/>
        <v>2018</v>
      </c>
      <c r="P2175" s="3">
        <f t="shared" ca="1" si="134"/>
        <v>45296.53322986111</v>
      </c>
      <c r="Q2175" s="2">
        <f t="shared" ca="1" si="135"/>
        <v>45382</v>
      </c>
    </row>
    <row r="2176" spans="1:17" x14ac:dyDescent="0.3">
      <c r="A2176">
        <v>2601</v>
      </c>
      <c r="B2176" t="s">
        <v>1997</v>
      </c>
      <c r="C2176" t="s">
        <v>455</v>
      </c>
      <c r="D2176" s="1">
        <v>43798</v>
      </c>
      <c r="E2176" s="1">
        <v>43942</v>
      </c>
      <c r="F2176" t="s">
        <v>1356</v>
      </c>
      <c r="G2176" t="s">
        <v>14</v>
      </c>
      <c r="H2176" t="s">
        <v>27</v>
      </c>
      <c r="I2176" t="s">
        <v>16</v>
      </c>
      <c r="J2176" s="2">
        <v>36952</v>
      </c>
      <c r="K2176" t="s">
        <v>17</v>
      </c>
      <c r="L2176" s="4" cm="1">
        <f t="array" aca="1" ref="L2176" ca="1">_xlfn.IFS(E2176="",NETWORKDAYS(D2176,NOW()),E2176&lt;&gt;"",NETWORKDAYS(D2176,E2176))</f>
        <v>103</v>
      </c>
      <c r="M2176" s="4" cm="1">
        <f t="array" aca="1" ref="M2176" ca="1">_xlfn.IFS(E2176="",YEAR(TODAY())-YEAR(D2176),E2176&lt;&gt;"",YEAR(E2176)-YEAR(D2176))</f>
        <v>1</v>
      </c>
      <c r="N2176" s="4">
        <f t="shared" si="132"/>
        <v>11</v>
      </c>
      <c r="O2176">
        <f t="shared" si="133"/>
        <v>2019</v>
      </c>
      <c r="P2176" s="3" t="str">
        <f t="shared" ca="1" si="134"/>
        <v>Exited</v>
      </c>
      <c r="Q2176" s="2" t="str">
        <f t="shared" si="135"/>
        <v>Exited</v>
      </c>
    </row>
    <row r="2177" spans="1:17" x14ac:dyDescent="0.3">
      <c r="A2177">
        <v>2602</v>
      </c>
      <c r="B2177" t="s">
        <v>1039</v>
      </c>
      <c r="C2177" t="s">
        <v>2187</v>
      </c>
      <c r="D2177" s="1">
        <v>43571</v>
      </c>
      <c r="E2177" s="1">
        <v>44778</v>
      </c>
      <c r="F2177" t="s">
        <v>1358</v>
      </c>
      <c r="G2177" t="s">
        <v>14</v>
      </c>
      <c r="H2177" t="s">
        <v>27</v>
      </c>
      <c r="I2177" t="s">
        <v>16</v>
      </c>
      <c r="J2177" s="2">
        <v>30170</v>
      </c>
      <c r="K2177" t="s">
        <v>17</v>
      </c>
      <c r="L2177" s="4" cm="1">
        <f t="array" aca="1" ref="L2177" ca="1">_xlfn.IFS(E2177="",NETWORKDAYS(D2177,NOW()),E2177&lt;&gt;"",NETWORKDAYS(D2177,E2177))</f>
        <v>864</v>
      </c>
      <c r="M2177" s="4" cm="1">
        <f t="array" aca="1" ref="M2177" ca="1">_xlfn.IFS(E2177="",YEAR(TODAY())-YEAR(D2177),E2177&lt;&gt;"",YEAR(E2177)-YEAR(D2177))</f>
        <v>3</v>
      </c>
      <c r="N2177" s="4">
        <f t="shared" si="132"/>
        <v>4</v>
      </c>
      <c r="O2177">
        <f t="shared" si="133"/>
        <v>2019</v>
      </c>
      <c r="P2177" s="3" t="str">
        <f t="shared" ca="1" si="134"/>
        <v>Exited</v>
      </c>
      <c r="Q2177" s="2" t="str">
        <f t="shared" si="135"/>
        <v>Exited</v>
      </c>
    </row>
    <row r="2178" spans="1:17" x14ac:dyDescent="0.3">
      <c r="A2178">
        <v>2603</v>
      </c>
      <c r="B2178" t="s">
        <v>589</v>
      </c>
      <c r="C2178" t="s">
        <v>363</v>
      </c>
      <c r="D2178" s="1">
        <v>43529</v>
      </c>
      <c r="E2178" s="1">
        <v>43750</v>
      </c>
      <c r="F2178" t="s">
        <v>26</v>
      </c>
      <c r="G2178" t="s">
        <v>14</v>
      </c>
      <c r="H2178" t="s">
        <v>22</v>
      </c>
      <c r="I2178" t="s">
        <v>21</v>
      </c>
      <c r="J2178" s="2">
        <v>36319</v>
      </c>
      <c r="K2178" t="s">
        <v>23</v>
      </c>
      <c r="L2178" s="4" cm="1">
        <f t="array" aca="1" ref="L2178" ca="1">_xlfn.IFS(E2178="",NETWORKDAYS(D2178,NOW()),E2178&lt;&gt;"",NETWORKDAYS(D2178,E2178))</f>
        <v>159</v>
      </c>
      <c r="M2178" s="4" cm="1">
        <f t="array" aca="1" ref="M2178" ca="1">_xlfn.IFS(E2178="",YEAR(TODAY())-YEAR(D2178),E2178&lt;&gt;"",YEAR(E2178)-YEAR(D2178))</f>
        <v>0</v>
      </c>
      <c r="N2178" s="4">
        <f t="shared" si="132"/>
        <v>3</v>
      </c>
      <c r="O2178">
        <f t="shared" si="133"/>
        <v>2019</v>
      </c>
      <c r="P2178" s="3" t="str">
        <f t="shared" ca="1" si="134"/>
        <v>Exited</v>
      </c>
      <c r="Q2178" s="2" t="str">
        <f t="shared" si="135"/>
        <v>Exited</v>
      </c>
    </row>
    <row r="2179" spans="1:17" x14ac:dyDescent="0.3">
      <c r="A2179">
        <v>2604</v>
      </c>
      <c r="B2179" t="s">
        <v>1881</v>
      </c>
      <c r="C2179" t="s">
        <v>2322</v>
      </c>
      <c r="D2179" s="1">
        <v>43454</v>
      </c>
      <c r="E2179" s="1">
        <v>43980</v>
      </c>
      <c r="F2179" t="s">
        <v>26</v>
      </c>
      <c r="G2179" t="s">
        <v>14</v>
      </c>
      <c r="H2179" t="s">
        <v>15</v>
      </c>
      <c r="I2179" t="s">
        <v>16</v>
      </c>
      <c r="J2179" s="2">
        <v>31846</v>
      </c>
      <c r="K2179" t="s">
        <v>23</v>
      </c>
      <c r="L2179" s="4" cm="1">
        <f t="array" aca="1" ref="L2179" ca="1">_xlfn.IFS(E2179="",NETWORKDAYS(D2179,NOW()),E2179&lt;&gt;"",NETWORKDAYS(D2179,E2179))</f>
        <v>377</v>
      </c>
      <c r="M2179" s="4" cm="1">
        <f t="array" aca="1" ref="M2179" ca="1">_xlfn.IFS(E2179="",YEAR(TODAY())-YEAR(D2179),E2179&lt;&gt;"",YEAR(E2179)-YEAR(D2179))</f>
        <v>2</v>
      </c>
      <c r="N2179" s="4">
        <f t="shared" ref="N2179:N2242" si="136">MONTH(D2179)</f>
        <v>12</v>
      </c>
      <c r="O2179">
        <f t="shared" ref="O2179:O2242" si="137">YEAR(D2179)</f>
        <v>2018</v>
      </c>
      <c r="P2179" s="3" t="str">
        <f t="shared" ref="P2179:P2242" ca="1" si="138">IF(E2179="",NOW(),"Exited")</f>
        <v>Exited</v>
      </c>
      <c r="Q2179" s="2" t="str">
        <f t="shared" ref="Q2179:Q2242" si="139">IF(E2179="",EOMONTH(P2179,2),"Exited")</f>
        <v>Exited</v>
      </c>
    </row>
    <row r="2180" spans="1:17" x14ac:dyDescent="0.3">
      <c r="A2180">
        <v>2605</v>
      </c>
      <c r="B2180" t="s">
        <v>1815</v>
      </c>
      <c r="C2180" t="s">
        <v>2323</v>
      </c>
      <c r="D2180" s="1">
        <v>44263</v>
      </c>
      <c r="E2180" s="1">
        <v>45075</v>
      </c>
      <c r="F2180" t="s">
        <v>26</v>
      </c>
      <c r="G2180" t="s">
        <v>14</v>
      </c>
      <c r="H2180" t="s">
        <v>27</v>
      </c>
      <c r="I2180" t="s">
        <v>16</v>
      </c>
      <c r="J2180" s="2">
        <v>25061</v>
      </c>
      <c r="K2180" t="s">
        <v>23</v>
      </c>
      <c r="L2180" s="4" cm="1">
        <f t="array" aca="1" ref="L2180" ca="1">_xlfn.IFS(E2180="",NETWORKDAYS(D2180,NOW()),E2180&lt;&gt;"",NETWORKDAYS(D2180,E2180))</f>
        <v>581</v>
      </c>
      <c r="M2180" s="4" cm="1">
        <f t="array" aca="1" ref="M2180" ca="1">_xlfn.IFS(E2180="",YEAR(TODAY())-YEAR(D2180),E2180&lt;&gt;"",YEAR(E2180)-YEAR(D2180))</f>
        <v>2</v>
      </c>
      <c r="N2180" s="4">
        <f t="shared" si="136"/>
        <v>3</v>
      </c>
      <c r="O2180">
        <f t="shared" si="137"/>
        <v>2021</v>
      </c>
      <c r="P2180" s="3" t="str">
        <f t="shared" ca="1" si="138"/>
        <v>Exited</v>
      </c>
      <c r="Q2180" s="2" t="str">
        <f t="shared" si="139"/>
        <v>Exited</v>
      </c>
    </row>
    <row r="2181" spans="1:17" x14ac:dyDescent="0.3">
      <c r="A2181">
        <v>2606</v>
      </c>
      <c r="B2181" t="s">
        <v>161</v>
      </c>
      <c r="C2181" t="s">
        <v>821</v>
      </c>
      <c r="D2181" s="1">
        <v>44127</v>
      </c>
      <c r="F2181" t="s">
        <v>26</v>
      </c>
      <c r="G2181" t="s">
        <v>14</v>
      </c>
      <c r="H2181" t="s">
        <v>27</v>
      </c>
      <c r="I2181" t="s">
        <v>16</v>
      </c>
      <c r="J2181" s="2">
        <v>18842</v>
      </c>
      <c r="K2181" t="s">
        <v>23</v>
      </c>
      <c r="L2181" s="4" cm="1">
        <f t="array" aca="1" ref="L2181" ca="1">_xlfn.IFS(E2181="",NETWORKDAYS(D2181,NOW()),E2181&lt;&gt;"",NETWORKDAYS(D2181,E2181))</f>
        <v>836</v>
      </c>
      <c r="M2181" s="4" cm="1">
        <f t="array" aca="1" ref="M2181" ca="1">_xlfn.IFS(E2181="",YEAR(TODAY())-YEAR(D2181),E2181&lt;&gt;"",YEAR(E2181)-YEAR(D2181))</f>
        <v>4</v>
      </c>
      <c r="N2181" s="4">
        <f t="shared" si="136"/>
        <v>10</v>
      </c>
      <c r="O2181">
        <f t="shared" si="137"/>
        <v>2020</v>
      </c>
      <c r="P2181" s="3">
        <f t="shared" ca="1" si="138"/>
        <v>45296.53322986111</v>
      </c>
      <c r="Q2181" s="2">
        <f t="shared" ca="1" si="139"/>
        <v>45382</v>
      </c>
    </row>
    <row r="2182" spans="1:17" x14ac:dyDescent="0.3">
      <c r="A2182">
        <v>2607</v>
      </c>
      <c r="B2182" t="s">
        <v>1130</v>
      </c>
      <c r="C2182" t="s">
        <v>1216</v>
      </c>
      <c r="D2182" s="1">
        <v>43553</v>
      </c>
      <c r="F2182" t="s">
        <v>26</v>
      </c>
      <c r="G2182" t="s">
        <v>14</v>
      </c>
      <c r="H2182" t="s">
        <v>15</v>
      </c>
      <c r="I2182" t="s">
        <v>28</v>
      </c>
      <c r="J2182" s="2">
        <v>28047</v>
      </c>
      <c r="K2182" t="s">
        <v>23</v>
      </c>
      <c r="L2182" s="4" cm="1">
        <f t="array" aca="1" ref="L2182" ca="1">_xlfn.IFS(E2182="",NETWORKDAYS(D2182,NOW()),E2182&lt;&gt;"",NETWORKDAYS(D2182,E2182))</f>
        <v>1246</v>
      </c>
      <c r="M2182" s="4" cm="1">
        <f t="array" aca="1" ref="M2182" ca="1">_xlfn.IFS(E2182="",YEAR(TODAY())-YEAR(D2182),E2182&lt;&gt;"",YEAR(E2182)-YEAR(D2182))</f>
        <v>5</v>
      </c>
      <c r="N2182" s="4">
        <f t="shared" si="136"/>
        <v>3</v>
      </c>
      <c r="O2182">
        <f t="shared" si="137"/>
        <v>2019</v>
      </c>
      <c r="P2182" s="3">
        <f t="shared" ca="1" si="138"/>
        <v>45296.53322986111</v>
      </c>
      <c r="Q2182" s="2">
        <f t="shared" ca="1" si="139"/>
        <v>45382</v>
      </c>
    </row>
    <row r="2183" spans="1:17" x14ac:dyDescent="0.3">
      <c r="A2183">
        <v>2608</v>
      </c>
      <c r="B2183" t="s">
        <v>385</v>
      </c>
      <c r="C2183" t="s">
        <v>2324</v>
      </c>
      <c r="D2183" s="1">
        <v>44129</v>
      </c>
      <c r="F2183" t="s">
        <v>26</v>
      </c>
      <c r="G2183" t="s">
        <v>14</v>
      </c>
      <c r="H2183" t="s">
        <v>15</v>
      </c>
      <c r="I2183" t="s">
        <v>21</v>
      </c>
      <c r="J2183" s="2">
        <v>28460</v>
      </c>
      <c r="K2183" t="s">
        <v>23</v>
      </c>
      <c r="L2183" s="4" cm="1">
        <f t="array" aca="1" ref="L2183" ca="1">_xlfn.IFS(E2183="",NETWORKDAYS(D2183,NOW()),E2183&lt;&gt;"",NETWORKDAYS(D2183,E2183))</f>
        <v>835</v>
      </c>
      <c r="M2183" s="4" cm="1">
        <f t="array" aca="1" ref="M2183" ca="1">_xlfn.IFS(E2183="",YEAR(TODAY())-YEAR(D2183),E2183&lt;&gt;"",YEAR(E2183)-YEAR(D2183))</f>
        <v>4</v>
      </c>
      <c r="N2183" s="4">
        <f t="shared" si="136"/>
        <v>10</v>
      </c>
      <c r="O2183">
        <f t="shared" si="137"/>
        <v>2020</v>
      </c>
      <c r="P2183" s="3">
        <f t="shared" ca="1" si="138"/>
        <v>45296.53322986111</v>
      </c>
      <c r="Q2183" s="2">
        <f t="shared" ca="1" si="139"/>
        <v>45382</v>
      </c>
    </row>
    <row r="2184" spans="1:17" x14ac:dyDescent="0.3">
      <c r="A2184">
        <v>2609</v>
      </c>
      <c r="B2184" t="s">
        <v>488</v>
      </c>
      <c r="C2184" t="s">
        <v>2325</v>
      </c>
      <c r="D2184" s="1">
        <v>43805</v>
      </c>
      <c r="E2184" s="1">
        <v>44395</v>
      </c>
      <c r="F2184" t="s">
        <v>26</v>
      </c>
      <c r="G2184" t="s">
        <v>14</v>
      </c>
      <c r="H2184" t="s">
        <v>22</v>
      </c>
      <c r="I2184" t="s">
        <v>28</v>
      </c>
      <c r="J2184" s="2">
        <v>26158</v>
      </c>
      <c r="K2184" t="s">
        <v>23</v>
      </c>
      <c r="L2184" s="4" cm="1">
        <f t="array" aca="1" ref="L2184" ca="1">_xlfn.IFS(E2184="",NETWORKDAYS(D2184,NOW()),E2184&lt;&gt;"",NETWORKDAYS(D2184,E2184))</f>
        <v>421</v>
      </c>
      <c r="M2184" s="4" cm="1">
        <f t="array" aca="1" ref="M2184" ca="1">_xlfn.IFS(E2184="",YEAR(TODAY())-YEAR(D2184),E2184&lt;&gt;"",YEAR(E2184)-YEAR(D2184))</f>
        <v>2</v>
      </c>
      <c r="N2184" s="4">
        <f t="shared" si="136"/>
        <v>12</v>
      </c>
      <c r="O2184">
        <f t="shared" si="137"/>
        <v>2019</v>
      </c>
      <c r="P2184" s="3" t="str">
        <f t="shared" ca="1" si="138"/>
        <v>Exited</v>
      </c>
      <c r="Q2184" s="2" t="str">
        <f t="shared" si="139"/>
        <v>Exited</v>
      </c>
    </row>
    <row r="2185" spans="1:17" x14ac:dyDescent="0.3">
      <c r="A2185">
        <v>2610</v>
      </c>
      <c r="B2185" t="s">
        <v>1924</v>
      </c>
      <c r="C2185" t="s">
        <v>757</v>
      </c>
      <c r="D2185" s="1">
        <v>44827</v>
      </c>
      <c r="E2185" s="1">
        <v>44951</v>
      </c>
      <c r="F2185" t="s">
        <v>26</v>
      </c>
      <c r="G2185" t="s">
        <v>14</v>
      </c>
      <c r="H2185" t="s">
        <v>27</v>
      </c>
      <c r="I2185" t="s">
        <v>28</v>
      </c>
      <c r="J2185" s="2">
        <v>17531</v>
      </c>
      <c r="K2185" t="s">
        <v>23</v>
      </c>
      <c r="L2185" s="4" cm="1">
        <f t="array" aca="1" ref="L2185" ca="1">_xlfn.IFS(E2185="",NETWORKDAYS(D2185,NOW()),E2185&lt;&gt;"",NETWORKDAYS(D2185,E2185))</f>
        <v>89</v>
      </c>
      <c r="M2185" s="4" cm="1">
        <f t="array" aca="1" ref="M2185" ca="1">_xlfn.IFS(E2185="",YEAR(TODAY())-YEAR(D2185),E2185&lt;&gt;"",YEAR(E2185)-YEAR(D2185))</f>
        <v>1</v>
      </c>
      <c r="N2185" s="4">
        <f t="shared" si="136"/>
        <v>9</v>
      </c>
      <c r="O2185">
        <f t="shared" si="137"/>
        <v>2022</v>
      </c>
      <c r="P2185" s="3" t="str">
        <f t="shared" ca="1" si="138"/>
        <v>Exited</v>
      </c>
      <c r="Q2185" s="2" t="str">
        <f t="shared" si="139"/>
        <v>Exited</v>
      </c>
    </row>
    <row r="2186" spans="1:17" x14ac:dyDescent="0.3">
      <c r="A2186">
        <v>2611</v>
      </c>
      <c r="B2186" t="s">
        <v>2326</v>
      </c>
      <c r="C2186" t="s">
        <v>509</v>
      </c>
      <c r="D2186" s="1">
        <v>43825</v>
      </c>
      <c r="E2186" s="1">
        <v>44716</v>
      </c>
      <c r="F2186" t="s">
        <v>26</v>
      </c>
      <c r="G2186" t="s">
        <v>14</v>
      </c>
      <c r="H2186" t="s">
        <v>22</v>
      </c>
      <c r="I2186" t="s">
        <v>21</v>
      </c>
      <c r="J2186" s="2">
        <v>20720</v>
      </c>
      <c r="K2186" t="s">
        <v>23</v>
      </c>
      <c r="L2186" s="4" cm="1">
        <f t="array" aca="1" ref="L2186" ca="1">_xlfn.IFS(E2186="",NETWORKDAYS(D2186,NOW()),E2186&lt;&gt;"",NETWORKDAYS(D2186,E2186))</f>
        <v>637</v>
      </c>
      <c r="M2186" s="4" cm="1">
        <f t="array" aca="1" ref="M2186" ca="1">_xlfn.IFS(E2186="",YEAR(TODAY())-YEAR(D2186),E2186&lt;&gt;"",YEAR(E2186)-YEAR(D2186))</f>
        <v>3</v>
      </c>
      <c r="N2186" s="4">
        <f t="shared" si="136"/>
        <v>12</v>
      </c>
      <c r="O2186">
        <f t="shared" si="137"/>
        <v>2019</v>
      </c>
      <c r="P2186" s="3" t="str">
        <f t="shared" ca="1" si="138"/>
        <v>Exited</v>
      </c>
      <c r="Q2186" s="2" t="str">
        <f t="shared" si="139"/>
        <v>Exited</v>
      </c>
    </row>
    <row r="2187" spans="1:17" x14ac:dyDescent="0.3">
      <c r="A2187">
        <v>2612</v>
      </c>
      <c r="B2187" t="s">
        <v>2327</v>
      </c>
      <c r="C2187" t="s">
        <v>794</v>
      </c>
      <c r="D2187" s="1">
        <v>43339</v>
      </c>
      <c r="E2187" s="1">
        <v>43818</v>
      </c>
      <c r="F2187" t="s">
        <v>26</v>
      </c>
      <c r="G2187" t="s">
        <v>14</v>
      </c>
      <c r="H2187" t="s">
        <v>22</v>
      </c>
      <c r="I2187" t="s">
        <v>28</v>
      </c>
      <c r="J2187" s="2">
        <v>23193</v>
      </c>
      <c r="K2187" t="s">
        <v>23</v>
      </c>
      <c r="L2187" s="4" cm="1">
        <f t="array" aca="1" ref="L2187" ca="1">_xlfn.IFS(E2187="",NETWORKDAYS(D2187,NOW()),E2187&lt;&gt;"",NETWORKDAYS(D2187,E2187))</f>
        <v>344</v>
      </c>
      <c r="M2187" s="4" cm="1">
        <f t="array" aca="1" ref="M2187" ca="1">_xlfn.IFS(E2187="",YEAR(TODAY())-YEAR(D2187),E2187&lt;&gt;"",YEAR(E2187)-YEAR(D2187))</f>
        <v>1</v>
      </c>
      <c r="N2187" s="4">
        <f t="shared" si="136"/>
        <v>8</v>
      </c>
      <c r="O2187">
        <f t="shared" si="137"/>
        <v>2018</v>
      </c>
      <c r="P2187" s="3" t="str">
        <f t="shared" ca="1" si="138"/>
        <v>Exited</v>
      </c>
      <c r="Q2187" s="2" t="str">
        <f t="shared" si="139"/>
        <v>Exited</v>
      </c>
    </row>
    <row r="2188" spans="1:17" x14ac:dyDescent="0.3">
      <c r="A2188">
        <v>2613</v>
      </c>
      <c r="B2188" t="s">
        <v>2328</v>
      </c>
      <c r="C2188" t="s">
        <v>191</v>
      </c>
      <c r="D2188" s="1">
        <v>44907</v>
      </c>
      <c r="E2188" s="1">
        <v>44992</v>
      </c>
      <c r="F2188" t="s">
        <v>26</v>
      </c>
      <c r="G2188" t="s">
        <v>14</v>
      </c>
      <c r="H2188" t="s">
        <v>22</v>
      </c>
      <c r="I2188" t="s">
        <v>28</v>
      </c>
      <c r="J2188" s="2">
        <v>16269</v>
      </c>
      <c r="K2188" t="s">
        <v>23</v>
      </c>
      <c r="L2188" s="4" cm="1">
        <f t="array" aca="1" ref="L2188" ca="1">_xlfn.IFS(E2188="",NETWORKDAYS(D2188,NOW()),E2188&lt;&gt;"",NETWORKDAYS(D2188,E2188))</f>
        <v>62</v>
      </c>
      <c r="M2188" s="4" cm="1">
        <f t="array" aca="1" ref="M2188" ca="1">_xlfn.IFS(E2188="",YEAR(TODAY())-YEAR(D2188),E2188&lt;&gt;"",YEAR(E2188)-YEAR(D2188))</f>
        <v>1</v>
      </c>
      <c r="N2188" s="4">
        <f t="shared" si="136"/>
        <v>12</v>
      </c>
      <c r="O2188">
        <f t="shared" si="137"/>
        <v>2022</v>
      </c>
      <c r="P2188" s="3" t="str">
        <f t="shared" ca="1" si="138"/>
        <v>Exited</v>
      </c>
      <c r="Q2188" s="2" t="str">
        <f t="shared" si="139"/>
        <v>Exited</v>
      </c>
    </row>
    <row r="2189" spans="1:17" x14ac:dyDescent="0.3">
      <c r="A2189">
        <v>2614</v>
      </c>
      <c r="B2189" t="s">
        <v>2329</v>
      </c>
      <c r="C2189" t="s">
        <v>1855</v>
      </c>
      <c r="D2189" s="1">
        <v>44329</v>
      </c>
      <c r="F2189" t="s">
        <v>26</v>
      </c>
      <c r="G2189" t="s">
        <v>14</v>
      </c>
      <c r="H2189" t="s">
        <v>22</v>
      </c>
      <c r="I2189" t="s">
        <v>21</v>
      </c>
      <c r="J2189" s="2">
        <v>31850</v>
      </c>
      <c r="K2189" t="s">
        <v>23</v>
      </c>
      <c r="L2189" s="4" cm="1">
        <f t="array" aca="1" ref="L2189" ca="1">_xlfn.IFS(E2189="",NETWORKDAYS(D2189,NOW()),E2189&lt;&gt;"",NETWORKDAYS(D2189,E2189))</f>
        <v>692</v>
      </c>
      <c r="M2189" s="4" cm="1">
        <f t="array" aca="1" ref="M2189" ca="1">_xlfn.IFS(E2189="",YEAR(TODAY())-YEAR(D2189),E2189&lt;&gt;"",YEAR(E2189)-YEAR(D2189))</f>
        <v>3</v>
      </c>
      <c r="N2189" s="4">
        <f t="shared" si="136"/>
        <v>5</v>
      </c>
      <c r="O2189">
        <f t="shared" si="137"/>
        <v>2021</v>
      </c>
      <c r="P2189" s="3">
        <f t="shared" ca="1" si="138"/>
        <v>45296.53322986111</v>
      </c>
      <c r="Q2189" s="2">
        <f t="shared" ca="1" si="139"/>
        <v>45382</v>
      </c>
    </row>
    <row r="2190" spans="1:17" x14ac:dyDescent="0.3">
      <c r="A2190">
        <v>2615</v>
      </c>
      <c r="B2190" t="s">
        <v>1191</v>
      </c>
      <c r="C2190" t="s">
        <v>1137</v>
      </c>
      <c r="D2190" s="1">
        <v>44286</v>
      </c>
      <c r="F2190" t="s">
        <v>1356</v>
      </c>
      <c r="G2190" t="s">
        <v>14</v>
      </c>
      <c r="H2190" t="s">
        <v>15</v>
      </c>
      <c r="I2190" t="s">
        <v>28</v>
      </c>
      <c r="J2190" s="2">
        <v>22791</v>
      </c>
      <c r="K2190" t="s">
        <v>17</v>
      </c>
      <c r="L2190" s="4" cm="1">
        <f t="array" aca="1" ref="L2190" ca="1">_xlfn.IFS(E2190="",NETWORKDAYS(D2190,NOW()),E2190&lt;&gt;"",NETWORKDAYS(D2190,E2190))</f>
        <v>723</v>
      </c>
      <c r="M2190" s="4" cm="1">
        <f t="array" aca="1" ref="M2190" ca="1">_xlfn.IFS(E2190="",YEAR(TODAY())-YEAR(D2190),E2190&lt;&gt;"",YEAR(E2190)-YEAR(D2190))</f>
        <v>3</v>
      </c>
      <c r="N2190" s="4">
        <f t="shared" si="136"/>
        <v>3</v>
      </c>
      <c r="O2190">
        <f t="shared" si="137"/>
        <v>2021</v>
      </c>
      <c r="P2190" s="3">
        <f t="shared" ca="1" si="138"/>
        <v>45296.53322986111</v>
      </c>
      <c r="Q2190" s="2">
        <f t="shared" ca="1" si="139"/>
        <v>45382</v>
      </c>
    </row>
    <row r="2191" spans="1:17" x14ac:dyDescent="0.3">
      <c r="A2191">
        <v>2616</v>
      </c>
      <c r="B2191" t="s">
        <v>1811</v>
      </c>
      <c r="C2191" t="s">
        <v>2020</v>
      </c>
      <c r="D2191" s="1">
        <v>43691</v>
      </c>
      <c r="E2191" s="1">
        <v>44808</v>
      </c>
      <c r="F2191" t="s">
        <v>1356</v>
      </c>
      <c r="G2191" t="s">
        <v>14</v>
      </c>
      <c r="H2191" t="s">
        <v>27</v>
      </c>
      <c r="I2191" t="s">
        <v>21</v>
      </c>
      <c r="J2191" s="2">
        <v>26651</v>
      </c>
      <c r="K2191" t="s">
        <v>17</v>
      </c>
      <c r="L2191" s="4" cm="1">
        <f t="array" aca="1" ref="L2191" ca="1">_xlfn.IFS(E2191="",NETWORKDAYS(D2191,NOW()),E2191&lt;&gt;"",NETWORKDAYS(D2191,E2191))</f>
        <v>798</v>
      </c>
      <c r="M2191" s="4" cm="1">
        <f t="array" aca="1" ref="M2191" ca="1">_xlfn.IFS(E2191="",YEAR(TODAY())-YEAR(D2191),E2191&lt;&gt;"",YEAR(E2191)-YEAR(D2191))</f>
        <v>3</v>
      </c>
      <c r="N2191" s="4">
        <f t="shared" si="136"/>
        <v>8</v>
      </c>
      <c r="O2191">
        <f t="shared" si="137"/>
        <v>2019</v>
      </c>
      <c r="P2191" s="3" t="str">
        <f t="shared" ca="1" si="138"/>
        <v>Exited</v>
      </c>
      <c r="Q2191" s="2" t="str">
        <f t="shared" si="139"/>
        <v>Exited</v>
      </c>
    </row>
    <row r="2192" spans="1:17" x14ac:dyDescent="0.3">
      <c r="A2192">
        <v>2617</v>
      </c>
      <c r="B2192" t="s">
        <v>1063</v>
      </c>
      <c r="C2192" t="s">
        <v>1552</v>
      </c>
      <c r="D2192" s="1">
        <v>44045</v>
      </c>
      <c r="E2192" s="1">
        <v>44925</v>
      </c>
      <c r="F2192" t="s">
        <v>1356</v>
      </c>
      <c r="G2192" t="s">
        <v>14</v>
      </c>
      <c r="H2192" t="s">
        <v>27</v>
      </c>
      <c r="I2192" t="s">
        <v>16</v>
      </c>
      <c r="J2192" s="2">
        <v>34815</v>
      </c>
      <c r="K2192" t="s">
        <v>17</v>
      </c>
      <c r="L2192" s="4" cm="1">
        <f t="array" aca="1" ref="L2192" ca="1">_xlfn.IFS(E2192="",NETWORKDAYS(D2192,NOW()),E2192&lt;&gt;"",NETWORKDAYS(D2192,E2192))</f>
        <v>630</v>
      </c>
      <c r="M2192" s="4" cm="1">
        <f t="array" aca="1" ref="M2192" ca="1">_xlfn.IFS(E2192="",YEAR(TODAY())-YEAR(D2192),E2192&lt;&gt;"",YEAR(E2192)-YEAR(D2192))</f>
        <v>2</v>
      </c>
      <c r="N2192" s="4">
        <f t="shared" si="136"/>
        <v>8</v>
      </c>
      <c r="O2192">
        <f t="shared" si="137"/>
        <v>2020</v>
      </c>
      <c r="P2192" s="3" t="str">
        <f t="shared" ca="1" si="138"/>
        <v>Exited</v>
      </c>
      <c r="Q2192" s="2" t="str">
        <f t="shared" si="139"/>
        <v>Exited</v>
      </c>
    </row>
    <row r="2193" spans="1:17" x14ac:dyDescent="0.3">
      <c r="A2193">
        <v>2618</v>
      </c>
      <c r="B2193" t="s">
        <v>2330</v>
      </c>
      <c r="C2193" t="s">
        <v>1120</v>
      </c>
      <c r="D2193" s="1">
        <v>43620</v>
      </c>
      <c r="F2193" t="s">
        <v>1358</v>
      </c>
      <c r="G2193" t="s">
        <v>14</v>
      </c>
      <c r="H2193" t="s">
        <v>22</v>
      </c>
      <c r="I2193" t="s">
        <v>21</v>
      </c>
      <c r="J2193" s="2">
        <v>34658</v>
      </c>
      <c r="K2193" t="s">
        <v>17</v>
      </c>
      <c r="L2193" s="4" cm="1">
        <f t="array" aca="1" ref="L2193" ca="1">_xlfn.IFS(E2193="",NETWORKDAYS(D2193,NOW()),E2193&lt;&gt;"",NETWORKDAYS(D2193,E2193))</f>
        <v>1199</v>
      </c>
      <c r="M2193" s="4" cm="1">
        <f t="array" aca="1" ref="M2193" ca="1">_xlfn.IFS(E2193="",YEAR(TODAY())-YEAR(D2193),E2193&lt;&gt;"",YEAR(E2193)-YEAR(D2193))</f>
        <v>5</v>
      </c>
      <c r="N2193" s="4">
        <f t="shared" si="136"/>
        <v>6</v>
      </c>
      <c r="O2193">
        <f t="shared" si="137"/>
        <v>2019</v>
      </c>
      <c r="P2193" s="3">
        <f t="shared" ca="1" si="138"/>
        <v>45296.53322986111</v>
      </c>
      <c r="Q2193" s="2">
        <f t="shared" ca="1" si="139"/>
        <v>45382</v>
      </c>
    </row>
    <row r="2194" spans="1:17" x14ac:dyDescent="0.3">
      <c r="A2194">
        <v>2619</v>
      </c>
      <c r="B2194" t="s">
        <v>2124</v>
      </c>
      <c r="C2194" t="s">
        <v>906</v>
      </c>
      <c r="D2194" s="1">
        <v>43999</v>
      </c>
      <c r="E2194" s="1">
        <v>44600</v>
      </c>
      <c r="F2194" t="s">
        <v>26</v>
      </c>
      <c r="G2194" t="s">
        <v>14</v>
      </c>
      <c r="H2194" t="s">
        <v>15</v>
      </c>
      <c r="I2194" t="s">
        <v>21</v>
      </c>
      <c r="J2194" s="2">
        <v>16898</v>
      </c>
      <c r="K2194" t="s">
        <v>23</v>
      </c>
      <c r="L2194" s="4" cm="1">
        <f t="array" aca="1" ref="L2194" ca="1">_xlfn.IFS(E2194="",NETWORKDAYS(D2194,NOW()),E2194&lt;&gt;"",NETWORKDAYS(D2194,E2194))</f>
        <v>430</v>
      </c>
      <c r="M2194" s="4" cm="1">
        <f t="array" aca="1" ref="M2194" ca="1">_xlfn.IFS(E2194="",YEAR(TODAY())-YEAR(D2194),E2194&lt;&gt;"",YEAR(E2194)-YEAR(D2194))</f>
        <v>2</v>
      </c>
      <c r="N2194" s="4">
        <f t="shared" si="136"/>
        <v>6</v>
      </c>
      <c r="O2194">
        <f t="shared" si="137"/>
        <v>2020</v>
      </c>
      <c r="P2194" s="3" t="str">
        <f t="shared" ca="1" si="138"/>
        <v>Exited</v>
      </c>
      <c r="Q2194" s="2" t="str">
        <f t="shared" si="139"/>
        <v>Exited</v>
      </c>
    </row>
    <row r="2195" spans="1:17" x14ac:dyDescent="0.3">
      <c r="A2195">
        <v>2620</v>
      </c>
      <c r="B2195" t="s">
        <v>2331</v>
      </c>
      <c r="C2195" t="s">
        <v>443</v>
      </c>
      <c r="D2195" s="1">
        <v>44259</v>
      </c>
      <c r="F2195" t="s">
        <v>26</v>
      </c>
      <c r="G2195" t="s">
        <v>14</v>
      </c>
      <c r="H2195" t="s">
        <v>27</v>
      </c>
      <c r="I2195" t="s">
        <v>28</v>
      </c>
      <c r="J2195" s="2">
        <v>26939</v>
      </c>
      <c r="K2195" t="s">
        <v>23</v>
      </c>
      <c r="L2195" s="4" cm="1">
        <f t="array" aca="1" ref="L2195" ca="1">_xlfn.IFS(E2195="",NETWORKDAYS(D2195,NOW()),E2195&lt;&gt;"",NETWORKDAYS(D2195,E2195))</f>
        <v>742</v>
      </c>
      <c r="M2195" s="4" cm="1">
        <f t="array" aca="1" ref="M2195" ca="1">_xlfn.IFS(E2195="",YEAR(TODAY())-YEAR(D2195),E2195&lt;&gt;"",YEAR(E2195)-YEAR(D2195))</f>
        <v>3</v>
      </c>
      <c r="N2195" s="4">
        <f t="shared" si="136"/>
        <v>3</v>
      </c>
      <c r="O2195">
        <f t="shared" si="137"/>
        <v>2021</v>
      </c>
      <c r="P2195" s="3">
        <f t="shared" ca="1" si="138"/>
        <v>45296.53322986111</v>
      </c>
      <c r="Q2195" s="2">
        <f t="shared" ca="1" si="139"/>
        <v>45382</v>
      </c>
    </row>
    <row r="2196" spans="1:17" x14ac:dyDescent="0.3">
      <c r="A2196">
        <v>2621</v>
      </c>
      <c r="B2196" t="s">
        <v>1974</v>
      </c>
      <c r="C2196" t="s">
        <v>1081</v>
      </c>
      <c r="D2196" s="1">
        <v>43357</v>
      </c>
      <c r="F2196" t="s">
        <v>26</v>
      </c>
      <c r="G2196" t="s">
        <v>14</v>
      </c>
      <c r="H2196" t="s">
        <v>22</v>
      </c>
      <c r="I2196" t="s">
        <v>28</v>
      </c>
      <c r="J2196" s="2">
        <v>15559</v>
      </c>
      <c r="K2196" t="s">
        <v>23</v>
      </c>
      <c r="L2196" s="4" cm="1">
        <f t="array" aca="1" ref="L2196" ca="1">_xlfn.IFS(E2196="",NETWORKDAYS(D2196,NOW()),E2196&lt;&gt;"",NETWORKDAYS(D2196,E2196))</f>
        <v>1386</v>
      </c>
      <c r="M2196" s="4" cm="1">
        <f t="array" aca="1" ref="M2196" ca="1">_xlfn.IFS(E2196="",YEAR(TODAY())-YEAR(D2196),E2196&lt;&gt;"",YEAR(E2196)-YEAR(D2196))</f>
        <v>6</v>
      </c>
      <c r="N2196" s="4">
        <f t="shared" si="136"/>
        <v>9</v>
      </c>
      <c r="O2196">
        <f t="shared" si="137"/>
        <v>2018</v>
      </c>
      <c r="P2196" s="3">
        <f t="shared" ca="1" si="138"/>
        <v>45296.53322986111</v>
      </c>
      <c r="Q2196" s="2">
        <f t="shared" ca="1" si="139"/>
        <v>45382</v>
      </c>
    </row>
    <row r="2197" spans="1:17" x14ac:dyDescent="0.3">
      <c r="A2197">
        <v>2622</v>
      </c>
      <c r="B2197" t="s">
        <v>2332</v>
      </c>
      <c r="C2197" t="s">
        <v>1423</v>
      </c>
      <c r="D2197" s="1">
        <v>44032</v>
      </c>
      <c r="F2197" t="s">
        <v>26</v>
      </c>
      <c r="G2197" t="s">
        <v>14</v>
      </c>
      <c r="H2197" t="s">
        <v>15</v>
      </c>
      <c r="I2197" t="s">
        <v>28</v>
      </c>
      <c r="J2197" s="2">
        <v>33511</v>
      </c>
      <c r="K2197" t="s">
        <v>23</v>
      </c>
      <c r="L2197" s="4" cm="1">
        <f t="array" aca="1" ref="L2197" ca="1">_xlfn.IFS(E2197="",NETWORKDAYS(D2197,NOW()),E2197&lt;&gt;"",NETWORKDAYS(D2197,E2197))</f>
        <v>905</v>
      </c>
      <c r="M2197" s="4" cm="1">
        <f t="array" aca="1" ref="M2197" ca="1">_xlfn.IFS(E2197="",YEAR(TODAY())-YEAR(D2197),E2197&lt;&gt;"",YEAR(E2197)-YEAR(D2197))</f>
        <v>4</v>
      </c>
      <c r="N2197" s="4">
        <f t="shared" si="136"/>
        <v>7</v>
      </c>
      <c r="O2197">
        <f t="shared" si="137"/>
        <v>2020</v>
      </c>
      <c r="P2197" s="3">
        <f t="shared" ca="1" si="138"/>
        <v>45296.53322986111</v>
      </c>
      <c r="Q2197" s="2">
        <f t="shared" ca="1" si="139"/>
        <v>45382</v>
      </c>
    </row>
    <row r="2198" spans="1:17" x14ac:dyDescent="0.3">
      <c r="A2198">
        <v>2623</v>
      </c>
      <c r="B2198" t="s">
        <v>265</v>
      </c>
      <c r="C2198" t="s">
        <v>595</v>
      </c>
      <c r="D2198" s="1">
        <v>43972</v>
      </c>
      <c r="E2198" s="1">
        <v>44360</v>
      </c>
      <c r="F2198" t="s">
        <v>26</v>
      </c>
      <c r="G2198" t="s">
        <v>14</v>
      </c>
      <c r="H2198" t="s">
        <v>15</v>
      </c>
      <c r="I2198" t="s">
        <v>16</v>
      </c>
      <c r="J2198" s="2">
        <v>19553</v>
      </c>
      <c r="K2198" t="s">
        <v>23</v>
      </c>
      <c r="L2198" s="4" cm="1">
        <f t="array" aca="1" ref="L2198" ca="1">_xlfn.IFS(E2198="",NETWORKDAYS(D2198,NOW()),E2198&lt;&gt;"",NETWORKDAYS(D2198,E2198))</f>
        <v>277</v>
      </c>
      <c r="M2198" s="4" cm="1">
        <f t="array" aca="1" ref="M2198" ca="1">_xlfn.IFS(E2198="",YEAR(TODAY())-YEAR(D2198),E2198&lt;&gt;"",YEAR(E2198)-YEAR(D2198))</f>
        <v>1</v>
      </c>
      <c r="N2198" s="4">
        <f t="shared" si="136"/>
        <v>5</v>
      </c>
      <c r="O2198">
        <f t="shared" si="137"/>
        <v>2020</v>
      </c>
      <c r="P2198" s="3" t="str">
        <f t="shared" ca="1" si="138"/>
        <v>Exited</v>
      </c>
      <c r="Q2198" s="2" t="str">
        <f t="shared" si="139"/>
        <v>Exited</v>
      </c>
    </row>
    <row r="2199" spans="1:17" x14ac:dyDescent="0.3">
      <c r="A2199">
        <v>2624</v>
      </c>
      <c r="B2199" t="s">
        <v>1972</v>
      </c>
      <c r="C2199" t="s">
        <v>1360</v>
      </c>
      <c r="D2199" s="1">
        <v>45088</v>
      </c>
      <c r="E2199" s="1">
        <v>45135</v>
      </c>
      <c r="F2199" t="s">
        <v>26</v>
      </c>
      <c r="G2199" t="s">
        <v>14</v>
      </c>
      <c r="H2199" t="s">
        <v>22</v>
      </c>
      <c r="I2199" t="s">
        <v>16</v>
      </c>
      <c r="J2199" s="2">
        <v>30885</v>
      </c>
      <c r="K2199" t="s">
        <v>23</v>
      </c>
      <c r="L2199" s="4" cm="1">
        <f t="array" aca="1" ref="L2199" ca="1">_xlfn.IFS(E2199="",NETWORKDAYS(D2199,NOW()),E2199&lt;&gt;"",NETWORKDAYS(D2199,E2199))</f>
        <v>35</v>
      </c>
      <c r="M2199" s="4" cm="1">
        <f t="array" aca="1" ref="M2199" ca="1">_xlfn.IFS(E2199="",YEAR(TODAY())-YEAR(D2199),E2199&lt;&gt;"",YEAR(E2199)-YEAR(D2199))</f>
        <v>0</v>
      </c>
      <c r="N2199" s="4">
        <f t="shared" si="136"/>
        <v>6</v>
      </c>
      <c r="O2199">
        <f t="shared" si="137"/>
        <v>2023</v>
      </c>
      <c r="P2199" s="3" t="str">
        <f t="shared" ca="1" si="138"/>
        <v>Exited</v>
      </c>
      <c r="Q2199" s="2" t="str">
        <f t="shared" si="139"/>
        <v>Exited</v>
      </c>
    </row>
    <row r="2200" spans="1:17" x14ac:dyDescent="0.3">
      <c r="A2200">
        <v>2625</v>
      </c>
      <c r="B2200" t="s">
        <v>2333</v>
      </c>
      <c r="C2200" t="s">
        <v>1458</v>
      </c>
      <c r="D2200" s="1">
        <v>44892</v>
      </c>
      <c r="E2200" s="1">
        <v>45065</v>
      </c>
      <c r="F2200" t="s">
        <v>26</v>
      </c>
      <c r="G2200" t="s">
        <v>14</v>
      </c>
      <c r="H2200" t="s">
        <v>27</v>
      </c>
      <c r="I2200" t="s">
        <v>28</v>
      </c>
      <c r="J2200" s="2">
        <v>16019</v>
      </c>
      <c r="K2200" t="s">
        <v>23</v>
      </c>
      <c r="L2200" s="4" cm="1">
        <f t="array" aca="1" ref="L2200" ca="1">_xlfn.IFS(E2200="",NETWORKDAYS(D2200,NOW()),E2200&lt;&gt;"",NETWORKDAYS(D2200,E2200))</f>
        <v>125</v>
      </c>
      <c r="M2200" s="4" cm="1">
        <f t="array" aca="1" ref="M2200" ca="1">_xlfn.IFS(E2200="",YEAR(TODAY())-YEAR(D2200),E2200&lt;&gt;"",YEAR(E2200)-YEAR(D2200))</f>
        <v>1</v>
      </c>
      <c r="N2200" s="4">
        <f t="shared" si="136"/>
        <v>11</v>
      </c>
      <c r="O2200">
        <f t="shared" si="137"/>
        <v>2022</v>
      </c>
      <c r="P2200" s="3" t="str">
        <f t="shared" ca="1" si="138"/>
        <v>Exited</v>
      </c>
      <c r="Q2200" s="2" t="str">
        <f t="shared" si="139"/>
        <v>Exited</v>
      </c>
    </row>
    <row r="2201" spans="1:17" x14ac:dyDescent="0.3">
      <c r="A2201">
        <v>2626</v>
      </c>
      <c r="B2201" t="s">
        <v>1307</v>
      </c>
      <c r="C2201" t="s">
        <v>1391</v>
      </c>
      <c r="D2201" s="1">
        <v>43892</v>
      </c>
      <c r="E2201" s="1">
        <v>44708</v>
      </c>
      <c r="F2201" t="s">
        <v>26</v>
      </c>
      <c r="G2201" t="s">
        <v>14</v>
      </c>
      <c r="H2201" t="s">
        <v>27</v>
      </c>
      <c r="I2201" t="s">
        <v>16</v>
      </c>
      <c r="J2201" s="2">
        <v>28007</v>
      </c>
      <c r="K2201" t="s">
        <v>23</v>
      </c>
      <c r="L2201" s="4" cm="1">
        <f t="array" aca="1" ref="L2201" ca="1">_xlfn.IFS(E2201="",NETWORKDAYS(D2201,NOW()),E2201&lt;&gt;"",NETWORKDAYS(D2201,E2201))</f>
        <v>585</v>
      </c>
      <c r="M2201" s="4" cm="1">
        <f t="array" aca="1" ref="M2201" ca="1">_xlfn.IFS(E2201="",YEAR(TODAY())-YEAR(D2201),E2201&lt;&gt;"",YEAR(E2201)-YEAR(D2201))</f>
        <v>2</v>
      </c>
      <c r="N2201" s="4">
        <f t="shared" si="136"/>
        <v>3</v>
      </c>
      <c r="O2201">
        <f t="shared" si="137"/>
        <v>2020</v>
      </c>
      <c r="P2201" s="3" t="str">
        <f t="shared" ca="1" si="138"/>
        <v>Exited</v>
      </c>
      <c r="Q2201" s="2" t="str">
        <f t="shared" si="139"/>
        <v>Exited</v>
      </c>
    </row>
    <row r="2202" spans="1:17" x14ac:dyDescent="0.3">
      <c r="A2202">
        <v>2627</v>
      </c>
      <c r="B2202" t="s">
        <v>2334</v>
      </c>
      <c r="C2202" t="s">
        <v>376</v>
      </c>
      <c r="D2202" s="1">
        <v>44955</v>
      </c>
      <c r="E2202" s="1">
        <v>45070</v>
      </c>
      <c r="F2202" t="s">
        <v>26</v>
      </c>
      <c r="G2202" t="s">
        <v>14</v>
      </c>
      <c r="H2202" t="s">
        <v>27</v>
      </c>
      <c r="I2202" t="s">
        <v>16</v>
      </c>
      <c r="J2202" s="2">
        <v>33019</v>
      </c>
      <c r="K2202" t="s">
        <v>23</v>
      </c>
      <c r="L2202" s="4" cm="1">
        <f t="array" aca="1" ref="L2202" ca="1">_xlfn.IFS(E2202="",NETWORKDAYS(D2202,NOW()),E2202&lt;&gt;"",NETWORKDAYS(D2202,E2202))</f>
        <v>83</v>
      </c>
      <c r="M2202" s="4" cm="1">
        <f t="array" aca="1" ref="M2202" ca="1">_xlfn.IFS(E2202="",YEAR(TODAY())-YEAR(D2202),E2202&lt;&gt;"",YEAR(E2202)-YEAR(D2202))</f>
        <v>0</v>
      </c>
      <c r="N2202" s="4">
        <f t="shared" si="136"/>
        <v>1</v>
      </c>
      <c r="O2202">
        <f t="shared" si="137"/>
        <v>2023</v>
      </c>
      <c r="P2202" s="3" t="str">
        <f t="shared" ca="1" si="138"/>
        <v>Exited</v>
      </c>
      <c r="Q2202" s="2" t="str">
        <f t="shared" si="139"/>
        <v>Exited</v>
      </c>
    </row>
    <row r="2203" spans="1:17" x14ac:dyDescent="0.3">
      <c r="A2203">
        <v>2628</v>
      </c>
      <c r="B2203" t="s">
        <v>1972</v>
      </c>
      <c r="C2203" t="s">
        <v>527</v>
      </c>
      <c r="D2203" s="1">
        <v>44537</v>
      </c>
      <c r="F2203" t="s">
        <v>26</v>
      </c>
      <c r="G2203" t="s">
        <v>14</v>
      </c>
      <c r="H2203" t="s">
        <v>22</v>
      </c>
      <c r="I2203" t="s">
        <v>21</v>
      </c>
      <c r="J2203" s="2">
        <v>33561</v>
      </c>
      <c r="K2203" t="s">
        <v>23</v>
      </c>
      <c r="L2203" s="4" cm="1">
        <f t="array" aca="1" ref="L2203" ca="1">_xlfn.IFS(E2203="",NETWORKDAYS(D2203,NOW()),E2203&lt;&gt;"",NETWORKDAYS(D2203,E2203))</f>
        <v>544</v>
      </c>
      <c r="M2203" s="4" cm="1">
        <f t="array" aca="1" ref="M2203" ca="1">_xlfn.IFS(E2203="",YEAR(TODAY())-YEAR(D2203),E2203&lt;&gt;"",YEAR(E2203)-YEAR(D2203))</f>
        <v>3</v>
      </c>
      <c r="N2203" s="4">
        <f t="shared" si="136"/>
        <v>12</v>
      </c>
      <c r="O2203">
        <f t="shared" si="137"/>
        <v>2021</v>
      </c>
      <c r="P2203" s="3">
        <f t="shared" ca="1" si="138"/>
        <v>45296.53322986111</v>
      </c>
      <c r="Q2203" s="2">
        <f t="shared" ca="1" si="139"/>
        <v>45382</v>
      </c>
    </row>
    <row r="2204" spans="1:17" x14ac:dyDescent="0.3">
      <c r="A2204">
        <v>2629</v>
      </c>
      <c r="B2204" t="s">
        <v>1637</v>
      </c>
      <c r="C2204" t="s">
        <v>653</v>
      </c>
      <c r="D2204" s="1">
        <v>45004</v>
      </c>
      <c r="E2204" s="1">
        <v>45118</v>
      </c>
      <c r="F2204" t="s">
        <v>26</v>
      </c>
      <c r="G2204" t="s">
        <v>14</v>
      </c>
      <c r="H2204" t="s">
        <v>15</v>
      </c>
      <c r="I2204" t="s">
        <v>28</v>
      </c>
      <c r="J2204" s="2">
        <v>27429</v>
      </c>
      <c r="K2204" t="s">
        <v>23</v>
      </c>
      <c r="L2204" s="4" cm="1">
        <f t="array" aca="1" ref="L2204" ca="1">_xlfn.IFS(E2204="",NETWORKDAYS(D2204,NOW()),E2204&lt;&gt;"",NETWORKDAYS(D2204,E2204))</f>
        <v>82</v>
      </c>
      <c r="M2204" s="4" cm="1">
        <f t="array" aca="1" ref="M2204" ca="1">_xlfn.IFS(E2204="",YEAR(TODAY())-YEAR(D2204),E2204&lt;&gt;"",YEAR(E2204)-YEAR(D2204))</f>
        <v>0</v>
      </c>
      <c r="N2204" s="4">
        <f t="shared" si="136"/>
        <v>3</v>
      </c>
      <c r="O2204">
        <f t="shared" si="137"/>
        <v>2023</v>
      </c>
      <c r="P2204" s="3" t="str">
        <f t="shared" ca="1" si="138"/>
        <v>Exited</v>
      </c>
      <c r="Q2204" s="2" t="str">
        <f t="shared" si="139"/>
        <v>Exited</v>
      </c>
    </row>
    <row r="2205" spans="1:17" x14ac:dyDescent="0.3">
      <c r="A2205">
        <v>2630</v>
      </c>
      <c r="B2205" t="s">
        <v>1013</v>
      </c>
      <c r="C2205" t="s">
        <v>922</v>
      </c>
      <c r="D2205" s="1">
        <v>44722</v>
      </c>
      <c r="E2205" s="1">
        <v>44971</v>
      </c>
      <c r="F2205" t="s">
        <v>26</v>
      </c>
      <c r="G2205" t="s">
        <v>14</v>
      </c>
      <c r="H2205" t="s">
        <v>22</v>
      </c>
      <c r="I2205" t="s">
        <v>28</v>
      </c>
      <c r="J2205" s="2">
        <v>34642</v>
      </c>
      <c r="K2205" t="s">
        <v>23</v>
      </c>
      <c r="L2205" s="4" cm="1">
        <f t="array" aca="1" ref="L2205" ca="1">_xlfn.IFS(E2205="",NETWORKDAYS(D2205,NOW()),E2205&lt;&gt;"",NETWORKDAYS(D2205,E2205))</f>
        <v>178</v>
      </c>
      <c r="M2205" s="4" cm="1">
        <f t="array" aca="1" ref="M2205" ca="1">_xlfn.IFS(E2205="",YEAR(TODAY())-YEAR(D2205),E2205&lt;&gt;"",YEAR(E2205)-YEAR(D2205))</f>
        <v>1</v>
      </c>
      <c r="N2205" s="4">
        <f t="shared" si="136"/>
        <v>6</v>
      </c>
      <c r="O2205">
        <f t="shared" si="137"/>
        <v>2022</v>
      </c>
      <c r="P2205" s="3" t="str">
        <f t="shared" ca="1" si="138"/>
        <v>Exited</v>
      </c>
      <c r="Q2205" s="2" t="str">
        <f t="shared" si="139"/>
        <v>Exited</v>
      </c>
    </row>
    <row r="2206" spans="1:17" x14ac:dyDescent="0.3">
      <c r="A2206">
        <v>2631</v>
      </c>
      <c r="B2206" t="s">
        <v>2222</v>
      </c>
      <c r="C2206" t="s">
        <v>1278</v>
      </c>
      <c r="D2206" s="1">
        <v>44258</v>
      </c>
      <c r="F2206" t="s">
        <v>26</v>
      </c>
      <c r="G2206" t="s">
        <v>14</v>
      </c>
      <c r="H2206" t="s">
        <v>27</v>
      </c>
      <c r="I2206" t="s">
        <v>16</v>
      </c>
      <c r="J2206" s="2">
        <v>35894</v>
      </c>
      <c r="K2206" t="s">
        <v>17</v>
      </c>
      <c r="L2206" s="4" cm="1">
        <f t="array" aca="1" ref="L2206" ca="1">_xlfn.IFS(E2206="",NETWORKDAYS(D2206,NOW()),E2206&lt;&gt;"",NETWORKDAYS(D2206,E2206))</f>
        <v>743</v>
      </c>
      <c r="M2206" s="4" cm="1">
        <f t="array" aca="1" ref="M2206" ca="1">_xlfn.IFS(E2206="",YEAR(TODAY())-YEAR(D2206),E2206&lt;&gt;"",YEAR(E2206)-YEAR(D2206))</f>
        <v>3</v>
      </c>
      <c r="N2206" s="4">
        <f t="shared" si="136"/>
        <v>3</v>
      </c>
      <c r="O2206">
        <f t="shared" si="137"/>
        <v>2021</v>
      </c>
      <c r="P2206" s="3">
        <f t="shared" ca="1" si="138"/>
        <v>45296.53322986111</v>
      </c>
      <c r="Q2206" s="2">
        <f t="shared" ca="1" si="139"/>
        <v>45382</v>
      </c>
    </row>
    <row r="2207" spans="1:17" x14ac:dyDescent="0.3">
      <c r="A2207">
        <v>2632</v>
      </c>
      <c r="B2207" t="s">
        <v>1480</v>
      </c>
      <c r="C2207" t="s">
        <v>2335</v>
      </c>
      <c r="D2207" s="1">
        <v>44626</v>
      </c>
      <c r="F2207" t="s">
        <v>1356</v>
      </c>
      <c r="G2207" t="s">
        <v>14</v>
      </c>
      <c r="H2207" t="s">
        <v>15</v>
      </c>
      <c r="I2207" t="s">
        <v>16</v>
      </c>
      <c r="J2207" s="2">
        <v>27687</v>
      </c>
      <c r="K2207" t="s">
        <v>17</v>
      </c>
      <c r="L2207" s="4" cm="1">
        <f t="array" aca="1" ref="L2207" ca="1">_xlfn.IFS(E2207="",NETWORKDAYS(D2207,NOW()),E2207&lt;&gt;"",NETWORKDAYS(D2207,E2207))</f>
        <v>480</v>
      </c>
      <c r="M2207" s="4" cm="1">
        <f t="array" aca="1" ref="M2207" ca="1">_xlfn.IFS(E2207="",YEAR(TODAY())-YEAR(D2207),E2207&lt;&gt;"",YEAR(E2207)-YEAR(D2207))</f>
        <v>2</v>
      </c>
      <c r="N2207" s="4">
        <f t="shared" si="136"/>
        <v>3</v>
      </c>
      <c r="O2207">
        <f t="shared" si="137"/>
        <v>2022</v>
      </c>
      <c r="P2207" s="3">
        <f t="shared" ca="1" si="138"/>
        <v>45296.53322986111</v>
      </c>
      <c r="Q2207" s="2">
        <f t="shared" ca="1" si="139"/>
        <v>45382</v>
      </c>
    </row>
    <row r="2208" spans="1:17" x14ac:dyDescent="0.3">
      <c r="A2208">
        <v>2633</v>
      </c>
      <c r="B2208" t="s">
        <v>2050</v>
      </c>
      <c r="C2208" t="s">
        <v>97</v>
      </c>
      <c r="D2208" s="1">
        <v>44781</v>
      </c>
      <c r="F2208" t="s">
        <v>1356</v>
      </c>
      <c r="G2208" t="s">
        <v>14</v>
      </c>
      <c r="H2208" t="s">
        <v>22</v>
      </c>
      <c r="I2208" t="s">
        <v>16</v>
      </c>
      <c r="J2208" s="2">
        <v>31299</v>
      </c>
      <c r="K2208" t="s">
        <v>17</v>
      </c>
      <c r="L2208" s="4" cm="1">
        <f t="array" aca="1" ref="L2208" ca="1">_xlfn.IFS(E2208="",NETWORKDAYS(D2208,NOW()),E2208&lt;&gt;"",NETWORKDAYS(D2208,E2208))</f>
        <v>370</v>
      </c>
      <c r="M2208" s="4" cm="1">
        <f t="array" aca="1" ref="M2208" ca="1">_xlfn.IFS(E2208="",YEAR(TODAY())-YEAR(D2208),E2208&lt;&gt;"",YEAR(E2208)-YEAR(D2208))</f>
        <v>2</v>
      </c>
      <c r="N2208" s="4">
        <f t="shared" si="136"/>
        <v>8</v>
      </c>
      <c r="O2208">
        <f t="shared" si="137"/>
        <v>2022</v>
      </c>
      <c r="P2208" s="3">
        <f t="shared" ca="1" si="138"/>
        <v>45296.53322986111</v>
      </c>
      <c r="Q2208" s="2">
        <f t="shared" ca="1" si="139"/>
        <v>45382</v>
      </c>
    </row>
    <row r="2209" spans="1:17" x14ac:dyDescent="0.3">
      <c r="A2209">
        <v>2634</v>
      </c>
      <c r="B2209" t="s">
        <v>652</v>
      </c>
      <c r="C2209" t="s">
        <v>2336</v>
      </c>
      <c r="D2209" s="1">
        <v>44997</v>
      </c>
      <c r="F2209" t="s">
        <v>1356</v>
      </c>
      <c r="G2209" t="s">
        <v>14</v>
      </c>
      <c r="H2209" t="s">
        <v>22</v>
      </c>
      <c r="I2209" t="s">
        <v>28</v>
      </c>
      <c r="J2209" s="2">
        <v>15753</v>
      </c>
      <c r="K2209" t="s">
        <v>17</v>
      </c>
      <c r="L2209" s="4" cm="1">
        <f t="array" aca="1" ref="L2209" ca="1">_xlfn.IFS(E2209="",NETWORKDAYS(D2209,NOW()),E2209&lt;&gt;"",NETWORKDAYS(D2209,E2209))</f>
        <v>215</v>
      </c>
      <c r="M2209" s="4" cm="1">
        <f t="array" aca="1" ref="M2209" ca="1">_xlfn.IFS(E2209="",YEAR(TODAY())-YEAR(D2209),E2209&lt;&gt;"",YEAR(E2209)-YEAR(D2209))</f>
        <v>1</v>
      </c>
      <c r="N2209" s="4">
        <f t="shared" si="136"/>
        <v>3</v>
      </c>
      <c r="O2209">
        <f t="shared" si="137"/>
        <v>2023</v>
      </c>
      <c r="P2209" s="3">
        <f t="shared" ca="1" si="138"/>
        <v>45296.53322986111</v>
      </c>
      <c r="Q2209" s="2">
        <f t="shared" ca="1" si="139"/>
        <v>45382</v>
      </c>
    </row>
    <row r="2210" spans="1:17" x14ac:dyDescent="0.3">
      <c r="A2210">
        <v>2635</v>
      </c>
      <c r="B2210" t="s">
        <v>662</v>
      </c>
      <c r="C2210" t="s">
        <v>1678</v>
      </c>
      <c r="D2210" s="1">
        <v>43586</v>
      </c>
      <c r="E2210" s="1">
        <v>44973</v>
      </c>
      <c r="F2210" t="s">
        <v>1358</v>
      </c>
      <c r="G2210" t="s">
        <v>14</v>
      </c>
      <c r="H2210" t="s">
        <v>27</v>
      </c>
      <c r="I2210" t="s">
        <v>28</v>
      </c>
      <c r="J2210" s="2">
        <v>21027</v>
      </c>
      <c r="K2210" t="s">
        <v>17</v>
      </c>
      <c r="L2210" s="4" cm="1">
        <f t="array" aca="1" ref="L2210" ca="1">_xlfn.IFS(E2210="",NETWORKDAYS(D2210,NOW()),E2210&lt;&gt;"",NETWORKDAYS(D2210,E2210))</f>
        <v>992</v>
      </c>
      <c r="M2210" s="4" cm="1">
        <f t="array" aca="1" ref="M2210" ca="1">_xlfn.IFS(E2210="",YEAR(TODAY())-YEAR(D2210),E2210&lt;&gt;"",YEAR(E2210)-YEAR(D2210))</f>
        <v>4</v>
      </c>
      <c r="N2210" s="4">
        <f t="shared" si="136"/>
        <v>5</v>
      </c>
      <c r="O2210">
        <f t="shared" si="137"/>
        <v>2019</v>
      </c>
      <c r="P2210" s="3" t="str">
        <f t="shared" ca="1" si="138"/>
        <v>Exited</v>
      </c>
      <c r="Q2210" s="2" t="str">
        <f t="shared" si="139"/>
        <v>Exited</v>
      </c>
    </row>
    <row r="2211" spans="1:17" x14ac:dyDescent="0.3">
      <c r="A2211">
        <v>2636</v>
      </c>
      <c r="B2211" t="s">
        <v>2018</v>
      </c>
      <c r="C2211" t="s">
        <v>1383</v>
      </c>
      <c r="D2211" s="1">
        <v>43356</v>
      </c>
      <c r="E2211" s="1">
        <v>44139</v>
      </c>
      <c r="F2211" t="s">
        <v>26</v>
      </c>
      <c r="G2211" t="s">
        <v>14</v>
      </c>
      <c r="H2211" t="s">
        <v>27</v>
      </c>
      <c r="I2211" t="s">
        <v>28</v>
      </c>
      <c r="J2211" s="2">
        <v>25892</v>
      </c>
      <c r="K2211" t="s">
        <v>23</v>
      </c>
      <c r="L2211" s="4" cm="1">
        <f t="array" aca="1" ref="L2211" ca="1">_xlfn.IFS(E2211="",NETWORKDAYS(D2211,NOW()),E2211&lt;&gt;"",NETWORKDAYS(D2211,E2211))</f>
        <v>560</v>
      </c>
      <c r="M2211" s="4" cm="1">
        <f t="array" aca="1" ref="M2211" ca="1">_xlfn.IFS(E2211="",YEAR(TODAY())-YEAR(D2211),E2211&lt;&gt;"",YEAR(E2211)-YEAR(D2211))</f>
        <v>2</v>
      </c>
      <c r="N2211" s="4">
        <f t="shared" si="136"/>
        <v>9</v>
      </c>
      <c r="O2211">
        <f t="shared" si="137"/>
        <v>2018</v>
      </c>
      <c r="P2211" s="3" t="str">
        <f t="shared" ca="1" si="138"/>
        <v>Exited</v>
      </c>
      <c r="Q2211" s="2" t="str">
        <f t="shared" si="139"/>
        <v>Exited</v>
      </c>
    </row>
    <row r="2212" spans="1:17" x14ac:dyDescent="0.3">
      <c r="A2212">
        <v>2637</v>
      </c>
      <c r="B2212" t="s">
        <v>2337</v>
      </c>
      <c r="C2212" t="s">
        <v>878</v>
      </c>
      <c r="D2212" s="1">
        <v>44881</v>
      </c>
      <c r="F2212" t="s">
        <v>26</v>
      </c>
      <c r="G2212" t="s">
        <v>14</v>
      </c>
      <c r="H2212" t="s">
        <v>15</v>
      </c>
      <c r="I2212" t="s">
        <v>21</v>
      </c>
      <c r="J2212" s="2">
        <v>24749</v>
      </c>
      <c r="K2212" t="s">
        <v>23</v>
      </c>
      <c r="L2212" s="4" cm="1">
        <f t="array" aca="1" ref="L2212" ca="1">_xlfn.IFS(E2212="",NETWORKDAYS(D2212,NOW()),E2212&lt;&gt;"",NETWORKDAYS(D2212,E2212))</f>
        <v>298</v>
      </c>
      <c r="M2212" s="4" cm="1">
        <f t="array" aca="1" ref="M2212" ca="1">_xlfn.IFS(E2212="",YEAR(TODAY())-YEAR(D2212),E2212&lt;&gt;"",YEAR(E2212)-YEAR(D2212))</f>
        <v>2</v>
      </c>
      <c r="N2212" s="4">
        <f t="shared" si="136"/>
        <v>11</v>
      </c>
      <c r="O2212">
        <f t="shared" si="137"/>
        <v>2022</v>
      </c>
      <c r="P2212" s="3">
        <f t="shared" ca="1" si="138"/>
        <v>45296.53322986111</v>
      </c>
      <c r="Q2212" s="2">
        <f t="shared" ca="1" si="139"/>
        <v>45382</v>
      </c>
    </row>
    <row r="2213" spans="1:17" x14ac:dyDescent="0.3">
      <c r="A2213">
        <v>2638</v>
      </c>
      <c r="B2213" t="s">
        <v>2338</v>
      </c>
      <c r="C2213" t="s">
        <v>1852</v>
      </c>
      <c r="D2213" s="1">
        <v>44520</v>
      </c>
      <c r="E2213" s="1">
        <v>45002</v>
      </c>
      <c r="F2213" t="s">
        <v>26</v>
      </c>
      <c r="G2213" t="s">
        <v>14</v>
      </c>
      <c r="H2213" t="s">
        <v>15</v>
      </c>
      <c r="I2213" t="s">
        <v>28</v>
      </c>
      <c r="J2213" s="2">
        <v>20830</v>
      </c>
      <c r="K2213" t="s">
        <v>23</v>
      </c>
      <c r="L2213" s="4" cm="1">
        <f t="array" aca="1" ref="L2213" ca="1">_xlfn.IFS(E2213="",NETWORKDAYS(D2213,NOW()),E2213&lt;&gt;"",NETWORKDAYS(D2213,E2213))</f>
        <v>345</v>
      </c>
      <c r="M2213" s="4" cm="1">
        <f t="array" aca="1" ref="M2213" ca="1">_xlfn.IFS(E2213="",YEAR(TODAY())-YEAR(D2213),E2213&lt;&gt;"",YEAR(E2213)-YEAR(D2213))</f>
        <v>2</v>
      </c>
      <c r="N2213" s="4">
        <f t="shared" si="136"/>
        <v>11</v>
      </c>
      <c r="O2213">
        <f t="shared" si="137"/>
        <v>2021</v>
      </c>
      <c r="P2213" s="3" t="str">
        <f t="shared" ca="1" si="138"/>
        <v>Exited</v>
      </c>
      <c r="Q2213" s="2" t="str">
        <f t="shared" si="139"/>
        <v>Exited</v>
      </c>
    </row>
    <row r="2214" spans="1:17" x14ac:dyDescent="0.3">
      <c r="A2214">
        <v>2639</v>
      </c>
      <c r="B2214" t="s">
        <v>2053</v>
      </c>
      <c r="C2214" t="s">
        <v>336</v>
      </c>
      <c r="D2214" s="1">
        <v>44103</v>
      </c>
      <c r="F2214" t="s">
        <v>26</v>
      </c>
      <c r="G2214" t="s">
        <v>14</v>
      </c>
      <c r="H2214" t="s">
        <v>22</v>
      </c>
      <c r="I2214" t="s">
        <v>16</v>
      </c>
      <c r="J2214" s="2">
        <v>27659</v>
      </c>
      <c r="K2214" t="s">
        <v>23</v>
      </c>
      <c r="L2214" s="4" cm="1">
        <f t="array" aca="1" ref="L2214" ca="1">_xlfn.IFS(E2214="",NETWORKDAYS(D2214,NOW()),E2214&lt;&gt;"",NETWORKDAYS(D2214,E2214))</f>
        <v>854</v>
      </c>
      <c r="M2214" s="4" cm="1">
        <f t="array" aca="1" ref="M2214" ca="1">_xlfn.IFS(E2214="",YEAR(TODAY())-YEAR(D2214),E2214&lt;&gt;"",YEAR(E2214)-YEAR(D2214))</f>
        <v>4</v>
      </c>
      <c r="N2214" s="4">
        <f t="shared" si="136"/>
        <v>9</v>
      </c>
      <c r="O2214">
        <f t="shared" si="137"/>
        <v>2020</v>
      </c>
      <c r="P2214" s="3">
        <f t="shared" ca="1" si="138"/>
        <v>45296.53322986111</v>
      </c>
      <c r="Q2214" s="2">
        <f t="shared" ca="1" si="139"/>
        <v>45382</v>
      </c>
    </row>
    <row r="2215" spans="1:17" x14ac:dyDescent="0.3">
      <c r="A2215">
        <v>2640</v>
      </c>
      <c r="B2215" t="s">
        <v>2189</v>
      </c>
      <c r="C2215" t="s">
        <v>431</v>
      </c>
      <c r="D2215" s="1">
        <v>44436</v>
      </c>
      <c r="E2215" s="1">
        <v>44810</v>
      </c>
      <c r="F2215" t="s">
        <v>26</v>
      </c>
      <c r="G2215" t="s">
        <v>14</v>
      </c>
      <c r="H2215" t="s">
        <v>15</v>
      </c>
      <c r="I2215" t="s">
        <v>28</v>
      </c>
      <c r="J2215" s="2">
        <v>22956</v>
      </c>
      <c r="K2215" t="s">
        <v>23</v>
      </c>
      <c r="L2215" s="4" cm="1">
        <f t="array" aca="1" ref="L2215" ca="1">_xlfn.IFS(E2215="",NETWORKDAYS(D2215,NOW()),E2215&lt;&gt;"",NETWORKDAYS(D2215,E2215))</f>
        <v>267</v>
      </c>
      <c r="M2215" s="4" cm="1">
        <f t="array" aca="1" ref="M2215" ca="1">_xlfn.IFS(E2215="",YEAR(TODAY())-YEAR(D2215),E2215&lt;&gt;"",YEAR(E2215)-YEAR(D2215))</f>
        <v>1</v>
      </c>
      <c r="N2215" s="4">
        <f t="shared" si="136"/>
        <v>8</v>
      </c>
      <c r="O2215">
        <f t="shared" si="137"/>
        <v>2021</v>
      </c>
      <c r="P2215" s="3" t="str">
        <f t="shared" ca="1" si="138"/>
        <v>Exited</v>
      </c>
      <c r="Q2215" s="2" t="str">
        <f t="shared" si="139"/>
        <v>Exited</v>
      </c>
    </row>
    <row r="2216" spans="1:17" x14ac:dyDescent="0.3">
      <c r="A2216">
        <v>2641</v>
      </c>
      <c r="B2216" t="s">
        <v>2018</v>
      </c>
      <c r="C2216" t="s">
        <v>1068</v>
      </c>
      <c r="D2216" s="1">
        <v>44314</v>
      </c>
      <c r="E2216" s="1">
        <v>44642</v>
      </c>
      <c r="F2216" t="s">
        <v>26</v>
      </c>
      <c r="G2216" t="s">
        <v>14</v>
      </c>
      <c r="H2216" t="s">
        <v>27</v>
      </c>
      <c r="I2216" t="s">
        <v>21</v>
      </c>
      <c r="J2216" s="2">
        <v>27595</v>
      </c>
      <c r="K2216" t="s">
        <v>23</v>
      </c>
      <c r="L2216" s="4" cm="1">
        <f t="array" aca="1" ref="L2216" ca="1">_xlfn.IFS(E2216="",NETWORKDAYS(D2216,NOW()),E2216&lt;&gt;"",NETWORKDAYS(D2216,E2216))</f>
        <v>235</v>
      </c>
      <c r="M2216" s="4" cm="1">
        <f t="array" aca="1" ref="M2216" ca="1">_xlfn.IFS(E2216="",YEAR(TODAY())-YEAR(D2216),E2216&lt;&gt;"",YEAR(E2216)-YEAR(D2216))</f>
        <v>1</v>
      </c>
      <c r="N2216" s="4">
        <f t="shared" si="136"/>
        <v>4</v>
      </c>
      <c r="O2216">
        <f t="shared" si="137"/>
        <v>2021</v>
      </c>
      <c r="P2216" s="3" t="str">
        <f t="shared" ca="1" si="138"/>
        <v>Exited</v>
      </c>
      <c r="Q2216" s="2" t="str">
        <f t="shared" si="139"/>
        <v>Exited</v>
      </c>
    </row>
    <row r="2217" spans="1:17" x14ac:dyDescent="0.3">
      <c r="A2217">
        <v>2642</v>
      </c>
      <c r="B2217" t="s">
        <v>1034</v>
      </c>
      <c r="C2217" t="s">
        <v>1684</v>
      </c>
      <c r="D2217" s="1">
        <v>44727</v>
      </c>
      <c r="E2217" s="1">
        <v>45051</v>
      </c>
      <c r="F2217" t="s">
        <v>26</v>
      </c>
      <c r="G2217" t="s">
        <v>14</v>
      </c>
      <c r="H2217" t="s">
        <v>27</v>
      </c>
      <c r="I2217" t="s">
        <v>16</v>
      </c>
      <c r="J2217" s="2">
        <v>18792</v>
      </c>
      <c r="K2217" t="s">
        <v>23</v>
      </c>
      <c r="L2217" s="4" cm="1">
        <f t="array" aca="1" ref="L2217" ca="1">_xlfn.IFS(E2217="",NETWORKDAYS(D2217,NOW()),E2217&lt;&gt;"",NETWORKDAYS(D2217,E2217))</f>
        <v>233</v>
      </c>
      <c r="M2217" s="4" cm="1">
        <f t="array" aca="1" ref="M2217" ca="1">_xlfn.IFS(E2217="",YEAR(TODAY())-YEAR(D2217),E2217&lt;&gt;"",YEAR(E2217)-YEAR(D2217))</f>
        <v>1</v>
      </c>
      <c r="N2217" s="4">
        <f t="shared" si="136"/>
        <v>6</v>
      </c>
      <c r="O2217">
        <f t="shared" si="137"/>
        <v>2022</v>
      </c>
      <c r="P2217" s="3" t="str">
        <f t="shared" ca="1" si="138"/>
        <v>Exited</v>
      </c>
      <c r="Q2217" s="2" t="str">
        <f t="shared" si="139"/>
        <v>Exited</v>
      </c>
    </row>
    <row r="2218" spans="1:17" x14ac:dyDescent="0.3">
      <c r="A2218">
        <v>2643</v>
      </c>
      <c r="B2218" t="s">
        <v>1742</v>
      </c>
      <c r="C2218" t="s">
        <v>1363</v>
      </c>
      <c r="D2218" s="1">
        <v>44666</v>
      </c>
      <c r="E2218" s="1">
        <v>44844</v>
      </c>
      <c r="F2218" t="s">
        <v>26</v>
      </c>
      <c r="G2218" t="s">
        <v>14</v>
      </c>
      <c r="H2218" t="s">
        <v>27</v>
      </c>
      <c r="I2218" t="s">
        <v>21</v>
      </c>
      <c r="J2218" s="2">
        <v>24465</v>
      </c>
      <c r="K2218" t="s">
        <v>23</v>
      </c>
      <c r="L2218" s="4" cm="1">
        <f t="array" aca="1" ref="L2218" ca="1">_xlfn.IFS(E2218="",NETWORKDAYS(D2218,NOW()),E2218&lt;&gt;"",NETWORKDAYS(D2218,E2218))</f>
        <v>127</v>
      </c>
      <c r="M2218" s="4" cm="1">
        <f t="array" aca="1" ref="M2218" ca="1">_xlfn.IFS(E2218="",YEAR(TODAY())-YEAR(D2218),E2218&lt;&gt;"",YEAR(E2218)-YEAR(D2218))</f>
        <v>0</v>
      </c>
      <c r="N2218" s="4">
        <f t="shared" si="136"/>
        <v>4</v>
      </c>
      <c r="O2218">
        <f t="shared" si="137"/>
        <v>2022</v>
      </c>
      <c r="P2218" s="3" t="str">
        <f t="shared" ca="1" si="138"/>
        <v>Exited</v>
      </c>
      <c r="Q2218" s="2" t="str">
        <f t="shared" si="139"/>
        <v>Exited</v>
      </c>
    </row>
    <row r="2219" spans="1:17" x14ac:dyDescent="0.3">
      <c r="A2219">
        <v>2644</v>
      </c>
      <c r="B2219" t="s">
        <v>83</v>
      </c>
      <c r="C2219" t="s">
        <v>238</v>
      </c>
      <c r="D2219" s="1">
        <v>44031</v>
      </c>
      <c r="E2219" s="1">
        <v>44296</v>
      </c>
      <c r="F2219" t="s">
        <v>26</v>
      </c>
      <c r="G2219" t="s">
        <v>14</v>
      </c>
      <c r="H2219" t="s">
        <v>27</v>
      </c>
      <c r="I2219" t="s">
        <v>16</v>
      </c>
      <c r="J2219" s="2">
        <v>36183</v>
      </c>
      <c r="K2219" t="s">
        <v>23</v>
      </c>
      <c r="L2219" s="4" cm="1">
        <f t="array" aca="1" ref="L2219" ca="1">_xlfn.IFS(E2219="",NETWORKDAYS(D2219,NOW()),E2219&lt;&gt;"",NETWORKDAYS(D2219,E2219))</f>
        <v>190</v>
      </c>
      <c r="M2219" s="4" cm="1">
        <f t="array" aca="1" ref="M2219" ca="1">_xlfn.IFS(E2219="",YEAR(TODAY())-YEAR(D2219),E2219&lt;&gt;"",YEAR(E2219)-YEAR(D2219))</f>
        <v>1</v>
      </c>
      <c r="N2219" s="4">
        <f t="shared" si="136"/>
        <v>7</v>
      </c>
      <c r="O2219">
        <f t="shared" si="137"/>
        <v>2020</v>
      </c>
      <c r="P2219" s="3" t="str">
        <f t="shared" ca="1" si="138"/>
        <v>Exited</v>
      </c>
      <c r="Q2219" s="2" t="str">
        <f t="shared" si="139"/>
        <v>Exited</v>
      </c>
    </row>
    <row r="2220" spans="1:17" x14ac:dyDescent="0.3">
      <c r="A2220">
        <v>2645</v>
      </c>
      <c r="B2220" t="s">
        <v>1863</v>
      </c>
      <c r="C2220" t="s">
        <v>249</v>
      </c>
      <c r="D2220" s="1">
        <v>44014</v>
      </c>
      <c r="F2220" t="s">
        <v>26</v>
      </c>
      <c r="G2220" t="s">
        <v>14</v>
      </c>
      <c r="H2220" t="s">
        <v>15</v>
      </c>
      <c r="I2220" t="s">
        <v>16</v>
      </c>
      <c r="J2220" s="2">
        <v>17345</v>
      </c>
      <c r="K2220" t="s">
        <v>23</v>
      </c>
      <c r="L2220" s="4" cm="1">
        <f t="array" aca="1" ref="L2220" ca="1">_xlfn.IFS(E2220="",NETWORKDAYS(D2220,NOW()),E2220&lt;&gt;"",NETWORKDAYS(D2220,E2220))</f>
        <v>917</v>
      </c>
      <c r="M2220" s="4" cm="1">
        <f t="array" aca="1" ref="M2220" ca="1">_xlfn.IFS(E2220="",YEAR(TODAY())-YEAR(D2220),E2220&lt;&gt;"",YEAR(E2220)-YEAR(D2220))</f>
        <v>4</v>
      </c>
      <c r="N2220" s="4">
        <f t="shared" si="136"/>
        <v>7</v>
      </c>
      <c r="O2220">
        <f t="shared" si="137"/>
        <v>2020</v>
      </c>
      <c r="P2220" s="3">
        <f t="shared" ca="1" si="138"/>
        <v>45296.53322986111</v>
      </c>
      <c r="Q2220" s="2">
        <f t="shared" ca="1" si="139"/>
        <v>45382</v>
      </c>
    </row>
    <row r="2221" spans="1:17" x14ac:dyDescent="0.3">
      <c r="A2221">
        <v>2646</v>
      </c>
      <c r="B2221" t="s">
        <v>90</v>
      </c>
      <c r="C2221" t="s">
        <v>2318</v>
      </c>
      <c r="D2221" s="1">
        <v>43681</v>
      </c>
      <c r="F2221" t="s">
        <v>26</v>
      </c>
      <c r="G2221" t="s">
        <v>14</v>
      </c>
      <c r="H2221" t="s">
        <v>15</v>
      </c>
      <c r="I2221" t="s">
        <v>21</v>
      </c>
      <c r="J2221" s="2">
        <v>37059</v>
      </c>
      <c r="K2221" t="s">
        <v>23</v>
      </c>
      <c r="L2221" s="4" cm="1">
        <f t="array" aca="1" ref="L2221" ca="1">_xlfn.IFS(E2221="",NETWORKDAYS(D2221,NOW()),E2221&lt;&gt;"",NETWORKDAYS(D2221,E2221))</f>
        <v>1155</v>
      </c>
      <c r="M2221" s="4" cm="1">
        <f t="array" aca="1" ref="M2221" ca="1">_xlfn.IFS(E2221="",YEAR(TODAY())-YEAR(D2221),E2221&lt;&gt;"",YEAR(E2221)-YEAR(D2221))</f>
        <v>5</v>
      </c>
      <c r="N2221" s="4">
        <f t="shared" si="136"/>
        <v>8</v>
      </c>
      <c r="O2221">
        <f t="shared" si="137"/>
        <v>2019</v>
      </c>
      <c r="P2221" s="3">
        <f t="shared" ca="1" si="138"/>
        <v>45296.53322986111</v>
      </c>
      <c r="Q2221" s="2">
        <f t="shared" ca="1" si="139"/>
        <v>45382</v>
      </c>
    </row>
    <row r="2222" spans="1:17" x14ac:dyDescent="0.3">
      <c r="A2222">
        <v>2647</v>
      </c>
      <c r="B2222" t="s">
        <v>2339</v>
      </c>
      <c r="C2222" t="s">
        <v>956</v>
      </c>
      <c r="D2222" s="1">
        <v>43474</v>
      </c>
      <c r="F2222" t="s">
        <v>26</v>
      </c>
      <c r="G2222" t="s">
        <v>14</v>
      </c>
      <c r="H2222" t="s">
        <v>15</v>
      </c>
      <c r="I2222" t="s">
        <v>21</v>
      </c>
      <c r="J2222" s="2">
        <v>18570</v>
      </c>
      <c r="K2222" t="s">
        <v>23</v>
      </c>
      <c r="L2222" s="4" cm="1">
        <f t="array" aca="1" ref="L2222" ca="1">_xlfn.IFS(E2222="",NETWORKDAYS(D2222,NOW()),E2222&lt;&gt;"",NETWORKDAYS(D2222,E2222))</f>
        <v>1303</v>
      </c>
      <c r="M2222" s="4" cm="1">
        <f t="array" aca="1" ref="M2222" ca="1">_xlfn.IFS(E2222="",YEAR(TODAY())-YEAR(D2222),E2222&lt;&gt;"",YEAR(E2222)-YEAR(D2222))</f>
        <v>5</v>
      </c>
      <c r="N2222" s="4">
        <f t="shared" si="136"/>
        <v>1</v>
      </c>
      <c r="O2222">
        <f t="shared" si="137"/>
        <v>2019</v>
      </c>
      <c r="P2222" s="3">
        <f t="shared" ca="1" si="138"/>
        <v>45296.53322986111</v>
      </c>
      <c r="Q2222" s="2">
        <f t="shared" ca="1" si="139"/>
        <v>45382</v>
      </c>
    </row>
    <row r="2223" spans="1:17" x14ac:dyDescent="0.3">
      <c r="A2223">
        <v>2648</v>
      </c>
      <c r="B2223" t="s">
        <v>754</v>
      </c>
      <c r="C2223" t="s">
        <v>927</v>
      </c>
      <c r="D2223" s="1">
        <v>44835</v>
      </c>
      <c r="F2223" t="s">
        <v>26</v>
      </c>
      <c r="G2223" t="s">
        <v>14</v>
      </c>
      <c r="H2223" t="s">
        <v>22</v>
      </c>
      <c r="I2223" t="s">
        <v>21</v>
      </c>
      <c r="J2223" s="2">
        <v>34520</v>
      </c>
      <c r="K2223" t="s">
        <v>23</v>
      </c>
      <c r="L2223" s="4" cm="1">
        <f t="array" aca="1" ref="L2223" ca="1">_xlfn.IFS(E2223="",NETWORKDAYS(D2223,NOW()),E2223&lt;&gt;"",NETWORKDAYS(D2223,E2223))</f>
        <v>330</v>
      </c>
      <c r="M2223" s="4" cm="1">
        <f t="array" aca="1" ref="M2223" ca="1">_xlfn.IFS(E2223="",YEAR(TODAY())-YEAR(D2223),E2223&lt;&gt;"",YEAR(E2223)-YEAR(D2223))</f>
        <v>2</v>
      </c>
      <c r="N2223" s="4">
        <f t="shared" si="136"/>
        <v>10</v>
      </c>
      <c r="O2223">
        <f t="shared" si="137"/>
        <v>2022</v>
      </c>
      <c r="P2223" s="3">
        <f t="shared" ca="1" si="138"/>
        <v>45296.53322986111</v>
      </c>
      <c r="Q2223" s="2">
        <f t="shared" ca="1" si="139"/>
        <v>45382</v>
      </c>
    </row>
    <row r="2224" spans="1:17" x14ac:dyDescent="0.3">
      <c r="A2224">
        <v>2649</v>
      </c>
      <c r="B2224" t="s">
        <v>577</v>
      </c>
      <c r="C2224" t="s">
        <v>1979</v>
      </c>
      <c r="D2224" s="1">
        <v>44102</v>
      </c>
      <c r="E2224" s="1">
        <v>45079</v>
      </c>
      <c r="F2224" t="s">
        <v>26</v>
      </c>
      <c r="G2224" t="s">
        <v>14</v>
      </c>
      <c r="H2224" t="s">
        <v>22</v>
      </c>
      <c r="I2224" t="s">
        <v>21</v>
      </c>
      <c r="J2224" s="2">
        <v>26744</v>
      </c>
      <c r="K2224" t="s">
        <v>17</v>
      </c>
      <c r="L2224" s="4" cm="1">
        <f t="array" aca="1" ref="L2224" ca="1">_xlfn.IFS(E2224="",NETWORKDAYS(D2224,NOW()),E2224&lt;&gt;"",NETWORKDAYS(D2224,E2224))</f>
        <v>700</v>
      </c>
      <c r="M2224" s="4" cm="1">
        <f t="array" aca="1" ref="M2224" ca="1">_xlfn.IFS(E2224="",YEAR(TODAY())-YEAR(D2224),E2224&lt;&gt;"",YEAR(E2224)-YEAR(D2224))</f>
        <v>3</v>
      </c>
      <c r="N2224" s="4">
        <f t="shared" si="136"/>
        <v>9</v>
      </c>
      <c r="O2224">
        <f t="shared" si="137"/>
        <v>2020</v>
      </c>
      <c r="P2224" s="3" t="str">
        <f t="shared" ca="1" si="138"/>
        <v>Exited</v>
      </c>
      <c r="Q2224" s="2" t="str">
        <f t="shared" si="139"/>
        <v>Exited</v>
      </c>
    </row>
    <row r="2225" spans="1:17" x14ac:dyDescent="0.3">
      <c r="A2225">
        <v>2650</v>
      </c>
      <c r="B2225" t="s">
        <v>2199</v>
      </c>
      <c r="C2225" t="s">
        <v>2122</v>
      </c>
      <c r="D2225" s="1">
        <v>43419</v>
      </c>
      <c r="F2225" t="s">
        <v>1356</v>
      </c>
      <c r="G2225" t="s">
        <v>14</v>
      </c>
      <c r="H2225" t="s">
        <v>22</v>
      </c>
      <c r="I2225" t="s">
        <v>28</v>
      </c>
      <c r="J2225" s="2">
        <v>23604</v>
      </c>
      <c r="K2225" t="s">
        <v>17</v>
      </c>
      <c r="L2225" s="4" cm="1">
        <f t="array" aca="1" ref="L2225" ca="1">_xlfn.IFS(E2225="",NETWORKDAYS(D2225,NOW()),E2225&lt;&gt;"",NETWORKDAYS(D2225,E2225))</f>
        <v>1342</v>
      </c>
      <c r="M2225" s="4" cm="1">
        <f t="array" aca="1" ref="M2225" ca="1">_xlfn.IFS(E2225="",YEAR(TODAY())-YEAR(D2225),E2225&lt;&gt;"",YEAR(E2225)-YEAR(D2225))</f>
        <v>6</v>
      </c>
      <c r="N2225" s="4">
        <f t="shared" si="136"/>
        <v>11</v>
      </c>
      <c r="O2225">
        <f t="shared" si="137"/>
        <v>2018</v>
      </c>
      <c r="P2225" s="3">
        <f t="shared" ca="1" si="138"/>
        <v>45296.53322986111</v>
      </c>
      <c r="Q2225" s="2">
        <f t="shared" ca="1" si="139"/>
        <v>45382</v>
      </c>
    </row>
    <row r="2226" spans="1:17" x14ac:dyDescent="0.3">
      <c r="A2226">
        <v>2651</v>
      </c>
      <c r="B2226" t="s">
        <v>1640</v>
      </c>
      <c r="C2226" t="s">
        <v>555</v>
      </c>
      <c r="D2226" s="1">
        <v>44159</v>
      </c>
      <c r="F2226" t="s">
        <v>1356</v>
      </c>
      <c r="G2226" t="s">
        <v>14</v>
      </c>
      <c r="H2226" t="s">
        <v>15</v>
      </c>
      <c r="I2226" t="s">
        <v>16</v>
      </c>
      <c r="J2226" s="2">
        <v>33665</v>
      </c>
      <c r="K2226" t="s">
        <v>17</v>
      </c>
      <c r="L2226" s="4" cm="1">
        <f t="array" aca="1" ref="L2226" ca="1">_xlfn.IFS(E2226="",NETWORKDAYS(D2226,NOW()),E2226&lt;&gt;"",NETWORKDAYS(D2226,E2226))</f>
        <v>814</v>
      </c>
      <c r="M2226" s="4" cm="1">
        <f t="array" aca="1" ref="M2226" ca="1">_xlfn.IFS(E2226="",YEAR(TODAY())-YEAR(D2226),E2226&lt;&gt;"",YEAR(E2226)-YEAR(D2226))</f>
        <v>4</v>
      </c>
      <c r="N2226" s="4">
        <f t="shared" si="136"/>
        <v>11</v>
      </c>
      <c r="O2226">
        <f t="shared" si="137"/>
        <v>2020</v>
      </c>
      <c r="P2226" s="3">
        <f t="shared" ca="1" si="138"/>
        <v>45296.53322986111</v>
      </c>
      <c r="Q2226" s="2">
        <f t="shared" ca="1" si="139"/>
        <v>45382</v>
      </c>
    </row>
    <row r="2227" spans="1:17" x14ac:dyDescent="0.3">
      <c r="A2227">
        <v>2652</v>
      </c>
      <c r="B2227" t="s">
        <v>1064</v>
      </c>
      <c r="C2227" t="s">
        <v>1132</v>
      </c>
      <c r="D2227" s="1">
        <v>45116</v>
      </c>
      <c r="E2227" s="1">
        <v>45121</v>
      </c>
      <c r="F2227" t="s">
        <v>1356</v>
      </c>
      <c r="G2227" t="s">
        <v>14</v>
      </c>
      <c r="H2227" t="s">
        <v>15</v>
      </c>
      <c r="I2227" t="s">
        <v>16</v>
      </c>
      <c r="J2227" s="2">
        <v>19791</v>
      </c>
      <c r="K2227" t="s">
        <v>17</v>
      </c>
      <c r="L2227" s="4" cm="1">
        <f t="array" aca="1" ref="L2227" ca="1">_xlfn.IFS(E2227="",NETWORKDAYS(D2227,NOW()),E2227&lt;&gt;"",NETWORKDAYS(D2227,E2227))</f>
        <v>5</v>
      </c>
      <c r="M2227" s="4" cm="1">
        <f t="array" aca="1" ref="M2227" ca="1">_xlfn.IFS(E2227="",YEAR(TODAY())-YEAR(D2227),E2227&lt;&gt;"",YEAR(E2227)-YEAR(D2227))</f>
        <v>0</v>
      </c>
      <c r="N2227" s="4">
        <f t="shared" si="136"/>
        <v>7</v>
      </c>
      <c r="O2227">
        <f t="shared" si="137"/>
        <v>2023</v>
      </c>
      <c r="P2227" s="3" t="str">
        <f t="shared" ca="1" si="138"/>
        <v>Exited</v>
      </c>
      <c r="Q2227" s="2" t="str">
        <f t="shared" si="139"/>
        <v>Exited</v>
      </c>
    </row>
    <row r="2228" spans="1:17" x14ac:dyDescent="0.3">
      <c r="A2228">
        <v>2653</v>
      </c>
      <c r="B2228" t="s">
        <v>2340</v>
      </c>
      <c r="C2228" t="s">
        <v>139</v>
      </c>
      <c r="D2228" s="1">
        <v>45036</v>
      </c>
      <c r="E2228" s="1">
        <v>45054</v>
      </c>
      <c r="F2228" t="s">
        <v>26</v>
      </c>
      <c r="G2228" t="s">
        <v>14</v>
      </c>
      <c r="H2228" t="s">
        <v>27</v>
      </c>
      <c r="I2228" t="s">
        <v>16</v>
      </c>
      <c r="J2228" s="2">
        <v>16183</v>
      </c>
      <c r="K2228" t="s">
        <v>23</v>
      </c>
      <c r="L2228" s="4" cm="1">
        <f t="array" aca="1" ref="L2228" ca="1">_xlfn.IFS(E2228="",NETWORKDAYS(D2228,NOW()),E2228&lt;&gt;"",NETWORKDAYS(D2228,E2228))</f>
        <v>13</v>
      </c>
      <c r="M2228" s="4" cm="1">
        <f t="array" aca="1" ref="M2228" ca="1">_xlfn.IFS(E2228="",YEAR(TODAY())-YEAR(D2228),E2228&lt;&gt;"",YEAR(E2228)-YEAR(D2228))</f>
        <v>0</v>
      </c>
      <c r="N2228" s="4">
        <f t="shared" si="136"/>
        <v>4</v>
      </c>
      <c r="O2228">
        <f t="shared" si="137"/>
        <v>2023</v>
      </c>
      <c r="P2228" s="3" t="str">
        <f t="shared" ca="1" si="138"/>
        <v>Exited</v>
      </c>
      <c r="Q2228" s="2" t="str">
        <f t="shared" si="139"/>
        <v>Exited</v>
      </c>
    </row>
    <row r="2229" spans="1:17" x14ac:dyDescent="0.3">
      <c r="A2229">
        <v>2654</v>
      </c>
      <c r="B2229" t="s">
        <v>2341</v>
      </c>
      <c r="C2229" t="s">
        <v>707</v>
      </c>
      <c r="D2229" s="1">
        <v>43699</v>
      </c>
      <c r="E2229" s="1">
        <v>43837</v>
      </c>
      <c r="F2229" t="s">
        <v>26</v>
      </c>
      <c r="G2229" t="s">
        <v>14</v>
      </c>
      <c r="H2229" t="s">
        <v>27</v>
      </c>
      <c r="I2229" t="s">
        <v>16</v>
      </c>
      <c r="J2229" s="2">
        <v>20279</v>
      </c>
      <c r="K2229" t="s">
        <v>23</v>
      </c>
      <c r="L2229" s="4" cm="1">
        <f t="array" aca="1" ref="L2229" ca="1">_xlfn.IFS(E2229="",NETWORKDAYS(D2229,NOW()),E2229&lt;&gt;"",NETWORKDAYS(D2229,E2229))</f>
        <v>99</v>
      </c>
      <c r="M2229" s="4" cm="1">
        <f t="array" aca="1" ref="M2229" ca="1">_xlfn.IFS(E2229="",YEAR(TODAY())-YEAR(D2229),E2229&lt;&gt;"",YEAR(E2229)-YEAR(D2229))</f>
        <v>1</v>
      </c>
      <c r="N2229" s="4">
        <f t="shared" si="136"/>
        <v>8</v>
      </c>
      <c r="O2229">
        <f t="shared" si="137"/>
        <v>2019</v>
      </c>
      <c r="P2229" s="3" t="str">
        <f t="shared" ca="1" si="138"/>
        <v>Exited</v>
      </c>
      <c r="Q2229" s="2" t="str">
        <f t="shared" si="139"/>
        <v>Exited</v>
      </c>
    </row>
    <row r="2230" spans="1:17" x14ac:dyDescent="0.3">
      <c r="A2230">
        <v>2655</v>
      </c>
      <c r="B2230" t="s">
        <v>1858</v>
      </c>
      <c r="C2230" t="s">
        <v>1647</v>
      </c>
      <c r="D2230" s="1">
        <v>44775</v>
      </c>
      <c r="E2230" s="1">
        <v>45023</v>
      </c>
      <c r="F2230" t="s">
        <v>26</v>
      </c>
      <c r="G2230" t="s">
        <v>14</v>
      </c>
      <c r="H2230" t="s">
        <v>15</v>
      </c>
      <c r="I2230" t="s">
        <v>21</v>
      </c>
      <c r="J2230" s="2">
        <v>23689</v>
      </c>
      <c r="K2230" t="s">
        <v>23</v>
      </c>
      <c r="L2230" s="4" cm="1">
        <f t="array" aca="1" ref="L2230" ca="1">_xlfn.IFS(E2230="",NETWORKDAYS(D2230,NOW()),E2230&lt;&gt;"",NETWORKDAYS(D2230,E2230))</f>
        <v>179</v>
      </c>
      <c r="M2230" s="4" cm="1">
        <f t="array" aca="1" ref="M2230" ca="1">_xlfn.IFS(E2230="",YEAR(TODAY())-YEAR(D2230),E2230&lt;&gt;"",YEAR(E2230)-YEAR(D2230))</f>
        <v>1</v>
      </c>
      <c r="N2230" s="4">
        <f t="shared" si="136"/>
        <v>8</v>
      </c>
      <c r="O2230">
        <f t="shared" si="137"/>
        <v>2022</v>
      </c>
      <c r="P2230" s="3" t="str">
        <f t="shared" ca="1" si="138"/>
        <v>Exited</v>
      </c>
      <c r="Q2230" s="2" t="str">
        <f t="shared" si="139"/>
        <v>Exited</v>
      </c>
    </row>
    <row r="2231" spans="1:17" x14ac:dyDescent="0.3">
      <c r="A2231">
        <v>2656</v>
      </c>
      <c r="B2231" t="s">
        <v>1720</v>
      </c>
      <c r="C2231" t="s">
        <v>362</v>
      </c>
      <c r="D2231" s="1">
        <v>43404</v>
      </c>
      <c r="E2231" s="1">
        <v>43853</v>
      </c>
      <c r="F2231" t="s">
        <v>26</v>
      </c>
      <c r="G2231" t="s">
        <v>14</v>
      </c>
      <c r="H2231" t="s">
        <v>22</v>
      </c>
      <c r="I2231" t="s">
        <v>28</v>
      </c>
      <c r="J2231" s="2">
        <v>20861</v>
      </c>
      <c r="K2231" t="s">
        <v>23</v>
      </c>
      <c r="L2231" s="4" cm="1">
        <f t="array" aca="1" ref="L2231" ca="1">_xlfn.IFS(E2231="",NETWORKDAYS(D2231,NOW()),E2231&lt;&gt;"",NETWORKDAYS(D2231,E2231))</f>
        <v>322</v>
      </c>
      <c r="M2231" s="4" cm="1">
        <f t="array" aca="1" ref="M2231" ca="1">_xlfn.IFS(E2231="",YEAR(TODAY())-YEAR(D2231),E2231&lt;&gt;"",YEAR(E2231)-YEAR(D2231))</f>
        <v>2</v>
      </c>
      <c r="N2231" s="4">
        <f t="shared" si="136"/>
        <v>10</v>
      </c>
      <c r="O2231">
        <f t="shared" si="137"/>
        <v>2018</v>
      </c>
      <c r="P2231" s="3" t="str">
        <f t="shared" ca="1" si="138"/>
        <v>Exited</v>
      </c>
      <c r="Q2231" s="2" t="str">
        <f t="shared" si="139"/>
        <v>Exited</v>
      </c>
    </row>
    <row r="2232" spans="1:17" x14ac:dyDescent="0.3">
      <c r="A2232">
        <v>2657</v>
      </c>
      <c r="B2232" t="s">
        <v>2342</v>
      </c>
      <c r="C2232" t="s">
        <v>558</v>
      </c>
      <c r="D2232" s="1">
        <v>44523</v>
      </c>
      <c r="E2232" s="1">
        <v>44762</v>
      </c>
      <c r="F2232" t="s">
        <v>26</v>
      </c>
      <c r="G2232" t="s">
        <v>14</v>
      </c>
      <c r="H2232" t="s">
        <v>15</v>
      </c>
      <c r="I2232" t="s">
        <v>28</v>
      </c>
      <c r="J2232" s="2">
        <v>34856</v>
      </c>
      <c r="K2232" t="s">
        <v>23</v>
      </c>
      <c r="L2232" s="4" cm="1">
        <f t="array" aca="1" ref="L2232" ca="1">_xlfn.IFS(E2232="",NETWORKDAYS(D2232,NOW()),E2232&lt;&gt;"",NETWORKDAYS(D2232,E2232))</f>
        <v>172</v>
      </c>
      <c r="M2232" s="4" cm="1">
        <f t="array" aca="1" ref="M2232" ca="1">_xlfn.IFS(E2232="",YEAR(TODAY())-YEAR(D2232),E2232&lt;&gt;"",YEAR(E2232)-YEAR(D2232))</f>
        <v>1</v>
      </c>
      <c r="N2232" s="4">
        <f t="shared" si="136"/>
        <v>11</v>
      </c>
      <c r="O2232">
        <f t="shared" si="137"/>
        <v>2021</v>
      </c>
      <c r="P2232" s="3" t="str">
        <f t="shared" ca="1" si="138"/>
        <v>Exited</v>
      </c>
      <c r="Q2232" s="2" t="str">
        <f t="shared" si="139"/>
        <v>Exited</v>
      </c>
    </row>
    <row r="2233" spans="1:17" x14ac:dyDescent="0.3">
      <c r="A2233">
        <v>2658</v>
      </c>
      <c r="B2233" t="s">
        <v>2002</v>
      </c>
      <c r="C2233" t="s">
        <v>1670</v>
      </c>
      <c r="D2233" s="1">
        <v>45108</v>
      </c>
      <c r="E2233" s="1">
        <v>45128</v>
      </c>
      <c r="F2233" t="s">
        <v>26</v>
      </c>
      <c r="G2233" t="s">
        <v>14</v>
      </c>
      <c r="H2233" t="s">
        <v>27</v>
      </c>
      <c r="I2233" t="s">
        <v>21</v>
      </c>
      <c r="J2233" s="2">
        <v>22003</v>
      </c>
      <c r="K2233" t="s">
        <v>23</v>
      </c>
      <c r="L2233" s="4" cm="1">
        <f t="array" aca="1" ref="L2233" ca="1">_xlfn.IFS(E2233="",NETWORKDAYS(D2233,NOW()),E2233&lt;&gt;"",NETWORKDAYS(D2233,E2233))</f>
        <v>15</v>
      </c>
      <c r="M2233" s="4" cm="1">
        <f t="array" aca="1" ref="M2233" ca="1">_xlfn.IFS(E2233="",YEAR(TODAY())-YEAR(D2233),E2233&lt;&gt;"",YEAR(E2233)-YEAR(D2233))</f>
        <v>0</v>
      </c>
      <c r="N2233" s="4">
        <f t="shared" si="136"/>
        <v>7</v>
      </c>
      <c r="O2233">
        <f t="shared" si="137"/>
        <v>2023</v>
      </c>
      <c r="P2233" s="3" t="str">
        <f t="shared" ca="1" si="138"/>
        <v>Exited</v>
      </c>
      <c r="Q2233" s="2" t="str">
        <f t="shared" si="139"/>
        <v>Exited</v>
      </c>
    </row>
    <row r="2234" spans="1:17" x14ac:dyDescent="0.3">
      <c r="A2234">
        <v>2659</v>
      </c>
      <c r="B2234" t="s">
        <v>386</v>
      </c>
      <c r="C2234" t="s">
        <v>1623</v>
      </c>
      <c r="D2234" s="1">
        <v>44760</v>
      </c>
      <c r="F2234" t="s">
        <v>26</v>
      </c>
      <c r="G2234" t="s">
        <v>14</v>
      </c>
      <c r="H2234" t="s">
        <v>22</v>
      </c>
      <c r="I2234" t="s">
        <v>28</v>
      </c>
      <c r="J2234" s="2">
        <v>33067</v>
      </c>
      <c r="K2234" t="s">
        <v>23</v>
      </c>
      <c r="L2234" s="4" cm="1">
        <f t="array" aca="1" ref="L2234" ca="1">_xlfn.IFS(E2234="",NETWORKDAYS(D2234,NOW()),E2234&lt;&gt;"",NETWORKDAYS(D2234,E2234))</f>
        <v>385</v>
      </c>
      <c r="M2234" s="4" cm="1">
        <f t="array" aca="1" ref="M2234" ca="1">_xlfn.IFS(E2234="",YEAR(TODAY())-YEAR(D2234),E2234&lt;&gt;"",YEAR(E2234)-YEAR(D2234))</f>
        <v>2</v>
      </c>
      <c r="N2234" s="4">
        <f t="shared" si="136"/>
        <v>7</v>
      </c>
      <c r="O2234">
        <f t="shared" si="137"/>
        <v>2022</v>
      </c>
      <c r="P2234" s="3">
        <f t="shared" ca="1" si="138"/>
        <v>45296.53322986111</v>
      </c>
      <c r="Q2234" s="2">
        <f t="shared" ca="1" si="139"/>
        <v>45382</v>
      </c>
    </row>
    <row r="2235" spans="1:17" x14ac:dyDescent="0.3">
      <c r="A2235">
        <v>2660</v>
      </c>
      <c r="B2235" t="s">
        <v>258</v>
      </c>
      <c r="C2235" t="s">
        <v>477</v>
      </c>
      <c r="D2235" s="1">
        <v>43686</v>
      </c>
      <c r="F2235" t="s">
        <v>26</v>
      </c>
      <c r="G2235" t="s">
        <v>14</v>
      </c>
      <c r="H2235" t="s">
        <v>22</v>
      </c>
      <c r="I2235" t="s">
        <v>16</v>
      </c>
      <c r="J2235" s="2">
        <v>21850</v>
      </c>
      <c r="K2235" t="s">
        <v>23</v>
      </c>
      <c r="L2235" s="4" cm="1">
        <f t="array" aca="1" ref="L2235" ca="1">_xlfn.IFS(E2235="",NETWORKDAYS(D2235,NOW()),E2235&lt;&gt;"",NETWORKDAYS(D2235,E2235))</f>
        <v>1151</v>
      </c>
      <c r="M2235" s="4" cm="1">
        <f t="array" aca="1" ref="M2235" ca="1">_xlfn.IFS(E2235="",YEAR(TODAY())-YEAR(D2235),E2235&lt;&gt;"",YEAR(E2235)-YEAR(D2235))</f>
        <v>5</v>
      </c>
      <c r="N2235" s="4">
        <f t="shared" si="136"/>
        <v>8</v>
      </c>
      <c r="O2235">
        <f t="shared" si="137"/>
        <v>2019</v>
      </c>
      <c r="P2235" s="3">
        <f t="shared" ca="1" si="138"/>
        <v>45296.53322986111</v>
      </c>
      <c r="Q2235" s="2">
        <f t="shared" ca="1" si="139"/>
        <v>45382</v>
      </c>
    </row>
    <row r="2236" spans="1:17" x14ac:dyDescent="0.3">
      <c r="A2236">
        <v>2661</v>
      </c>
      <c r="B2236" t="s">
        <v>2343</v>
      </c>
      <c r="C2236" t="s">
        <v>475</v>
      </c>
      <c r="D2236" s="1">
        <v>44383</v>
      </c>
      <c r="F2236" t="s">
        <v>26</v>
      </c>
      <c r="G2236" t="s">
        <v>14</v>
      </c>
      <c r="H2236" t="s">
        <v>22</v>
      </c>
      <c r="I2236" t="s">
        <v>21</v>
      </c>
      <c r="J2236" s="2">
        <v>25791</v>
      </c>
      <c r="K2236" t="s">
        <v>23</v>
      </c>
      <c r="L2236" s="4" cm="1">
        <f t="array" aca="1" ref="L2236" ca="1">_xlfn.IFS(E2236="",NETWORKDAYS(D2236,NOW()),E2236&lt;&gt;"",NETWORKDAYS(D2236,E2236))</f>
        <v>654</v>
      </c>
      <c r="M2236" s="4" cm="1">
        <f t="array" aca="1" ref="M2236" ca="1">_xlfn.IFS(E2236="",YEAR(TODAY())-YEAR(D2236),E2236&lt;&gt;"",YEAR(E2236)-YEAR(D2236))</f>
        <v>3</v>
      </c>
      <c r="N2236" s="4">
        <f t="shared" si="136"/>
        <v>7</v>
      </c>
      <c r="O2236">
        <f t="shared" si="137"/>
        <v>2021</v>
      </c>
      <c r="P2236" s="3">
        <f t="shared" ca="1" si="138"/>
        <v>45296.53322986111</v>
      </c>
      <c r="Q2236" s="2">
        <f t="shared" ca="1" si="139"/>
        <v>45382</v>
      </c>
    </row>
    <row r="2237" spans="1:17" x14ac:dyDescent="0.3">
      <c r="A2237">
        <v>2662</v>
      </c>
      <c r="B2237" t="s">
        <v>1553</v>
      </c>
      <c r="C2237" t="s">
        <v>420</v>
      </c>
      <c r="D2237" s="1">
        <v>44229</v>
      </c>
      <c r="F2237" t="s">
        <v>26</v>
      </c>
      <c r="G2237" t="s">
        <v>14</v>
      </c>
      <c r="H2237" t="s">
        <v>15</v>
      </c>
      <c r="I2237" t="s">
        <v>21</v>
      </c>
      <c r="J2237" s="2">
        <v>16692</v>
      </c>
      <c r="K2237" t="s">
        <v>23</v>
      </c>
      <c r="L2237" s="4" cm="1">
        <f t="array" aca="1" ref="L2237" ca="1">_xlfn.IFS(E2237="",NETWORKDAYS(D2237,NOW()),E2237&lt;&gt;"",NETWORKDAYS(D2237,E2237))</f>
        <v>764</v>
      </c>
      <c r="M2237" s="4" cm="1">
        <f t="array" aca="1" ref="M2237" ca="1">_xlfn.IFS(E2237="",YEAR(TODAY())-YEAR(D2237),E2237&lt;&gt;"",YEAR(E2237)-YEAR(D2237))</f>
        <v>3</v>
      </c>
      <c r="N2237" s="4">
        <f t="shared" si="136"/>
        <v>2</v>
      </c>
      <c r="O2237">
        <f t="shared" si="137"/>
        <v>2021</v>
      </c>
      <c r="P2237" s="3">
        <f t="shared" ca="1" si="138"/>
        <v>45296.53322986111</v>
      </c>
      <c r="Q2237" s="2">
        <f t="shared" ca="1" si="139"/>
        <v>45382</v>
      </c>
    </row>
    <row r="2238" spans="1:17" x14ac:dyDescent="0.3">
      <c r="A2238">
        <v>2663</v>
      </c>
      <c r="B2238" t="s">
        <v>2043</v>
      </c>
      <c r="C2238" t="s">
        <v>675</v>
      </c>
      <c r="D2238" s="1">
        <v>44932</v>
      </c>
      <c r="E2238" s="1">
        <v>45041</v>
      </c>
      <c r="F2238" t="s">
        <v>26</v>
      </c>
      <c r="G2238" t="s">
        <v>14</v>
      </c>
      <c r="H2238" t="s">
        <v>22</v>
      </c>
      <c r="I2238" t="s">
        <v>28</v>
      </c>
      <c r="J2238" s="2">
        <v>26135</v>
      </c>
      <c r="K2238" t="s">
        <v>23</v>
      </c>
      <c r="L2238" s="4" cm="1">
        <f t="array" aca="1" ref="L2238" ca="1">_xlfn.IFS(E2238="",NETWORKDAYS(D2238,NOW()),E2238&lt;&gt;"",NETWORKDAYS(D2238,E2238))</f>
        <v>78</v>
      </c>
      <c r="M2238" s="4" cm="1">
        <f t="array" aca="1" ref="M2238" ca="1">_xlfn.IFS(E2238="",YEAR(TODAY())-YEAR(D2238),E2238&lt;&gt;"",YEAR(E2238)-YEAR(D2238))</f>
        <v>0</v>
      </c>
      <c r="N2238" s="4">
        <f t="shared" si="136"/>
        <v>1</v>
      </c>
      <c r="O2238">
        <f t="shared" si="137"/>
        <v>2023</v>
      </c>
      <c r="P2238" s="3" t="str">
        <f t="shared" ca="1" si="138"/>
        <v>Exited</v>
      </c>
      <c r="Q2238" s="2" t="str">
        <f t="shared" si="139"/>
        <v>Exited</v>
      </c>
    </row>
    <row r="2239" spans="1:17" x14ac:dyDescent="0.3">
      <c r="A2239">
        <v>2664</v>
      </c>
      <c r="B2239" t="s">
        <v>2344</v>
      </c>
      <c r="C2239" t="s">
        <v>1184</v>
      </c>
      <c r="D2239" s="1">
        <v>44513</v>
      </c>
      <c r="F2239" t="s">
        <v>26</v>
      </c>
      <c r="G2239" t="s">
        <v>14</v>
      </c>
      <c r="H2239" t="s">
        <v>27</v>
      </c>
      <c r="I2239" t="s">
        <v>16</v>
      </c>
      <c r="J2239" s="2">
        <v>22457</v>
      </c>
      <c r="K2239" t="s">
        <v>23</v>
      </c>
      <c r="L2239" s="4" cm="1">
        <f t="array" aca="1" ref="L2239" ca="1">_xlfn.IFS(E2239="",NETWORKDAYS(D2239,NOW()),E2239&lt;&gt;"",NETWORKDAYS(D2239,E2239))</f>
        <v>560</v>
      </c>
      <c r="M2239" s="4" cm="1">
        <f t="array" aca="1" ref="M2239" ca="1">_xlfn.IFS(E2239="",YEAR(TODAY())-YEAR(D2239),E2239&lt;&gt;"",YEAR(E2239)-YEAR(D2239))</f>
        <v>3</v>
      </c>
      <c r="N2239" s="4">
        <f t="shared" si="136"/>
        <v>11</v>
      </c>
      <c r="O2239">
        <f t="shared" si="137"/>
        <v>2021</v>
      </c>
      <c r="P2239" s="3">
        <f t="shared" ca="1" si="138"/>
        <v>45296.53322986111</v>
      </c>
      <c r="Q2239" s="2">
        <f t="shared" ca="1" si="139"/>
        <v>45382</v>
      </c>
    </row>
    <row r="2240" spans="1:17" x14ac:dyDescent="0.3">
      <c r="A2240">
        <v>2665</v>
      </c>
      <c r="B2240" t="s">
        <v>2345</v>
      </c>
      <c r="C2240" t="s">
        <v>1302</v>
      </c>
      <c r="D2240" s="1">
        <v>43905</v>
      </c>
      <c r="F2240" t="s">
        <v>26</v>
      </c>
      <c r="G2240" t="s">
        <v>14</v>
      </c>
      <c r="H2240" t="s">
        <v>15</v>
      </c>
      <c r="I2240" t="s">
        <v>21</v>
      </c>
      <c r="J2240" s="2">
        <v>33433</v>
      </c>
      <c r="K2240" t="s">
        <v>23</v>
      </c>
      <c r="L2240" s="4" cm="1">
        <f t="array" aca="1" ref="L2240" ca="1">_xlfn.IFS(E2240="",NETWORKDAYS(D2240,NOW()),E2240&lt;&gt;"",NETWORKDAYS(D2240,E2240))</f>
        <v>995</v>
      </c>
      <c r="M2240" s="4" cm="1">
        <f t="array" aca="1" ref="M2240" ca="1">_xlfn.IFS(E2240="",YEAR(TODAY())-YEAR(D2240),E2240&lt;&gt;"",YEAR(E2240)-YEAR(D2240))</f>
        <v>4</v>
      </c>
      <c r="N2240" s="4">
        <f t="shared" si="136"/>
        <v>3</v>
      </c>
      <c r="O2240">
        <f t="shared" si="137"/>
        <v>2020</v>
      </c>
      <c r="P2240" s="3">
        <f t="shared" ca="1" si="138"/>
        <v>45296.53322986111</v>
      </c>
      <c r="Q2240" s="2">
        <f t="shared" ca="1" si="139"/>
        <v>45382</v>
      </c>
    </row>
    <row r="2241" spans="1:17" x14ac:dyDescent="0.3">
      <c r="A2241">
        <v>2666</v>
      </c>
      <c r="B2241" t="s">
        <v>1190</v>
      </c>
      <c r="C2241" t="s">
        <v>232</v>
      </c>
      <c r="D2241" s="1">
        <v>43411</v>
      </c>
      <c r="E2241" s="1">
        <v>44569</v>
      </c>
      <c r="F2241" t="s">
        <v>26</v>
      </c>
      <c r="G2241" t="s">
        <v>14</v>
      </c>
      <c r="H2241" t="s">
        <v>22</v>
      </c>
      <c r="I2241" t="s">
        <v>16</v>
      </c>
      <c r="J2241" s="2">
        <v>16821</v>
      </c>
      <c r="K2241" t="s">
        <v>17</v>
      </c>
      <c r="L2241" s="4" cm="1">
        <f t="array" aca="1" ref="L2241" ca="1">_xlfn.IFS(E2241="",NETWORKDAYS(D2241,NOW()),E2241&lt;&gt;"",NETWORKDAYS(D2241,E2241))</f>
        <v>828</v>
      </c>
      <c r="M2241" s="4" cm="1">
        <f t="array" aca="1" ref="M2241" ca="1">_xlfn.IFS(E2241="",YEAR(TODAY())-YEAR(D2241),E2241&lt;&gt;"",YEAR(E2241)-YEAR(D2241))</f>
        <v>4</v>
      </c>
      <c r="N2241" s="4">
        <f t="shared" si="136"/>
        <v>11</v>
      </c>
      <c r="O2241">
        <f t="shared" si="137"/>
        <v>2018</v>
      </c>
      <c r="P2241" s="3" t="str">
        <f t="shared" ca="1" si="138"/>
        <v>Exited</v>
      </c>
      <c r="Q2241" s="2" t="str">
        <f t="shared" si="139"/>
        <v>Exited</v>
      </c>
    </row>
    <row r="2242" spans="1:17" x14ac:dyDescent="0.3">
      <c r="A2242">
        <v>2667</v>
      </c>
      <c r="B2242" t="s">
        <v>2346</v>
      </c>
      <c r="C2242" t="s">
        <v>1386</v>
      </c>
      <c r="D2242" s="1">
        <v>43741</v>
      </c>
      <c r="E2242" s="1">
        <v>44433</v>
      </c>
      <c r="F2242" t="s">
        <v>1356</v>
      </c>
      <c r="G2242" t="s">
        <v>14</v>
      </c>
      <c r="H2242" t="s">
        <v>27</v>
      </c>
      <c r="I2242" t="s">
        <v>28</v>
      </c>
      <c r="J2242" s="2">
        <v>24023</v>
      </c>
      <c r="K2242" t="s">
        <v>17</v>
      </c>
      <c r="L2242" s="4" cm="1">
        <f t="array" aca="1" ref="L2242" ca="1">_xlfn.IFS(E2242="",NETWORKDAYS(D2242,NOW()),E2242&lt;&gt;"",NETWORKDAYS(D2242,E2242))</f>
        <v>495</v>
      </c>
      <c r="M2242" s="4" cm="1">
        <f t="array" aca="1" ref="M2242" ca="1">_xlfn.IFS(E2242="",YEAR(TODAY())-YEAR(D2242),E2242&lt;&gt;"",YEAR(E2242)-YEAR(D2242))</f>
        <v>2</v>
      </c>
      <c r="N2242" s="4">
        <f t="shared" si="136"/>
        <v>10</v>
      </c>
      <c r="O2242">
        <f t="shared" si="137"/>
        <v>2019</v>
      </c>
      <c r="P2242" s="3" t="str">
        <f t="shared" ca="1" si="138"/>
        <v>Exited</v>
      </c>
      <c r="Q2242" s="2" t="str">
        <f t="shared" si="139"/>
        <v>Exited</v>
      </c>
    </row>
    <row r="2243" spans="1:17" x14ac:dyDescent="0.3">
      <c r="A2243">
        <v>2668</v>
      </c>
      <c r="B2243" t="s">
        <v>478</v>
      </c>
      <c r="C2243" t="s">
        <v>1158</v>
      </c>
      <c r="D2243" s="1">
        <v>44785</v>
      </c>
      <c r="E2243" s="1">
        <v>45032</v>
      </c>
      <c r="F2243" t="s">
        <v>1356</v>
      </c>
      <c r="G2243" t="s">
        <v>14</v>
      </c>
      <c r="H2243" t="s">
        <v>15</v>
      </c>
      <c r="I2243" t="s">
        <v>16</v>
      </c>
      <c r="J2243" s="2">
        <v>28806</v>
      </c>
      <c r="K2243" t="s">
        <v>17</v>
      </c>
      <c r="L2243" s="4" cm="1">
        <f t="array" aca="1" ref="L2243" ca="1">_xlfn.IFS(E2243="",NETWORKDAYS(D2243,NOW()),E2243&lt;&gt;"",NETWORKDAYS(D2243,E2243))</f>
        <v>176</v>
      </c>
      <c r="M2243" s="4" cm="1">
        <f t="array" aca="1" ref="M2243" ca="1">_xlfn.IFS(E2243="",YEAR(TODAY())-YEAR(D2243),E2243&lt;&gt;"",YEAR(E2243)-YEAR(D2243))</f>
        <v>1</v>
      </c>
      <c r="N2243" s="4">
        <f t="shared" ref="N2243:N2306" si="140">MONTH(D2243)</f>
        <v>8</v>
      </c>
      <c r="O2243">
        <f t="shared" ref="O2243:O2306" si="141">YEAR(D2243)</f>
        <v>2022</v>
      </c>
      <c r="P2243" s="3" t="str">
        <f t="shared" ref="P2243:P2306" ca="1" si="142">IF(E2243="",NOW(),"Exited")</f>
        <v>Exited</v>
      </c>
      <c r="Q2243" s="2" t="str">
        <f t="shared" ref="Q2243:Q2306" si="143">IF(E2243="",EOMONTH(P2243,2),"Exited")</f>
        <v>Exited</v>
      </c>
    </row>
    <row r="2244" spans="1:17" x14ac:dyDescent="0.3">
      <c r="A2244">
        <v>2669</v>
      </c>
      <c r="B2244" t="s">
        <v>2174</v>
      </c>
      <c r="C2244" t="s">
        <v>413</v>
      </c>
      <c r="D2244" s="1">
        <v>43456</v>
      </c>
      <c r="F2244" t="s">
        <v>1356</v>
      </c>
      <c r="G2244" t="s">
        <v>14</v>
      </c>
      <c r="H2244" t="s">
        <v>22</v>
      </c>
      <c r="I2244" t="s">
        <v>16</v>
      </c>
      <c r="J2244" s="2">
        <v>19012</v>
      </c>
      <c r="K2244" t="s">
        <v>17</v>
      </c>
      <c r="L2244" s="4" cm="1">
        <f t="array" aca="1" ref="L2244" ca="1">_xlfn.IFS(E2244="",NETWORKDAYS(D2244,NOW()),E2244&lt;&gt;"",NETWORKDAYS(D2244,E2244))</f>
        <v>1315</v>
      </c>
      <c r="M2244" s="4" cm="1">
        <f t="array" aca="1" ref="M2244" ca="1">_xlfn.IFS(E2244="",YEAR(TODAY())-YEAR(D2244),E2244&lt;&gt;"",YEAR(E2244)-YEAR(D2244))</f>
        <v>6</v>
      </c>
      <c r="N2244" s="4">
        <f t="shared" si="140"/>
        <v>12</v>
      </c>
      <c r="O2244">
        <f t="shared" si="141"/>
        <v>2018</v>
      </c>
      <c r="P2244" s="3">
        <f t="shared" ca="1" si="142"/>
        <v>45296.53322986111</v>
      </c>
      <c r="Q2244" s="2">
        <f t="shared" ca="1" si="143"/>
        <v>45382</v>
      </c>
    </row>
    <row r="2245" spans="1:17" x14ac:dyDescent="0.3">
      <c r="A2245">
        <v>2670</v>
      </c>
      <c r="B2245" t="s">
        <v>623</v>
      </c>
      <c r="C2245" t="s">
        <v>1121</v>
      </c>
      <c r="D2245" s="1">
        <v>44282</v>
      </c>
      <c r="F2245" t="s">
        <v>26</v>
      </c>
      <c r="G2245" t="s">
        <v>14</v>
      </c>
      <c r="H2245" t="s">
        <v>22</v>
      </c>
      <c r="I2245" t="s">
        <v>21</v>
      </c>
      <c r="J2245" s="2">
        <v>34399</v>
      </c>
      <c r="K2245" t="s">
        <v>23</v>
      </c>
      <c r="L2245" s="4" cm="1">
        <f t="array" aca="1" ref="L2245" ca="1">_xlfn.IFS(E2245="",NETWORKDAYS(D2245,NOW()),E2245&lt;&gt;"",NETWORKDAYS(D2245,E2245))</f>
        <v>725</v>
      </c>
      <c r="M2245" s="4" cm="1">
        <f t="array" aca="1" ref="M2245" ca="1">_xlfn.IFS(E2245="",YEAR(TODAY())-YEAR(D2245),E2245&lt;&gt;"",YEAR(E2245)-YEAR(D2245))</f>
        <v>3</v>
      </c>
      <c r="N2245" s="4">
        <f t="shared" si="140"/>
        <v>3</v>
      </c>
      <c r="O2245">
        <f t="shared" si="141"/>
        <v>2021</v>
      </c>
      <c r="P2245" s="3">
        <f t="shared" ca="1" si="142"/>
        <v>45296.53322986111</v>
      </c>
      <c r="Q2245" s="2">
        <f t="shared" ca="1" si="143"/>
        <v>45382</v>
      </c>
    </row>
    <row r="2246" spans="1:17" x14ac:dyDescent="0.3">
      <c r="A2246">
        <v>2671</v>
      </c>
      <c r="B2246" t="s">
        <v>2347</v>
      </c>
      <c r="C2246" t="s">
        <v>259</v>
      </c>
      <c r="D2246" s="1">
        <v>44760</v>
      </c>
      <c r="F2246" t="s">
        <v>26</v>
      </c>
      <c r="G2246" t="s">
        <v>14</v>
      </c>
      <c r="H2246" t="s">
        <v>22</v>
      </c>
      <c r="I2246" t="s">
        <v>16</v>
      </c>
      <c r="J2246" s="2">
        <v>16246</v>
      </c>
      <c r="K2246" t="s">
        <v>23</v>
      </c>
      <c r="L2246" s="4" cm="1">
        <f t="array" aca="1" ref="L2246" ca="1">_xlfn.IFS(E2246="",NETWORKDAYS(D2246,NOW()),E2246&lt;&gt;"",NETWORKDAYS(D2246,E2246))</f>
        <v>385</v>
      </c>
      <c r="M2246" s="4" cm="1">
        <f t="array" aca="1" ref="M2246" ca="1">_xlfn.IFS(E2246="",YEAR(TODAY())-YEAR(D2246),E2246&lt;&gt;"",YEAR(E2246)-YEAR(D2246))</f>
        <v>2</v>
      </c>
      <c r="N2246" s="4">
        <f t="shared" si="140"/>
        <v>7</v>
      </c>
      <c r="O2246">
        <f t="shared" si="141"/>
        <v>2022</v>
      </c>
      <c r="P2246" s="3">
        <f t="shared" ca="1" si="142"/>
        <v>45296.53322986111</v>
      </c>
      <c r="Q2246" s="2">
        <f t="shared" ca="1" si="143"/>
        <v>45382</v>
      </c>
    </row>
    <row r="2247" spans="1:17" x14ac:dyDescent="0.3">
      <c r="A2247">
        <v>2672</v>
      </c>
      <c r="B2247" t="s">
        <v>2348</v>
      </c>
      <c r="C2247" t="s">
        <v>2256</v>
      </c>
      <c r="D2247" s="1">
        <v>43930</v>
      </c>
      <c r="E2247" s="1">
        <v>45052</v>
      </c>
      <c r="F2247" t="s">
        <v>26</v>
      </c>
      <c r="G2247" t="s">
        <v>14</v>
      </c>
      <c r="H2247" t="s">
        <v>15</v>
      </c>
      <c r="I2247" t="s">
        <v>21</v>
      </c>
      <c r="J2247" s="2">
        <v>36364</v>
      </c>
      <c r="K2247" t="s">
        <v>23</v>
      </c>
      <c r="L2247" s="4" cm="1">
        <f t="array" aca="1" ref="L2247" ca="1">_xlfn.IFS(E2247="",NETWORKDAYS(D2247,NOW()),E2247&lt;&gt;"",NETWORKDAYS(D2247,E2247))</f>
        <v>802</v>
      </c>
      <c r="M2247" s="4" cm="1">
        <f t="array" aca="1" ref="M2247" ca="1">_xlfn.IFS(E2247="",YEAR(TODAY())-YEAR(D2247),E2247&lt;&gt;"",YEAR(E2247)-YEAR(D2247))</f>
        <v>3</v>
      </c>
      <c r="N2247" s="4">
        <f t="shared" si="140"/>
        <v>4</v>
      </c>
      <c r="O2247">
        <f t="shared" si="141"/>
        <v>2020</v>
      </c>
      <c r="P2247" s="3" t="str">
        <f t="shared" ca="1" si="142"/>
        <v>Exited</v>
      </c>
      <c r="Q2247" s="2" t="str">
        <f t="shared" si="143"/>
        <v>Exited</v>
      </c>
    </row>
    <row r="2248" spans="1:17" x14ac:dyDescent="0.3">
      <c r="A2248">
        <v>2673</v>
      </c>
      <c r="B2248" t="s">
        <v>1887</v>
      </c>
      <c r="C2248" t="s">
        <v>861</v>
      </c>
      <c r="D2248" s="1">
        <v>44568</v>
      </c>
      <c r="F2248" t="s">
        <v>26</v>
      </c>
      <c r="G2248" t="s">
        <v>14</v>
      </c>
      <c r="H2248" t="s">
        <v>27</v>
      </c>
      <c r="I2248" t="s">
        <v>28</v>
      </c>
      <c r="J2248" s="2">
        <v>36360</v>
      </c>
      <c r="K2248" t="s">
        <v>23</v>
      </c>
      <c r="L2248" s="4" cm="1">
        <f t="array" aca="1" ref="L2248" ca="1">_xlfn.IFS(E2248="",NETWORKDAYS(D2248,NOW()),E2248&lt;&gt;"",NETWORKDAYS(D2248,E2248))</f>
        <v>521</v>
      </c>
      <c r="M2248" s="4" cm="1">
        <f t="array" aca="1" ref="M2248" ca="1">_xlfn.IFS(E2248="",YEAR(TODAY())-YEAR(D2248),E2248&lt;&gt;"",YEAR(E2248)-YEAR(D2248))</f>
        <v>2</v>
      </c>
      <c r="N2248" s="4">
        <f t="shared" si="140"/>
        <v>1</v>
      </c>
      <c r="O2248">
        <f t="shared" si="141"/>
        <v>2022</v>
      </c>
      <c r="P2248" s="3">
        <f t="shared" ca="1" si="142"/>
        <v>45296.53322986111</v>
      </c>
      <c r="Q2248" s="2">
        <f t="shared" ca="1" si="143"/>
        <v>45382</v>
      </c>
    </row>
    <row r="2249" spans="1:17" x14ac:dyDescent="0.3">
      <c r="A2249">
        <v>2674</v>
      </c>
      <c r="B2249" t="s">
        <v>156</v>
      </c>
      <c r="C2249" t="s">
        <v>95</v>
      </c>
      <c r="D2249" s="1">
        <v>44757</v>
      </c>
      <c r="F2249" t="s">
        <v>26</v>
      </c>
      <c r="G2249" t="s">
        <v>14</v>
      </c>
      <c r="H2249" t="s">
        <v>22</v>
      </c>
      <c r="I2249" t="s">
        <v>21</v>
      </c>
      <c r="J2249" s="2">
        <v>25188</v>
      </c>
      <c r="K2249" t="s">
        <v>23</v>
      </c>
      <c r="L2249" s="4" cm="1">
        <f t="array" aca="1" ref="L2249" ca="1">_xlfn.IFS(E2249="",NETWORKDAYS(D2249,NOW()),E2249&lt;&gt;"",NETWORKDAYS(D2249,E2249))</f>
        <v>386</v>
      </c>
      <c r="M2249" s="4" cm="1">
        <f t="array" aca="1" ref="M2249" ca="1">_xlfn.IFS(E2249="",YEAR(TODAY())-YEAR(D2249),E2249&lt;&gt;"",YEAR(E2249)-YEAR(D2249))</f>
        <v>2</v>
      </c>
      <c r="N2249" s="4">
        <f t="shared" si="140"/>
        <v>7</v>
      </c>
      <c r="O2249">
        <f t="shared" si="141"/>
        <v>2022</v>
      </c>
      <c r="P2249" s="3">
        <f t="shared" ca="1" si="142"/>
        <v>45296.53322986111</v>
      </c>
      <c r="Q2249" s="2">
        <f t="shared" ca="1" si="143"/>
        <v>45382</v>
      </c>
    </row>
    <row r="2250" spans="1:17" x14ac:dyDescent="0.3">
      <c r="A2250">
        <v>2675</v>
      </c>
      <c r="B2250" t="s">
        <v>98</v>
      </c>
      <c r="C2250" t="s">
        <v>2349</v>
      </c>
      <c r="D2250" s="1">
        <v>44164</v>
      </c>
      <c r="E2250" s="1">
        <v>44758</v>
      </c>
      <c r="F2250" t="s">
        <v>26</v>
      </c>
      <c r="G2250" t="s">
        <v>14</v>
      </c>
      <c r="H2250" t="s">
        <v>22</v>
      </c>
      <c r="I2250" t="s">
        <v>16</v>
      </c>
      <c r="J2250" s="2">
        <v>16960</v>
      </c>
      <c r="K2250" t="s">
        <v>23</v>
      </c>
      <c r="L2250" s="4" cm="1">
        <f t="array" aca="1" ref="L2250" ca="1">_xlfn.IFS(E2250="",NETWORKDAYS(D2250,NOW()),E2250&lt;&gt;"",NETWORKDAYS(D2250,E2250))</f>
        <v>425</v>
      </c>
      <c r="M2250" s="4" cm="1">
        <f t="array" aca="1" ref="M2250" ca="1">_xlfn.IFS(E2250="",YEAR(TODAY())-YEAR(D2250),E2250&lt;&gt;"",YEAR(E2250)-YEAR(D2250))</f>
        <v>2</v>
      </c>
      <c r="N2250" s="4">
        <f t="shared" si="140"/>
        <v>11</v>
      </c>
      <c r="O2250">
        <f t="shared" si="141"/>
        <v>2020</v>
      </c>
      <c r="P2250" s="3" t="str">
        <f t="shared" ca="1" si="142"/>
        <v>Exited</v>
      </c>
      <c r="Q2250" s="2" t="str">
        <f t="shared" si="143"/>
        <v>Exited</v>
      </c>
    </row>
    <row r="2251" spans="1:17" x14ac:dyDescent="0.3">
      <c r="A2251">
        <v>2676</v>
      </c>
      <c r="B2251" t="s">
        <v>2350</v>
      </c>
      <c r="C2251" t="s">
        <v>906</v>
      </c>
      <c r="D2251" s="1">
        <v>43544</v>
      </c>
      <c r="E2251" s="1">
        <v>44097</v>
      </c>
      <c r="F2251" t="s">
        <v>26</v>
      </c>
      <c r="G2251" t="s">
        <v>14</v>
      </c>
      <c r="H2251" t="s">
        <v>22</v>
      </c>
      <c r="I2251" t="s">
        <v>16</v>
      </c>
      <c r="J2251" s="2">
        <v>26512</v>
      </c>
      <c r="K2251" t="s">
        <v>23</v>
      </c>
      <c r="L2251" s="4" cm="1">
        <f t="array" aca="1" ref="L2251" ca="1">_xlfn.IFS(E2251="",NETWORKDAYS(D2251,NOW()),E2251&lt;&gt;"",NETWORKDAYS(D2251,E2251))</f>
        <v>396</v>
      </c>
      <c r="M2251" s="4" cm="1">
        <f t="array" aca="1" ref="M2251" ca="1">_xlfn.IFS(E2251="",YEAR(TODAY())-YEAR(D2251),E2251&lt;&gt;"",YEAR(E2251)-YEAR(D2251))</f>
        <v>1</v>
      </c>
      <c r="N2251" s="4">
        <f t="shared" si="140"/>
        <v>3</v>
      </c>
      <c r="O2251">
        <f t="shared" si="141"/>
        <v>2019</v>
      </c>
      <c r="P2251" s="3" t="str">
        <f t="shared" ca="1" si="142"/>
        <v>Exited</v>
      </c>
      <c r="Q2251" s="2" t="str">
        <f t="shared" si="143"/>
        <v>Exited</v>
      </c>
    </row>
    <row r="2252" spans="1:17" x14ac:dyDescent="0.3">
      <c r="A2252">
        <v>2677</v>
      </c>
      <c r="B2252" t="s">
        <v>1640</v>
      </c>
      <c r="C2252" t="s">
        <v>20</v>
      </c>
      <c r="D2252" s="1">
        <v>43540</v>
      </c>
      <c r="E2252" s="1">
        <v>44569</v>
      </c>
      <c r="F2252" t="s">
        <v>26</v>
      </c>
      <c r="G2252" t="s">
        <v>14</v>
      </c>
      <c r="H2252" t="s">
        <v>15</v>
      </c>
      <c r="I2252" t="s">
        <v>28</v>
      </c>
      <c r="J2252" s="2">
        <v>33159</v>
      </c>
      <c r="K2252" t="s">
        <v>23</v>
      </c>
      <c r="L2252" s="4" cm="1">
        <f t="array" aca="1" ref="L2252" ca="1">_xlfn.IFS(E2252="",NETWORKDAYS(D2252,NOW()),E2252&lt;&gt;"",NETWORKDAYS(D2252,E2252))</f>
        <v>735</v>
      </c>
      <c r="M2252" s="4" cm="1">
        <f t="array" aca="1" ref="M2252" ca="1">_xlfn.IFS(E2252="",YEAR(TODAY())-YEAR(D2252),E2252&lt;&gt;"",YEAR(E2252)-YEAR(D2252))</f>
        <v>3</v>
      </c>
      <c r="N2252" s="4">
        <f t="shared" si="140"/>
        <v>3</v>
      </c>
      <c r="O2252">
        <f t="shared" si="141"/>
        <v>2019</v>
      </c>
      <c r="P2252" s="3" t="str">
        <f t="shared" ca="1" si="142"/>
        <v>Exited</v>
      </c>
      <c r="Q2252" s="2" t="str">
        <f t="shared" si="143"/>
        <v>Exited</v>
      </c>
    </row>
    <row r="2253" spans="1:17" x14ac:dyDescent="0.3">
      <c r="A2253">
        <v>2678</v>
      </c>
      <c r="B2253" t="s">
        <v>1628</v>
      </c>
      <c r="C2253" t="s">
        <v>99</v>
      </c>
      <c r="D2253" s="1">
        <v>44346</v>
      </c>
      <c r="F2253" t="s">
        <v>26</v>
      </c>
      <c r="G2253" t="s">
        <v>14</v>
      </c>
      <c r="H2253" t="s">
        <v>27</v>
      </c>
      <c r="I2253" t="s">
        <v>16</v>
      </c>
      <c r="J2253" s="2">
        <v>24228</v>
      </c>
      <c r="K2253" t="s">
        <v>23</v>
      </c>
      <c r="L2253" s="4" cm="1">
        <f t="array" aca="1" ref="L2253" ca="1">_xlfn.IFS(E2253="",NETWORKDAYS(D2253,NOW()),E2253&lt;&gt;"",NETWORKDAYS(D2253,E2253))</f>
        <v>680</v>
      </c>
      <c r="M2253" s="4" cm="1">
        <f t="array" aca="1" ref="M2253" ca="1">_xlfn.IFS(E2253="",YEAR(TODAY())-YEAR(D2253),E2253&lt;&gt;"",YEAR(E2253)-YEAR(D2253))</f>
        <v>3</v>
      </c>
      <c r="N2253" s="4">
        <f t="shared" si="140"/>
        <v>5</v>
      </c>
      <c r="O2253">
        <f t="shared" si="141"/>
        <v>2021</v>
      </c>
      <c r="P2253" s="3">
        <f t="shared" ca="1" si="142"/>
        <v>45296.53322986111</v>
      </c>
      <c r="Q2253" s="2">
        <f t="shared" ca="1" si="143"/>
        <v>45382</v>
      </c>
    </row>
    <row r="2254" spans="1:17" x14ac:dyDescent="0.3">
      <c r="A2254">
        <v>2679</v>
      </c>
      <c r="B2254" t="s">
        <v>954</v>
      </c>
      <c r="C2254" t="s">
        <v>906</v>
      </c>
      <c r="D2254" s="1">
        <v>44882</v>
      </c>
      <c r="F2254" t="s">
        <v>26</v>
      </c>
      <c r="G2254" t="s">
        <v>14</v>
      </c>
      <c r="H2254" t="s">
        <v>15</v>
      </c>
      <c r="I2254" t="s">
        <v>21</v>
      </c>
      <c r="J2254" s="2">
        <v>18921</v>
      </c>
      <c r="K2254" t="s">
        <v>23</v>
      </c>
      <c r="L2254" s="4" cm="1">
        <f t="array" aca="1" ref="L2254" ca="1">_xlfn.IFS(E2254="",NETWORKDAYS(D2254,NOW()),E2254&lt;&gt;"",NETWORKDAYS(D2254,E2254))</f>
        <v>297</v>
      </c>
      <c r="M2254" s="4" cm="1">
        <f t="array" aca="1" ref="M2254" ca="1">_xlfn.IFS(E2254="",YEAR(TODAY())-YEAR(D2254),E2254&lt;&gt;"",YEAR(E2254)-YEAR(D2254))</f>
        <v>2</v>
      </c>
      <c r="N2254" s="4">
        <f t="shared" si="140"/>
        <v>11</v>
      </c>
      <c r="O2254">
        <f t="shared" si="141"/>
        <v>2022</v>
      </c>
      <c r="P2254" s="3">
        <f t="shared" ca="1" si="142"/>
        <v>45296.53322986111</v>
      </c>
      <c r="Q2254" s="2">
        <f t="shared" ca="1" si="143"/>
        <v>45382</v>
      </c>
    </row>
    <row r="2255" spans="1:17" x14ac:dyDescent="0.3">
      <c r="A2255">
        <v>2680</v>
      </c>
      <c r="B2255" t="s">
        <v>31</v>
      </c>
      <c r="C2255" t="s">
        <v>886</v>
      </c>
      <c r="D2255" s="1">
        <v>44190</v>
      </c>
      <c r="E2255" s="1">
        <v>44473</v>
      </c>
      <c r="F2255" t="s">
        <v>26</v>
      </c>
      <c r="G2255" t="s">
        <v>14</v>
      </c>
      <c r="H2255" t="s">
        <v>15</v>
      </c>
      <c r="I2255" t="s">
        <v>21</v>
      </c>
      <c r="J2255" s="2">
        <v>17556</v>
      </c>
      <c r="K2255" t="s">
        <v>23</v>
      </c>
      <c r="L2255" s="4" cm="1">
        <f t="array" aca="1" ref="L2255" ca="1">_xlfn.IFS(E2255="",NETWORKDAYS(D2255,NOW()),E2255&lt;&gt;"",NETWORKDAYS(D2255,E2255))</f>
        <v>202</v>
      </c>
      <c r="M2255" s="4" cm="1">
        <f t="array" aca="1" ref="M2255" ca="1">_xlfn.IFS(E2255="",YEAR(TODAY())-YEAR(D2255),E2255&lt;&gt;"",YEAR(E2255)-YEAR(D2255))</f>
        <v>1</v>
      </c>
      <c r="N2255" s="4">
        <f t="shared" si="140"/>
        <v>12</v>
      </c>
      <c r="O2255">
        <f t="shared" si="141"/>
        <v>2020</v>
      </c>
      <c r="P2255" s="3" t="str">
        <f t="shared" ca="1" si="142"/>
        <v>Exited</v>
      </c>
      <c r="Q2255" s="2" t="str">
        <f t="shared" si="143"/>
        <v>Exited</v>
      </c>
    </row>
    <row r="2256" spans="1:17" x14ac:dyDescent="0.3">
      <c r="A2256">
        <v>2681</v>
      </c>
      <c r="B2256" t="s">
        <v>1867</v>
      </c>
      <c r="C2256" t="s">
        <v>334</v>
      </c>
      <c r="D2256" s="1">
        <v>43998</v>
      </c>
      <c r="E2256" s="1">
        <v>44421</v>
      </c>
      <c r="F2256" t="s">
        <v>26</v>
      </c>
      <c r="G2256" t="s">
        <v>14</v>
      </c>
      <c r="H2256" t="s">
        <v>22</v>
      </c>
      <c r="I2256" t="s">
        <v>16</v>
      </c>
      <c r="J2256" s="2">
        <v>30716</v>
      </c>
      <c r="K2256" t="s">
        <v>23</v>
      </c>
      <c r="L2256" s="4" cm="1">
        <f t="array" aca="1" ref="L2256" ca="1">_xlfn.IFS(E2256="",NETWORKDAYS(D2256,NOW()),E2256&lt;&gt;"",NETWORKDAYS(D2256,E2256))</f>
        <v>304</v>
      </c>
      <c r="M2256" s="4" cm="1">
        <f t="array" aca="1" ref="M2256" ca="1">_xlfn.IFS(E2256="",YEAR(TODAY())-YEAR(D2256),E2256&lt;&gt;"",YEAR(E2256)-YEAR(D2256))</f>
        <v>1</v>
      </c>
      <c r="N2256" s="4">
        <f t="shared" si="140"/>
        <v>6</v>
      </c>
      <c r="O2256">
        <f t="shared" si="141"/>
        <v>2020</v>
      </c>
      <c r="P2256" s="3" t="str">
        <f t="shared" ca="1" si="142"/>
        <v>Exited</v>
      </c>
      <c r="Q2256" s="2" t="str">
        <f t="shared" si="143"/>
        <v>Exited</v>
      </c>
    </row>
    <row r="2257" spans="1:17" x14ac:dyDescent="0.3">
      <c r="A2257">
        <v>2682</v>
      </c>
      <c r="B2257" t="s">
        <v>358</v>
      </c>
      <c r="C2257" t="s">
        <v>2351</v>
      </c>
      <c r="D2257" s="1">
        <v>44040</v>
      </c>
      <c r="F2257" t="s">
        <v>26</v>
      </c>
      <c r="G2257" t="s">
        <v>14</v>
      </c>
      <c r="H2257" t="s">
        <v>15</v>
      </c>
      <c r="I2257" t="s">
        <v>21</v>
      </c>
      <c r="J2257" s="2">
        <v>27916</v>
      </c>
      <c r="K2257" t="s">
        <v>23</v>
      </c>
      <c r="L2257" s="4" cm="1">
        <f t="array" aca="1" ref="L2257" ca="1">_xlfn.IFS(E2257="",NETWORKDAYS(D2257,NOW()),E2257&lt;&gt;"",NETWORKDAYS(D2257,E2257))</f>
        <v>899</v>
      </c>
      <c r="M2257" s="4" cm="1">
        <f t="array" aca="1" ref="M2257" ca="1">_xlfn.IFS(E2257="",YEAR(TODAY())-YEAR(D2257),E2257&lt;&gt;"",YEAR(E2257)-YEAR(D2257))</f>
        <v>4</v>
      </c>
      <c r="N2257" s="4">
        <f t="shared" si="140"/>
        <v>7</v>
      </c>
      <c r="O2257">
        <f t="shared" si="141"/>
        <v>2020</v>
      </c>
      <c r="P2257" s="3">
        <f t="shared" ca="1" si="142"/>
        <v>45296.53322986111</v>
      </c>
      <c r="Q2257" s="2">
        <f t="shared" ca="1" si="143"/>
        <v>45382</v>
      </c>
    </row>
    <row r="2258" spans="1:17" x14ac:dyDescent="0.3">
      <c r="A2258">
        <v>2683</v>
      </c>
      <c r="B2258" t="s">
        <v>921</v>
      </c>
      <c r="C2258" t="s">
        <v>1318</v>
      </c>
      <c r="D2258" s="1">
        <v>44561</v>
      </c>
      <c r="F2258" t="s">
        <v>26</v>
      </c>
      <c r="G2258" t="s">
        <v>14</v>
      </c>
      <c r="H2258" t="s">
        <v>15</v>
      </c>
      <c r="I2258" t="s">
        <v>21</v>
      </c>
      <c r="J2258" s="2">
        <v>19281</v>
      </c>
      <c r="K2258" t="s">
        <v>17</v>
      </c>
      <c r="L2258" s="4" cm="1">
        <f t="array" aca="1" ref="L2258" ca="1">_xlfn.IFS(E2258="",NETWORKDAYS(D2258,NOW()),E2258&lt;&gt;"",NETWORKDAYS(D2258,E2258))</f>
        <v>526</v>
      </c>
      <c r="M2258" s="4" cm="1">
        <f t="array" aca="1" ref="M2258" ca="1">_xlfn.IFS(E2258="",YEAR(TODAY())-YEAR(D2258),E2258&lt;&gt;"",YEAR(E2258)-YEAR(D2258))</f>
        <v>3</v>
      </c>
      <c r="N2258" s="4">
        <f t="shared" si="140"/>
        <v>12</v>
      </c>
      <c r="O2258">
        <f t="shared" si="141"/>
        <v>2021</v>
      </c>
      <c r="P2258" s="3">
        <f t="shared" ca="1" si="142"/>
        <v>45296.53322986111</v>
      </c>
      <c r="Q2258" s="2">
        <f t="shared" ca="1" si="143"/>
        <v>45382</v>
      </c>
    </row>
    <row r="2259" spans="1:17" x14ac:dyDescent="0.3">
      <c r="A2259">
        <v>2684</v>
      </c>
      <c r="B2259" t="s">
        <v>2082</v>
      </c>
      <c r="C2259" t="s">
        <v>1703</v>
      </c>
      <c r="D2259" s="1">
        <v>44599</v>
      </c>
      <c r="E2259" s="1">
        <v>44987</v>
      </c>
      <c r="F2259" t="s">
        <v>1356</v>
      </c>
      <c r="G2259" t="s">
        <v>14</v>
      </c>
      <c r="H2259" t="s">
        <v>27</v>
      </c>
      <c r="I2259" t="s">
        <v>16</v>
      </c>
      <c r="J2259" s="2">
        <v>30596</v>
      </c>
      <c r="K2259" t="s">
        <v>17</v>
      </c>
      <c r="L2259" s="4" cm="1">
        <f t="array" aca="1" ref="L2259" ca="1">_xlfn.IFS(E2259="",NETWORKDAYS(D2259,NOW()),E2259&lt;&gt;"",NETWORKDAYS(D2259,E2259))</f>
        <v>279</v>
      </c>
      <c r="M2259" s="4" cm="1">
        <f t="array" aca="1" ref="M2259" ca="1">_xlfn.IFS(E2259="",YEAR(TODAY())-YEAR(D2259),E2259&lt;&gt;"",YEAR(E2259)-YEAR(D2259))</f>
        <v>1</v>
      </c>
      <c r="N2259" s="4">
        <f t="shared" si="140"/>
        <v>2</v>
      </c>
      <c r="O2259">
        <f t="shared" si="141"/>
        <v>2022</v>
      </c>
      <c r="P2259" s="3" t="str">
        <f t="shared" ca="1" si="142"/>
        <v>Exited</v>
      </c>
      <c r="Q2259" s="2" t="str">
        <f t="shared" si="143"/>
        <v>Exited</v>
      </c>
    </row>
    <row r="2260" spans="1:17" x14ac:dyDescent="0.3">
      <c r="A2260">
        <v>2685</v>
      </c>
      <c r="B2260" t="s">
        <v>746</v>
      </c>
      <c r="C2260" t="s">
        <v>1062</v>
      </c>
      <c r="D2260" s="1">
        <v>44523</v>
      </c>
      <c r="E2260" s="1">
        <v>44649</v>
      </c>
      <c r="F2260" t="s">
        <v>1356</v>
      </c>
      <c r="G2260" t="s">
        <v>14</v>
      </c>
      <c r="H2260" t="s">
        <v>27</v>
      </c>
      <c r="I2260" t="s">
        <v>28</v>
      </c>
      <c r="J2260" s="2">
        <v>23597</v>
      </c>
      <c r="K2260" t="s">
        <v>17</v>
      </c>
      <c r="L2260" s="4" cm="1">
        <f t="array" aca="1" ref="L2260" ca="1">_xlfn.IFS(E2260="",NETWORKDAYS(D2260,NOW()),E2260&lt;&gt;"",NETWORKDAYS(D2260,E2260))</f>
        <v>91</v>
      </c>
      <c r="M2260" s="4" cm="1">
        <f t="array" aca="1" ref="M2260" ca="1">_xlfn.IFS(E2260="",YEAR(TODAY())-YEAR(D2260),E2260&lt;&gt;"",YEAR(E2260)-YEAR(D2260))</f>
        <v>1</v>
      </c>
      <c r="N2260" s="4">
        <f t="shared" si="140"/>
        <v>11</v>
      </c>
      <c r="O2260">
        <f t="shared" si="141"/>
        <v>2021</v>
      </c>
      <c r="P2260" s="3" t="str">
        <f t="shared" ca="1" si="142"/>
        <v>Exited</v>
      </c>
      <c r="Q2260" s="2" t="str">
        <f t="shared" si="143"/>
        <v>Exited</v>
      </c>
    </row>
    <row r="2261" spans="1:17" x14ac:dyDescent="0.3">
      <c r="A2261">
        <v>2686</v>
      </c>
      <c r="B2261" t="s">
        <v>567</v>
      </c>
      <c r="C2261" t="s">
        <v>2352</v>
      </c>
      <c r="D2261" s="1">
        <v>44423</v>
      </c>
      <c r="F2261" t="s">
        <v>26</v>
      </c>
      <c r="G2261" t="s">
        <v>14</v>
      </c>
      <c r="H2261" t="s">
        <v>15</v>
      </c>
      <c r="I2261" t="s">
        <v>16</v>
      </c>
      <c r="J2261" s="2">
        <v>20218</v>
      </c>
      <c r="K2261" t="s">
        <v>23</v>
      </c>
      <c r="L2261" s="4" cm="1">
        <f t="array" aca="1" ref="L2261" ca="1">_xlfn.IFS(E2261="",NETWORKDAYS(D2261,NOW()),E2261&lt;&gt;"",NETWORKDAYS(D2261,E2261))</f>
        <v>625</v>
      </c>
      <c r="M2261" s="4" cm="1">
        <f t="array" aca="1" ref="M2261" ca="1">_xlfn.IFS(E2261="",YEAR(TODAY())-YEAR(D2261),E2261&lt;&gt;"",YEAR(E2261)-YEAR(D2261))</f>
        <v>3</v>
      </c>
      <c r="N2261" s="4">
        <f t="shared" si="140"/>
        <v>8</v>
      </c>
      <c r="O2261">
        <f t="shared" si="141"/>
        <v>2021</v>
      </c>
      <c r="P2261" s="3">
        <f t="shared" ca="1" si="142"/>
        <v>45296.53322986111</v>
      </c>
      <c r="Q2261" s="2">
        <f t="shared" ca="1" si="143"/>
        <v>45382</v>
      </c>
    </row>
    <row r="2262" spans="1:17" x14ac:dyDescent="0.3">
      <c r="A2262">
        <v>2687</v>
      </c>
      <c r="B2262" t="s">
        <v>2353</v>
      </c>
      <c r="C2262" t="s">
        <v>1029</v>
      </c>
      <c r="D2262" s="1">
        <v>44368</v>
      </c>
      <c r="F2262" t="s">
        <v>26</v>
      </c>
      <c r="G2262" t="s">
        <v>14</v>
      </c>
      <c r="H2262" t="s">
        <v>22</v>
      </c>
      <c r="I2262" t="s">
        <v>21</v>
      </c>
      <c r="J2262" s="2">
        <v>16512</v>
      </c>
      <c r="K2262" t="s">
        <v>23</v>
      </c>
      <c r="L2262" s="4" cm="1">
        <f t="array" aca="1" ref="L2262" ca="1">_xlfn.IFS(E2262="",NETWORKDAYS(D2262,NOW()),E2262&lt;&gt;"",NETWORKDAYS(D2262,E2262))</f>
        <v>665</v>
      </c>
      <c r="M2262" s="4" cm="1">
        <f t="array" aca="1" ref="M2262" ca="1">_xlfn.IFS(E2262="",YEAR(TODAY())-YEAR(D2262),E2262&lt;&gt;"",YEAR(E2262)-YEAR(D2262))</f>
        <v>3</v>
      </c>
      <c r="N2262" s="4">
        <f t="shared" si="140"/>
        <v>6</v>
      </c>
      <c r="O2262">
        <f t="shared" si="141"/>
        <v>2021</v>
      </c>
      <c r="P2262" s="3">
        <f t="shared" ca="1" si="142"/>
        <v>45296.53322986111</v>
      </c>
      <c r="Q2262" s="2">
        <f t="shared" ca="1" si="143"/>
        <v>45382</v>
      </c>
    </row>
    <row r="2263" spans="1:17" x14ac:dyDescent="0.3">
      <c r="A2263">
        <v>2688</v>
      </c>
      <c r="B2263" t="s">
        <v>2285</v>
      </c>
      <c r="C2263" t="s">
        <v>1707</v>
      </c>
      <c r="D2263" s="1">
        <v>44240</v>
      </c>
      <c r="F2263" t="s">
        <v>26</v>
      </c>
      <c r="G2263" t="s">
        <v>14</v>
      </c>
      <c r="H2263" t="s">
        <v>15</v>
      </c>
      <c r="I2263" t="s">
        <v>28</v>
      </c>
      <c r="J2263" s="2">
        <v>24512</v>
      </c>
      <c r="K2263" t="s">
        <v>23</v>
      </c>
      <c r="L2263" s="4" cm="1">
        <f t="array" aca="1" ref="L2263" ca="1">_xlfn.IFS(E2263="",NETWORKDAYS(D2263,NOW()),E2263&lt;&gt;"",NETWORKDAYS(D2263,E2263))</f>
        <v>755</v>
      </c>
      <c r="M2263" s="4" cm="1">
        <f t="array" aca="1" ref="M2263" ca="1">_xlfn.IFS(E2263="",YEAR(TODAY())-YEAR(D2263),E2263&lt;&gt;"",YEAR(E2263)-YEAR(D2263))</f>
        <v>3</v>
      </c>
      <c r="N2263" s="4">
        <f t="shared" si="140"/>
        <v>2</v>
      </c>
      <c r="O2263">
        <f t="shared" si="141"/>
        <v>2021</v>
      </c>
      <c r="P2263" s="3">
        <f t="shared" ca="1" si="142"/>
        <v>45296.53322986111</v>
      </c>
      <c r="Q2263" s="2">
        <f t="shared" ca="1" si="143"/>
        <v>45382</v>
      </c>
    </row>
    <row r="2264" spans="1:17" x14ac:dyDescent="0.3">
      <c r="A2264">
        <v>2689</v>
      </c>
      <c r="B2264" t="s">
        <v>2354</v>
      </c>
      <c r="C2264" t="s">
        <v>672</v>
      </c>
      <c r="D2264" s="1">
        <v>44193</v>
      </c>
      <c r="F2264" t="s">
        <v>26</v>
      </c>
      <c r="G2264" t="s">
        <v>14</v>
      </c>
      <c r="H2264" t="s">
        <v>22</v>
      </c>
      <c r="I2264" t="s">
        <v>16</v>
      </c>
      <c r="J2264" s="2">
        <v>19853</v>
      </c>
      <c r="K2264" t="s">
        <v>23</v>
      </c>
      <c r="L2264" s="4" cm="1">
        <f t="array" aca="1" ref="L2264" ca="1">_xlfn.IFS(E2264="",NETWORKDAYS(D2264,NOW()),E2264&lt;&gt;"",NETWORKDAYS(D2264,E2264))</f>
        <v>790</v>
      </c>
      <c r="M2264" s="4" cm="1">
        <f t="array" aca="1" ref="M2264" ca="1">_xlfn.IFS(E2264="",YEAR(TODAY())-YEAR(D2264),E2264&lt;&gt;"",YEAR(E2264)-YEAR(D2264))</f>
        <v>4</v>
      </c>
      <c r="N2264" s="4">
        <f t="shared" si="140"/>
        <v>12</v>
      </c>
      <c r="O2264">
        <f t="shared" si="141"/>
        <v>2020</v>
      </c>
      <c r="P2264" s="3">
        <f t="shared" ca="1" si="142"/>
        <v>45296.53322986111</v>
      </c>
      <c r="Q2264" s="2">
        <f t="shared" ca="1" si="143"/>
        <v>45382</v>
      </c>
    </row>
    <row r="2265" spans="1:17" x14ac:dyDescent="0.3">
      <c r="A2265">
        <v>2690</v>
      </c>
      <c r="B2265" t="s">
        <v>1690</v>
      </c>
      <c r="C2265" t="s">
        <v>2355</v>
      </c>
      <c r="D2265" s="1">
        <v>44663</v>
      </c>
      <c r="E2265" s="1">
        <v>44806</v>
      </c>
      <c r="F2265" t="s">
        <v>26</v>
      </c>
      <c r="G2265" t="s">
        <v>14</v>
      </c>
      <c r="H2265" t="s">
        <v>22</v>
      </c>
      <c r="I2265" t="s">
        <v>28</v>
      </c>
      <c r="J2265" s="2">
        <v>35534</v>
      </c>
      <c r="K2265" t="s">
        <v>23</v>
      </c>
      <c r="L2265" s="4" cm="1">
        <f t="array" aca="1" ref="L2265" ca="1">_xlfn.IFS(E2265="",NETWORKDAYS(D2265,NOW()),E2265&lt;&gt;"",NETWORKDAYS(D2265,E2265))</f>
        <v>104</v>
      </c>
      <c r="M2265" s="4" cm="1">
        <f t="array" aca="1" ref="M2265" ca="1">_xlfn.IFS(E2265="",YEAR(TODAY())-YEAR(D2265),E2265&lt;&gt;"",YEAR(E2265)-YEAR(D2265))</f>
        <v>0</v>
      </c>
      <c r="N2265" s="4">
        <f t="shared" si="140"/>
        <v>4</v>
      </c>
      <c r="O2265">
        <f t="shared" si="141"/>
        <v>2022</v>
      </c>
      <c r="P2265" s="3" t="str">
        <f t="shared" ca="1" si="142"/>
        <v>Exited</v>
      </c>
      <c r="Q2265" s="2" t="str">
        <f t="shared" si="143"/>
        <v>Exited</v>
      </c>
    </row>
    <row r="2266" spans="1:17" x14ac:dyDescent="0.3">
      <c r="A2266">
        <v>2691</v>
      </c>
      <c r="B2266" t="s">
        <v>1542</v>
      </c>
      <c r="C2266" t="s">
        <v>1478</v>
      </c>
      <c r="D2266" s="1">
        <v>43467</v>
      </c>
      <c r="F2266" t="s">
        <v>26</v>
      </c>
      <c r="G2266" t="s">
        <v>14</v>
      </c>
      <c r="H2266" t="s">
        <v>22</v>
      </c>
      <c r="I2266" t="s">
        <v>16</v>
      </c>
      <c r="J2266" s="2">
        <v>26632</v>
      </c>
      <c r="K2266" t="s">
        <v>23</v>
      </c>
      <c r="L2266" s="4" cm="1">
        <f t="array" aca="1" ref="L2266" ca="1">_xlfn.IFS(E2266="",NETWORKDAYS(D2266,NOW()),E2266&lt;&gt;"",NETWORKDAYS(D2266,E2266))</f>
        <v>1308</v>
      </c>
      <c r="M2266" s="4" cm="1">
        <f t="array" aca="1" ref="M2266" ca="1">_xlfn.IFS(E2266="",YEAR(TODAY())-YEAR(D2266),E2266&lt;&gt;"",YEAR(E2266)-YEAR(D2266))</f>
        <v>5</v>
      </c>
      <c r="N2266" s="4">
        <f t="shared" si="140"/>
        <v>1</v>
      </c>
      <c r="O2266">
        <f t="shared" si="141"/>
        <v>2019</v>
      </c>
      <c r="P2266" s="3">
        <f t="shared" ca="1" si="142"/>
        <v>45296.53322986111</v>
      </c>
      <c r="Q2266" s="2">
        <f t="shared" ca="1" si="143"/>
        <v>45382</v>
      </c>
    </row>
    <row r="2267" spans="1:17" x14ac:dyDescent="0.3">
      <c r="A2267">
        <v>2692</v>
      </c>
      <c r="B2267" t="s">
        <v>2294</v>
      </c>
      <c r="C2267" t="s">
        <v>129</v>
      </c>
      <c r="D2267" s="1">
        <v>44044</v>
      </c>
      <c r="E2267" s="1">
        <v>44835</v>
      </c>
      <c r="F2267" t="s">
        <v>26</v>
      </c>
      <c r="G2267" t="s">
        <v>14</v>
      </c>
      <c r="H2267" t="s">
        <v>27</v>
      </c>
      <c r="I2267" t="s">
        <v>21</v>
      </c>
      <c r="J2267" s="2">
        <v>35756</v>
      </c>
      <c r="K2267" t="s">
        <v>23</v>
      </c>
      <c r="L2267" s="4" cm="1">
        <f t="array" aca="1" ref="L2267" ca="1">_xlfn.IFS(E2267="",NETWORKDAYS(D2267,NOW()),E2267&lt;&gt;"",NETWORKDAYS(D2267,E2267))</f>
        <v>565</v>
      </c>
      <c r="M2267" s="4" cm="1">
        <f t="array" aca="1" ref="M2267" ca="1">_xlfn.IFS(E2267="",YEAR(TODAY())-YEAR(D2267),E2267&lt;&gt;"",YEAR(E2267)-YEAR(D2267))</f>
        <v>2</v>
      </c>
      <c r="N2267" s="4">
        <f t="shared" si="140"/>
        <v>8</v>
      </c>
      <c r="O2267">
        <f t="shared" si="141"/>
        <v>2020</v>
      </c>
      <c r="P2267" s="3" t="str">
        <f t="shared" ca="1" si="142"/>
        <v>Exited</v>
      </c>
      <c r="Q2267" s="2" t="str">
        <f t="shared" si="143"/>
        <v>Exited</v>
      </c>
    </row>
    <row r="2268" spans="1:17" x14ac:dyDescent="0.3">
      <c r="A2268">
        <v>2693</v>
      </c>
      <c r="B2268" t="s">
        <v>2356</v>
      </c>
      <c r="C2268" t="s">
        <v>1144</v>
      </c>
      <c r="D2268" s="1">
        <v>44118</v>
      </c>
      <c r="F2268" t="s">
        <v>26</v>
      </c>
      <c r="G2268" t="s">
        <v>14</v>
      </c>
      <c r="H2268" t="s">
        <v>22</v>
      </c>
      <c r="I2268" t="s">
        <v>16</v>
      </c>
      <c r="J2268" s="2">
        <v>32046</v>
      </c>
      <c r="K2268" t="s">
        <v>23</v>
      </c>
      <c r="L2268" s="4" cm="1">
        <f t="array" aca="1" ref="L2268" ca="1">_xlfn.IFS(E2268="",NETWORKDAYS(D2268,NOW()),E2268&lt;&gt;"",NETWORKDAYS(D2268,E2268))</f>
        <v>843</v>
      </c>
      <c r="M2268" s="4" cm="1">
        <f t="array" aca="1" ref="M2268" ca="1">_xlfn.IFS(E2268="",YEAR(TODAY())-YEAR(D2268),E2268&lt;&gt;"",YEAR(E2268)-YEAR(D2268))</f>
        <v>4</v>
      </c>
      <c r="N2268" s="4">
        <f t="shared" si="140"/>
        <v>10</v>
      </c>
      <c r="O2268">
        <f t="shared" si="141"/>
        <v>2020</v>
      </c>
      <c r="P2268" s="3">
        <f t="shared" ca="1" si="142"/>
        <v>45296.53322986111</v>
      </c>
      <c r="Q2268" s="2">
        <f t="shared" ca="1" si="143"/>
        <v>45382</v>
      </c>
    </row>
    <row r="2269" spans="1:17" x14ac:dyDescent="0.3">
      <c r="A2269">
        <v>2694</v>
      </c>
      <c r="B2269" t="s">
        <v>2357</v>
      </c>
      <c r="C2269" t="s">
        <v>2275</v>
      </c>
      <c r="D2269" s="1">
        <v>45072</v>
      </c>
      <c r="E2269" s="1">
        <v>45121</v>
      </c>
      <c r="F2269" t="s">
        <v>26</v>
      </c>
      <c r="G2269" t="s">
        <v>14</v>
      </c>
      <c r="H2269" t="s">
        <v>27</v>
      </c>
      <c r="I2269" t="s">
        <v>16</v>
      </c>
      <c r="J2269" s="2">
        <v>29570</v>
      </c>
      <c r="K2269" t="s">
        <v>23</v>
      </c>
      <c r="L2269" s="4" cm="1">
        <f t="array" aca="1" ref="L2269" ca="1">_xlfn.IFS(E2269="",NETWORKDAYS(D2269,NOW()),E2269&lt;&gt;"",NETWORKDAYS(D2269,E2269))</f>
        <v>36</v>
      </c>
      <c r="M2269" s="4" cm="1">
        <f t="array" aca="1" ref="M2269" ca="1">_xlfn.IFS(E2269="",YEAR(TODAY())-YEAR(D2269),E2269&lt;&gt;"",YEAR(E2269)-YEAR(D2269))</f>
        <v>0</v>
      </c>
      <c r="N2269" s="4">
        <f t="shared" si="140"/>
        <v>5</v>
      </c>
      <c r="O2269">
        <f t="shared" si="141"/>
        <v>2023</v>
      </c>
      <c r="P2269" s="3" t="str">
        <f t="shared" ca="1" si="142"/>
        <v>Exited</v>
      </c>
      <c r="Q2269" s="2" t="str">
        <f t="shared" si="143"/>
        <v>Exited</v>
      </c>
    </row>
    <row r="2270" spans="1:17" x14ac:dyDescent="0.3">
      <c r="A2270">
        <v>2695</v>
      </c>
      <c r="B2270" t="s">
        <v>1682</v>
      </c>
      <c r="C2270" t="s">
        <v>1837</v>
      </c>
      <c r="D2270" s="1">
        <v>44434</v>
      </c>
      <c r="E2270" s="1">
        <v>44890</v>
      </c>
      <c r="F2270" t="s">
        <v>26</v>
      </c>
      <c r="G2270" t="s">
        <v>14</v>
      </c>
      <c r="H2270" t="s">
        <v>27</v>
      </c>
      <c r="I2270" t="s">
        <v>21</v>
      </c>
      <c r="J2270" s="2">
        <v>22213</v>
      </c>
      <c r="K2270" t="s">
        <v>23</v>
      </c>
      <c r="L2270" s="4" cm="1">
        <f t="array" aca="1" ref="L2270" ca="1">_xlfn.IFS(E2270="",NETWORKDAYS(D2270,NOW()),E2270&lt;&gt;"",NETWORKDAYS(D2270,E2270))</f>
        <v>327</v>
      </c>
      <c r="M2270" s="4" cm="1">
        <f t="array" aca="1" ref="M2270" ca="1">_xlfn.IFS(E2270="",YEAR(TODAY())-YEAR(D2270),E2270&lt;&gt;"",YEAR(E2270)-YEAR(D2270))</f>
        <v>1</v>
      </c>
      <c r="N2270" s="4">
        <f t="shared" si="140"/>
        <v>8</v>
      </c>
      <c r="O2270">
        <f t="shared" si="141"/>
        <v>2021</v>
      </c>
      <c r="P2270" s="3" t="str">
        <f t="shared" ca="1" si="142"/>
        <v>Exited</v>
      </c>
      <c r="Q2270" s="2" t="str">
        <f t="shared" si="143"/>
        <v>Exited</v>
      </c>
    </row>
    <row r="2271" spans="1:17" x14ac:dyDescent="0.3">
      <c r="A2271">
        <v>2696</v>
      </c>
      <c r="B2271" t="s">
        <v>746</v>
      </c>
      <c r="C2271" t="s">
        <v>1979</v>
      </c>
      <c r="D2271" s="1">
        <v>44885</v>
      </c>
      <c r="E2271" s="1">
        <v>44965</v>
      </c>
      <c r="F2271" t="s">
        <v>26</v>
      </c>
      <c r="G2271" t="s">
        <v>14</v>
      </c>
      <c r="H2271" t="s">
        <v>15</v>
      </c>
      <c r="I2271" t="s">
        <v>21</v>
      </c>
      <c r="J2271" s="2">
        <v>19427</v>
      </c>
      <c r="K2271" t="s">
        <v>23</v>
      </c>
      <c r="L2271" s="4" cm="1">
        <f t="array" aca="1" ref="L2271" ca="1">_xlfn.IFS(E2271="",NETWORKDAYS(D2271,NOW()),E2271&lt;&gt;"",NETWORKDAYS(D2271,E2271))</f>
        <v>58</v>
      </c>
      <c r="M2271" s="4" cm="1">
        <f t="array" aca="1" ref="M2271" ca="1">_xlfn.IFS(E2271="",YEAR(TODAY())-YEAR(D2271),E2271&lt;&gt;"",YEAR(E2271)-YEAR(D2271))</f>
        <v>1</v>
      </c>
      <c r="N2271" s="4">
        <f t="shared" si="140"/>
        <v>11</v>
      </c>
      <c r="O2271">
        <f t="shared" si="141"/>
        <v>2022</v>
      </c>
      <c r="P2271" s="3" t="str">
        <f t="shared" ca="1" si="142"/>
        <v>Exited</v>
      </c>
      <c r="Q2271" s="2" t="str">
        <f t="shared" si="143"/>
        <v>Exited</v>
      </c>
    </row>
    <row r="2272" spans="1:17" x14ac:dyDescent="0.3">
      <c r="A2272">
        <v>2697</v>
      </c>
      <c r="B2272" t="s">
        <v>221</v>
      </c>
      <c r="C2272" t="s">
        <v>560</v>
      </c>
      <c r="D2272" s="1">
        <v>43883</v>
      </c>
      <c r="F2272" t="s">
        <v>26</v>
      </c>
      <c r="G2272" t="s">
        <v>14</v>
      </c>
      <c r="H2272" t="s">
        <v>27</v>
      </c>
      <c r="I2272" t="s">
        <v>21</v>
      </c>
      <c r="J2272" s="2">
        <v>23415</v>
      </c>
      <c r="K2272" t="s">
        <v>23</v>
      </c>
      <c r="L2272" s="4" cm="1">
        <f t="array" aca="1" ref="L2272" ca="1">_xlfn.IFS(E2272="",NETWORKDAYS(D2272,NOW()),E2272&lt;&gt;"",NETWORKDAYS(D2272,E2272))</f>
        <v>1010</v>
      </c>
      <c r="M2272" s="4" cm="1">
        <f t="array" aca="1" ref="M2272" ca="1">_xlfn.IFS(E2272="",YEAR(TODAY())-YEAR(D2272),E2272&lt;&gt;"",YEAR(E2272)-YEAR(D2272))</f>
        <v>4</v>
      </c>
      <c r="N2272" s="4">
        <f t="shared" si="140"/>
        <v>2</v>
      </c>
      <c r="O2272">
        <f t="shared" si="141"/>
        <v>2020</v>
      </c>
      <c r="P2272" s="3">
        <f t="shared" ca="1" si="142"/>
        <v>45296.53322986111</v>
      </c>
      <c r="Q2272" s="2">
        <f t="shared" ca="1" si="143"/>
        <v>45382</v>
      </c>
    </row>
    <row r="2273" spans="1:17" x14ac:dyDescent="0.3">
      <c r="A2273">
        <v>2698</v>
      </c>
      <c r="B2273" t="s">
        <v>2358</v>
      </c>
      <c r="C2273" t="s">
        <v>1795</v>
      </c>
      <c r="D2273" s="1">
        <v>44290</v>
      </c>
      <c r="F2273" t="s">
        <v>26</v>
      </c>
      <c r="G2273" t="s">
        <v>14</v>
      </c>
      <c r="H2273" t="s">
        <v>15</v>
      </c>
      <c r="I2273" t="s">
        <v>28</v>
      </c>
      <c r="J2273" s="2">
        <v>25235</v>
      </c>
      <c r="K2273" t="s">
        <v>23</v>
      </c>
      <c r="L2273" s="4" cm="1">
        <f t="array" aca="1" ref="L2273" ca="1">_xlfn.IFS(E2273="",NETWORKDAYS(D2273,NOW()),E2273&lt;&gt;"",NETWORKDAYS(D2273,E2273))</f>
        <v>720</v>
      </c>
      <c r="M2273" s="4" cm="1">
        <f t="array" aca="1" ref="M2273" ca="1">_xlfn.IFS(E2273="",YEAR(TODAY())-YEAR(D2273),E2273&lt;&gt;"",YEAR(E2273)-YEAR(D2273))</f>
        <v>3</v>
      </c>
      <c r="N2273" s="4">
        <f t="shared" si="140"/>
        <v>4</v>
      </c>
      <c r="O2273">
        <f t="shared" si="141"/>
        <v>2021</v>
      </c>
      <c r="P2273" s="3">
        <f t="shared" ca="1" si="142"/>
        <v>45296.53322986111</v>
      </c>
      <c r="Q2273" s="2">
        <f t="shared" ca="1" si="143"/>
        <v>45382</v>
      </c>
    </row>
    <row r="2274" spans="1:17" x14ac:dyDescent="0.3">
      <c r="A2274">
        <v>2699</v>
      </c>
      <c r="B2274" t="s">
        <v>556</v>
      </c>
      <c r="C2274" t="s">
        <v>584</v>
      </c>
      <c r="D2274" s="1">
        <v>45143</v>
      </c>
      <c r="F2274" t="s">
        <v>26</v>
      </c>
      <c r="G2274" t="s">
        <v>14</v>
      </c>
      <c r="H2274" t="s">
        <v>15</v>
      </c>
      <c r="I2274" t="s">
        <v>16</v>
      </c>
      <c r="J2274" s="2">
        <v>31283</v>
      </c>
      <c r="K2274" t="s">
        <v>17</v>
      </c>
      <c r="L2274" s="4" cm="1">
        <f t="array" aca="1" ref="L2274" ca="1">_xlfn.IFS(E2274="",NETWORKDAYS(D2274,NOW()),E2274&lt;&gt;"",NETWORKDAYS(D2274,E2274))</f>
        <v>110</v>
      </c>
      <c r="M2274" s="4" cm="1">
        <f t="array" aca="1" ref="M2274" ca="1">_xlfn.IFS(E2274="",YEAR(TODAY())-YEAR(D2274),E2274&lt;&gt;"",YEAR(E2274)-YEAR(D2274))</f>
        <v>1</v>
      </c>
      <c r="N2274" s="4">
        <f t="shared" si="140"/>
        <v>8</v>
      </c>
      <c r="O2274">
        <f t="shared" si="141"/>
        <v>2023</v>
      </c>
      <c r="P2274" s="3">
        <f t="shared" ca="1" si="142"/>
        <v>45296.53322986111</v>
      </c>
      <c r="Q2274" s="2">
        <f t="shared" ca="1" si="143"/>
        <v>45382</v>
      </c>
    </row>
    <row r="2275" spans="1:17" x14ac:dyDescent="0.3">
      <c r="A2275">
        <v>2700</v>
      </c>
      <c r="B2275" t="s">
        <v>503</v>
      </c>
      <c r="C2275" t="s">
        <v>548</v>
      </c>
      <c r="D2275" s="1">
        <v>44936</v>
      </c>
      <c r="E2275" s="1">
        <v>45144</v>
      </c>
      <c r="F2275" t="s">
        <v>1356</v>
      </c>
      <c r="G2275" t="s">
        <v>14</v>
      </c>
      <c r="H2275" t="s">
        <v>27</v>
      </c>
      <c r="I2275" t="s">
        <v>28</v>
      </c>
      <c r="J2275" s="2">
        <v>33848</v>
      </c>
      <c r="K2275" t="s">
        <v>17</v>
      </c>
      <c r="L2275" s="4" cm="1">
        <f t="array" aca="1" ref="L2275" ca="1">_xlfn.IFS(E2275="",NETWORKDAYS(D2275,NOW()),E2275&lt;&gt;"",NETWORKDAYS(D2275,E2275))</f>
        <v>149</v>
      </c>
      <c r="M2275" s="4" cm="1">
        <f t="array" aca="1" ref="M2275" ca="1">_xlfn.IFS(E2275="",YEAR(TODAY())-YEAR(D2275),E2275&lt;&gt;"",YEAR(E2275)-YEAR(D2275))</f>
        <v>0</v>
      </c>
      <c r="N2275" s="4">
        <f t="shared" si="140"/>
        <v>1</v>
      </c>
      <c r="O2275">
        <f t="shared" si="141"/>
        <v>2023</v>
      </c>
      <c r="P2275" s="3" t="str">
        <f t="shared" ca="1" si="142"/>
        <v>Exited</v>
      </c>
      <c r="Q2275" s="2" t="str">
        <f t="shared" si="143"/>
        <v>Exited</v>
      </c>
    </row>
    <row r="2276" spans="1:17" x14ac:dyDescent="0.3">
      <c r="A2276">
        <v>2701</v>
      </c>
      <c r="B2276" t="s">
        <v>2102</v>
      </c>
      <c r="C2276" t="s">
        <v>606</v>
      </c>
      <c r="D2276" s="1">
        <v>43574</v>
      </c>
      <c r="F2276" t="s">
        <v>1356</v>
      </c>
      <c r="G2276" t="s">
        <v>14</v>
      </c>
      <c r="H2276" t="s">
        <v>15</v>
      </c>
      <c r="I2276" t="s">
        <v>21</v>
      </c>
      <c r="J2276" s="2">
        <v>21799</v>
      </c>
      <c r="K2276" t="s">
        <v>17</v>
      </c>
      <c r="L2276" s="4" cm="1">
        <f t="array" aca="1" ref="L2276" ca="1">_xlfn.IFS(E2276="",NETWORKDAYS(D2276,NOW()),E2276&lt;&gt;"",NETWORKDAYS(D2276,E2276))</f>
        <v>1231</v>
      </c>
      <c r="M2276" s="4" cm="1">
        <f t="array" aca="1" ref="M2276" ca="1">_xlfn.IFS(E2276="",YEAR(TODAY())-YEAR(D2276),E2276&lt;&gt;"",YEAR(E2276)-YEAR(D2276))</f>
        <v>5</v>
      </c>
      <c r="N2276" s="4">
        <f t="shared" si="140"/>
        <v>4</v>
      </c>
      <c r="O2276">
        <f t="shared" si="141"/>
        <v>2019</v>
      </c>
      <c r="P2276" s="3">
        <f t="shared" ca="1" si="142"/>
        <v>45296.53322986111</v>
      </c>
      <c r="Q2276" s="2">
        <f t="shared" ca="1" si="143"/>
        <v>45382</v>
      </c>
    </row>
    <row r="2277" spans="1:17" x14ac:dyDescent="0.3">
      <c r="A2277">
        <v>2702</v>
      </c>
      <c r="B2277" t="s">
        <v>678</v>
      </c>
      <c r="C2277" t="s">
        <v>429</v>
      </c>
      <c r="D2277" s="1">
        <v>43740</v>
      </c>
      <c r="F2277" t="s">
        <v>26</v>
      </c>
      <c r="G2277" t="s">
        <v>14</v>
      </c>
      <c r="H2277" t="s">
        <v>15</v>
      </c>
      <c r="I2277" t="s">
        <v>28</v>
      </c>
      <c r="J2277" s="2">
        <v>22907</v>
      </c>
      <c r="K2277" t="s">
        <v>23</v>
      </c>
      <c r="L2277" s="4" cm="1">
        <f t="array" aca="1" ref="L2277" ca="1">_xlfn.IFS(E2277="",NETWORKDAYS(D2277,NOW()),E2277&lt;&gt;"",NETWORKDAYS(D2277,E2277))</f>
        <v>1113</v>
      </c>
      <c r="M2277" s="4" cm="1">
        <f t="array" aca="1" ref="M2277" ca="1">_xlfn.IFS(E2277="",YEAR(TODAY())-YEAR(D2277),E2277&lt;&gt;"",YEAR(E2277)-YEAR(D2277))</f>
        <v>5</v>
      </c>
      <c r="N2277" s="4">
        <f t="shared" si="140"/>
        <v>10</v>
      </c>
      <c r="O2277">
        <f t="shared" si="141"/>
        <v>2019</v>
      </c>
      <c r="P2277" s="3">
        <f t="shared" ca="1" si="142"/>
        <v>45296.53322986111</v>
      </c>
      <c r="Q2277" s="2">
        <f t="shared" ca="1" si="143"/>
        <v>45382</v>
      </c>
    </row>
    <row r="2278" spans="1:17" x14ac:dyDescent="0.3">
      <c r="A2278">
        <v>2703</v>
      </c>
      <c r="B2278" t="s">
        <v>2359</v>
      </c>
      <c r="C2278" t="s">
        <v>907</v>
      </c>
      <c r="D2278" s="1">
        <v>43418</v>
      </c>
      <c r="F2278" t="s">
        <v>26</v>
      </c>
      <c r="G2278" t="s">
        <v>14</v>
      </c>
      <c r="H2278" t="s">
        <v>27</v>
      </c>
      <c r="I2278" t="s">
        <v>21</v>
      </c>
      <c r="J2278" s="2">
        <v>31509</v>
      </c>
      <c r="K2278" t="s">
        <v>23</v>
      </c>
      <c r="L2278" s="4" cm="1">
        <f t="array" aca="1" ref="L2278" ca="1">_xlfn.IFS(E2278="",NETWORKDAYS(D2278,NOW()),E2278&lt;&gt;"",NETWORKDAYS(D2278,E2278))</f>
        <v>1343</v>
      </c>
      <c r="M2278" s="4" cm="1">
        <f t="array" aca="1" ref="M2278" ca="1">_xlfn.IFS(E2278="",YEAR(TODAY())-YEAR(D2278),E2278&lt;&gt;"",YEAR(E2278)-YEAR(D2278))</f>
        <v>6</v>
      </c>
      <c r="N2278" s="4">
        <f t="shared" si="140"/>
        <v>11</v>
      </c>
      <c r="O2278">
        <f t="shared" si="141"/>
        <v>2018</v>
      </c>
      <c r="P2278" s="3">
        <f t="shared" ca="1" si="142"/>
        <v>45296.53322986111</v>
      </c>
      <c r="Q2278" s="2">
        <f t="shared" ca="1" si="143"/>
        <v>45382</v>
      </c>
    </row>
    <row r="2279" spans="1:17" x14ac:dyDescent="0.3">
      <c r="A2279">
        <v>2704</v>
      </c>
      <c r="B2279" t="s">
        <v>2113</v>
      </c>
      <c r="C2279" t="s">
        <v>223</v>
      </c>
      <c r="D2279" s="1">
        <v>43857</v>
      </c>
      <c r="E2279" s="1">
        <v>44731</v>
      </c>
      <c r="F2279" t="s">
        <v>26</v>
      </c>
      <c r="G2279" t="s">
        <v>14</v>
      </c>
      <c r="H2279" t="s">
        <v>22</v>
      </c>
      <c r="I2279" t="s">
        <v>21</v>
      </c>
      <c r="J2279" s="2">
        <v>36006</v>
      </c>
      <c r="K2279" t="s">
        <v>23</v>
      </c>
      <c r="L2279" s="4" cm="1">
        <f t="array" aca="1" ref="L2279" ca="1">_xlfn.IFS(E2279="",NETWORKDAYS(D2279,NOW()),E2279&lt;&gt;"",NETWORKDAYS(D2279,E2279))</f>
        <v>625</v>
      </c>
      <c r="M2279" s="4" cm="1">
        <f t="array" aca="1" ref="M2279" ca="1">_xlfn.IFS(E2279="",YEAR(TODAY())-YEAR(D2279),E2279&lt;&gt;"",YEAR(E2279)-YEAR(D2279))</f>
        <v>2</v>
      </c>
      <c r="N2279" s="4">
        <f t="shared" si="140"/>
        <v>1</v>
      </c>
      <c r="O2279">
        <f t="shared" si="141"/>
        <v>2020</v>
      </c>
      <c r="P2279" s="3" t="str">
        <f t="shared" ca="1" si="142"/>
        <v>Exited</v>
      </c>
      <c r="Q2279" s="2" t="str">
        <f t="shared" si="143"/>
        <v>Exited</v>
      </c>
    </row>
    <row r="2280" spans="1:17" x14ac:dyDescent="0.3">
      <c r="A2280">
        <v>2705</v>
      </c>
      <c r="B2280" t="s">
        <v>2360</v>
      </c>
      <c r="C2280" t="s">
        <v>2322</v>
      </c>
      <c r="D2280" s="1">
        <v>43408</v>
      </c>
      <c r="F2280" t="s">
        <v>26</v>
      </c>
      <c r="G2280" t="s">
        <v>14</v>
      </c>
      <c r="H2280" t="s">
        <v>27</v>
      </c>
      <c r="I2280" t="s">
        <v>28</v>
      </c>
      <c r="J2280" s="2">
        <v>36823</v>
      </c>
      <c r="K2280" t="s">
        <v>17</v>
      </c>
      <c r="L2280" s="4" cm="1">
        <f t="array" aca="1" ref="L2280" ca="1">_xlfn.IFS(E2280="",NETWORKDAYS(D2280,NOW()),E2280&lt;&gt;"",NETWORKDAYS(D2280,E2280))</f>
        <v>1350</v>
      </c>
      <c r="M2280" s="4" cm="1">
        <f t="array" aca="1" ref="M2280" ca="1">_xlfn.IFS(E2280="",YEAR(TODAY())-YEAR(D2280),E2280&lt;&gt;"",YEAR(E2280)-YEAR(D2280))</f>
        <v>6</v>
      </c>
      <c r="N2280" s="4">
        <f t="shared" si="140"/>
        <v>11</v>
      </c>
      <c r="O2280">
        <f t="shared" si="141"/>
        <v>2018</v>
      </c>
      <c r="P2280" s="3">
        <f t="shared" ca="1" si="142"/>
        <v>45296.53322986111</v>
      </c>
      <c r="Q2280" s="2">
        <f t="shared" ca="1" si="143"/>
        <v>45382</v>
      </c>
    </row>
    <row r="2281" spans="1:17" x14ac:dyDescent="0.3">
      <c r="A2281">
        <v>2706</v>
      </c>
      <c r="B2281" t="s">
        <v>2361</v>
      </c>
      <c r="C2281" t="s">
        <v>625</v>
      </c>
      <c r="D2281" s="1">
        <v>43447</v>
      </c>
      <c r="E2281" s="1">
        <v>43478</v>
      </c>
      <c r="F2281" t="s">
        <v>26</v>
      </c>
      <c r="G2281" t="s">
        <v>14</v>
      </c>
      <c r="H2281" t="s">
        <v>22</v>
      </c>
      <c r="I2281" t="s">
        <v>21</v>
      </c>
      <c r="J2281" s="2">
        <v>27661</v>
      </c>
      <c r="K2281" t="s">
        <v>23</v>
      </c>
      <c r="L2281" s="4" cm="1">
        <f t="array" aca="1" ref="L2281" ca="1">_xlfn.IFS(E2281="",NETWORKDAYS(D2281,NOW()),E2281&lt;&gt;"",NETWORKDAYS(D2281,E2281))</f>
        <v>22</v>
      </c>
      <c r="M2281" s="4" cm="1">
        <f t="array" aca="1" ref="M2281" ca="1">_xlfn.IFS(E2281="",YEAR(TODAY())-YEAR(D2281),E2281&lt;&gt;"",YEAR(E2281)-YEAR(D2281))</f>
        <v>1</v>
      </c>
      <c r="N2281" s="4">
        <f t="shared" si="140"/>
        <v>12</v>
      </c>
      <c r="O2281">
        <f t="shared" si="141"/>
        <v>2018</v>
      </c>
      <c r="P2281" s="3" t="str">
        <f t="shared" ca="1" si="142"/>
        <v>Exited</v>
      </c>
      <c r="Q2281" s="2" t="str">
        <f t="shared" si="143"/>
        <v>Exited</v>
      </c>
    </row>
    <row r="2282" spans="1:17" x14ac:dyDescent="0.3">
      <c r="A2282">
        <v>2707</v>
      </c>
      <c r="B2282" t="s">
        <v>785</v>
      </c>
      <c r="C2282" t="s">
        <v>782</v>
      </c>
      <c r="D2282" s="1">
        <v>44893</v>
      </c>
      <c r="F2282" t="s">
        <v>26</v>
      </c>
      <c r="G2282" t="s">
        <v>14</v>
      </c>
      <c r="H2282" t="s">
        <v>27</v>
      </c>
      <c r="I2282" t="s">
        <v>28</v>
      </c>
      <c r="J2282" s="2">
        <v>33836</v>
      </c>
      <c r="K2282" t="s">
        <v>23</v>
      </c>
      <c r="L2282" s="4" cm="1">
        <f t="array" aca="1" ref="L2282" ca="1">_xlfn.IFS(E2282="",NETWORKDAYS(D2282,NOW()),E2282&lt;&gt;"",NETWORKDAYS(D2282,E2282))</f>
        <v>290</v>
      </c>
      <c r="M2282" s="4" cm="1">
        <f t="array" aca="1" ref="M2282" ca="1">_xlfn.IFS(E2282="",YEAR(TODAY())-YEAR(D2282),E2282&lt;&gt;"",YEAR(E2282)-YEAR(D2282))</f>
        <v>2</v>
      </c>
      <c r="N2282" s="4">
        <f t="shared" si="140"/>
        <v>11</v>
      </c>
      <c r="O2282">
        <f t="shared" si="141"/>
        <v>2022</v>
      </c>
      <c r="P2282" s="3">
        <f t="shared" ca="1" si="142"/>
        <v>45296.53322986111</v>
      </c>
      <c r="Q2282" s="2">
        <f t="shared" ca="1" si="143"/>
        <v>45382</v>
      </c>
    </row>
    <row r="2283" spans="1:17" x14ac:dyDescent="0.3">
      <c r="A2283">
        <v>2708</v>
      </c>
      <c r="B2283" t="s">
        <v>2362</v>
      </c>
      <c r="C2283" t="s">
        <v>796</v>
      </c>
      <c r="D2283" s="1">
        <v>44720</v>
      </c>
      <c r="E2283" s="1">
        <v>44780</v>
      </c>
      <c r="F2283" t="s">
        <v>26</v>
      </c>
      <c r="G2283" t="s">
        <v>14</v>
      </c>
      <c r="H2283" t="s">
        <v>27</v>
      </c>
      <c r="I2283" t="s">
        <v>16</v>
      </c>
      <c r="J2283" s="2">
        <v>23954</v>
      </c>
      <c r="K2283" t="s">
        <v>23</v>
      </c>
      <c r="L2283" s="4" cm="1">
        <f t="array" aca="1" ref="L2283" ca="1">_xlfn.IFS(E2283="",NETWORKDAYS(D2283,NOW()),E2283&lt;&gt;"",NETWORKDAYS(D2283,E2283))</f>
        <v>43</v>
      </c>
      <c r="M2283" s="4" cm="1">
        <f t="array" aca="1" ref="M2283" ca="1">_xlfn.IFS(E2283="",YEAR(TODAY())-YEAR(D2283),E2283&lt;&gt;"",YEAR(E2283)-YEAR(D2283))</f>
        <v>0</v>
      </c>
      <c r="N2283" s="4">
        <f t="shared" si="140"/>
        <v>6</v>
      </c>
      <c r="O2283">
        <f t="shared" si="141"/>
        <v>2022</v>
      </c>
      <c r="P2283" s="3" t="str">
        <f t="shared" ca="1" si="142"/>
        <v>Exited</v>
      </c>
      <c r="Q2283" s="2" t="str">
        <f t="shared" si="143"/>
        <v>Exited</v>
      </c>
    </row>
    <row r="2284" spans="1:17" x14ac:dyDescent="0.3">
      <c r="A2284">
        <v>2709</v>
      </c>
      <c r="B2284" t="s">
        <v>2223</v>
      </c>
      <c r="C2284" t="s">
        <v>821</v>
      </c>
      <c r="D2284" s="1">
        <v>44654</v>
      </c>
      <c r="F2284" t="s">
        <v>26</v>
      </c>
      <c r="G2284" t="s">
        <v>14</v>
      </c>
      <c r="H2284" t="s">
        <v>27</v>
      </c>
      <c r="I2284" t="s">
        <v>21</v>
      </c>
      <c r="J2284" s="2">
        <v>31075</v>
      </c>
      <c r="K2284" t="s">
        <v>23</v>
      </c>
      <c r="L2284" s="4" cm="1">
        <f t="array" aca="1" ref="L2284" ca="1">_xlfn.IFS(E2284="",NETWORKDAYS(D2284,NOW()),E2284&lt;&gt;"",NETWORKDAYS(D2284,E2284))</f>
        <v>460</v>
      </c>
      <c r="M2284" s="4" cm="1">
        <f t="array" aca="1" ref="M2284" ca="1">_xlfn.IFS(E2284="",YEAR(TODAY())-YEAR(D2284),E2284&lt;&gt;"",YEAR(E2284)-YEAR(D2284))</f>
        <v>2</v>
      </c>
      <c r="N2284" s="4">
        <f t="shared" si="140"/>
        <v>4</v>
      </c>
      <c r="O2284">
        <f t="shared" si="141"/>
        <v>2022</v>
      </c>
      <c r="P2284" s="3">
        <f t="shared" ca="1" si="142"/>
        <v>45296.53322986111</v>
      </c>
      <c r="Q2284" s="2">
        <f t="shared" ca="1" si="143"/>
        <v>45382</v>
      </c>
    </row>
    <row r="2285" spans="1:17" x14ac:dyDescent="0.3">
      <c r="A2285">
        <v>2710</v>
      </c>
      <c r="B2285" t="s">
        <v>434</v>
      </c>
      <c r="C2285" t="s">
        <v>1649</v>
      </c>
      <c r="D2285" s="1">
        <v>44620</v>
      </c>
      <c r="F2285" t="s">
        <v>26</v>
      </c>
      <c r="G2285" t="s">
        <v>14</v>
      </c>
      <c r="H2285" t="s">
        <v>22</v>
      </c>
      <c r="I2285" t="s">
        <v>16</v>
      </c>
      <c r="J2285" s="2">
        <v>34438</v>
      </c>
      <c r="K2285" t="s">
        <v>23</v>
      </c>
      <c r="L2285" s="4" cm="1">
        <f t="array" aca="1" ref="L2285" ca="1">_xlfn.IFS(E2285="",NETWORKDAYS(D2285,NOW()),E2285&lt;&gt;"",NETWORKDAYS(D2285,E2285))</f>
        <v>485</v>
      </c>
      <c r="M2285" s="4" cm="1">
        <f t="array" aca="1" ref="M2285" ca="1">_xlfn.IFS(E2285="",YEAR(TODAY())-YEAR(D2285),E2285&lt;&gt;"",YEAR(E2285)-YEAR(D2285))</f>
        <v>2</v>
      </c>
      <c r="N2285" s="4">
        <f t="shared" si="140"/>
        <v>2</v>
      </c>
      <c r="O2285">
        <f t="shared" si="141"/>
        <v>2022</v>
      </c>
      <c r="P2285" s="3">
        <f t="shared" ca="1" si="142"/>
        <v>45296.53322986111</v>
      </c>
      <c r="Q2285" s="2">
        <f t="shared" ca="1" si="143"/>
        <v>45382</v>
      </c>
    </row>
    <row r="2286" spans="1:17" x14ac:dyDescent="0.3">
      <c r="A2286">
        <v>2711</v>
      </c>
      <c r="B2286" t="s">
        <v>2363</v>
      </c>
      <c r="C2286" t="s">
        <v>391</v>
      </c>
      <c r="D2286" s="1">
        <v>44427</v>
      </c>
      <c r="F2286" t="s">
        <v>26</v>
      </c>
      <c r="G2286" t="s">
        <v>14</v>
      </c>
      <c r="H2286" t="s">
        <v>15</v>
      </c>
      <c r="I2286" t="s">
        <v>16</v>
      </c>
      <c r="J2286" s="2">
        <v>26824</v>
      </c>
      <c r="K2286" t="s">
        <v>23</v>
      </c>
      <c r="L2286" s="4" cm="1">
        <f t="array" aca="1" ref="L2286" ca="1">_xlfn.IFS(E2286="",NETWORKDAYS(D2286,NOW()),E2286&lt;&gt;"",NETWORKDAYS(D2286,E2286))</f>
        <v>622</v>
      </c>
      <c r="M2286" s="4" cm="1">
        <f t="array" aca="1" ref="M2286" ca="1">_xlfn.IFS(E2286="",YEAR(TODAY())-YEAR(D2286),E2286&lt;&gt;"",YEAR(E2286)-YEAR(D2286))</f>
        <v>3</v>
      </c>
      <c r="N2286" s="4">
        <f t="shared" si="140"/>
        <v>8</v>
      </c>
      <c r="O2286">
        <f t="shared" si="141"/>
        <v>2021</v>
      </c>
      <c r="P2286" s="3">
        <f t="shared" ca="1" si="142"/>
        <v>45296.53322986111</v>
      </c>
      <c r="Q2286" s="2">
        <f t="shared" ca="1" si="143"/>
        <v>45382</v>
      </c>
    </row>
    <row r="2287" spans="1:17" x14ac:dyDescent="0.3">
      <c r="A2287">
        <v>2712</v>
      </c>
      <c r="B2287" t="s">
        <v>1441</v>
      </c>
      <c r="C2287" t="s">
        <v>767</v>
      </c>
      <c r="D2287" s="1">
        <v>43331</v>
      </c>
      <c r="F2287" t="s">
        <v>26</v>
      </c>
      <c r="G2287" t="s">
        <v>14</v>
      </c>
      <c r="H2287" t="s">
        <v>27</v>
      </c>
      <c r="I2287" t="s">
        <v>21</v>
      </c>
      <c r="J2287" s="2">
        <v>33793</v>
      </c>
      <c r="K2287" t="s">
        <v>23</v>
      </c>
      <c r="L2287" s="4" cm="1">
        <f t="array" aca="1" ref="L2287" ca="1">_xlfn.IFS(E2287="",NETWORKDAYS(D2287,NOW()),E2287&lt;&gt;"",NETWORKDAYS(D2287,E2287))</f>
        <v>1405</v>
      </c>
      <c r="M2287" s="4" cm="1">
        <f t="array" aca="1" ref="M2287" ca="1">_xlfn.IFS(E2287="",YEAR(TODAY())-YEAR(D2287),E2287&lt;&gt;"",YEAR(E2287)-YEAR(D2287))</f>
        <v>6</v>
      </c>
      <c r="N2287" s="4">
        <f t="shared" si="140"/>
        <v>8</v>
      </c>
      <c r="O2287">
        <f t="shared" si="141"/>
        <v>2018</v>
      </c>
      <c r="P2287" s="3">
        <f t="shared" ca="1" si="142"/>
        <v>45296.53322986111</v>
      </c>
      <c r="Q2287" s="2">
        <f t="shared" ca="1" si="143"/>
        <v>45382</v>
      </c>
    </row>
    <row r="2288" spans="1:17" x14ac:dyDescent="0.3">
      <c r="A2288">
        <v>2713</v>
      </c>
      <c r="B2288" t="s">
        <v>1555</v>
      </c>
      <c r="C2288" t="s">
        <v>564</v>
      </c>
      <c r="D2288" s="1">
        <v>43753</v>
      </c>
      <c r="F2288" t="s">
        <v>26</v>
      </c>
      <c r="G2288" t="s">
        <v>14</v>
      </c>
      <c r="H2288" t="s">
        <v>27</v>
      </c>
      <c r="I2288" t="s">
        <v>21</v>
      </c>
      <c r="J2288" s="2">
        <v>35470</v>
      </c>
      <c r="K2288" t="s">
        <v>23</v>
      </c>
      <c r="L2288" s="4" cm="1">
        <f t="array" aca="1" ref="L2288" ca="1">_xlfn.IFS(E2288="",NETWORKDAYS(D2288,NOW()),E2288&lt;&gt;"",NETWORKDAYS(D2288,E2288))</f>
        <v>1104</v>
      </c>
      <c r="M2288" s="4" cm="1">
        <f t="array" aca="1" ref="M2288" ca="1">_xlfn.IFS(E2288="",YEAR(TODAY())-YEAR(D2288),E2288&lt;&gt;"",YEAR(E2288)-YEAR(D2288))</f>
        <v>5</v>
      </c>
      <c r="N2288" s="4">
        <f t="shared" si="140"/>
        <v>10</v>
      </c>
      <c r="O2288">
        <f t="shared" si="141"/>
        <v>2019</v>
      </c>
      <c r="P2288" s="3">
        <f t="shared" ca="1" si="142"/>
        <v>45296.53322986111</v>
      </c>
      <c r="Q2288" s="2">
        <f t="shared" ca="1" si="143"/>
        <v>45382</v>
      </c>
    </row>
    <row r="2289" spans="1:17" x14ac:dyDescent="0.3">
      <c r="A2289">
        <v>2714</v>
      </c>
      <c r="B2289" t="s">
        <v>1683</v>
      </c>
      <c r="C2289" t="s">
        <v>1326</v>
      </c>
      <c r="D2289" s="1">
        <v>44980</v>
      </c>
      <c r="E2289" s="1">
        <v>45036</v>
      </c>
      <c r="F2289" t="s">
        <v>26</v>
      </c>
      <c r="G2289" t="s">
        <v>14</v>
      </c>
      <c r="H2289" t="s">
        <v>22</v>
      </c>
      <c r="I2289" t="s">
        <v>16</v>
      </c>
      <c r="J2289" s="2">
        <v>26491</v>
      </c>
      <c r="K2289" t="s">
        <v>23</v>
      </c>
      <c r="L2289" s="4" cm="1">
        <f t="array" aca="1" ref="L2289" ca="1">_xlfn.IFS(E2289="",NETWORKDAYS(D2289,NOW()),E2289&lt;&gt;"",NETWORKDAYS(D2289,E2289))</f>
        <v>41</v>
      </c>
      <c r="M2289" s="4" cm="1">
        <f t="array" aca="1" ref="M2289" ca="1">_xlfn.IFS(E2289="",YEAR(TODAY())-YEAR(D2289),E2289&lt;&gt;"",YEAR(E2289)-YEAR(D2289))</f>
        <v>0</v>
      </c>
      <c r="N2289" s="4">
        <f t="shared" si="140"/>
        <v>2</v>
      </c>
      <c r="O2289">
        <f t="shared" si="141"/>
        <v>2023</v>
      </c>
      <c r="P2289" s="3" t="str">
        <f t="shared" ca="1" si="142"/>
        <v>Exited</v>
      </c>
      <c r="Q2289" s="2" t="str">
        <f t="shared" si="143"/>
        <v>Exited</v>
      </c>
    </row>
    <row r="2290" spans="1:17" x14ac:dyDescent="0.3">
      <c r="A2290">
        <v>2715</v>
      </c>
      <c r="B2290" t="s">
        <v>700</v>
      </c>
      <c r="C2290" t="s">
        <v>2315</v>
      </c>
      <c r="D2290" s="1">
        <v>44958</v>
      </c>
      <c r="F2290" t="s">
        <v>26</v>
      </c>
      <c r="G2290" t="s">
        <v>14</v>
      </c>
      <c r="H2290" t="s">
        <v>27</v>
      </c>
      <c r="I2290" t="s">
        <v>28</v>
      </c>
      <c r="J2290" s="2">
        <v>34929</v>
      </c>
      <c r="K2290" t="s">
        <v>17</v>
      </c>
      <c r="L2290" s="4" cm="1">
        <f t="array" aca="1" ref="L2290" ca="1">_xlfn.IFS(E2290="",NETWORKDAYS(D2290,NOW()),E2290&lt;&gt;"",NETWORKDAYS(D2290,E2290))</f>
        <v>243</v>
      </c>
      <c r="M2290" s="4" cm="1">
        <f t="array" aca="1" ref="M2290" ca="1">_xlfn.IFS(E2290="",YEAR(TODAY())-YEAR(D2290),E2290&lt;&gt;"",YEAR(E2290)-YEAR(D2290))</f>
        <v>1</v>
      </c>
      <c r="N2290" s="4">
        <f t="shared" si="140"/>
        <v>2</v>
      </c>
      <c r="O2290">
        <f t="shared" si="141"/>
        <v>2023</v>
      </c>
      <c r="P2290" s="3">
        <f t="shared" ca="1" si="142"/>
        <v>45296.53322986111</v>
      </c>
      <c r="Q2290" s="2">
        <f t="shared" ca="1" si="143"/>
        <v>45382</v>
      </c>
    </row>
    <row r="2291" spans="1:17" x14ac:dyDescent="0.3">
      <c r="A2291">
        <v>2716</v>
      </c>
      <c r="B2291" t="s">
        <v>2361</v>
      </c>
      <c r="C2291" t="s">
        <v>117</v>
      </c>
      <c r="D2291" s="1">
        <v>45053</v>
      </c>
      <c r="F2291" t="s">
        <v>1356</v>
      </c>
      <c r="G2291" t="s">
        <v>14</v>
      </c>
      <c r="H2291" t="s">
        <v>15</v>
      </c>
      <c r="I2291" t="s">
        <v>21</v>
      </c>
      <c r="J2291" s="2">
        <v>25558</v>
      </c>
      <c r="K2291" t="s">
        <v>17</v>
      </c>
      <c r="L2291" s="4" cm="1">
        <f t="array" aca="1" ref="L2291" ca="1">_xlfn.IFS(E2291="",NETWORKDAYS(D2291,NOW()),E2291&lt;&gt;"",NETWORKDAYS(D2291,E2291))</f>
        <v>175</v>
      </c>
      <c r="M2291" s="4" cm="1">
        <f t="array" aca="1" ref="M2291" ca="1">_xlfn.IFS(E2291="",YEAR(TODAY())-YEAR(D2291),E2291&lt;&gt;"",YEAR(E2291)-YEAR(D2291))</f>
        <v>1</v>
      </c>
      <c r="N2291" s="4">
        <f t="shared" si="140"/>
        <v>5</v>
      </c>
      <c r="O2291">
        <f t="shared" si="141"/>
        <v>2023</v>
      </c>
      <c r="P2291" s="3">
        <f t="shared" ca="1" si="142"/>
        <v>45296.53322986111</v>
      </c>
      <c r="Q2291" s="2">
        <f t="shared" ca="1" si="143"/>
        <v>45382</v>
      </c>
    </row>
    <row r="2292" spans="1:17" x14ac:dyDescent="0.3">
      <c r="A2292">
        <v>2717</v>
      </c>
      <c r="B2292" t="s">
        <v>1257</v>
      </c>
      <c r="C2292" t="s">
        <v>1607</v>
      </c>
      <c r="D2292" s="1">
        <v>43977</v>
      </c>
      <c r="F2292" t="s">
        <v>26</v>
      </c>
      <c r="G2292" t="s">
        <v>14</v>
      </c>
      <c r="H2292" t="s">
        <v>27</v>
      </c>
      <c r="I2292" t="s">
        <v>21</v>
      </c>
      <c r="J2292" s="2">
        <v>35008</v>
      </c>
      <c r="K2292" t="s">
        <v>23</v>
      </c>
      <c r="L2292" s="4" cm="1">
        <f t="array" aca="1" ref="L2292" ca="1">_xlfn.IFS(E2292="",NETWORKDAYS(D2292,NOW()),E2292&lt;&gt;"",NETWORKDAYS(D2292,E2292))</f>
        <v>944</v>
      </c>
      <c r="M2292" s="4" cm="1">
        <f t="array" aca="1" ref="M2292" ca="1">_xlfn.IFS(E2292="",YEAR(TODAY())-YEAR(D2292),E2292&lt;&gt;"",YEAR(E2292)-YEAR(D2292))</f>
        <v>4</v>
      </c>
      <c r="N2292" s="4">
        <f t="shared" si="140"/>
        <v>5</v>
      </c>
      <c r="O2292">
        <f t="shared" si="141"/>
        <v>2020</v>
      </c>
      <c r="P2292" s="3">
        <f t="shared" ca="1" si="142"/>
        <v>45296.53322986111</v>
      </c>
      <c r="Q2292" s="2">
        <f t="shared" ca="1" si="143"/>
        <v>45382</v>
      </c>
    </row>
    <row r="2293" spans="1:17" x14ac:dyDescent="0.3">
      <c r="A2293">
        <v>2718</v>
      </c>
      <c r="B2293" t="s">
        <v>2364</v>
      </c>
      <c r="C2293" t="s">
        <v>1702</v>
      </c>
      <c r="D2293" s="1">
        <v>44601</v>
      </c>
      <c r="F2293" t="s">
        <v>26</v>
      </c>
      <c r="G2293" t="s">
        <v>14</v>
      </c>
      <c r="H2293" t="s">
        <v>22</v>
      </c>
      <c r="I2293" t="s">
        <v>21</v>
      </c>
      <c r="J2293" s="2">
        <v>36186</v>
      </c>
      <c r="K2293" t="s">
        <v>23</v>
      </c>
      <c r="L2293" s="4" cm="1">
        <f t="array" aca="1" ref="L2293" ca="1">_xlfn.IFS(E2293="",NETWORKDAYS(D2293,NOW()),E2293&lt;&gt;"",NETWORKDAYS(D2293,E2293))</f>
        <v>498</v>
      </c>
      <c r="M2293" s="4" cm="1">
        <f t="array" aca="1" ref="M2293" ca="1">_xlfn.IFS(E2293="",YEAR(TODAY())-YEAR(D2293),E2293&lt;&gt;"",YEAR(E2293)-YEAR(D2293))</f>
        <v>2</v>
      </c>
      <c r="N2293" s="4">
        <f t="shared" si="140"/>
        <v>2</v>
      </c>
      <c r="O2293">
        <f t="shared" si="141"/>
        <v>2022</v>
      </c>
      <c r="P2293" s="3">
        <f t="shared" ca="1" si="142"/>
        <v>45296.53322986111</v>
      </c>
      <c r="Q2293" s="2">
        <f t="shared" ca="1" si="143"/>
        <v>45382</v>
      </c>
    </row>
    <row r="2294" spans="1:17" x14ac:dyDescent="0.3">
      <c r="A2294">
        <v>2719</v>
      </c>
      <c r="B2294" t="s">
        <v>1824</v>
      </c>
      <c r="C2294" t="s">
        <v>1855</v>
      </c>
      <c r="D2294" s="1">
        <v>44732</v>
      </c>
      <c r="E2294" s="1">
        <v>45008</v>
      </c>
      <c r="F2294" t="s">
        <v>26</v>
      </c>
      <c r="G2294" t="s">
        <v>14</v>
      </c>
      <c r="H2294" t="s">
        <v>15</v>
      </c>
      <c r="I2294" t="s">
        <v>16</v>
      </c>
      <c r="J2294" s="2">
        <v>35106</v>
      </c>
      <c r="K2294" t="s">
        <v>23</v>
      </c>
      <c r="L2294" s="4" cm="1">
        <f t="array" aca="1" ref="L2294" ca="1">_xlfn.IFS(E2294="",NETWORKDAYS(D2294,NOW()),E2294&lt;&gt;"",NETWORKDAYS(D2294,E2294))</f>
        <v>199</v>
      </c>
      <c r="M2294" s="4" cm="1">
        <f t="array" aca="1" ref="M2294" ca="1">_xlfn.IFS(E2294="",YEAR(TODAY())-YEAR(D2294),E2294&lt;&gt;"",YEAR(E2294)-YEAR(D2294))</f>
        <v>1</v>
      </c>
      <c r="N2294" s="4">
        <f t="shared" si="140"/>
        <v>6</v>
      </c>
      <c r="O2294">
        <f t="shared" si="141"/>
        <v>2022</v>
      </c>
      <c r="P2294" s="3" t="str">
        <f t="shared" ca="1" si="142"/>
        <v>Exited</v>
      </c>
      <c r="Q2294" s="2" t="str">
        <f t="shared" si="143"/>
        <v>Exited</v>
      </c>
    </row>
    <row r="2295" spans="1:17" x14ac:dyDescent="0.3">
      <c r="A2295">
        <v>2720</v>
      </c>
      <c r="B2295" t="s">
        <v>2365</v>
      </c>
      <c r="C2295" t="s">
        <v>1208</v>
      </c>
      <c r="D2295" s="1">
        <v>44569</v>
      </c>
      <c r="E2295" s="1">
        <v>44807</v>
      </c>
      <c r="F2295" t="s">
        <v>26</v>
      </c>
      <c r="G2295" t="s">
        <v>14</v>
      </c>
      <c r="H2295" t="s">
        <v>15</v>
      </c>
      <c r="I2295" t="s">
        <v>21</v>
      </c>
      <c r="J2295" s="2">
        <v>34559</v>
      </c>
      <c r="K2295" t="s">
        <v>17</v>
      </c>
      <c r="L2295" s="4" cm="1">
        <f t="array" aca="1" ref="L2295" ca="1">_xlfn.IFS(E2295="",NETWORKDAYS(D2295,NOW()),E2295&lt;&gt;"",NETWORKDAYS(D2295,E2295))</f>
        <v>170</v>
      </c>
      <c r="M2295" s="4" cm="1">
        <f t="array" aca="1" ref="M2295" ca="1">_xlfn.IFS(E2295="",YEAR(TODAY())-YEAR(D2295),E2295&lt;&gt;"",YEAR(E2295)-YEAR(D2295))</f>
        <v>0</v>
      </c>
      <c r="N2295" s="4">
        <f t="shared" si="140"/>
        <v>1</v>
      </c>
      <c r="O2295">
        <f t="shared" si="141"/>
        <v>2022</v>
      </c>
      <c r="P2295" s="3" t="str">
        <f t="shared" ca="1" si="142"/>
        <v>Exited</v>
      </c>
      <c r="Q2295" s="2" t="str">
        <f t="shared" si="143"/>
        <v>Exited</v>
      </c>
    </row>
    <row r="2296" spans="1:17" x14ac:dyDescent="0.3">
      <c r="A2296">
        <v>2721</v>
      </c>
      <c r="B2296" t="s">
        <v>366</v>
      </c>
      <c r="C2296" t="s">
        <v>679</v>
      </c>
      <c r="D2296" s="1">
        <v>43891</v>
      </c>
      <c r="F2296" t="s">
        <v>26</v>
      </c>
      <c r="G2296" t="s">
        <v>14</v>
      </c>
      <c r="H2296" t="s">
        <v>27</v>
      </c>
      <c r="I2296" t="s">
        <v>21</v>
      </c>
      <c r="J2296" s="2">
        <v>29905</v>
      </c>
      <c r="K2296" t="s">
        <v>23</v>
      </c>
      <c r="L2296" s="4" cm="1">
        <f t="array" aca="1" ref="L2296" ca="1">_xlfn.IFS(E2296="",NETWORKDAYS(D2296,NOW()),E2296&lt;&gt;"",NETWORKDAYS(D2296,E2296))</f>
        <v>1005</v>
      </c>
      <c r="M2296" s="4" cm="1">
        <f t="array" aca="1" ref="M2296" ca="1">_xlfn.IFS(E2296="",YEAR(TODAY())-YEAR(D2296),E2296&lt;&gt;"",YEAR(E2296)-YEAR(D2296))</f>
        <v>4</v>
      </c>
      <c r="N2296" s="4">
        <f t="shared" si="140"/>
        <v>3</v>
      </c>
      <c r="O2296">
        <f t="shared" si="141"/>
        <v>2020</v>
      </c>
      <c r="P2296" s="3">
        <f t="shared" ca="1" si="142"/>
        <v>45296.53322986111</v>
      </c>
      <c r="Q2296" s="2">
        <f t="shared" ca="1" si="143"/>
        <v>45382</v>
      </c>
    </row>
    <row r="2297" spans="1:17" x14ac:dyDescent="0.3">
      <c r="A2297">
        <v>2722</v>
      </c>
      <c r="B2297" t="s">
        <v>1818</v>
      </c>
      <c r="C2297" t="s">
        <v>1870</v>
      </c>
      <c r="D2297" s="1">
        <v>44109</v>
      </c>
      <c r="F2297" t="s">
        <v>26</v>
      </c>
      <c r="G2297" t="s">
        <v>14</v>
      </c>
      <c r="H2297" t="s">
        <v>15</v>
      </c>
      <c r="I2297" t="s">
        <v>16</v>
      </c>
      <c r="J2297" s="2">
        <v>29191</v>
      </c>
      <c r="K2297" t="s">
        <v>23</v>
      </c>
      <c r="L2297" s="4" cm="1">
        <f t="array" aca="1" ref="L2297" ca="1">_xlfn.IFS(E2297="",NETWORKDAYS(D2297,NOW()),E2297&lt;&gt;"",NETWORKDAYS(D2297,E2297))</f>
        <v>850</v>
      </c>
      <c r="M2297" s="4" cm="1">
        <f t="array" aca="1" ref="M2297" ca="1">_xlfn.IFS(E2297="",YEAR(TODAY())-YEAR(D2297),E2297&lt;&gt;"",YEAR(E2297)-YEAR(D2297))</f>
        <v>4</v>
      </c>
      <c r="N2297" s="4">
        <f t="shared" si="140"/>
        <v>10</v>
      </c>
      <c r="O2297">
        <f t="shared" si="141"/>
        <v>2020</v>
      </c>
      <c r="P2297" s="3">
        <f t="shared" ca="1" si="142"/>
        <v>45296.53322986111</v>
      </c>
      <c r="Q2297" s="2">
        <f t="shared" ca="1" si="143"/>
        <v>45382</v>
      </c>
    </row>
    <row r="2298" spans="1:17" x14ac:dyDescent="0.3">
      <c r="A2298">
        <v>2723</v>
      </c>
      <c r="B2298" t="s">
        <v>660</v>
      </c>
      <c r="C2298" t="s">
        <v>1561</v>
      </c>
      <c r="D2298" s="1">
        <v>44328</v>
      </c>
      <c r="E2298" s="1">
        <v>44743</v>
      </c>
      <c r="F2298" t="s">
        <v>26</v>
      </c>
      <c r="G2298" t="s">
        <v>14</v>
      </c>
      <c r="H2298" t="s">
        <v>22</v>
      </c>
      <c r="I2298" t="s">
        <v>16</v>
      </c>
      <c r="J2298" s="2">
        <v>27470</v>
      </c>
      <c r="K2298" t="s">
        <v>23</v>
      </c>
      <c r="L2298" s="4" cm="1">
        <f t="array" aca="1" ref="L2298" ca="1">_xlfn.IFS(E2298="",NETWORKDAYS(D2298,NOW()),E2298&lt;&gt;"",NETWORKDAYS(D2298,E2298))</f>
        <v>298</v>
      </c>
      <c r="M2298" s="4" cm="1">
        <f t="array" aca="1" ref="M2298" ca="1">_xlfn.IFS(E2298="",YEAR(TODAY())-YEAR(D2298),E2298&lt;&gt;"",YEAR(E2298)-YEAR(D2298))</f>
        <v>1</v>
      </c>
      <c r="N2298" s="4">
        <f t="shared" si="140"/>
        <v>5</v>
      </c>
      <c r="O2298">
        <f t="shared" si="141"/>
        <v>2021</v>
      </c>
      <c r="P2298" s="3" t="str">
        <f t="shared" ca="1" si="142"/>
        <v>Exited</v>
      </c>
      <c r="Q2298" s="2" t="str">
        <f t="shared" si="143"/>
        <v>Exited</v>
      </c>
    </row>
    <row r="2299" spans="1:17" x14ac:dyDescent="0.3">
      <c r="A2299">
        <v>2724</v>
      </c>
      <c r="B2299" t="s">
        <v>577</v>
      </c>
      <c r="C2299" t="s">
        <v>1625</v>
      </c>
      <c r="D2299" s="1">
        <v>44927</v>
      </c>
      <c r="E2299" s="1">
        <v>45112</v>
      </c>
      <c r="F2299" t="s">
        <v>26</v>
      </c>
      <c r="G2299" t="s">
        <v>14</v>
      </c>
      <c r="H2299" t="s">
        <v>22</v>
      </c>
      <c r="I2299" t="s">
        <v>28</v>
      </c>
      <c r="J2299" s="2">
        <v>15721</v>
      </c>
      <c r="K2299" t="s">
        <v>23</v>
      </c>
      <c r="L2299" s="4" cm="1">
        <f t="array" aca="1" ref="L2299" ca="1">_xlfn.IFS(E2299="",NETWORKDAYS(D2299,NOW()),E2299&lt;&gt;"",NETWORKDAYS(D2299,E2299))</f>
        <v>133</v>
      </c>
      <c r="M2299" s="4" cm="1">
        <f t="array" aca="1" ref="M2299" ca="1">_xlfn.IFS(E2299="",YEAR(TODAY())-YEAR(D2299),E2299&lt;&gt;"",YEAR(E2299)-YEAR(D2299))</f>
        <v>0</v>
      </c>
      <c r="N2299" s="4">
        <f t="shared" si="140"/>
        <v>1</v>
      </c>
      <c r="O2299">
        <f t="shared" si="141"/>
        <v>2023</v>
      </c>
      <c r="P2299" s="3" t="str">
        <f t="shared" ca="1" si="142"/>
        <v>Exited</v>
      </c>
      <c r="Q2299" s="2" t="str">
        <f t="shared" si="143"/>
        <v>Exited</v>
      </c>
    </row>
    <row r="2300" spans="1:17" x14ac:dyDescent="0.3">
      <c r="A2300">
        <v>2725</v>
      </c>
      <c r="B2300" t="s">
        <v>542</v>
      </c>
      <c r="C2300" t="s">
        <v>2206</v>
      </c>
      <c r="D2300" s="1">
        <v>43787</v>
      </c>
      <c r="F2300" t="s">
        <v>26</v>
      </c>
      <c r="G2300" t="s">
        <v>14</v>
      </c>
      <c r="H2300" t="s">
        <v>15</v>
      </c>
      <c r="I2300" t="s">
        <v>28</v>
      </c>
      <c r="J2300" s="2">
        <v>25405</v>
      </c>
      <c r="K2300" t="s">
        <v>23</v>
      </c>
      <c r="L2300" s="4" cm="1">
        <f t="array" aca="1" ref="L2300" ca="1">_xlfn.IFS(E2300="",NETWORKDAYS(D2300,NOW()),E2300&lt;&gt;"",NETWORKDAYS(D2300,E2300))</f>
        <v>1080</v>
      </c>
      <c r="M2300" s="4" cm="1">
        <f t="array" aca="1" ref="M2300" ca="1">_xlfn.IFS(E2300="",YEAR(TODAY())-YEAR(D2300),E2300&lt;&gt;"",YEAR(E2300)-YEAR(D2300))</f>
        <v>5</v>
      </c>
      <c r="N2300" s="4">
        <f t="shared" si="140"/>
        <v>11</v>
      </c>
      <c r="O2300">
        <f t="shared" si="141"/>
        <v>2019</v>
      </c>
      <c r="P2300" s="3">
        <f t="shared" ca="1" si="142"/>
        <v>45296.53322986111</v>
      </c>
      <c r="Q2300" s="2">
        <f t="shared" ca="1" si="143"/>
        <v>45382</v>
      </c>
    </row>
    <row r="2301" spans="1:17" x14ac:dyDescent="0.3">
      <c r="A2301">
        <v>2726</v>
      </c>
      <c r="B2301" t="s">
        <v>383</v>
      </c>
      <c r="C2301" t="s">
        <v>997</v>
      </c>
      <c r="D2301" s="1">
        <v>44328</v>
      </c>
      <c r="E2301" s="1">
        <v>44507</v>
      </c>
      <c r="F2301" t="s">
        <v>26</v>
      </c>
      <c r="G2301" t="s">
        <v>14</v>
      </c>
      <c r="H2301" t="s">
        <v>15</v>
      </c>
      <c r="I2301" t="s">
        <v>28</v>
      </c>
      <c r="J2301" s="2">
        <v>25987</v>
      </c>
      <c r="K2301" t="s">
        <v>23</v>
      </c>
      <c r="L2301" s="4" cm="1">
        <f t="array" aca="1" ref="L2301" ca="1">_xlfn.IFS(E2301="",NETWORKDAYS(D2301,NOW()),E2301&lt;&gt;"",NETWORKDAYS(D2301,E2301))</f>
        <v>128</v>
      </c>
      <c r="M2301" s="4" cm="1">
        <f t="array" aca="1" ref="M2301" ca="1">_xlfn.IFS(E2301="",YEAR(TODAY())-YEAR(D2301),E2301&lt;&gt;"",YEAR(E2301)-YEAR(D2301))</f>
        <v>0</v>
      </c>
      <c r="N2301" s="4">
        <f t="shared" si="140"/>
        <v>5</v>
      </c>
      <c r="O2301">
        <f t="shared" si="141"/>
        <v>2021</v>
      </c>
      <c r="P2301" s="3" t="str">
        <f t="shared" ca="1" si="142"/>
        <v>Exited</v>
      </c>
      <c r="Q2301" s="2" t="str">
        <f t="shared" si="143"/>
        <v>Exited</v>
      </c>
    </row>
    <row r="2302" spans="1:17" x14ac:dyDescent="0.3">
      <c r="A2302">
        <v>2727</v>
      </c>
      <c r="B2302" t="s">
        <v>11</v>
      </c>
      <c r="C2302" t="s">
        <v>411</v>
      </c>
      <c r="D2302" s="1">
        <v>43875</v>
      </c>
      <c r="E2302" s="1">
        <v>44551</v>
      </c>
      <c r="F2302" t="s">
        <v>26</v>
      </c>
      <c r="G2302" t="s">
        <v>14</v>
      </c>
      <c r="H2302" t="s">
        <v>15</v>
      </c>
      <c r="I2302" t="s">
        <v>16</v>
      </c>
      <c r="J2302" s="2">
        <v>30967</v>
      </c>
      <c r="K2302" t="s">
        <v>23</v>
      </c>
      <c r="L2302" s="4" cm="1">
        <f t="array" aca="1" ref="L2302" ca="1">_xlfn.IFS(E2302="",NETWORKDAYS(D2302,NOW()),E2302&lt;&gt;"",NETWORKDAYS(D2302,E2302))</f>
        <v>483</v>
      </c>
      <c r="M2302" s="4" cm="1">
        <f t="array" aca="1" ref="M2302" ca="1">_xlfn.IFS(E2302="",YEAR(TODAY())-YEAR(D2302),E2302&lt;&gt;"",YEAR(E2302)-YEAR(D2302))</f>
        <v>1</v>
      </c>
      <c r="N2302" s="4">
        <f t="shared" si="140"/>
        <v>2</v>
      </c>
      <c r="O2302">
        <f t="shared" si="141"/>
        <v>2020</v>
      </c>
      <c r="P2302" s="3" t="str">
        <f t="shared" ca="1" si="142"/>
        <v>Exited</v>
      </c>
      <c r="Q2302" s="2" t="str">
        <f t="shared" si="143"/>
        <v>Exited</v>
      </c>
    </row>
    <row r="2303" spans="1:17" x14ac:dyDescent="0.3">
      <c r="A2303">
        <v>2728</v>
      </c>
      <c r="B2303" t="s">
        <v>942</v>
      </c>
      <c r="C2303" t="s">
        <v>2206</v>
      </c>
      <c r="D2303" s="1">
        <v>43959</v>
      </c>
      <c r="E2303" s="1">
        <v>45013</v>
      </c>
      <c r="F2303" t="s">
        <v>26</v>
      </c>
      <c r="G2303" t="s">
        <v>14</v>
      </c>
      <c r="H2303" t="s">
        <v>27</v>
      </c>
      <c r="I2303" t="s">
        <v>28</v>
      </c>
      <c r="J2303" s="2">
        <v>20705</v>
      </c>
      <c r="K2303" t="s">
        <v>23</v>
      </c>
      <c r="L2303" s="4" cm="1">
        <f t="array" aca="1" ref="L2303" ca="1">_xlfn.IFS(E2303="",NETWORKDAYS(D2303,NOW()),E2303&lt;&gt;"",NETWORKDAYS(D2303,E2303))</f>
        <v>753</v>
      </c>
      <c r="M2303" s="4" cm="1">
        <f t="array" aca="1" ref="M2303" ca="1">_xlfn.IFS(E2303="",YEAR(TODAY())-YEAR(D2303),E2303&lt;&gt;"",YEAR(E2303)-YEAR(D2303))</f>
        <v>3</v>
      </c>
      <c r="N2303" s="4">
        <f t="shared" si="140"/>
        <v>5</v>
      </c>
      <c r="O2303">
        <f t="shared" si="141"/>
        <v>2020</v>
      </c>
      <c r="P2303" s="3" t="str">
        <f t="shared" ca="1" si="142"/>
        <v>Exited</v>
      </c>
      <c r="Q2303" s="2" t="str">
        <f t="shared" si="143"/>
        <v>Exited</v>
      </c>
    </row>
    <row r="2304" spans="1:17" x14ac:dyDescent="0.3">
      <c r="A2304">
        <v>2729</v>
      </c>
      <c r="B2304" t="s">
        <v>1253</v>
      </c>
      <c r="C2304" t="s">
        <v>605</v>
      </c>
      <c r="D2304" s="1">
        <v>43444</v>
      </c>
      <c r="F2304" t="s">
        <v>26</v>
      </c>
      <c r="G2304" t="s">
        <v>14</v>
      </c>
      <c r="H2304" t="s">
        <v>22</v>
      </c>
      <c r="I2304" t="s">
        <v>28</v>
      </c>
      <c r="J2304" s="2">
        <v>17602</v>
      </c>
      <c r="K2304" t="s">
        <v>17</v>
      </c>
      <c r="L2304" s="4" cm="1">
        <f t="array" aca="1" ref="L2304" ca="1">_xlfn.IFS(E2304="",NETWORKDAYS(D2304,NOW()),E2304&lt;&gt;"",NETWORKDAYS(D2304,E2304))</f>
        <v>1325</v>
      </c>
      <c r="M2304" s="4" cm="1">
        <f t="array" aca="1" ref="M2304" ca="1">_xlfn.IFS(E2304="",YEAR(TODAY())-YEAR(D2304),E2304&lt;&gt;"",YEAR(E2304)-YEAR(D2304))</f>
        <v>6</v>
      </c>
      <c r="N2304" s="4">
        <f t="shared" si="140"/>
        <v>12</v>
      </c>
      <c r="O2304">
        <f t="shared" si="141"/>
        <v>2018</v>
      </c>
      <c r="P2304" s="3">
        <f t="shared" ca="1" si="142"/>
        <v>45296.53322986111</v>
      </c>
      <c r="Q2304" s="2">
        <f t="shared" ca="1" si="143"/>
        <v>45382</v>
      </c>
    </row>
    <row r="2305" spans="1:17" x14ac:dyDescent="0.3">
      <c r="A2305">
        <v>2730</v>
      </c>
      <c r="B2305" t="s">
        <v>1114</v>
      </c>
      <c r="C2305" t="s">
        <v>2130</v>
      </c>
      <c r="D2305" s="1">
        <v>44538</v>
      </c>
      <c r="F2305" t="s">
        <v>26</v>
      </c>
      <c r="G2305" t="s">
        <v>14</v>
      </c>
      <c r="H2305" t="s">
        <v>15</v>
      </c>
      <c r="I2305" t="s">
        <v>28</v>
      </c>
      <c r="J2305" s="2">
        <v>24681</v>
      </c>
      <c r="K2305" t="s">
        <v>17</v>
      </c>
      <c r="L2305" s="4" cm="1">
        <f t="array" aca="1" ref="L2305" ca="1">_xlfn.IFS(E2305="",NETWORKDAYS(D2305,NOW()),E2305&lt;&gt;"",NETWORKDAYS(D2305,E2305))</f>
        <v>543</v>
      </c>
      <c r="M2305" s="4" cm="1">
        <f t="array" aca="1" ref="M2305" ca="1">_xlfn.IFS(E2305="",YEAR(TODAY())-YEAR(D2305),E2305&lt;&gt;"",YEAR(E2305)-YEAR(D2305))</f>
        <v>3</v>
      </c>
      <c r="N2305" s="4">
        <f t="shared" si="140"/>
        <v>12</v>
      </c>
      <c r="O2305">
        <f t="shared" si="141"/>
        <v>2021</v>
      </c>
      <c r="P2305" s="3">
        <f t="shared" ca="1" si="142"/>
        <v>45296.53322986111</v>
      </c>
      <c r="Q2305" s="2">
        <f t="shared" ca="1" si="143"/>
        <v>45382</v>
      </c>
    </row>
    <row r="2306" spans="1:17" x14ac:dyDescent="0.3">
      <c r="A2306">
        <v>2731</v>
      </c>
      <c r="B2306" t="s">
        <v>2028</v>
      </c>
      <c r="C2306" t="s">
        <v>1632</v>
      </c>
      <c r="D2306" s="1">
        <v>43496</v>
      </c>
      <c r="F2306" t="s">
        <v>1356</v>
      </c>
      <c r="G2306" t="s">
        <v>14</v>
      </c>
      <c r="H2306" t="s">
        <v>22</v>
      </c>
      <c r="I2306" t="s">
        <v>16</v>
      </c>
      <c r="J2306" s="2">
        <v>18262</v>
      </c>
      <c r="K2306" t="s">
        <v>17</v>
      </c>
      <c r="L2306" s="4" cm="1">
        <f t="array" aca="1" ref="L2306" ca="1">_xlfn.IFS(E2306="",NETWORKDAYS(D2306,NOW()),E2306&lt;&gt;"",NETWORKDAYS(D2306,E2306))</f>
        <v>1287</v>
      </c>
      <c r="M2306" s="4" cm="1">
        <f t="array" aca="1" ref="M2306" ca="1">_xlfn.IFS(E2306="",YEAR(TODAY())-YEAR(D2306),E2306&lt;&gt;"",YEAR(E2306)-YEAR(D2306))</f>
        <v>5</v>
      </c>
      <c r="N2306" s="4">
        <f t="shared" si="140"/>
        <v>1</v>
      </c>
      <c r="O2306">
        <f t="shared" si="141"/>
        <v>2019</v>
      </c>
      <c r="P2306" s="3">
        <f t="shared" ca="1" si="142"/>
        <v>45296.53322986111</v>
      </c>
      <c r="Q2306" s="2">
        <f t="shared" ca="1" si="143"/>
        <v>45382</v>
      </c>
    </row>
    <row r="2307" spans="1:17" x14ac:dyDescent="0.3">
      <c r="A2307">
        <v>2732</v>
      </c>
      <c r="B2307" t="s">
        <v>999</v>
      </c>
      <c r="C2307" t="s">
        <v>613</v>
      </c>
      <c r="D2307" s="1">
        <v>44804</v>
      </c>
      <c r="E2307" s="1">
        <v>45043</v>
      </c>
      <c r="F2307" t="s">
        <v>26</v>
      </c>
      <c r="G2307" t="s">
        <v>14</v>
      </c>
      <c r="H2307" t="s">
        <v>15</v>
      </c>
      <c r="I2307" t="s">
        <v>21</v>
      </c>
      <c r="J2307" s="2">
        <v>32605</v>
      </c>
      <c r="K2307" t="s">
        <v>23</v>
      </c>
      <c r="L2307" s="4" cm="1">
        <f t="array" aca="1" ref="L2307" ca="1">_xlfn.IFS(E2307="",NETWORKDAYS(D2307,NOW()),E2307&lt;&gt;"",NETWORKDAYS(D2307,E2307))</f>
        <v>172</v>
      </c>
      <c r="M2307" s="4" cm="1">
        <f t="array" aca="1" ref="M2307" ca="1">_xlfn.IFS(E2307="",YEAR(TODAY())-YEAR(D2307),E2307&lt;&gt;"",YEAR(E2307)-YEAR(D2307))</f>
        <v>1</v>
      </c>
      <c r="N2307" s="4">
        <f t="shared" ref="N2307:N2370" si="144">MONTH(D2307)</f>
        <v>8</v>
      </c>
      <c r="O2307">
        <f t="shared" ref="O2307:O2370" si="145">YEAR(D2307)</f>
        <v>2022</v>
      </c>
      <c r="P2307" s="3" t="str">
        <f t="shared" ref="P2307:P2370" ca="1" si="146">IF(E2307="",NOW(),"Exited")</f>
        <v>Exited</v>
      </c>
      <c r="Q2307" s="2" t="str">
        <f t="shared" ref="Q2307:Q2370" si="147">IF(E2307="",EOMONTH(P2307,2),"Exited")</f>
        <v>Exited</v>
      </c>
    </row>
    <row r="2308" spans="1:17" x14ac:dyDescent="0.3">
      <c r="A2308">
        <v>2733</v>
      </c>
      <c r="B2308" t="s">
        <v>2366</v>
      </c>
      <c r="C2308" t="s">
        <v>603</v>
      </c>
      <c r="D2308" s="1">
        <v>44593</v>
      </c>
      <c r="F2308" t="s">
        <v>26</v>
      </c>
      <c r="G2308" t="s">
        <v>14</v>
      </c>
      <c r="H2308" t="s">
        <v>15</v>
      </c>
      <c r="I2308" t="s">
        <v>21</v>
      </c>
      <c r="J2308" s="2">
        <v>35069</v>
      </c>
      <c r="K2308" t="s">
        <v>23</v>
      </c>
      <c r="L2308" s="4" cm="1">
        <f t="array" aca="1" ref="L2308" ca="1">_xlfn.IFS(E2308="",NETWORKDAYS(D2308,NOW()),E2308&lt;&gt;"",NETWORKDAYS(D2308,E2308))</f>
        <v>504</v>
      </c>
      <c r="M2308" s="4" cm="1">
        <f t="array" aca="1" ref="M2308" ca="1">_xlfn.IFS(E2308="",YEAR(TODAY())-YEAR(D2308),E2308&lt;&gt;"",YEAR(E2308)-YEAR(D2308))</f>
        <v>2</v>
      </c>
      <c r="N2308" s="4">
        <f t="shared" si="144"/>
        <v>2</v>
      </c>
      <c r="O2308">
        <f t="shared" si="145"/>
        <v>2022</v>
      </c>
      <c r="P2308" s="3">
        <f t="shared" ca="1" si="146"/>
        <v>45296.53322986111</v>
      </c>
      <c r="Q2308" s="2">
        <f t="shared" ca="1" si="147"/>
        <v>45382</v>
      </c>
    </row>
    <row r="2309" spans="1:17" x14ac:dyDescent="0.3">
      <c r="A2309">
        <v>2734</v>
      </c>
      <c r="B2309" t="s">
        <v>662</v>
      </c>
      <c r="C2309" t="s">
        <v>2367</v>
      </c>
      <c r="D2309" s="1">
        <v>44167</v>
      </c>
      <c r="F2309" t="s">
        <v>26</v>
      </c>
      <c r="G2309" t="s">
        <v>14</v>
      </c>
      <c r="H2309" t="s">
        <v>15</v>
      </c>
      <c r="I2309" t="s">
        <v>16</v>
      </c>
      <c r="J2309" s="2">
        <v>17870</v>
      </c>
      <c r="K2309" t="s">
        <v>17</v>
      </c>
      <c r="L2309" s="4" cm="1">
        <f t="array" aca="1" ref="L2309" ca="1">_xlfn.IFS(E2309="",NETWORKDAYS(D2309,NOW()),E2309&lt;&gt;"",NETWORKDAYS(D2309,E2309))</f>
        <v>808</v>
      </c>
      <c r="M2309" s="4" cm="1">
        <f t="array" aca="1" ref="M2309" ca="1">_xlfn.IFS(E2309="",YEAR(TODAY())-YEAR(D2309),E2309&lt;&gt;"",YEAR(E2309)-YEAR(D2309))</f>
        <v>4</v>
      </c>
      <c r="N2309" s="4">
        <f t="shared" si="144"/>
        <v>12</v>
      </c>
      <c r="O2309">
        <f t="shared" si="145"/>
        <v>2020</v>
      </c>
      <c r="P2309" s="3">
        <f t="shared" ca="1" si="146"/>
        <v>45296.53322986111</v>
      </c>
      <c r="Q2309" s="2">
        <f t="shared" ca="1" si="147"/>
        <v>45382</v>
      </c>
    </row>
    <row r="2310" spans="1:17" x14ac:dyDescent="0.3">
      <c r="A2310">
        <v>2735</v>
      </c>
      <c r="B2310" t="s">
        <v>2368</v>
      </c>
      <c r="C2310" t="s">
        <v>1511</v>
      </c>
      <c r="D2310" s="1">
        <v>44120</v>
      </c>
      <c r="F2310" t="s">
        <v>26</v>
      </c>
      <c r="G2310" t="s">
        <v>14</v>
      </c>
      <c r="H2310" t="s">
        <v>15</v>
      </c>
      <c r="I2310" t="s">
        <v>28</v>
      </c>
      <c r="J2310" s="2">
        <v>36991</v>
      </c>
      <c r="K2310" t="s">
        <v>17</v>
      </c>
      <c r="L2310" s="4" cm="1">
        <f t="array" aca="1" ref="L2310" ca="1">_xlfn.IFS(E2310="",NETWORKDAYS(D2310,NOW()),E2310&lt;&gt;"",NETWORKDAYS(D2310,E2310))</f>
        <v>841</v>
      </c>
      <c r="M2310" s="4" cm="1">
        <f t="array" aca="1" ref="M2310" ca="1">_xlfn.IFS(E2310="",YEAR(TODAY())-YEAR(D2310),E2310&lt;&gt;"",YEAR(E2310)-YEAR(D2310))</f>
        <v>4</v>
      </c>
      <c r="N2310" s="4">
        <f t="shared" si="144"/>
        <v>10</v>
      </c>
      <c r="O2310">
        <f t="shared" si="145"/>
        <v>2020</v>
      </c>
      <c r="P2310" s="3">
        <f t="shared" ca="1" si="146"/>
        <v>45296.53322986111</v>
      </c>
      <c r="Q2310" s="2">
        <f t="shared" ca="1" si="147"/>
        <v>45382</v>
      </c>
    </row>
    <row r="2311" spans="1:17" x14ac:dyDescent="0.3">
      <c r="A2311">
        <v>2736</v>
      </c>
      <c r="B2311" t="s">
        <v>801</v>
      </c>
      <c r="C2311" t="s">
        <v>2200</v>
      </c>
      <c r="D2311" s="1">
        <v>43978</v>
      </c>
      <c r="F2311" t="s">
        <v>26</v>
      </c>
      <c r="G2311" t="s">
        <v>14</v>
      </c>
      <c r="H2311" t="s">
        <v>15</v>
      </c>
      <c r="I2311" t="s">
        <v>21</v>
      </c>
      <c r="J2311" s="2">
        <v>23055</v>
      </c>
      <c r="K2311" t="s">
        <v>23</v>
      </c>
      <c r="L2311" s="4" cm="1">
        <f t="array" aca="1" ref="L2311" ca="1">_xlfn.IFS(E2311="",NETWORKDAYS(D2311,NOW()),E2311&lt;&gt;"",NETWORKDAYS(D2311,E2311))</f>
        <v>943</v>
      </c>
      <c r="M2311" s="4" cm="1">
        <f t="array" aca="1" ref="M2311" ca="1">_xlfn.IFS(E2311="",YEAR(TODAY())-YEAR(D2311),E2311&lt;&gt;"",YEAR(E2311)-YEAR(D2311))</f>
        <v>4</v>
      </c>
      <c r="N2311" s="4">
        <f t="shared" si="144"/>
        <v>5</v>
      </c>
      <c r="O2311">
        <f t="shared" si="145"/>
        <v>2020</v>
      </c>
      <c r="P2311" s="3">
        <f t="shared" ca="1" si="146"/>
        <v>45296.53322986111</v>
      </c>
      <c r="Q2311" s="2">
        <f t="shared" ca="1" si="147"/>
        <v>45382</v>
      </c>
    </row>
    <row r="2312" spans="1:17" x14ac:dyDescent="0.3">
      <c r="A2312">
        <v>2737</v>
      </c>
      <c r="B2312" t="s">
        <v>1123</v>
      </c>
      <c r="C2312" t="s">
        <v>2036</v>
      </c>
      <c r="D2312" s="1">
        <v>44428</v>
      </c>
      <c r="E2312" s="1">
        <v>44478</v>
      </c>
      <c r="F2312" t="s">
        <v>26</v>
      </c>
      <c r="G2312" t="s">
        <v>14</v>
      </c>
      <c r="H2312" t="s">
        <v>27</v>
      </c>
      <c r="I2312" t="s">
        <v>16</v>
      </c>
      <c r="J2312" s="2">
        <v>26445</v>
      </c>
      <c r="K2312" t="s">
        <v>23</v>
      </c>
      <c r="L2312" s="4" cm="1">
        <f t="array" aca="1" ref="L2312" ca="1">_xlfn.IFS(E2312="",NETWORKDAYS(D2312,NOW()),E2312&lt;&gt;"",NETWORKDAYS(D2312,E2312))</f>
        <v>36</v>
      </c>
      <c r="M2312" s="4" cm="1">
        <f t="array" aca="1" ref="M2312" ca="1">_xlfn.IFS(E2312="",YEAR(TODAY())-YEAR(D2312),E2312&lt;&gt;"",YEAR(E2312)-YEAR(D2312))</f>
        <v>0</v>
      </c>
      <c r="N2312" s="4">
        <f t="shared" si="144"/>
        <v>8</v>
      </c>
      <c r="O2312">
        <f t="shared" si="145"/>
        <v>2021</v>
      </c>
      <c r="P2312" s="3" t="str">
        <f t="shared" ca="1" si="146"/>
        <v>Exited</v>
      </c>
      <c r="Q2312" s="2" t="str">
        <f t="shared" si="147"/>
        <v>Exited</v>
      </c>
    </row>
    <row r="2313" spans="1:17" x14ac:dyDescent="0.3">
      <c r="A2313">
        <v>2738</v>
      </c>
      <c r="B2313" t="s">
        <v>778</v>
      </c>
      <c r="C2313" t="s">
        <v>529</v>
      </c>
      <c r="D2313" s="1">
        <v>43503</v>
      </c>
      <c r="E2313" s="1">
        <v>43549</v>
      </c>
      <c r="F2313" t="s">
        <v>26</v>
      </c>
      <c r="G2313" t="s">
        <v>14</v>
      </c>
      <c r="H2313" t="s">
        <v>27</v>
      </c>
      <c r="I2313" t="s">
        <v>16</v>
      </c>
      <c r="J2313" s="2">
        <v>21086</v>
      </c>
      <c r="K2313" t="s">
        <v>23</v>
      </c>
      <c r="L2313" s="4" cm="1">
        <f t="array" aca="1" ref="L2313" ca="1">_xlfn.IFS(E2313="",NETWORKDAYS(D2313,NOW()),E2313&lt;&gt;"",NETWORKDAYS(D2313,E2313))</f>
        <v>33</v>
      </c>
      <c r="M2313" s="4" cm="1">
        <f t="array" aca="1" ref="M2313" ca="1">_xlfn.IFS(E2313="",YEAR(TODAY())-YEAR(D2313),E2313&lt;&gt;"",YEAR(E2313)-YEAR(D2313))</f>
        <v>0</v>
      </c>
      <c r="N2313" s="4">
        <f t="shared" si="144"/>
        <v>2</v>
      </c>
      <c r="O2313">
        <f t="shared" si="145"/>
        <v>2019</v>
      </c>
      <c r="P2313" s="3" t="str">
        <f t="shared" ca="1" si="146"/>
        <v>Exited</v>
      </c>
      <c r="Q2313" s="2" t="str">
        <f t="shared" si="147"/>
        <v>Exited</v>
      </c>
    </row>
    <row r="2314" spans="1:17" x14ac:dyDescent="0.3">
      <c r="A2314">
        <v>2739</v>
      </c>
      <c r="B2314" t="s">
        <v>401</v>
      </c>
      <c r="C2314" t="s">
        <v>1915</v>
      </c>
      <c r="D2314" s="1">
        <v>44245</v>
      </c>
      <c r="E2314" s="1">
        <v>44526</v>
      </c>
      <c r="F2314" t="s">
        <v>26</v>
      </c>
      <c r="G2314" t="s">
        <v>14</v>
      </c>
      <c r="H2314" t="s">
        <v>15</v>
      </c>
      <c r="I2314" t="s">
        <v>21</v>
      </c>
      <c r="J2314" s="2">
        <v>16336</v>
      </c>
      <c r="K2314" t="s">
        <v>23</v>
      </c>
      <c r="L2314" s="4" cm="1">
        <f t="array" aca="1" ref="L2314" ca="1">_xlfn.IFS(E2314="",NETWORKDAYS(D2314,NOW()),E2314&lt;&gt;"",NETWORKDAYS(D2314,E2314))</f>
        <v>202</v>
      </c>
      <c r="M2314" s="4" cm="1">
        <f t="array" aca="1" ref="M2314" ca="1">_xlfn.IFS(E2314="",YEAR(TODAY())-YEAR(D2314),E2314&lt;&gt;"",YEAR(E2314)-YEAR(D2314))</f>
        <v>0</v>
      </c>
      <c r="N2314" s="4">
        <f t="shared" si="144"/>
        <v>2</v>
      </c>
      <c r="O2314">
        <f t="shared" si="145"/>
        <v>2021</v>
      </c>
      <c r="P2314" s="3" t="str">
        <f t="shared" ca="1" si="146"/>
        <v>Exited</v>
      </c>
      <c r="Q2314" s="2" t="str">
        <f t="shared" si="147"/>
        <v>Exited</v>
      </c>
    </row>
    <row r="2315" spans="1:17" x14ac:dyDescent="0.3">
      <c r="A2315">
        <v>2740</v>
      </c>
      <c r="B2315" t="s">
        <v>434</v>
      </c>
      <c r="C2315" t="s">
        <v>212</v>
      </c>
      <c r="D2315" s="1">
        <v>44897</v>
      </c>
      <c r="F2315" t="s">
        <v>26</v>
      </c>
      <c r="G2315" t="s">
        <v>14</v>
      </c>
      <c r="H2315" t="s">
        <v>27</v>
      </c>
      <c r="I2315" t="s">
        <v>28</v>
      </c>
      <c r="J2315" s="2">
        <v>30584</v>
      </c>
      <c r="K2315" t="s">
        <v>23</v>
      </c>
      <c r="L2315" s="4" cm="1">
        <f t="array" aca="1" ref="L2315" ca="1">_xlfn.IFS(E2315="",NETWORKDAYS(D2315,NOW()),E2315&lt;&gt;"",NETWORKDAYS(D2315,E2315))</f>
        <v>286</v>
      </c>
      <c r="M2315" s="4" cm="1">
        <f t="array" aca="1" ref="M2315" ca="1">_xlfn.IFS(E2315="",YEAR(TODAY())-YEAR(D2315),E2315&lt;&gt;"",YEAR(E2315)-YEAR(D2315))</f>
        <v>2</v>
      </c>
      <c r="N2315" s="4">
        <f t="shared" si="144"/>
        <v>12</v>
      </c>
      <c r="O2315">
        <f t="shared" si="145"/>
        <v>2022</v>
      </c>
      <c r="P2315" s="3">
        <f t="shared" ca="1" si="146"/>
        <v>45296.53322986111</v>
      </c>
      <c r="Q2315" s="2">
        <f t="shared" ca="1" si="147"/>
        <v>45382</v>
      </c>
    </row>
    <row r="2316" spans="1:17" x14ac:dyDescent="0.3">
      <c r="A2316">
        <v>2741</v>
      </c>
      <c r="B2316" t="s">
        <v>349</v>
      </c>
      <c r="C2316" t="s">
        <v>1295</v>
      </c>
      <c r="D2316" s="1">
        <v>44406</v>
      </c>
      <c r="E2316" s="1">
        <v>44686</v>
      </c>
      <c r="F2316" t="s">
        <v>26</v>
      </c>
      <c r="G2316" t="s">
        <v>14</v>
      </c>
      <c r="H2316" t="s">
        <v>27</v>
      </c>
      <c r="I2316" t="s">
        <v>21</v>
      </c>
      <c r="J2316" s="2">
        <v>27329</v>
      </c>
      <c r="K2316" t="s">
        <v>23</v>
      </c>
      <c r="L2316" s="4" cm="1">
        <f t="array" aca="1" ref="L2316" ca="1">_xlfn.IFS(E2316="",NETWORKDAYS(D2316,NOW()),E2316&lt;&gt;"",NETWORKDAYS(D2316,E2316))</f>
        <v>201</v>
      </c>
      <c r="M2316" s="4" cm="1">
        <f t="array" aca="1" ref="M2316" ca="1">_xlfn.IFS(E2316="",YEAR(TODAY())-YEAR(D2316),E2316&lt;&gt;"",YEAR(E2316)-YEAR(D2316))</f>
        <v>1</v>
      </c>
      <c r="N2316" s="4">
        <f t="shared" si="144"/>
        <v>7</v>
      </c>
      <c r="O2316">
        <f t="shared" si="145"/>
        <v>2021</v>
      </c>
      <c r="P2316" s="3" t="str">
        <f t="shared" ca="1" si="146"/>
        <v>Exited</v>
      </c>
      <c r="Q2316" s="2" t="str">
        <f t="shared" si="147"/>
        <v>Exited</v>
      </c>
    </row>
    <row r="2317" spans="1:17" x14ac:dyDescent="0.3">
      <c r="A2317">
        <v>2742</v>
      </c>
      <c r="B2317" t="s">
        <v>2369</v>
      </c>
      <c r="C2317" t="s">
        <v>584</v>
      </c>
      <c r="D2317" s="1">
        <v>44674</v>
      </c>
      <c r="E2317" s="1">
        <v>44911</v>
      </c>
      <c r="F2317" t="s">
        <v>26</v>
      </c>
      <c r="G2317" t="s">
        <v>14</v>
      </c>
      <c r="H2317" t="s">
        <v>27</v>
      </c>
      <c r="I2317" t="s">
        <v>28</v>
      </c>
      <c r="J2317" s="2">
        <v>33520</v>
      </c>
      <c r="K2317" t="s">
        <v>23</v>
      </c>
      <c r="L2317" s="4" cm="1">
        <f t="array" aca="1" ref="L2317" ca="1">_xlfn.IFS(E2317="",NETWORKDAYS(D2317,NOW()),E2317&lt;&gt;"",NETWORKDAYS(D2317,E2317))</f>
        <v>170</v>
      </c>
      <c r="M2317" s="4" cm="1">
        <f t="array" aca="1" ref="M2317" ca="1">_xlfn.IFS(E2317="",YEAR(TODAY())-YEAR(D2317),E2317&lt;&gt;"",YEAR(E2317)-YEAR(D2317))</f>
        <v>0</v>
      </c>
      <c r="N2317" s="4">
        <f t="shared" si="144"/>
        <v>4</v>
      </c>
      <c r="O2317">
        <f t="shared" si="145"/>
        <v>2022</v>
      </c>
      <c r="P2317" s="3" t="str">
        <f t="shared" ca="1" si="146"/>
        <v>Exited</v>
      </c>
      <c r="Q2317" s="2" t="str">
        <f t="shared" si="147"/>
        <v>Exited</v>
      </c>
    </row>
    <row r="2318" spans="1:17" x14ac:dyDescent="0.3">
      <c r="A2318">
        <v>2743</v>
      </c>
      <c r="B2318" t="s">
        <v>410</v>
      </c>
      <c r="C2318" t="s">
        <v>2370</v>
      </c>
      <c r="D2318" s="1">
        <v>44408</v>
      </c>
      <c r="E2318" s="1">
        <v>44658</v>
      </c>
      <c r="F2318" t="s">
        <v>26</v>
      </c>
      <c r="G2318" t="s">
        <v>14</v>
      </c>
      <c r="H2318" t="s">
        <v>27</v>
      </c>
      <c r="I2318" t="s">
        <v>28</v>
      </c>
      <c r="J2318" s="2">
        <v>29979</v>
      </c>
      <c r="K2318" t="s">
        <v>23</v>
      </c>
      <c r="L2318" s="4" cm="1">
        <f t="array" aca="1" ref="L2318" ca="1">_xlfn.IFS(E2318="",NETWORKDAYS(D2318,NOW()),E2318&lt;&gt;"",NETWORKDAYS(D2318,E2318))</f>
        <v>179</v>
      </c>
      <c r="M2318" s="4" cm="1">
        <f t="array" aca="1" ref="M2318" ca="1">_xlfn.IFS(E2318="",YEAR(TODAY())-YEAR(D2318),E2318&lt;&gt;"",YEAR(E2318)-YEAR(D2318))</f>
        <v>1</v>
      </c>
      <c r="N2318" s="4">
        <f t="shared" si="144"/>
        <v>7</v>
      </c>
      <c r="O2318">
        <f t="shared" si="145"/>
        <v>2021</v>
      </c>
      <c r="P2318" s="3" t="str">
        <f t="shared" ca="1" si="146"/>
        <v>Exited</v>
      </c>
      <c r="Q2318" s="2" t="str">
        <f t="shared" si="147"/>
        <v>Exited</v>
      </c>
    </row>
    <row r="2319" spans="1:17" x14ac:dyDescent="0.3">
      <c r="A2319">
        <v>2744</v>
      </c>
      <c r="B2319" t="s">
        <v>861</v>
      </c>
      <c r="C2319" t="s">
        <v>2063</v>
      </c>
      <c r="D2319" s="1">
        <v>43994</v>
      </c>
      <c r="F2319" t="s">
        <v>26</v>
      </c>
      <c r="G2319" t="s">
        <v>14</v>
      </c>
      <c r="H2319" t="s">
        <v>15</v>
      </c>
      <c r="I2319" t="s">
        <v>16</v>
      </c>
      <c r="J2319" s="2">
        <v>19926</v>
      </c>
      <c r="K2319" t="s">
        <v>17</v>
      </c>
      <c r="L2319" s="4" cm="1">
        <f t="array" aca="1" ref="L2319" ca="1">_xlfn.IFS(E2319="",NETWORKDAYS(D2319,NOW()),E2319&lt;&gt;"",NETWORKDAYS(D2319,E2319))</f>
        <v>931</v>
      </c>
      <c r="M2319" s="4" cm="1">
        <f t="array" aca="1" ref="M2319" ca="1">_xlfn.IFS(E2319="",YEAR(TODAY())-YEAR(D2319),E2319&lt;&gt;"",YEAR(E2319)-YEAR(D2319))</f>
        <v>4</v>
      </c>
      <c r="N2319" s="4">
        <f t="shared" si="144"/>
        <v>6</v>
      </c>
      <c r="O2319">
        <f t="shared" si="145"/>
        <v>2020</v>
      </c>
      <c r="P2319" s="3">
        <f t="shared" ca="1" si="146"/>
        <v>45296.53322986111</v>
      </c>
      <c r="Q2319" s="2">
        <f t="shared" ca="1" si="147"/>
        <v>45382</v>
      </c>
    </row>
    <row r="2320" spans="1:17" x14ac:dyDescent="0.3">
      <c r="A2320">
        <v>2745</v>
      </c>
      <c r="B2320" t="s">
        <v>1296</v>
      </c>
      <c r="C2320" t="s">
        <v>334</v>
      </c>
      <c r="D2320" s="1">
        <v>43490</v>
      </c>
      <c r="F2320" t="s">
        <v>26</v>
      </c>
      <c r="G2320" t="s">
        <v>14</v>
      </c>
      <c r="H2320" t="s">
        <v>15</v>
      </c>
      <c r="I2320" t="s">
        <v>28</v>
      </c>
      <c r="J2320" s="2">
        <v>37010</v>
      </c>
      <c r="K2320" t="s">
        <v>17</v>
      </c>
      <c r="L2320" s="4" cm="1">
        <f t="array" aca="1" ref="L2320" ca="1">_xlfn.IFS(E2320="",NETWORKDAYS(D2320,NOW()),E2320&lt;&gt;"",NETWORKDAYS(D2320,E2320))</f>
        <v>1291</v>
      </c>
      <c r="M2320" s="4" cm="1">
        <f t="array" aca="1" ref="M2320" ca="1">_xlfn.IFS(E2320="",YEAR(TODAY())-YEAR(D2320),E2320&lt;&gt;"",YEAR(E2320)-YEAR(D2320))</f>
        <v>5</v>
      </c>
      <c r="N2320" s="4">
        <f t="shared" si="144"/>
        <v>1</v>
      </c>
      <c r="O2320">
        <f t="shared" si="145"/>
        <v>2019</v>
      </c>
      <c r="P2320" s="3">
        <f t="shared" ca="1" si="146"/>
        <v>45296.53322986111</v>
      </c>
      <c r="Q2320" s="2">
        <f t="shared" ca="1" si="147"/>
        <v>45382</v>
      </c>
    </row>
    <row r="2321" spans="1:17" x14ac:dyDescent="0.3">
      <c r="A2321">
        <v>2746</v>
      </c>
      <c r="B2321" t="s">
        <v>864</v>
      </c>
      <c r="C2321" t="s">
        <v>1271</v>
      </c>
      <c r="D2321" s="1">
        <v>44128</v>
      </c>
      <c r="E2321" s="1">
        <v>45024</v>
      </c>
      <c r="F2321" t="s">
        <v>1356</v>
      </c>
      <c r="G2321" t="s">
        <v>291</v>
      </c>
      <c r="H2321" t="s">
        <v>27</v>
      </c>
      <c r="I2321" t="s">
        <v>21</v>
      </c>
      <c r="J2321" s="2">
        <v>28262</v>
      </c>
      <c r="K2321" t="s">
        <v>17</v>
      </c>
      <c r="L2321" s="4" cm="1">
        <f t="array" aca="1" ref="L2321" ca="1">_xlfn.IFS(E2321="",NETWORKDAYS(D2321,NOW()),E2321&lt;&gt;"",NETWORKDAYS(D2321,E2321))</f>
        <v>640</v>
      </c>
      <c r="M2321" s="4" cm="1">
        <f t="array" aca="1" ref="M2321" ca="1">_xlfn.IFS(E2321="",YEAR(TODAY())-YEAR(D2321),E2321&lt;&gt;"",YEAR(E2321)-YEAR(D2321))</f>
        <v>3</v>
      </c>
      <c r="N2321" s="4">
        <f t="shared" si="144"/>
        <v>10</v>
      </c>
      <c r="O2321">
        <f t="shared" si="145"/>
        <v>2020</v>
      </c>
      <c r="P2321" s="3" t="str">
        <f t="shared" ca="1" si="146"/>
        <v>Exited</v>
      </c>
      <c r="Q2321" s="2" t="str">
        <f t="shared" si="147"/>
        <v>Exited</v>
      </c>
    </row>
    <row r="2322" spans="1:17" x14ac:dyDescent="0.3">
      <c r="A2322">
        <v>2747</v>
      </c>
      <c r="B2322" t="s">
        <v>2371</v>
      </c>
      <c r="C2322" t="s">
        <v>2372</v>
      </c>
      <c r="D2322" s="1">
        <v>43330</v>
      </c>
      <c r="E2322" s="1">
        <v>43524</v>
      </c>
      <c r="F2322" t="s">
        <v>13</v>
      </c>
      <c r="G2322" t="s">
        <v>14</v>
      </c>
      <c r="H2322" t="s">
        <v>22</v>
      </c>
      <c r="I2322" t="s">
        <v>28</v>
      </c>
      <c r="J2322" s="2">
        <v>22243</v>
      </c>
      <c r="K2322" t="s">
        <v>17</v>
      </c>
      <c r="L2322" s="4" cm="1">
        <f t="array" aca="1" ref="L2322" ca="1">_xlfn.IFS(E2322="",NETWORKDAYS(D2322,NOW()),E2322&lt;&gt;"",NETWORKDAYS(D2322,E2322))</f>
        <v>139</v>
      </c>
      <c r="M2322" s="4" cm="1">
        <f t="array" aca="1" ref="M2322" ca="1">_xlfn.IFS(E2322="",YEAR(TODAY())-YEAR(D2322),E2322&lt;&gt;"",YEAR(E2322)-YEAR(D2322))</f>
        <v>1</v>
      </c>
      <c r="N2322" s="4">
        <f t="shared" si="144"/>
        <v>8</v>
      </c>
      <c r="O2322">
        <f t="shared" si="145"/>
        <v>2018</v>
      </c>
      <c r="P2322" s="3" t="str">
        <f t="shared" ca="1" si="146"/>
        <v>Exited</v>
      </c>
      <c r="Q2322" s="2" t="str">
        <f t="shared" si="147"/>
        <v>Exited</v>
      </c>
    </row>
    <row r="2323" spans="1:17" x14ac:dyDescent="0.3">
      <c r="A2323">
        <v>2748</v>
      </c>
      <c r="B2323" t="s">
        <v>2373</v>
      </c>
      <c r="C2323" t="s">
        <v>2374</v>
      </c>
      <c r="D2323" s="1">
        <v>44753</v>
      </c>
      <c r="F2323" t="s">
        <v>13</v>
      </c>
      <c r="G2323" t="s">
        <v>14</v>
      </c>
      <c r="H2323" t="s">
        <v>27</v>
      </c>
      <c r="I2323" t="s">
        <v>16</v>
      </c>
      <c r="J2323" s="2">
        <v>23543</v>
      </c>
      <c r="K2323" t="s">
        <v>17</v>
      </c>
      <c r="L2323" s="4" cm="1">
        <f t="array" aca="1" ref="L2323" ca="1">_xlfn.IFS(E2323="",NETWORKDAYS(D2323,NOW()),E2323&lt;&gt;"",NETWORKDAYS(D2323,E2323))</f>
        <v>390</v>
      </c>
      <c r="M2323" s="4" cm="1">
        <f t="array" aca="1" ref="M2323" ca="1">_xlfn.IFS(E2323="",YEAR(TODAY())-YEAR(D2323),E2323&lt;&gt;"",YEAR(E2323)-YEAR(D2323))</f>
        <v>2</v>
      </c>
      <c r="N2323" s="4">
        <f t="shared" si="144"/>
        <v>7</v>
      </c>
      <c r="O2323">
        <f t="shared" si="145"/>
        <v>2022</v>
      </c>
      <c r="P2323" s="3">
        <f t="shared" ca="1" si="146"/>
        <v>45296.53322986111</v>
      </c>
      <c r="Q2323" s="2">
        <f t="shared" ca="1" si="147"/>
        <v>45382</v>
      </c>
    </row>
    <row r="2324" spans="1:17" x14ac:dyDescent="0.3">
      <c r="A2324">
        <v>2749</v>
      </c>
      <c r="B2324" t="s">
        <v>2375</v>
      </c>
      <c r="C2324" t="s">
        <v>2376</v>
      </c>
      <c r="D2324" s="1">
        <v>43419</v>
      </c>
      <c r="E2324" s="1">
        <v>43423</v>
      </c>
      <c r="F2324" t="s">
        <v>13</v>
      </c>
      <c r="G2324" t="s">
        <v>291</v>
      </c>
      <c r="H2324" t="s">
        <v>27</v>
      </c>
      <c r="I2324" t="s">
        <v>28</v>
      </c>
      <c r="J2324" s="2">
        <v>17996</v>
      </c>
      <c r="K2324" t="s">
        <v>17</v>
      </c>
      <c r="L2324" s="4" cm="1">
        <f t="array" aca="1" ref="L2324" ca="1">_xlfn.IFS(E2324="",NETWORKDAYS(D2324,NOW()),E2324&lt;&gt;"",NETWORKDAYS(D2324,E2324))</f>
        <v>3</v>
      </c>
      <c r="M2324" s="4" cm="1">
        <f t="array" aca="1" ref="M2324" ca="1">_xlfn.IFS(E2324="",YEAR(TODAY())-YEAR(D2324),E2324&lt;&gt;"",YEAR(E2324)-YEAR(D2324))</f>
        <v>0</v>
      </c>
      <c r="N2324" s="4">
        <f t="shared" si="144"/>
        <v>11</v>
      </c>
      <c r="O2324">
        <f t="shared" si="145"/>
        <v>2018</v>
      </c>
      <c r="P2324" s="3" t="str">
        <f t="shared" ca="1" si="146"/>
        <v>Exited</v>
      </c>
      <c r="Q2324" s="2" t="str">
        <f t="shared" si="147"/>
        <v>Exited</v>
      </c>
    </row>
    <row r="2325" spans="1:17" x14ac:dyDescent="0.3">
      <c r="A2325">
        <v>2750</v>
      </c>
      <c r="B2325" t="s">
        <v>1191</v>
      </c>
      <c r="C2325" t="s">
        <v>833</v>
      </c>
      <c r="D2325" s="1">
        <v>44716</v>
      </c>
      <c r="F2325" t="s">
        <v>284</v>
      </c>
      <c r="G2325" t="s">
        <v>14</v>
      </c>
      <c r="H2325" t="s">
        <v>27</v>
      </c>
      <c r="I2325" t="s">
        <v>28</v>
      </c>
      <c r="J2325" s="2">
        <v>17991</v>
      </c>
      <c r="K2325" t="s">
        <v>23</v>
      </c>
      <c r="L2325" s="4" cm="1">
        <f t="array" aca="1" ref="L2325" ca="1">_xlfn.IFS(E2325="",NETWORKDAYS(D2325,NOW()),E2325&lt;&gt;"",NETWORKDAYS(D2325,E2325))</f>
        <v>415</v>
      </c>
      <c r="M2325" s="4" cm="1">
        <f t="array" aca="1" ref="M2325" ca="1">_xlfn.IFS(E2325="",YEAR(TODAY())-YEAR(D2325),E2325&lt;&gt;"",YEAR(E2325)-YEAR(D2325))</f>
        <v>2</v>
      </c>
      <c r="N2325" s="4">
        <f t="shared" si="144"/>
        <v>6</v>
      </c>
      <c r="O2325">
        <f t="shared" si="145"/>
        <v>2022</v>
      </c>
      <c r="P2325" s="3">
        <f t="shared" ca="1" si="146"/>
        <v>45296.53322986111</v>
      </c>
      <c r="Q2325" s="2">
        <f t="shared" ca="1" si="147"/>
        <v>45382</v>
      </c>
    </row>
    <row r="2326" spans="1:17" x14ac:dyDescent="0.3">
      <c r="A2326">
        <v>2751</v>
      </c>
      <c r="B2326" t="s">
        <v>2377</v>
      </c>
      <c r="C2326" t="s">
        <v>2378</v>
      </c>
      <c r="D2326" s="1">
        <v>43400</v>
      </c>
      <c r="E2326" s="1">
        <v>43656</v>
      </c>
      <c r="F2326" t="s">
        <v>284</v>
      </c>
      <c r="G2326" t="s">
        <v>704</v>
      </c>
      <c r="H2326" t="s">
        <v>27</v>
      </c>
      <c r="I2326" t="s">
        <v>28</v>
      </c>
      <c r="J2326" s="2">
        <v>24577</v>
      </c>
      <c r="K2326" t="s">
        <v>23</v>
      </c>
      <c r="L2326" s="4" cm="1">
        <f t="array" aca="1" ref="L2326" ca="1">_xlfn.IFS(E2326="",NETWORKDAYS(D2326,NOW()),E2326&lt;&gt;"",NETWORKDAYS(D2326,E2326))</f>
        <v>183</v>
      </c>
      <c r="M2326" s="4" cm="1">
        <f t="array" aca="1" ref="M2326" ca="1">_xlfn.IFS(E2326="",YEAR(TODAY())-YEAR(D2326),E2326&lt;&gt;"",YEAR(E2326)-YEAR(D2326))</f>
        <v>1</v>
      </c>
      <c r="N2326" s="4">
        <f t="shared" si="144"/>
        <v>10</v>
      </c>
      <c r="O2326">
        <f t="shared" si="145"/>
        <v>2018</v>
      </c>
      <c r="P2326" s="3" t="str">
        <f t="shared" ca="1" si="146"/>
        <v>Exited</v>
      </c>
      <c r="Q2326" s="2" t="str">
        <f t="shared" si="147"/>
        <v>Exited</v>
      </c>
    </row>
    <row r="2327" spans="1:17" x14ac:dyDescent="0.3">
      <c r="A2327">
        <v>2752</v>
      </c>
      <c r="B2327" t="s">
        <v>2379</v>
      </c>
      <c r="C2327" t="s">
        <v>2380</v>
      </c>
      <c r="D2327" s="1">
        <v>44855</v>
      </c>
      <c r="E2327" s="1">
        <v>45055</v>
      </c>
      <c r="F2327" t="s">
        <v>13</v>
      </c>
      <c r="G2327" t="s">
        <v>14</v>
      </c>
      <c r="H2327" t="s">
        <v>22</v>
      </c>
      <c r="I2327" t="s">
        <v>21</v>
      </c>
      <c r="J2327" s="2">
        <v>27908</v>
      </c>
      <c r="K2327" t="s">
        <v>23</v>
      </c>
      <c r="L2327" s="4" cm="1">
        <f t="array" aca="1" ref="L2327" ca="1">_xlfn.IFS(E2327="",NETWORKDAYS(D2327,NOW()),E2327&lt;&gt;"",NETWORKDAYS(D2327,E2327))</f>
        <v>143</v>
      </c>
      <c r="M2327" s="4" cm="1">
        <f t="array" aca="1" ref="M2327" ca="1">_xlfn.IFS(E2327="",YEAR(TODAY())-YEAR(D2327),E2327&lt;&gt;"",YEAR(E2327)-YEAR(D2327))</f>
        <v>1</v>
      </c>
      <c r="N2327" s="4">
        <f t="shared" si="144"/>
        <v>10</v>
      </c>
      <c r="O2327">
        <f t="shared" si="145"/>
        <v>2022</v>
      </c>
      <c r="P2327" s="3" t="str">
        <f t="shared" ca="1" si="146"/>
        <v>Exited</v>
      </c>
      <c r="Q2327" s="2" t="str">
        <f t="shared" si="147"/>
        <v>Exited</v>
      </c>
    </row>
    <row r="2328" spans="1:17" x14ac:dyDescent="0.3">
      <c r="A2328">
        <v>2753</v>
      </c>
      <c r="B2328" t="s">
        <v>1963</v>
      </c>
      <c r="C2328" t="s">
        <v>2381</v>
      </c>
      <c r="D2328" s="1">
        <v>44939</v>
      </c>
      <c r="E2328" s="1">
        <v>45070</v>
      </c>
      <c r="F2328" t="s">
        <v>13</v>
      </c>
      <c r="G2328" t="s">
        <v>14</v>
      </c>
      <c r="H2328" t="s">
        <v>15</v>
      </c>
      <c r="I2328" t="s">
        <v>28</v>
      </c>
      <c r="J2328" s="2">
        <v>30844</v>
      </c>
      <c r="K2328" t="s">
        <v>17</v>
      </c>
      <c r="L2328" s="4" cm="1">
        <f t="array" aca="1" ref="L2328" ca="1">_xlfn.IFS(E2328="",NETWORKDAYS(D2328,NOW()),E2328&lt;&gt;"",NETWORKDAYS(D2328,E2328))</f>
        <v>94</v>
      </c>
      <c r="M2328" s="4" cm="1">
        <f t="array" aca="1" ref="M2328" ca="1">_xlfn.IFS(E2328="",YEAR(TODAY())-YEAR(D2328),E2328&lt;&gt;"",YEAR(E2328)-YEAR(D2328))</f>
        <v>0</v>
      </c>
      <c r="N2328" s="4">
        <f t="shared" si="144"/>
        <v>1</v>
      </c>
      <c r="O2328">
        <f t="shared" si="145"/>
        <v>2023</v>
      </c>
      <c r="P2328" s="3" t="str">
        <f t="shared" ca="1" si="146"/>
        <v>Exited</v>
      </c>
      <c r="Q2328" s="2" t="str">
        <f t="shared" si="147"/>
        <v>Exited</v>
      </c>
    </row>
    <row r="2329" spans="1:17" x14ac:dyDescent="0.3">
      <c r="A2329">
        <v>2754</v>
      </c>
      <c r="B2329" t="s">
        <v>2382</v>
      </c>
      <c r="C2329" t="s">
        <v>2383</v>
      </c>
      <c r="D2329" s="1">
        <v>43926</v>
      </c>
      <c r="F2329" t="s">
        <v>13</v>
      </c>
      <c r="G2329" t="s">
        <v>14</v>
      </c>
      <c r="H2329" t="s">
        <v>27</v>
      </c>
      <c r="I2329" t="s">
        <v>16</v>
      </c>
      <c r="J2329" s="2">
        <v>28250</v>
      </c>
      <c r="K2329" t="s">
        <v>23</v>
      </c>
      <c r="L2329" s="4" cm="1">
        <f t="array" aca="1" ref="L2329" ca="1">_xlfn.IFS(E2329="",NETWORKDAYS(D2329,NOW()),E2329&lt;&gt;"",NETWORKDAYS(D2329,E2329))</f>
        <v>980</v>
      </c>
      <c r="M2329" s="4" cm="1">
        <f t="array" aca="1" ref="M2329" ca="1">_xlfn.IFS(E2329="",YEAR(TODAY())-YEAR(D2329),E2329&lt;&gt;"",YEAR(E2329)-YEAR(D2329))</f>
        <v>4</v>
      </c>
      <c r="N2329" s="4">
        <f t="shared" si="144"/>
        <v>4</v>
      </c>
      <c r="O2329">
        <f t="shared" si="145"/>
        <v>2020</v>
      </c>
      <c r="P2329" s="3">
        <f t="shared" ca="1" si="146"/>
        <v>45296.53322986111</v>
      </c>
      <c r="Q2329" s="2">
        <f t="shared" ca="1" si="147"/>
        <v>45382</v>
      </c>
    </row>
    <row r="2330" spans="1:17" x14ac:dyDescent="0.3">
      <c r="A2330">
        <v>2755</v>
      </c>
      <c r="B2330" t="s">
        <v>29</v>
      </c>
      <c r="C2330" t="s">
        <v>1222</v>
      </c>
      <c r="D2330" s="1">
        <v>44707</v>
      </c>
      <c r="F2330" t="s">
        <v>13</v>
      </c>
      <c r="G2330" t="s">
        <v>14</v>
      </c>
      <c r="H2330" t="s">
        <v>15</v>
      </c>
      <c r="I2330" t="s">
        <v>28</v>
      </c>
      <c r="J2330" s="2">
        <v>20413</v>
      </c>
      <c r="K2330" t="s">
        <v>23</v>
      </c>
      <c r="L2330" s="4" cm="1">
        <f t="array" aca="1" ref="L2330" ca="1">_xlfn.IFS(E2330="",NETWORKDAYS(D2330,NOW()),E2330&lt;&gt;"",NETWORKDAYS(D2330,E2330))</f>
        <v>422</v>
      </c>
      <c r="M2330" s="4" cm="1">
        <f t="array" aca="1" ref="M2330" ca="1">_xlfn.IFS(E2330="",YEAR(TODAY())-YEAR(D2330),E2330&lt;&gt;"",YEAR(E2330)-YEAR(D2330))</f>
        <v>2</v>
      </c>
      <c r="N2330" s="4">
        <f t="shared" si="144"/>
        <v>5</v>
      </c>
      <c r="O2330">
        <f t="shared" si="145"/>
        <v>2022</v>
      </c>
      <c r="P2330" s="3">
        <f t="shared" ca="1" si="146"/>
        <v>45296.53322986111</v>
      </c>
      <c r="Q2330" s="2">
        <f t="shared" ca="1" si="147"/>
        <v>45382</v>
      </c>
    </row>
    <row r="2331" spans="1:17" x14ac:dyDescent="0.3">
      <c r="A2331">
        <v>2756</v>
      </c>
      <c r="B2331" t="s">
        <v>2384</v>
      </c>
      <c r="C2331" t="s">
        <v>2385</v>
      </c>
      <c r="D2331" s="1">
        <v>44321</v>
      </c>
      <c r="F2331" t="s">
        <v>284</v>
      </c>
      <c r="G2331" t="s">
        <v>14</v>
      </c>
      <c r="H2331" t="s">
        <v>22</v>
      </c>
      <c r="I2331" t="s">
        <v>21</v>
      </c>
      <c r="J2331" s="2">
        <v>31614</v>
      </c>
      <c r="K2331" t="s">
        <v>23</v>
      </c>
      <c r="L2331" s="4" cm="1">
        <f t="array" aca="1" ref="L2331" ca="1">_xlfn.IFS(E2331="",NETWORKDAYS(D2331,NOW()),E2331&lt;&gt;"",NETWORKDAYS(D2331,E2331))</f>
        <v>698</v>
      </c>
      <c r="M2331" s="4" cm="1">
        <f t="array" aca="1" ref="M2331" ca="1">_xlfn.IFS(E2331="",YEAR(TODAY())-YEAR(D2331),E2331&lt;&gt;"",YEAR(E2331)-YEAR(D2331))</f>
        <v>3</v>
      </c>
      <c r="N2331" s="4">
        <f t="shared" si="144"/>
        <v>5</v>
      </c>
      <c r="O2331">
        <f t="shared" si="145"/>
        <v>2021</v>
      </c>
      <c r="P2331" s="3">
        <f t="shared" ca="1" si="146"/>
        <v>45296.53322986111</v>
      </c>
      <c r="Q2331" s="2">
        <f t="shared" ca="1" si="147"/>
        <v>45382</v>
      </c>
    </row>
    <row r="2332" spans="1:17" x14ac:dyDescent="0.3">
      <c r="A2332">
        <v>2757</v>
      </c>
      <c r="B2332" t="s">
        <v>842</v>
      </c>
      <c r="C2332" t="s">
        <v>2386</v>
      </c>
      <c r="D2332" s="1">
        <v>45108</v>
      </c>
      <c r="E2332" s="1">
        <v>45142</v>
      </c>
      <c r="F2332" t="s">
        <v>284</v>
      </c>
      <c r="G2332" t="s">
        <v>66</v>
      </c>
      <c r="H2332" t="s">
        <v>22</v>
      </c>
      <c r="I2332" t="s">
        <v>16</v>
      </c>
      <c r="J2332" s="2">
        <v>17551</v>
      </c>
      <c r="K2332" t="s">
        <v>17</v>
      </c>
      <c r="L2332" s="4" cm="1">
        <f t="array" aca="1" ref="L2332" ca="1">_xlfn.IFS(E2332="",NETWORKDAYS(D2332,NOW()),E2332&lt;&gt;"",NETWORKDAYS(D2332,E2332))</f>
        <v>25</v>
      </c>
      <c r="M2332" s="4" cm="1">
        <f t="array" aca="1" ref="M2332" ca="1">_xlfn.IFS(E2332="",YEAR(TODAY())-YEAR(D2332),E2332&lt;&gt;"",YEAR(E2332)-YEAR(D2332))</f>
        <v>0</v>
      </c>
      <c r="N2332" s="4">
        <f t="shared" si="144"/>
        <v>7</v>
      </c>
      <c r="O2332">
        <f t="shared" si="145"/>
        <v>2023</v>
      </c>
      <c r="P2332" s="3" t="str">
        <f t="shared" ca="1" si="146"/>
        <v>Exited</v>
      </c>
      <c r="Q2332" s="2" t="str">
        <f t="shared" si="147"/>
        <v>Exited</v>
      </c>
    </row>
    <row r="2333" spans="1:17" x14ac:dyDescent="0.3">
      <c r="A2333">
        <v>2758</v>
      </c>
      <c r="B2333" t="s">
        <v>2387</v>
      </c>
      <c r="C2333" t="s">
        <v>2388</v>
      </c>
      <c r="D2333" s="1">
        <v>43454</v>
      </c>
      <c r="E2333" s="1">
        <v>45090</v>
      </c>
      <c r="F2333" t="s">
        <v>13</v>
      </c>
      <c r="G2333" t="s">
        <v>876</v>
      </c>
      <c r="H2333" t="s">
        <v>22</v>
      </c>
      <c r="I2333" t="s">
        <v>21</v>
      </c>
      <c r="J2333" s="2">
        <v>16845</v>
      </c>
      <c r="K2333" t="s">
        <v>23</v>
      </c>
      <c r="L2333" s="4" cm="1">
        <f t="array" aca="1" ref="L2333" ca="1">_xlfn.IFS(E2333="",NETWORKDAYS(D2333,NOW()),E2333&lt;&gt;"",NETWORKDAYS(D2333,E2333))</f>
        <v>1169</v>
      </c>
      <c r="M2333" s="4" cm="1">
        <f t="array" aca="1" ref="M2333" ca="1">_xlfn.IFS(E2333="",YEAR(TODAY())-YEAR(D2333),E2333&lt;&gt;"",YEAR(E2333)-YEAR(D2333))</f>
        <v>5</v>
      </c>
      <c r="N2333" s="4">
        <f t="shared" si="144"/>
        <v>12</v>
      </c>
      <c r="O2333">
        <f t="shared" si="145"/>
        <v>2018</v>
      </c>
      <c r="P2333" s="3" t="str">
        <f t="shared" ca="1" si="146"/>
        <v>Exited</v>
      </c>
      <c r="Q2333" s="2" t="str">
        <f t="shared" si="147"/>
        <v>Exited</v>
      </c>
    </row>
    <row r="2334" spans="1:17" x14ac:dyDescent="0.3">
      <c r="A2334">
        <v>2759</v>
      </c>
      <c r="B2334" t="s">
        <v>2099</v>
      </c>
      <c r="C2334" t="s">
        <v>2389</v>
      </c>
      <c r="D2334" s="1">
        <v>43338</v>
      </c>
      <c r="F2334" t="s">
        <v>13</v>
      </c>
      <c r="G2334" t="s">
        <v>14</v>
      </c>
      <c r="H2334" t="s">
        <v>27</v>
      </c>
      <c r="I2334" t="s">
        <v>28</v>
      </c>
      <c r="J2334" s="2">
        <v>32632</v>
      </c>
      <c r="K2334" t="s">
        <v>23</v>
      </c>
      <c r="L2334" s="4" cm="1">
        <f t="array" aca="1" ref="L2334" ca="1">_xlfn.IFS(E2334="",NETWORKDAYS(D2334,NOW()),E2334&lt;&gt;"",NETWORKDAYS(D2334,E2334))</f>
        <v>1400</v>
      </c>
      <c r="M2334" s="4" cm="1">
        <f t="array" aca="1" ref="M2334" ca="1">_xlfn.IFS(E2334="",YEAR(TODAY())-YEAR(D2334),E2334&lt;&gt;"",YEAR(E2334)-YEAR(D2334))</f>
        <v>6</v>
      </c>
      <c r="N2334" s="4">
        <f t="shared" si="144"/>
        <v>8</v>
      </c>
      <c r="O2334">
        <f t="shared" si="145"/>
        <v>2018</v>
      </c>
      <c r="P2334" s="3">
        <f t="shared" ca="1" si="146"/>
        <v>45296.53322986111</v>
      </c>
      <c r="Q2334" s="2">
        <f t="shared" ca="1" si="147"/>
        <v>45382</v>
      </c>
    </row>
    <row r="2335" spans="1:17" x14ac:dyDescent="0.3">
      <c r="A2335">
        <v>2760</v>
      </c>
      <c r="B2335" t="s">
        <v>2390</v>
      </c>
      <c r="C2335" t="s">
        <v>2391</v>
      </c>
      <c r="D2335" s="1">
        <v>44171</v>
      </c>
      <c r="E2335" s="1">
        <v>44799</v>
      </c>
      <c r="F2335" t="s">
        <v>284</v>
      </c>
      <c r="G2335" t="s">
        <v>14</v>
      </c>
      <c r="H2335" t="s">
        <v>22</v>
      </c>
      <c r="I2335" t="s">
        <v>28</v>
      </c>
      <c r="J2335" s="2">
        <v>25404</v>
      </c>
      <c r="K2335" t="s">
        <v>23</v>
      </c>
      <c r="L2335" s="4" cm="1">
        <f t="array" aca="1" ref="L2335" ca="1">_xlfn.IFS(E2335="",NETWORKDAYS(D2335,NOW()),E2335&lt;&gt;"",NETWORKDAYS(D2335,E2335))</f>
        <v>450</v>
      </c>
      <c r="M2335" s="4" cm="1">
        <f t="array" aca="1" ref="M2335" ca="1">_xlfn.IFS(E2335="",YEAR(TODAY())-YEAR(D2335),E2335&lt;&gt;"",YEAR(E2335)-YEAR(D2335))</f>
        <v>2</v>
      </c>
      <c r="N2335" s="4">
        <f t="shared" si="144"/>
        <v>12</v>
      </c>
      <c r="O2335">
        <f t="shared" si="145"/>
        <v>2020</v>
      </c>
      <c r="P2335" s="3" t="str">
        <f t="shared" ca="1" si="146"/>
        <v>Exited</v>
      </c>
      <c r="Q2335" s="2" t="str">
        <f t="shared" si="147"/>
        <v>Exited</v>
      </c>
    </row>
    <row r="2336" spans="1:17" x14ac:dyDescent="0.3">
      <c r="A2336">
        <v>2761</v>
      </c>
      <c r="B2336" t="s">
        <v>1934</v>
      </c>
      <c r="C2336" t="s">
        <v>2392</v>
      </c>
      <c r="D2336" s="1">
        <v>44543</v>
      </c>
      <c r="E2336" s="1">
        <v>44723</v>
      </c>
      <c r="F2336" t="s">
        <v>13</v>
      </c>
      <c r="G2336" t="s">
        <v>14</v>
      </c>
      <c r="H2336" t="s">
        <v>15</v>
      </c>
      <c r="I2336" t="s">
        <v>16</v>
      </c>
      <c r="J2336" s="2">
        <v>35468</v>
      </c>
      <c r="K2336" t="s">
        <v>17</v>
      </c>
      <c r="L2336" s="4" cm="1">
        <f t="array" aca="1" ref="L2336" ca="1">_xlfn.IFS(E2336="",NETWORKDAYS(D2336,NOW()),E2336&lt;&gt;"",NETWORKDAYS(D2336,E2336))</f>
        <v>130</v>
      </c>
      <c r="M2336" s="4" cm="1">
        <f t="array" aca="1" ref="M2336" ca="1">_xlfn.IFS(E2336="",YEAR(TODAY())-YEAR(D2336),E2336&lt;&gt;"",YEAR(E2336)-YEAR(D2336))</f>
        <v>1</v>
      </c>
      <c r="N2336" s="4">
        <f t="shared" si="144"/>
        <v>12</v>
      </c>
      <c r="O2336">
        <f t="shared" si="145"/>
        <v>2021</v>
      </c>
      <c r="P2336" s="3" t="str">
        <f t="shared" ca="1" si="146"/>
        <v>Exited</v>
      </c>
      <c r="Q2336" s="2" t="str">
        <f t="shared" si="147"/>
        <v>Exited</v>
      </c>
    </row>
    <row r="2337" spans="1:17" x14ac:dyDescent="0.3">
      <c r="A2337">
        <v>2762</v>
      </c>
      <c r="B2337" t="s">
        <v>2131</v>
      </c>
      <c r="C2337" t="s">
        <v>2393</v>
      </c>
      <c r="D2337" s="1">
        <v>44374</v>
      </c>
      <c r="E2337" s="1">
        <v>44563</v>
      </c>
      <c r="F2337" t="s">
        <v>284</v>
      </c>
      <c r="G2337" t="s">
        <v>291</v>
      </c>
      <c r="H2337" t="s">
        <v>22</v>
      </c>
      <c r="I2337" t="s">
        <v>21</v>
      </c>
      <c r="J2337" s="2">
        <v>16415</v>
      </c>
      <c r="K2337" t="s">
        <v>17</v>
      </c>
      <c r="L2337" s="4" cm="1">
        <f t="array" aca="1" ref="L2337" ca="1">_xlfn.IFS(E2337="",NETWORKDAYS(D2337,NOW()),E2337&lt;&gt;"",NETWORKDAYS(D2337,E2337))</f>
        <v>135</v>
      </c>
      <c r="M2337" s="4" cm="1">
        <f t="array" aca="1" ref="M2337" ca="1">_xlfn.IFS(E2337="",YEAR(TODAY())-YEAR(D2337),E2337&lt;&gt;"",YEAR(E2337)-YEAR(D2337))</f>
        <v>1</v>
      </c>
      <c r="N2337" s="4">
        <f t="shared" si="144"/>
        <v>6</v>
      </c>
      <c r="O2337">
        <f t="shared" si="145"/>
        <v>2021</v>
      </c>
      <c r="P2337" s="3" t="str">
        <f t="shared" ca="1" si="146"/>
        <v>Exited</v>
      </c>
      <c r="Q2337" s="2" t="str">
        <f t="shared" si="147"/>
        <v>Exited</v>
      </c>
    </row>
    <row r="2338" spans="1:17" x14ac:dyDescent="0.3">
      <c r="A2338">
        <v>2763</v>
      </c>
      <c r="B2338" t="s">
        <v>19</v>
      </c>
      <c r="C2338" t="s">
        <v>786</v>
      </c>
      <c r="D2338" s="1">
        <v>43757</v>
      </c>
      <c r="F2338" t="s">
        <v>13</v>
      </c>
      <c r="G2338" t="s">
        <v>14</v>
      </c>
      <c r="H2338" t="s">
        <v>22</v>
      </c>
      <c r="I2338" t="s">
        <v>16</v>
      </c>
      <c r="J2338" s="2">
        <v>33376</v>
      </c>
      <c r="K2338" t="s">
        <v>17</v>
      </c>
      <c r="L2338" s="4" cm="1">
        <f t="array" aca="1" ref="L2338" ca="1">_xlfn.IFS(E2338="",NETWORKDAYS(D2338,NOW()),E2338&lt;&gt;"",NETWORKDAYS(D2338,E2338))</f>
        <v>1100</v>
      </c>
      <c r="M2338" s="4" cm="1">
        <f t="array" aca="1" ref="M2338" ca="1">_xlfn.IFS(E2338="",YEAR(TODAY())-YEAR(D2338),E2338&lt;&gt;"",YEAR(E2338)-YEAR(D2338))</f>
        <v>5</v>
      </c>
      <c r="N2338" s="4">
        <f t="shared" si="144"/>
        <v>10</v>
      </c>
      <c r="O2338">
        <f t="shared" si="145"/>
        <v>2019</v>
      </c>
      <c r="P2338" s="3">
        <f t="shared" ca="1" si="146"/>
        <v>45296.53322986111</v>
      </c>
      <c r="Q2338" s="2">
        <f t="shared" ca="1" si="147"/>
        <v>45382</v>
      </c>
    </row>
    <row r="2339" spans="1:17" x14ac:dyDescent="0.3">
      <c r="A2339">
        <v>2764</v>
      </c>
      <c r="B2339" t="s">
        <v>2394</v>
      </c>
      <c r="C2339" t="s">
        <v>2395</v>
      </c>
      <c r="D2339" s="1">
        <v>44891</v>
      </c>
      <c r="E2339" s="1">
        <v>44939</v>
      </c>
      <c r="F2339" t="s">
        <v>13</v>
      </c>
      <c r="G2339" t="s">
        <v>14</v>
      </c>
      <c r="H2339" t="s">
        <v>22</v>
      </c>
      <c r="I2339" t="s">
        <v>16</v>
      </c>
      <c r="J2339" s="2">
        <v>34052</v>
      </c>
      <c r="K2339" t="s">
        <v>23</v>
      </c>
      <c r="L2339" s="4" cm="1">
        <f t="array" aca="1" ref="L2339" ca="1">_xlfn.IFS(E2339="",NETWORKDAYS(D2339,NOW()),E2339&lt;&gt;"",NETWORKDAYS(D2339,E2339))</f>
        <v>35</v>
      </c>
      <c r="M2339" s="4" cm="1">
        <f t="array" aca="1" ref="M2339" ca="1">_xlfn.IFS(E2339="",YEAR(TODAY())-YEAR(D2339),E2339&lt;&gt;"",YEAR(E2339)-YEAR(D2339))</f>
        <v>1</v>
      </c>
      <c r="N2339" s="4">
        <f t="shared" si="144"/>
        <v>11</v>
      </c>
      <c r="O2339">
        <f t="shared" si="145"/>
        <v>2022</v>
      </c>
      <c r="P2339" s="3" t="str">
        <f t="shared" ca="1" si="146"/>
        <v>Exited</v>
      </c>
      <c r="Q2339" s="2" t="str">
        <f t="shared" si="147"/>
        <v>Exited</v>
      </c>
    </row>
    <row r="2340" spans="1:17" x14ac:dyDescent="0.3">
      <c r="A2340">
        <v>2765</v>
      </c>
      <c r="B2340" t="s">
        <v>2396</v>
      </c>
      <c r="C2340" t="s">
        <v>2397</v>
      </c>
      <c r="D2340" s="1">
        <v>43696</v>
      </c>
      <c r="F2340" t="s">
        <v>13</v>
      </c>
      <c r="G2340" t="s">
        <v>14</v>
      </c>
      <c r="H2340" t="s">
        <v>27</v>
      </c>
      <c r="I2340" t="s">
        <v>16</v>
      </c>
      <c r="J2340" s="2">
        <v>24662</v>
      </c>
      <c r="K2340" t="s">
        <v>23</v>
      </c>
      <c r="L2340" s="4" cm="1">
        <f t="array" aca="1" ref="L2340" ca="1">_xlfn.IFS(E2340="",NETWORKDAYS(D2340,NOW()),E2340&lt;&gt;"",NETWORKDAYS(D2340,E2340))</f>
        <v>1145</v>
      </c>
      <c r="M2340" s="4" cm="1">
        <f t="array" aca="1" ref="M2340" ca="1">_xlfn.IFS(E2340="",YEAR(TODAY())-YEAR(D2340),E2340&lt;&gt;"",YEAR(E2340)-YEAR(D2340))</f>
        <v>5</v>
      </c>
      <c r="N2340" s="4">
        <f t="shared" si="144"/>
        <v>8</v>
      </c>
      <c r="O2340">
        <f t="shared" si="145"/>
        <v>2019</v>
      </c>
      <c r="P2340" s="3">
        <f t="shared" ca="1" si="146"/>
        <v>45296.53322986111</v>
      </c>
      <c r="Q2340" s="2">
        <f t="shared" ca="1" si="147"/>
        <v>45382</v>
      </c>
    </row>
    <row r="2341" spans="1:17" x14ac:dyDescent="0.3">
      <c r="A2341">
        <v>2766</v>
      </c>
      <c r="B2341" t="s">
        <v>1959</v>
      </c>
      <c r="C2341" t="s">
        <v>2398</v>
      </c>
      <c r="D2341" s="1">
        <v>43334</v>
      </c>
      <c r="E2341" s="1">
        <v>44665</v>
      </c>
      <c r="F2341" t="s">
        <v>284</v>
      </c>
      <c r="G2341" t="s">
        <v>291</v>
      </c>
      <c r="H2341" t="s">
        <v>22</v>
      </c>
      <c r="I2341" t="s">
        <v>21</v>
      </c>
      <c r="J2341" s="2">
        <v>20999</v>
      </c>
      <c r="K2341" t="s">
        <v>17</v>
      </c>
      <c r="L2341" s="4" cm="1">
        <f t="array" aca="1" ref="L2341" ca="1">_xlfn.IFS(E2341="",NETWORKDAYS(D2341,NOW()),E2341&lt;&gt;"",NETWORKDAYS(D2341,E2341))</f>
        <v>952</v>
      </c>
      <c r="M2341" s="4" cm="1">
        <f t="array" aca="1" ref="M2341" ca="1">_xlfn.IFS(E2341="",YEAR(TODAY())-YEAR(D2341),E2341&lt;&gt;"",YEAR(E2341)-YEAR(D2341))</f>
        <v>4</v>
      </c>
      <c r="N2341" s="4">
        <f t="shared" si="144"/>
        <v>8</v>
      </c>
      <c r="O2341">
        <f t="shared" si="145"/>
        <v>2018</v>
      </c>
      <c r="P2341" s="3" t="str">
        <f t="shared" ca="1" si="146"/>
        <v>Exited</v>
      </c>
      <c r="Q2341" s="2" t="str">
        <f t="shared" si="147"/>
        <v>Exited</v>
      </c>
    </row>
    <row r="2342" spans="1:17" x14ac:dyDescent="0.3">
      <c r="A2342">
        <v>2767</v>
      </c>
      <c r="B2342" t="s">
        <v>1762</v>
      </c>
      <c r="C2342" t="s">
        <v>2399</v>
      </c>
      <c r="D2342" s="1">
        <v>44685</v>
      </c>
      <c r="F2342" t="s">
        <v>13</v>
      </c>
      <c r="G2342" t="s">
        <v>14</v>
      </c>
      <c r="H2342" t="s">
        <v>27</v>
      </c>
      <c r="I2342" t="s">
        <v>21</v>
      </c>
      <c r="J2342" s="2">
        <v>17913</v>
      </c>
      <c r="K2342" t="s">
        <v>17</v>
      </c>
      <c r="L2342" s="4" cm="1">
        <f t="array" aca="1" ref="L2342" ca="1">_xlfn.IFS(E2342="",NETWORKDAYS(D2342,NOW()),E2342&lt;&gt;"",NETWORKDAYS(D2342,E2342))</f>
        <v>438</v>
      </c>
      <c r="M2342" s="4" cm="1">
        <f t="array" aca="1" ref="M2342" ca="1">_xlfn.IFS(E2342="",YEAR(TODAY())-YEAR(D2342),E2342&lt;&gt;"",YEAR(E2342)-YEAR(D2342))</f>
        <v>2</v>
      </c>
      <c r="N2342" s="4">
        <f t="shared" si="144"/>
        <v>5</v>
      </c>
      <c r="O2342">
        <f t="shared" si="145"/>
        <v>2022</v>
      </c>
      <c r="P2342" s="3">
        <f t="shared" ca="1" si="146"/>
        <v>45296.53322986111</v>
      </c>
      <c r="Q2342" s="2">
        <f t="shared" ca="1" si="147"/>
        <v>45382</v>
      </c>
    </row>
    <row r="2343" spans="1:17" x14ac:dyDescent="0.3">
      <c r="A2343">
        <v>2768</v>
      </c>
      <c r="B2343" t="s">
        <v>285</v>
      </c>
      <c r="C2343" t="s">
        <v>2400</v>
      </c>
      <c r="D2343" s="1">
        <v>44724</v>
      </c>
      <c r="F2343" t="s">
        <v>13</v>
      </c>
      <c r="G2343" t="s">
        <v>14</v>
      </c>
      <c r="H2343" t="s">
        <v>22</v>
      </c>
      <c r="I2343" t="s">
        <v>28</v>
      </c>
      <c r="J2343" s="2">
        <v>29637</v>
      </c>
      <c r="K2343" t="s">
        <v>23</v>
      </c>
      <c r="L2343" s="4" cm="1">
        <f t="array" aca="1" ref="L2343" ca="1">_xlfn.IFS(E2343="",NETWORKDAYS(D2343,NOW()),E2343&lt;&gt;"",NETWORKDAYS(D2343,E2343))</f>
        <v>410</v>
      </c>
      <c r="M2343" s="4" cm="1">
        <f t="array" aca="1" ref="M2343" ca="1">_xlfn.IFS(E2343="",YEAR(TODAY())-YEAR(D2343),E2343&lt;&gt;"",YEAR(E2343)-YEAR(D2343))</f>
        <v>2</v>
      </c>
      <c r="N2343" s="4">
        <f t="shared" si="144"/>
        <v>6</v>
      </c>
      <c r="O2343">
        <f t="shared" si="145"/>
        <v>2022</v>
      </c>
      <c r="P2343" s="3">
        <f t="shared" ca="1" si="146"/>
        <v>45296.53322986111</v>
      </c>
      <c r="Q2343" s="2">
        <f t="shared" ca="1" si="147"/>
        <v>45382</v>
      </c>
    </row>
    <row r="2344" spans="1:17" x14ac:dyDescent="0.3">
      <c r="A2344">
        <v>2769</v>
      </c>
      <c r="B2344" t="s">
        <v>254</v>
      </c>
      <c r="C2344" t="s">
        <v>1866</v>
      </c>
      <c r="D2344" s="1">
        <v>43412</v>
      </c>
      <c r="F2344" t="s">
        <v>13</v>
      </c>
      <c r="G2344" t="s">
        <v>14</v>
      </c>
      <c r="H2344" t="s">
        <v>15</v>
      </c>
      <c r="I2344" t="s">
        <v>21</v>
      </c>
      <c r="J2344" s="2">
        <v>18506</v>
      </c>
      <c r="K2344" t="s">
        <v>23</v>
      </c>
      <c r="L2344" s="4" cm="1">
        <f t="array" aca="1" ref="L2344" ca="1">_xlfn.IFS(E2344="",NETWORKDAYS(D2344,NOW()),E2344&lt;&gt;"",NETWORKDAYS(D2344,E2344))</f>
        <v>1347</v>
      </c>
      <c r="M2344" s="4" cm="1">
        <f t="array" aca="1" ref="M2344" ca="1">_xlfn.IFS(E2344="",YEAR(TODAY())-YEAR(D2344),E2344&lt;&gt;"",YEAR(E2344)-YEAR(D2344))</f>
        <v>6</v>
      </c>
      <c r="N2344" s="4">
        <f t="shared" si="144"/>
        <v>11</v>
      </c>
      <c r="O2344">
        <f t="shared" si="145"/>
        <v>2018</v>
      </c>
      <c r="P2344" s="3">
        <f t="shared" ca="1" si="146"/>
        <v>45296.53322986111</v>
      </c>
      <c r="Q2344" s="2">
        <f t="shared" ca="1" si="147"/>
        <v>45382</v>
      </c>
    </row>
    <row r="2345" spans="1:17" x14ac:dyDescent="0.3">
      <c r="A2345">
        <v>2770</v>
      </c>
      <c r="B2345" t="s">
        <v>237</v>
      </c>
      <c r="C2345" t="s">
        <v>1498</v>
      </c>
      <c r="D2345" s="1">
        <v>44382</v>
      </c>
      <c r="F2345" t="s">
        <v>13</v>
      </c>
      <c r="G2345" t="s">
        <v>14</v>
      </c>
      <c r="H2345" t="s">
        <v>22</v>
      </c>
      <c r="I2345" t="s">
        <v>21</v>
      </c>
      <c r="J2345" s="2">
        <v>16760</v>
      </c>
      <c r="K2345" t="s">
        <v>23</v>
      </c>
      <c r="L2345" s="4" cm="1">
        <f t="array" aca="1" ref="L2345" ca="1">_xlfn.IFS(E2345="",NETWORKDAYS(D2345,NOW()),E2345&lt;&gt;"",NETWORKDAYS(D2345,E2345))</f>
        <v>655</v>
      </c>
      <c r="M2345" s="4" cm="1">
        <f t="array" aca="1" ref="M2345" ca="1">_xlfn.IFS(E2345="",YEAR(TODAY())-YEAR(D2345),E2345&lt;&gt;"",YEAR(E2345)-YEAR(D2345))</f>
        <v>3</v>
      </c>
      <c r="N2345" s="4">
        <f t="shared" si="144"/>
        <v>7</v>
      </c>
      <c r="O2345">
        <f t="shared" si="145"/>
        <v>2021</v>
      </c>
      <c r="P2345" s="3">
        <f t="shared" ca="1" si="146"/>
        <v>45296.53322986111</v>
      </c>
      <c r="Q2345" s="2">
        <f t="shared" ca="1" si="147"/>
        <v>45382</v>
      </c>
    </row>
    <row r="2346" spans="1:17" x14ac:dyDescent="0.3">
      <c r="A2346">
        <v>2771</v>
      </c>
      <c r="B2346" t="s">
        <v>159</v>
      </c>
      <c r="C2346" t="s">
        <v>1268</v>
      </c>
      <c r="D2346" s="1">
        <v>44020</v>
      </c>
      <c r="E2346" s="1">
        <v>44463</v>
      </c>
      <c r="F2346" t="s">
        <v>13</v>
      </c>
      <c r="G2346" t="s">
        <v>876</v>
      </c>
      <c r="H2346" t="s">
        <v>27</v>
      </c>
      <c r="I2346" t="s">
        <v>21</v>
      </c>
      <c r="J2346" s="2">
        <v>18332</v>
      </c>
      <c r="K2346" t="s">
        <v>23</v>
      </c>
      <c r="L2346" s="4" cm="1">
        <f t="array" aca="1" ref="L2346" ca="1">_xlfn.IFS(E2346="",NETWORKDAYS(D2346,NOW()),E2346&lt;&gt;"",NETWORKDAYS(D2346,E2346))</f>
        <v>318</v>
      </c>
      <c r="M2346" s="4" cm="1">
        <f t="array" aca="1" ref="M2346" ca="1">_xlfn.IFS(E2346="",YEAR(TODAY())-YEAR(D2346),E2346&lt;&gt;"",YEAR(E2346)-YEAR(D2346))</f>
        <v>1</v>
      </c>
      <c r="N2346" s="4">
        <f t="shared" si="144"/>
        <v>7</v>
      </c>
      <c r="O2346">
        <f t="shared" si="145"/>
        <v>2020</v>
      </c>
      <c r="P2346" s="3" t="str">
        <f t="shared" ca="1" si="146"/>
        <v>Exited</v>
      </c>
      <c r="Q2346" s="2" t="str">
        <f t="shared" si="147"/>
        <v>Exited</v>
      </c>
    </row>
    <row r="2347" spans="1:17" x14ac:dyDescent="0.3">
      <c r="A2347">
        <v>2772</v>
      </c>
      <c r="B2347" t="s">
        <v>1114</v>
      </c>
      <c r="C2347" t="s">
        <v>1066</v>
      </c>
      <c r="D2347" s="1">
        <v>43903</v>
      </c>
      <c r="F2347" t="s">
        <v>13</v>
      </c>
      <c r="G2347" t="s">
        <v>14</v>
      </c>
      <c r="H2347" t="s">
        <v>27</v>
      </c>
      <c r="I2347" t="s">
        <v>21</v>
      </c>
      <c r="J2347" s="2">
        <v>26769</v>
      </c>
      <c r="K2347" t="s">
        <v>23</v>
      </c>
      <c r="L2347" s="4" cm="1">
        <f t="array" aca="1" ref="L2347" ca="1">_xlfn.IFS(E2347="",NETWORKDAYS(D2347,NOW()),E2347&lt;&gt;"",NETWORKDAYS(D2347,E2347))</f>
        <v>996</v>
      </c>
      <c r="M2347" s="4" cm="1">
        <f t="array" aca="1" ref="M2347" ca="1">_xlfn.IFS(E2347="",YEAR(TODAY())-YEAR(D2347),E2347&lt;&gt;"",YEAR(E2347)-YEAR(D2347))</f>
        <v>4</v>
      </c>
      <c r="N2347" s="4">
        <f t="shared" si="144"/>
        <v>3</v>
      </c>
      <c r="O2347">
        <f t="shared" si="145"/>
        <v>2020</v>
      </c>
      <c r="P2347" s="3">
        <f t="shared" ca="1" si="146"/>
        <v>45296.53322986111</v>
      </c>
      <c r="Q2347" s="2">
        <f t="shared" ca="1" si="147"/>
        <v>45382</v>
      </c>
    </row>
    <row r="2348" spans="1:17" x14ac:dyDescent="0.3">
      <c r="A2348">
        <v>2773</v>
      </c>
      <c r="B2348" t="s">
        <v>2048</v>
      </c>
      <c r="C2348" t="s">
        <v>2120</v>
      </c>
      <c r="D2348" s="1">
        <v>44923</v>
      </c>
      <c r="F2348" t="s">
        <v>13</v>
      </c>
      <c r="G2348" t="s">
        <v>14</v>
      </c>
      <c r="H2348" t="s">
        <v>27</v>
      </c>
      <c r="I2348" t="s">
        <v>28</v>
      </c>
      <c r="J2348" s="2">
        <v>23548</v>
      </c>
      <c r="K2348" t="s">
        <v>23</v>
      </c>
      <c r="L2348" s="4" cm="1">
        <f t="array" aca="1" ref="L2348" ca="1">_xlfn.IFS(E2348="",NETWORKDAYS(D2348,NOW()),E2348&lt;&gt;"",NETWORKDAYS(D2348,E2348))</f>
        <v>268</v>
      </c>
      <c r="M2348" s="4" cm="1">
        <f t="array" aca="1" ref="M2348" ca="1">_xlfn.IFS(E2348="",YEAR(TODAY())-YEAR(D2348),E2348&lt;&gt;"",YEAR(E2348)-YEAR(D2348))</f>
        <v>2</v>
      </c>
      <c r="N2348" s="4">
        <f t="shared" si="144"/>
        <v>12</v>
      </c>
      <c r="O2348">
        <f t="shared" si="145"/>
        <v>2022</v>
      </c>
      <c r="P2348" s="3">
        <f t="shared" ca="1" si="146"/>
        <v>45296.53322986111</v>
      </c>
      <c r="Q2348" s="2">
        <f t="shared" ca="1" si="147"/>
        <v>45382</v>
      </c>
    </row>
    <row r="2349" spans="1:17" x14ac:dyDescent="0.3">
      <c r="A2349">
        <v>2774</v>
      </c>
      <c r="B2349" t="s">
        <v>934</v>
      </c>
      <c r="C2349" t="s">
        <v>823</v>
      </c>
      <c r="D2349" s="1">
        <v>43907</v>
      </c>
      <c r="F2349" t="s">
        <v>13</v>
      </c>
      <c r="G2349" t="s">
        <v>14</v>
      </c>
      <c r="H2349" t="s">
        <v>27</v>
      </c>
      <c r="I2349" t="s">
        <v>28</v>
      </c>
      <c r="J2349" s="2">
        <v>34125</v>
      </c>
      <c r="K2349" t="s">
        <v>23</v>
      </c>
      <c r="L2349" s="4" cm="1">
        <f t="array" aca="1" ref="L2349" ca="1">_xlfn.IFS(E2349="",NETWORKDAYS(D2349,NOW()),E2349&lt;&gt;"",NETWORKDAYS(D2349,E2349))</f>
        <v>994</v>
      </c>
      <c r="M2349" s="4" cm="1">
        <f t="array" aca="1" ref="M2349" ca="1">_xlfn.IFS(E2349="",YEAR(TODAY())-YEAR(D2349),E2349&lt;&gt;"",YEAR(E2349)-YEAR(D2349))</f>
        <v>4</v>
      </c>
      <c r="N2349" s="4">
        <f t="shared" si="144"/>
        <v>3</v>
      </c>
      <c r="O2349">
        <f t="shared" si="145"/>
        <v>2020</v>
      </c>
      <c r="P2349" s="3">
        <f t="shared" ca="1" si="146"/>
        <v>45296.53322986111</v>
      </c>
      <c r="Q2349" s="2">
        <f t="shared" ca="1" si="147"/>
        <v>45382</v>
      </c>
    </row>
    <row r="2350" spans="1:17" x14ac:dyDescent="0.3">
      <c r="A2350">
        <v>2775</v>
      </c>
      <c r="B2350" t="s">
        <v>1842</v>
      </c>
      <c r="C2350" t="s">
        <v>1649</v>
      </c>
      <c r="D2350" s="1">
        <v>44933</v>
      </c>
      <c r="F2350" t="s">
        <v>13</v>
      </c>
      <c r="G2350" t="s">
        <v>14</v>
      </c>
      <c r="H2350" t="s">
        <v>22</v>
      </c>
      <c r="I2350" t="s">
        <v>28</v>
      </c>
      <c r="J2350" s="2">
        <v>24157</v>
      </c>
      <c r="K2350" t="s">
        <v>17</v>
      </c>
      <c r="L2350" s="4" cm="1">
        <f t="array" aca="1" ref="L2350" ca="1">_xlfn.IFS(E2350="",NETWORKDAYS(D2350,NOW()),E2350&lt;&gt;"",NETWORKDAYS(D2350,E2350))</f>
        <v>260</v>
      </c>
      <c r="M2350" s="4" cm="1">
        <f t="array" aca="1" ref="M2350" ca="1">_xlfn.IFS(E2350="",YEAR(TODAY())-YEAR(D2350),E2350&lt;&gt;"",YEAR(E2350)-YEAR(D2350))</f>
        <v>1</v>
      </c>
      <c r="N2350" s="4">
        <f t="shared" si="144"/>
        <v>1</v>
      </c>
      <c r="O2350">
        <f t="shared" si="145"/>
        <v>2023</v>
      </c>
      <c r="P2350" s="3">
        <f t="shared" ca="1" si="146"/>
        <v>45296.53322986111</v>
      </c>
      <c r="Q2350" s="2">
        <f t="shared" ca="1" si="147"/>
        <v>45382</v>
      </c>
    </row>
    <row r="2351" spans="1:17" x14ac:dyDescent="0.3">
      <c r="A2351">
        <v>2776</v>
      </c>
      <c r="B2351" t="s">
        <v>2401</v>
      </c>
      <c r="C2351" t="s">
        <v>2402</v>
      </c>
      <c r="D2351" s="1">
        <v>44552</v>
      </c>
      <c r="F2351" t="s">
        <v>13</v>
      </c>
      <c r="G2351" t="s">
        <v>14</v>
      </c>
      <c r="H2351" t="s">
        <v>27</v>
      </c>
      <c r="I2351" t="s">
        <v>28</v>
      </c>
      <c r="J2351" s="2">
        <v>27431</v>
      </c>
      <c r="K2351" t="s">
        <v>23</v>
      </c>
      <c r="L2351" s="4" cm="1">
        <f t="array" aca="1" ref="L2351" ca="1">_xlfn.IFS(E2351="",NETWORKDAYS(D2351,NOW()),E2351&lt;&gt;"",NETWORKDAYS(D2351,E2351))</f>
        <v>533</v>
      </c>
      <c r="M2351" s="4" cm="1">
        <f t="array" aca="1" ref="M2351" ca="1">_xlfn.IFS(E2351="",YEAR(TODAY())-YEAR(D2351),E2351&lt;&gt;"",YEAR(E2351)-YEAR(D2351))</f>
        <v>3</v>
      </c>
      <c r="N2351" s="4">
        <f t="shared" si="144"/>
        <v>12</v>
      </c>
      <c r="O2351">
        <f t="shared" si="145"/>
        <v>2021</v>
      </c>
      <c r="P2351" s="3">
        <f t="shared" ca="1" si="146"/>
        <v>45296.53322986111</v>
      </c>
      <c r="Q2351" s="2">
        <f t="shared" ca="1" si="147"/>
        <v>45382</v>
      </c>
    </row>
    <row r="2352" spans="1:17" x14ac:dyDescent="0.3">
      <c r="A2352">
        <v>2777</v>
      </c>
      <c r="B2352" t="s">
        <v>62</v>
      </c>
      <c r="C2352" t="s">
        <v>588</v>
      </c>
      <c r="D2352" s="1">
        <v>43950</v>
      </c>
      <c r="E2352" s="1">
        <v>44887</v>
      </c>
      <c r="F2352" t="s">
        <v>13</v>
      </c>
      <c r="G2352" t="s">
        <v>14</v>
      </c>
      <c r="H2352" t="s">
        <v>22</v>
      </c>
      <c r="I2352" t="s">
        <v>28</v>
      </c>
      <c r="J2352" s="2">
        <v>16284</v>
      </c>
      <c r="K2352" t="s">
        <v>23</v>
      </c>
      <c r="L2352" s="4" cm="1">
        <f t="array" aca="1" ref="L2352" ca="1">_xlfn.IFS(E2352="",NETWORKDAYS(D2352,NOW()),E2352&lt;&gt;"",NETWORKDAYS(D2352,E2352))</f>
        <v>670</v>
      </c>
      <c r="M2352" s="4" cm="1">
        <f t="array" aca="1" ref="M2352" ca="1">_xlfn.IFS(E2352="",YEAR(TODAY())-YEAR(D2352),E2352&lt;&gt;"",YEAR(E2352)-YEAR(D2352))</f>
        <v>2</v>
      </c>
      <c r="N2352" s="4">
        <f t="shared" si="144"/>
        <v>4</v>
      </c>
      <c r="O2352">
        <f t="shared" si="145"/>
        <v>2020</v>
      </c>
      <c r="P2352" s="3" t="str">
        <f t="shared" ca="1" si="146"/>
        <v>Exited</v>
      </c>
      <c r="Q2352" s="2" t="str">
        <f t="shared" si="147"/>
        <v>Exited</v>
      </c>
    </row>
    <row r="2353" spans="1:17" x14ac:dyDescent="0.3">
      <c r="A2353">
        <v>2778</v>
      </c>
      <c r="B2353" t="s">
        <v>176</v>
      </c>
      <c r="C2353" t="s">
        <v>1714</v>
      </c>
      <c r="D2353" s="1">
        <v>44167</v>
      </c>
      <c r="F2353" t="s">
        <v>13</v>
      </c>
      <c r="G2353" t="s">
        <v>14</v>
      </c>
      <c r="H2353" t="s">
        <v>22</v>
      </c>
      <c r="I2353" t="s">
        <v>16</v>
      </c>
      <c r="J2353" s="2">
        <v>20148</v>
      </c>
      <c r="K2353" t="s">
        <v>23</v>
      </c>
      <c r="L2353" s="4" cm="1">
        <f t="array" aca="1" ref="L2353" ca="1">_xlfn.IFS(E2353="",NETWORKDAYS(D2353,NOW()),E2353&lt;&gt;"",NETWORKDAYS(D2353,E2353))</f>
        <v>808</v>
      </c>
      <c r="M2353" s="4" cm="1">
        <f t="array" aca="1" ref="M2353" ca="1">_xlfn.IFS(E2353="",YEAR(TODAY())-YEAR(D2353),E2353&lt;&gt;"",YEAR(E2353)-YEAR(D2353))</f>
        <v>4</v>
      </c>
      <c r="N2353" s="4">
        <f t="shared" si="144"/>
        <v>12</v>
      </c>
      <c r="O2353">
        <f t="shared" si="145"/>
        <v>2020</v>
      </c>
      <c r="P2353" s="3">
        <f t="shared" ca="1" si="146"/>
        <v>45296.53322986111</v>
      </c>
      <c r="Q2353" s="2">
        <f t="shared" ca="1" si="147"/>
        <v>45382</v>
      </c>
    </row>
    <row r="2354" spans="1:17" x14ac:dyDescent="0.3">
      <c r="A2354">
        <v>2779</v>
      </c>
      <c r="B2354" t="s">
        <v>1587</v>
      </c>
      <c r="C2354" t="s">
        <v>327</v>
      </c>
      <c r="D2354" s="1">
        <v>44538</v>
      </c>
      <c r="E2354" s="1">
        <v>44732</v>
      </c>
      <c r="F2354" t="s">
        <v>13</v>
      </c>
      <c r="G2354" t="s">
        <v>14</v>
      </c>
      <c r="H2354" t="s">
        <v>15</v>
      </c>
      <c r="I2354" t="s">
        <v>21</v>
      </c>
      <c r="J2354" s="2">
        <v>21017</v>
      </c>
      <c r="K2354" t="s">
        <v>23</v>
      </c>
      <c r="L2354" s="4" cm="1">
        <f t="array" aca="1" ref="L2354" ca="1">_xlfn.IFS(E2354="",NETWORKDAYS(D2354,NOW()),E2354&lt;&gt;"",NETWORKDAYS(D2354,E2354))</f>
        <v>139</v>
      </c>
      <c r="M2354" s="4" cm="1">
        <f t="array" aca="1" ref="M2354" ca="1">_xlfn.IFS(E2354="",YEAR(TODAY())-YEAR(D2354),E2354&lt;&gt;"",YEAR(E2354)-YEAR(D2354))</f>
        <v>1</v>
      </c>
      <c r="N2354" s="4">
        <f t="shared" si="144"/>
        <v>12</v>
      </c>
      <c r="O2354">
        <f t="shared" si="145"/>
        <v>2021</v>
      </c>
      <c r="P2354" s="3" t="str">
        <f t="shared" ca="1" si="146"/>
        <v>Exited</v>
      </c>
      <c r="Q2354" s="2" t="str">
        <f t="shared" si="147"/>
        <v>Exited</v>
      </c>
    </row>
    <row r="2355" spans="1:17" x14ac:dyDescent="0.3">
      <c r="A2355">
        <v>2780</v>
      </c>
      <c r="B2355" t="s">
        <v>2330</v>
      </c>
      <c r="C2355" t="s">
        <v>574</v>
      </c>
      <c r="D2355" s="1">
        <v>44664</v>
      </c>
      <c r="E2355" s="1">
        <v>45142</v>
      </c>
      <c r="F2355" t="s">
        <v>13</v>
      </c>
      <c r="G2355" t="s">
        <v>14</v>
      </c>
      <c r="H2355" t="s">
        <v>15</v>
      </c>
      <c r="I2355" t="s">
        <v>28</v>
      </c>
      <c r="J2355" s="2">
        <v>18744</v>
      </c>
      <c r="K2355" t="s">
        <v>23</v>
      </c>
      <c r="L2355" s="4" cm="1">
        <f t="array" aca="1" ref="L2355" ca="1">_xlfn.IFS(E2355="",NETWORKDAYS(D2355,NOW()),E2355&lt;&gt;"",NETWORKDAYS(D2355,E2355))</f>
        <v>343</v>
      </c>
      <c r="M2355" s="4" cm="1">
        <f t="array" aca="1" ref="M2355" ca="1">_xlfn.IFS(E2355="",YEAR(TODAY())-YEAR(D2355),E2355&lt;&gt;"",YEAR(E2355)-YEAR(D2355))</f>
        <v>1</v>
      </c>
      <c r="N2355" s="4">
        <f t="shared" si="144"/>
        <v>4</v>
      </c>
      <c r="O2355">
        <f t="shared" si="145"/>
        <v>2022</v>
      </c>
      <c r="P2355" s="3" t="str">
        <f t="shared" ca="1" si="146"/>
        <v>Exited</v>
      </c>
      <c r="Q2355" s="2" t="str">
        <f t="shared" si="147"/>
        <v>Exited</v>
      </c>
    </row>
    <row r="2356" spans="1:17" x14ac:dyDescent="0.3">
      <c r="A2356">
        <v>2781</v>
      </c>
      <c r="B2356" t="s">
        <v>2001</v>
      </c>
      <c r="C2356" t="s">
        <v>89</v>
      </c>
      <c r="D2356" s="1">
        <v>44188</v>
      </c>
      <c r="E2356" s="1">
        <v>44765</v>
      </c>
      <c r="F2356" t="s">
        <v>13</v>
      </c>
      <c r="G2356" t="s">
        <v>291</v>
      </c>
      <c r="H2356" t="s">
        <v>15</v>
      </c>
      <c r="I2356" t="s">
        <v>21</v>
      </c>
      <c r="J2356" s="2">
        <v>25498</v>
      </c>
      <c r="K2356" t="s">
        <v>23</v>
      </c>
      <c r="L2356" s="4" cm="1">
        <f t="array" aca="1" ref="L2356" ca="1">_xlfn.IFS(E2356="",NETWORKDAYS(D2356,NOW()),E2356&lt;&gt;"",NETWORKDAYS(D2356,E2356))</f>
        <v>413</v>
      </c>
      <c r="M2356" s="4" cm="1">
        <f t="array" aca="1" ref="M2356" ca="1">_xlfn.IFS(E2356="",YEAR(TODAY())-YEAR(D2356),E2356&lt;&gt;"",YEAR(E2356)-YEAR(D2356))</f>
        <v>2</v>
      </c>
      <c r="N2356" s="4">
        <f t="shared" si="144"/>
        <v>12</v>
      </c>
      <c r="O2356">
        <f t="shared" si="145"/>
        <v>2020</v>
      </c>
      <c r="P2356" s="3" t="str">
        <f t="shared" ca="1" si="146"/>
        <v>Exited</v>
      </c>
      <c r="Q2356" s="2" t="str">
        <f t="shared" si="147"/>
        <v>Exited</v>
      </c>
    </row>
    <row r="2357" spans="1:17" x14ac:dyDescent="0.3">
      <c r="A2357">
        <v>2782</v>
      </c>
      <c r="B2357" t="s">
        <v>1244</v>
      </c>
      <c r="C2357" t="s">
        <v>808</v>
      </c>
      <c r="D2357" s="1">
        <v>43555</v>
      </c>
      <c r="F2357" t="s">
        <v>13</v>
      </c>
      <c r="G2357" t="s">
        <v>14</v>
      </c>
      <c r="H2357" t="s">
        <v>27</v>
      </c>
      <c r="I2357" t="s">
        <v>16</v>
      </c>
      <c r="J2357" s="2">
        <v>31946</v>
      </c>
      <c r="K2357" t="s">
        <v>17</v>
      </c>
      <c r="L2357" s="4" cm="1">
        <f t="array" aca="1" ref="L2357" ca="1">_xlfn.IFS(E2357="",NETWORKDAYS(D2357,NOW()),E2357&lt;&gt;"",NETWORKDAYS(D2357,E2357))</f>
        <v>1245</v>
      </c>
      <c r="M2357" s="4" cm="1">
        <f t="array" aca="1" ref="M2357" ca="1">_xlfn.IFS(E2357="",YEAR(TODAY())-YEAR(D2357),E2357&lt;&gt;"",YEAR(E2357)-YEAR(D2357))</f>
        <v>5</v>
      </c>
      <c r="N2357" s="4">
        <f t="shared" si="144"/>
        <v>3</v>
      </c>
      <c r="O2357">
        <f t="shared" si="145"/>
        <v>2019</v>
      </c>
      <c r="P2357" s="3">
        <f t="shared" ca="1" si="146"/>
        <v>45296.53322986111</v>
      </c>
      <c r="Q2357" s="2">
        <f t="shared" ca="1" si="147"/>
        <v>45382</v>
      </c>
    </row>
    <row r="2358" spans="1:17" x14ac:dyDescent="0.3">
      <c r="A2358">
        <v>2783</v>
      </c>
      <c r="B2358" t="s">
        <v>451</v>
      </c>
      <c r="C2358" t="s">
        <v>664</v>
      </c>
      <c r="D2358" s="1">
        <v>45088</v>
      </c>
      <c r="E2358" s="1">
        <v>45137</v>
      </c>
      <c r="F2358" t="s">
        <v>284</v>
      </c>
      <c r="G2358" t="s">
        <v>14</v>
      </c>
      <c r="H2358" t="s">
        <v>22</v>
      </c>
      <c r="I2358" t="s">
        <v>21</v>
      </c>
      <c r="J2358" s="2">
        <v>28419</v>
      </c>
      <c r="K2358" t="s">
        <v>23</v>
      </c>
      <c r="L2358" s="4" cm="1">
        <f t="array" aca="1" ref="L2358" ca="1">_xlfn.IFS(E2358="",NETWORKDAYS(D2358,NOW()),E2358&lt;&gt;"",NETWORKDAYS(D2358,E2358))</f>
        <v>35</v>
      </c>
      <c r="M2358" s="4" cm="1">
        <f t="array" aca="1" ref="M2358" ca="1">_xlfn.IFS(E2358="",YEAR(TODAY())-YEAR(D2358),E2358&lt;&gt;"",YEAR(E2358)-YEAR(D2358))</f>
        <v>0</v>
      </c>
      <c r="N2358" s="4">
        <f t="shared" si="144"/>
        <v>6</v>
      </c>
      <c r="O2358">
        <f t="shared" si="145"/>
        <v>2023</v>
      </c>
      <c r="P2358" s="3" t="str">
        <f t="shared" ca="1" si="146"/>
        <v>Exited</v>
      </c>
      <c r="Q2358" s="2" t="str">
        <f t="shared" si="147"/>
        <v>Exited</v>
      </c>
    </row>
    <row r="2359" spans="1:17" x14ac:dyDescent="0.3">
      <c r="A2359">
        <v>2784</v>
      </c>
      <c r="B2359" t="s">
        <v>2403</v>
      </c>
      <c r="C2359" t="s">
        <v>2404</v>
      </c>
      <c r="D2359" s="1">
        <v>44336</v>
      </c>
      <c r="E2359" s="1">
        <v>44957</v>
      </c>
      <c r="F2359" t="s">
        <v>284</v>
      </c>
      <c r="G2359" t="s">
        <v>14</v>
      </c>
      <c r="H2359" t="s">
        <v>15</v>
      </c>
      <c r="I2359" t="s">
        <v>28</v>
      </c>
      <c r="J2359" s="2">
        <v>29653</v>
      </c>
      <c r="K2359" t="s">
        <v>23</v>
      </c>
      <c r="L2359" s="4" cm="1">
        <f t="array" aca="1" ref="L2359" ca="1">_xlfn.IFS(E2359="",NETWORKDAYS(D2359,NOW()),E2359&lt;&gt;"",NETWORKDAYS(D2359,E2359))</f>
        <v>444</v>
      </c>
      <c r="M2359" s="4" cm="1">
        <f t="array" aca="1" ref="M2359" ca="1">_xlfn.IFS(E2359="",YEAR(TODAY())-YEAR(D2359),E2359&lt;&gt;"",YEAR(E2359)-YEAR(D2359))</f>
        <v>2</v>
      </c>
      <c r="N2359" s="4">
        <f t="shared" si="144"/>
        <v>5</v>
      </c>
      <c r="O2359">
        <f t="shared" si="145"/>
        <v>2021</v>
      </c>
      <c r="P2359" s="3" t="str">
        <f t="shared" ca="1" si="146"/>
        <v>Exited</v>
      </c>
      <c r="Q2359" s="2" t="str">
        <f t="shared" si="147"/>
        <v>Exited</v>
      </c>
    </row>
    <row r="2360" spans="1:17" x14ac:dyDescent="0.3">
      <c r="A2360">
        <v>2785</v>
      </c>
      <c r="B2360" t="s">
        <v>1338</v>
      </c>
      <c r="C2360" t="s">
        <v>18</v>
      </c>
      <c r="D2360" s="1">
        <v>44149</v>
      </c>
      <c r="F2360" t="s">
        <v>284</v>
      </c>
      <c r="G2360" t="s">
        <v>14</v>
      </c>
      <c r="H2360" t="s">
        <v>27</v>
      </c>
      <c r="I2360" t="s">
        <v>16</v>
      </c>
      <c r="J2360" s="2">
        <v>24659</v>
      </c>
      <c r="K2360" t="s">
        <v>23</v>
      </c>
      <c r="L2360" s="4" cm="1">
        <f t="array" aca="1" ref="L2360" ca="1">_xlfn.IFS(E2360="",NETWORKDAYS(D2360,NOW()),E2360&lt;&gt;"",NETWORKDAYS(D2360,E2360))</f>
        <v>820</v>
      </c>
      <c r="M2360" s="4" cm="1">
        <f t="array" aca="1" ref="M2360" ca="1">_xlfn.IFS(E2360="",YEAR(TODAY())-YEAR(D2360),E2360&lt;&gt;"",YEAR(E2360)-YEAR(D2360))</f>
        <v>4</v>
      </c>
      <c r="N2360" s="4">
        <f t="shared" si="144"/>
        <v>11</v>
      </c>
      <c r="O2360">
        <f t="shared" si="145"/>
        <v>2020</v>
      </c>
      <c r="P2360" s="3">
        <f t="shared" ca="1" si="146"/>
        <v>45296.53322986111</v>
      </c>
      <c r="Q2360" s="2">
        <f t="shared" ca="1" si="147"/>
        <v>45382</v>
      </c>
    </row>
    <row r="2361" spans="1:17" x14ac:dyDescent="0.3">
      <c r="A2361">
        <v>2786</v>
      </c>
      <c r="B2361" t="s">
        <v>1293</v>
      </c>
      <c r="C2361" t="s">
        <v>1234</v>
      </c>
      <c r="D2361" s="1">
        <v>43463</v>
      </c>
      <c r="F2361" t="s">
        <v>284</v>
      </c>
      <c r="G2361" t="s">
        <v>14</v>
      </c>
      <c r="H2361" t="s">
        <v>15</v>
      </c>
      <c r="I2361" t="s">
        <v>21</v>
      </c>
      <c r="J2361" s="2">
        <v>36720</v>
      </c>
      <c r="K2361" t="s">
        <v>17</v>
      </c>
      <c r="L2361" s="4" cm="1">
        <f t="array" aca="1" ref="L2361" ca="1">_xlfn.IFS(E2361="",NETWORKDAYS(D2361,NOW()),E2361&lt;&gt;"",NETWORKDAYS(D2361,E2361))</f>
        <v>1310</v>
      </c>
      <c r="M2361" s="4" cm="1">
        <f t="array" aca="1" ref="M2361" ca="1">_xlfn.IFS(E2361="",YEAR(TODAY())-YEAR(D2361),E2361&lt;&gt;"",YEAR(E2361)-YEAR(D2361))</f>
        <v>6</v>
      </c>
      <c r="N2361" s="4">
        <f t="shared" si="144"/>
        <v>12</v>
      </c>
      <c r="O2361">
        <f t="shared" si="145"/>
        <v>2018</v>
      </c>
      <c r="P2361" s="3">
        <f t="shared" ca="1" si="146"/>
        <v>45296.53322986111</v>
      </c>
      <c r="Q2361" s="2">
        <f t="shared" ca="1" si="147"/>
        <v>45382</v>
      </c>
    </row>
    <row r="2362" spans="1:17" x14ac:dyDescent="0.3">
      <c r="A2362">
        <v>2787</v>
      </c>
      <c r="B2362" t="s">
        <v>2405</v>
      </c>
      <c r="C2362" t="s">
        <v>964</v>
      </c>
      <c r="D2362" s="1">
        <v>44308</v>
      </c>
      <c r="F2362" t="s">
        <v>284</v>
      </c>
      <c r="G2362" t="s">
        <v>14</v>
      </c>
      <c r="H2362" t="s">
        <v>15</v>
      </c>
      <c r="I2362" t="s">
        <v>21</v>
      </c>
      <c r="J2362" s="2">
        <v>17877</v>
      </c>
      <c r="K2362" t="s">
        <v>17</v>
      </c>
      <c r="L2362" s="4" cm="1">
        <f t="array" aca="1" ref="L2362" ca="1">_xlfn.IFS(E2362="",NETWORKDAYS(D2362,NOW()),E2362&lt;&gt;"",NETWORKDAYS(D2362,E2362))</f>
        <v>707</v>
      </c>
      <c r="M2362" s="4" cm="1">
        <f t="array" aca="1" ref="M2362" ca="1">_xlfn.IFS(E2362="",YEAR(TODAY())-YEAR(D2362),E2362&lt;&gt;"",YEAR(E2362)-YEAR(D2362))</f>
        <v>3</v>
      </c>
      <c r="N2362" s="4">
        <f t="shared" si="144"/>
        <v>4</v>
      </c>
      <c r="O2362">
        <f t="shared" si="145"/>
        <v>2021</v>
      </c>
      <c r="P2362" s="3">
        <f t="shared" ca="1" si="146"/>
        <v>45296.53322986111</v>
      </c>
      <c r="Q2362" s="2">
        <f t="shared" ca="1" si="147"/>
        <v>45382</v>
      </c>
    </row>
    <row r="2363" spans="1:17" x14ac:dyDescent="0.3">
      <c r="A2363">
        <v>2788</v>
      </c>
      <c r="B2363" t="s">
        <v>1015</v>
      </c>
      <c r="C2363" t="s">
        <v>1576</v>
      </c>
      <c r="D2363" s="1">
        <v>45080</v>
      </c>
      <c r="E2363" s="1">
        <v>45121</v>
      </c>
      <c r="F2363" t="s">
        <v>284</v>
      </c>
      <c r="G2363" t="s">
        <v>291</v>
      </c>
      <c r="H2363" t="s">
        <v>15</v>
      </c>
      <c r="I2363" t="s">
        <v>16</v>
      </c>
      <c r="J2363" s="2">
        <v>17936</v>
      </c>
      <c r="K2363" t="s">
        <v>17</v>
      </c>
      <c r="L2363" s="4" cm="1">
        <f t="array" aca="1" ref="L2363" ca="1">_xlfn.IFS(E2363="",NETWORKDAYS(D2363,NOW()),E2363&lt;&gt;"",NETWORKDAYS(D2363,E2363))</f>
        <v>30</v>
      </c>
      <c r="M2363" s="4" cm="1">
        <f t="array" aca="1" ref="M2363" ca="1">_xlfn.IFS(E2363="",YEAR(TODAY())-YEAR(D2363),E2363&lt;&gt;"",YEAR(E2363)-YEAR(D2363))</f>
        <v>0</v>
      </c>
      <c r="N2363" s="4">
        <f t="shared" si="144"/>
        <v>6</v>
      </c>
      <c r="O2363">
        <f t="shared" si="145"/>
        <v>2023</v>
      </c>
      <c r="P2363" s="3" t="str">
        <f t="shared" ca="1" si="146"/>
        <v>Exited</v>
      </c>
      <c r="Q2363" s="2" t="str">
        <f t="shared" si="147"/>
        <v>Exited</v>
      </c>
    </row>
    <row r="2364" spans="1:17" x14ac:dyDescent="0.3">
      <c r="A2364">
        <v>2789</v>
      </c>
      <c r="B2364" t="s">
        <v>2406</v>
      </c>
      <c r="C2364" t="s">
        <v>759</v>
      </c>
      <c r="D2364" s="1">
        <v>44312</v>
      </c>
      <c r="E2364" s="1">
        <v>44383</v>
      </c>
      <c r="F2364" t="s">
        <v>13</v>
      </c>
      <c r="G2364" t="s">
        <v>14</v>
      </c>
      <c r="H2364" t="s">
        <v>15</v>
      </c>
      <c r="I2364" t="s">
        <v>28</v>
      </c>
      <c r="J2364" s="2">
        <v>15496</v>
      </c>
      <c r="K2364" t="s">
        <v>23</v>
      </c>
      <c r="L2364" s="4" cm="1">
        <f t="array" aca="1" ref="L2364" ca="1">_xlfn.IFS(E2364="",NETWORKDAYS(D2364,NOW()),E2364&lt;&gt;"",NETWORKDAYS(D2364,E2364))</f>
        <v>52</v>
      </c>
      <c r="M2364" s="4" cm="1">
        <f t="array" aca="1" ref="M2364" ca="1">_xlfn.IFS(E2364="",YEAR(TODAY())-YEAR(D2364),E2364&lt;&gt;"",YEAR(E2364)-YEAR(D2364))</f>
        <v>0</v>
      </c>
      <c r="N2364" s="4">
        <f t="shared" si="144"/>
        <v>4</v>
      </c>
      <c r="O2364">
        <f t="shared" si="145"/>
        <v>2021</v>
      </c>
      <c r="P2364" s="3" t="str">
        <f t="shared" ca="1" si="146"/>
        <v>Exited</v>
      </c>
      <c r="Q2364" s="2" t="str">
        <f t="shared" si="147"/>
        <v>Exited</v>
      </c>
    </row>
    <row r="2365" spans="1:17" x14ac:dyDescent="0.3">
      <c r="A2365">
        <v>2790</v>
      </c>
      <c r="B2365" t="s">
        <v>1583</v>
      </c>
      <c r="C2365" t="s">
        <v>632</v>
      </c>
      <c r="D2365" s="1">
        <v>43585</v>
      </c>
      <c r="E2365" s="1">
        <v>43747</v>
      </c>
      <c r="F2365" t="s">
        <v>13</v>
      </c>
      <c r="G2365" t="s">
        <v>14</v>
      </c>
      <c r="H2365" t="s">
        <v>15</v>
      </c>
      <c r="I2365" t="s">
        <v>28</v>
      </c>
      <c r="J2365" s="2">
        <v>21770</v>
      </c>
      <c r="K2365" t="s">
        <v>23</v>
      </c>
      <c r="L2365" s="4" cm="1">
        <f t="array" aca="1" ref="L2365" ca="1">_xlfn.IFS(E2365="",NETWORKDAYS(D2365,NOW()),E2365&lt;&gt;"",NETWORKDAYS(D2365,E2365))</f>
        <v>117</v>
      </c>
      <c r="M2365" s="4" cm="1">
        <f t="array" aca="1" ref="M2365" ca="1">_xlfn.IFS(E2365="",YEAR(TODAY())-YEAR(D2365),E2365&lt;&gt;"",YEAR(E2365)-YEAR(D2365))</f>
        <v>0</v>
      </c>
      <c r="N2365" s="4">
        <f t="shared" si="144"/>
        <v>4</v>
      </c>
      <c r="O2365">
        <f t="shared" si="145"/>
        <v>2019</v>
      </c>
      <c r="P2365" s="3" t="str">
        <f t="shared" ca="1" si="146"/>
        <v>Exited</v>
      </c>
      <c r="Q2365" s="2" t="str">
        <f t="shared" si="147"/>
        <v>Exited</v>
      </c>
    </row>
    <row r="2366" spans="1:17" x14ac:dyDescent="0.3">
      <c r="A2366">
        <v>2791</v>
      </c>
      <c r="B2366" t="s">
        <v>2407</v>
      </c>
      <c r="C2366" t="s">
        <v>689</v>
      </c>
      <c r="D2366" s="1">
        <v>44381</v>
      </c>
      <c r="E2366" s="1">
        <v>45102</v>
      </c>
      <c r="F2366" t="s">
        <v>13</v>
      </c>
      <c r="G2366" t="s">
        <v>14</v>
      </c>
      <c r="H2366" t="s">
        <v>15</v>
      </c>
      <c r="I2366" t="s">
        <v>28</v>
      </c>
      <c r="J2366" s="2">
        <v>17103</v>
      </c>
      <c r="K2366" t="s">
        <v>23</v>
      </c>
      <c r="L2366" s="4" cm="1">
        <f t="array" aca="1" ref="L2366" ca="1">_xlfn.IFS(E2366="",NETWORKDAYS(D2366,NOW()),E2366&lt;&gt;"",NETWORKDAYS(D2366,E2366))</f>
        <v>515</v>
      </c>
      <c r="M2366" s="4" cm="1">
        <f t="array" aca="1" ref="M2366" ca="1">_xlfn.IFS(E2366="",YEAR(TODAY())-YEAR(D2366),E2366&lt;&gt;"",YEAR(E2366)-YEAR(D2366))</f>
        <v>2</v>
      </c>
      <c r="N2366" s="4">
        <f t="shared" si="144"/>
        <v>7</v>
      </c>
      <c r="O2366">
        <f t="shared" si="145"/>
        <v>2021</v>
      </c>
      <c r="P2366" s="3" t="str">
        <f t="shared" ca="1" si="146"/>
        <v>Exited</v>
      </c>
      <c r="Q2366" s="2" t="str">
        <f t="shared" si="147"/>
        <v>Exited</v>
      </c>
    </row>
    <row r="2367" spans="1:17" x14ac:dyDescent="0.3">
      <c r="A2367">
        <v>2792</v>
      </c>
      <c r="B2367" t="s">
        <v>2408</v>
      </c>
      <c r="C2367" t="s">
        <v>2409</v>
      </c>
      <c r="D2367" s="1">
        <v>44981</v>
      </c>
      <c r="F2367" t="s">
        <v>13</v>
      </c>
      <c r="G2367" t="s">
        <v>14</v>
      </c>
      <c r="H2367" t="s">
        <v>22</v>
      </c>
      <c r="I2367" t="s">
        <v>21</v>
      </c>
      <c r="J2367" s="2">
        <v>19489</v>
      </c>
      <c r="K2367" t="s">
        <v>23</v>
      </c>
      <c r="L2367" s="4" cm="1">
        <f t="array" aca="1" ref="L2367" ca="1">_xlfn.IFS(E2367="",NETWORKDAYS(D2367,NOW()),E2367&lt;&gt;"",NETWORKDAYS(D2367,E2367))</f>
        <v>226</v>
      </c>
      <c r="M2367" s="4" cm="1">
        <f t="array" aca="1" ref="M2367" ca="1">_xlfn.IFS(E2367="",YEAR(TODAY())-YEAR(D2367),E2367&lt;&gt;"",YEAR(E2367)-YEAR(D2367))</f>
        <v>1</v>
      </c>
      <c r="N2367" s="4">
        <f t="shared" si="144"/>
        <v>2</v>
      </c>
      <c r="O2367">
        <f t="shared" si="145"/>
        <v>2023</v>
      </c>
      <c r="P2367" s="3">
        <f t="shared" ca="1" si="146"/>
        <v>45296.53322986111</v>
      </c>
      <c r="Q2367" s="2">
        <f t="shared" ca="1" si="147"/>
        <v>45382</v>
      </c>
    </row>
    <row r="2368" spans="1:17" x14ac:dyDescent="0.3">
      <c r="A2368">
        <v>2793</v>
      </c>
      <c r="B2368" t="s">
        <v>774</v>
      </c>
      <c r="C2368" t="s">
        <v>63</v>
      </c>
      <c r="D2368" s="1">
        <v>44257</v>
      </c>
      <c r="F2368" t="s">
        <v>13</v>
      </c>
      <c r="G2368" t="s">
        <v>14</v>
      </c>
      <c r="H2368" t="s">
        <v>27</v>
      </c>
      <c r="I2368" t="s">
        <v>21</v>
      </c>
      <c r="J2368" s="2">
        <v>29817</v>
      </c>
      <c r="K2368" t="s">
        <v>23</v>
      </c>
      <c r="L2368" s="4" cm="1">
        <f t="array" aca="1" ref="L2368" ca="1">_xlfn.IFS(E2368="",NETWORKDAYS(D2368,NOW()),E2368&lt;&gt;"",NETWORKDAYS(D2368,E2368))</f>
        <v>744</v>
      </c>
      <c r="M2368" s="4" cm="1">
        <f t="array" aca="1" ref="M2368" ca="1">_xlfn.IFS(E2368="",YEAR(TODAY())-YEAR(D2368),E2368&lt;&gt;"",YEAR(E2368)-YEAR(D2368))</f>
        <v>3</v>
      </c>
      <c r="N2368" s="4">
        <f t="shared" si="144"/>
        <v>3</v>
      </c>
      <c r="O2368">
        <f t="shared" si="145"/>
        <v>2021</v>
      </c>
      <c r="P2368" s="3">
        <f t="shared" ca="1" si="146"/>
        <v>45296.53322986111</v>
      </c>
      <c r="Q2368" s="2">
        <f t="shared" ca="1" si="147"/>
        <v>45382</v>
      </c>
    </row>
    <row r="2369" spans="1:17" x14ac:dyDescent="0.3">
      <c r="A2369">
        <v>2794</v>
      </c>
      <c r="B2369" t="s">
        <v>933</v>
      </c>
      <c r="C2369" t="s">
        <v>2212</v>
      </c>
      <c r="D2369" s="1">
        <v>44557</v>
      </c>
      <c r="F2369" t="s">
        <v>13</v>
      </c>
      <c r="G2369" t="s">
        <v>14</v>
      </c>
      <c r="H2369" t="s">
        <v>15</v>
      </c>
      <c r="I2369" t="s">
        <v>28</v>
      </c>
      <c r="J2369" s="2">
        <v>27896</v>
      </c>
      <c r="K2369" t="s">
        <v>23</v>
      </c>
      <c r="L2369" s="4" cm="1">
        <f t="array" aca="1" ref="L2369" ca="1">_xlfn.IFS(E2369="",NETWORKDAYS(D2369,NOW()),E2369&lt;&gt;"",NETWORKDAYS(D2369,E2369))</f>
        <v>530</v>
      </c>
      <c r="M2369" s="4" cm="1">
        <f t="array" aca="1" ref="M2369" ca="1">_xlfn.IFS(E2369="",YEAR(TODAY())-YEAR(D2369),E2369&lt;&gt;"",YEAR(E2369)-YEAR(D2369))</f>
        <v>3</v>
      </c>
      <c r="N2369" s="4">
        <f t="shared" si="144"/>
        <v>12</v>
      </c>
      <c r="O2369">
        <f t="shared" si="145"/>
        <v>2021</v>
      </c>
      <c r="P2369" s="3">
        <f t="shared" ca="1" si="146"/>
        <v>45296.53322986111</v>
      </c>
      <c r="Q2369" s="2">
        <f t="shared" ca="1" si="147"/>
        <v>45382</v>
      </c>
    </row>
    <row r="2370" spans="1:17" x14ac:dyDescent="0.3">
      <c r="A2370">
        <v>2795</v>
      </c>
      <c r="B2370" t="s">
        <v>2019</v>
      </c>
      <c r="C2370" t="s">
        <v>2352</v>
      </c>
      <c r="D2370" s="1">
        <v>44752</v>
      </c>
      <c r="E2370" s="1">
        <v>44815</v>
      </c>
      <c r="F2370" t="s">
        <v>13</v>
      </c>
      <c r="G2370" t="s">
        <v>14</v>
      </c>
      <c r="H2370" t="s">
        <v>22</v>
      </c>
      <c r="I2370" t="s">
        <v>16</v>
      </c>
      <c r="J2370" s="2">
        <v>17924</v>
      </c>
      <c r="K2370" t="s">
        <v>17</v>
      </c>
      <c r="L2370" s="4" cm="1">
        <f t="array" aca="1" ref="L2370" ca="1">_xlfn.IFS(E2370="",NETWORKDAYS(D2370,NOW()),E2370&lt;&gt;"",NETWORKDAYS(D2370,E2370))</f>
        <v>45</v>
      </c>
      <c r="M2370" s="4" cm="1">
        <f t="array" aca="1" ref="M2370" ca="1">_xlfn.IFS(E2370="",YEAR(TODAY())-YEAR(D2370),E2370&lt;&gt;"",YEAR(E2370)-YEAR(D2370))</f>
        <v>0</v>
      </c>
      <c r="N2370" s="4">
        <f t="shared" si="144"/>
        <v>7</v>
      </c>
      <c r="O2370">
        <f t="shared" si="145"/>
        <v>2022</v>
      </c>
      <c r="P2370" s="3" t="str">
        <f t="shared" ca="1" si="146"/>
        <v>Exited</v>
      </c>
      <c r="Q2370" s="2" t="str">
        <f t="shared" si="147"/>
        <v>Exited</v>
      </c>
    </row>
    <row r="2371" spans="1:17" x14ac:dyDescent="0.3">
      <c r="A2371">
        <v>2796</v>
      </c>
      <c r="B2371" t="s">
        <v>2410</v>
      </c>
      <c r="C2371" t="s">
        <v>1866</v>
      </c>
      <c r="D2371" s="1">
        <v>44823</v>
      </c>
      <c r="E2371" s="1">
        <v>45094</v>
      </c>
      <c r="F2371" t="s">
        <v>13</v>
      </c>
      <c r="G2371" t="s">
        <v>14</v>
      </c>
      <c r="H2371" t="s">
        <v>15</v>
      </c>
      <c r="I2371" t="s">
        <v>21</v>
      </c>
      <c r="J2371" s="2">
        <v>33482</v>
      </c>
      <c r="K2371" t="s">
        <v>17</v>
      </c>
      <c r="L2371" s="4" cm="1">
        <f t="array" aca="1" ref="L2371" ca="1">_xlfn.IFS(E2371="",NETWORKDAYS(D2371,NOW()),E2371&lt;&gt;"",NETWORKDAYS(D2371,E2371))</f>
        <v>195</v>
      </c>
      <c r="M2371" s="4" cm="1">
        <f t="array" aca="1" ref="M2371" ca="1">_xlfn.IFS(E2371="",YEAR(TODAY())-YEAR(D2371),E2371&lt;&gt;"",YEAR(E2371)-YEAR(D2371))</f>
        <v>1</v>
      </c>
      <c r="N2371" s="4">
        <f t="shared" ref="N2371:N2434" si="148">MONTH(D2371)</f>
        <v>9</v>
      </c>
      <c r="O2371">
        <f t="shared" ref="O2371:O2434" si="149">YEAR(D2371)</f>
        <v>2022</v>
      </c>
      <c r="P2371" s="3" t="str">
        <f t="shared" ref="P2371:P2434" ca="1" si="150">IF(E2371="",NOW(),"Exited")</f>
        <v>Exited</v>
      </c>
      <c r="Q2371" s="2" t="str">
        <f t="shared" ref="Q2371:Q2434" si="151">IF(E2371="",EOMONTH(P2371,2),"Exited")</f>
        <v>Exited</v>
      </c>
    </row>
    <row r="2372" spans="1:17" x14ac:dyDescent="0.3">
      <c r="A2372">
        <v>2797</v>
      </c>
      <c r="B2372" t="s">
        <v>1835</v>
      </c>
      <c r="C2372" t="s">
        <v>2411</v>
      </c>
      <c r="D2372" s="1">
        <v>44346</v>
      </c>
      <c r="F2372" t="s">
        <v>13</v>
      </c>
      <c r="G2372" t="s">
        <v>14</v>
      </c>
      <c r="H2372" t="s">
        <v>15</v>
      </c>
      <c r="I2372" t="s">
        <v>21</v>
      </c>
      <c r="J2372" s="2">
        <v>23694</v>
      </c>
      <c r="K2372" t="s">
        <v>23</v>
      </c>
      <c r="L2372" s="4" cm="1">
        <f t="array" aca="1" ref="L2372" ca="1">_xlfn.IFS(E2372="",NETWORKDAYS(D2372,NOW()),E2372&lt;&gt;"",NETWORKDAYS(D2372,E2372))</f>
        <v>680</v>
      </c>
      <c r="M2372" s="4" cm="1">
        <f t="array" aca="1" ref="M2372" ca="1">_xlfn.IFS(E2372="",YEAR(TODAY())-YEAR(D2372),E2372&lt;&gt;"",YEAR(E2372)-YEAR(D2372))</f>
        <v>3</v>
      </c>
      <c r="N2372" s="4">
        <f t="shared" si="148"/>
        <v>5</v>
      </c>
      <c r="O2372">
        <f t="shared" si="149"/>
        <v>2021</v>
      </c>
      <c r="P2372" s="3">
        <f t="shared" ca="1" si="150"/>
        <v>45296.53322986111</v>
      </c>
      <c r="Q2372" s="2">
        <f t="shared" ca="1" si="151"/>
        <v>45382</v>
      </c>
    </row>
    <row r="2373" spans="1:17" x14ac:dyDescent="0.3">
      <c r="A2373">
        <v>2798</v>
      </c>
      <c r="B2373" t="s">
        <v>2357</v>
      </c>
      <c r="C2373" t="s">
        <v>2412</v>
      </c>
      <c r="D2373" s="1">
        <v>43928</v>
      </c>
      <c r="F2373" t="s">
        <v>13</v>
      </c>
      <c r="G2373" t="s">
        <v>14</v>
      </c>
      <c r="H2373" t="s">
        <v>15</v>
      </c>
      <c r="I2373" t="s">
        <v>21</v>
      </c>
      <c r="J2373" s="2">
        <v>25340</v>
      </c>
      <c r="K2373" t="s">
        <v>23</v>
      </c>
      <c r="L2373" s="4" cm="1">
        <f t="array" aca="1" ref="L2373" ca="1">_xlfn.IFS(E2373="",NETWORKDAYS(D2373,NOW()),E2373&lt;&gt;"",NETWORKDAYS(D2373,E2373))</f>
        <v>979</v>
      </c>
      <c r="M2373" s="4" cm="1">
        <f t="array" aca="1" ref="M2373" ca="1">_xlfn.IFS(E2373="",YEAR(TODAY())-YEAR(D2373),E2373&lt;&gt;"",YEAR(E2373)-YEAR(D2373))</f>
        <v>4</v>
      </c>
      <c r="N2373" s="4">
        <f t="shared" si="148"/>
        <v>4</v>
      </c>
      <c r="O2373">
        <f t="shared" si="149"/>
        <v>2020</v>
      </c>
      <c r="P2373" s="3">
        <f t="shared" ca="1" si="150"/>
        <v>45296.53322986111</v>
      </c>
      <c r="Q2373" s="2">
        <f t="shared" ca="1" si="151"/>
        <v>45382</v>
      </c>
    </row>
    <row r="2374" spans="1:17" x14ac:dyDescent="0.3">
      <c r="A2374">
        <v>2799</v>
      </c>
      <c r="B2374" t="s">
        <v>1374</v>
      </c>
      <c r="C2374" t="s">
        <v>867</v>
      </c>
      <c r="D2374" s="1">
        <v>44306</v>
      </c>
      <c r="E2374" s="1">
        <v>44821</v>
      </c>
      <c r="F2374" t="s">
        <v>13</v>
      </c>
      <c r="G2374" t="s">
        <v>14</v>
      </c>
      <c r="H2374" t="s">
        <v>22</v>
      </c>
      <c r="I2374" t="s">
        <v>21</v>
      </c>
      <c r="J2374" s="2">
        <v>32194</v>
      </c>
      <c r="K2374" t="s">
        <v>23</v>
      </c>
      <c r="L2374" s="4" cm="1">
        <f t="array" aca="1" ref="L2374" ca="1">_xlfn.IFS(E2374="",NETWORKDAYS(D2374,NOW()),E2374&lt;&gt;"",NETWORKDAYS(D2374,E2374))</f>
        <v>369</v>
      </c>
      <c r="M2374" s="4" cm="1">
        <f t="array" aca="1" ref="M2374" ca="1">_xlfn.IFS(E2374="",YEAR(TODAY())-YEAR(D2374),E2374&lt;&gt;"",YEAR(E2374)-YEAR(D2374))</f>
        <v>1</v>
      </c>
      <c r="N2374" s="4">
        <f t="shared" si="148"/>
        <v>4</v>
      </c>
      <c r="O2374">
        <f t="shared" si="149"/>
        <v>2021</v>
      </c>
      <c r="P2374" s="3" t="str">
        <f t="shared" ca="1" si="150"/>
        <v>Exited</v>
      </c>
      <c r="Q2374" s="2" t="str">
        <f t="shared" si="151"/>
        <v>Exited</v>
      </c>
    </row>
    <row r="2375" spans="1:17" x14ac:dyDescent="0.3">
      <c r="A2375">
        <v>2800</v>
      </c>
      <c r="B2375" t="s">
        <v>637</v>
      </c>
      <c r="C2375" t="s">
        <v>238</v>
      </c>
      <c r="D2375" s="1">
        <v>43679</v>
      </c>
      <c r="F2375" t="s">
        <v>13</v>
      </c>
      <c r="G2375" t="s">
        <v>14</v>
      </c>
      <c r="H2375" t="s">
        <v>15</v>
      </c>
      <c r="I2375" t="s">
        <v>28</v>
      </c>
      <c r="J2375" s="2">
        <v>17724</v>
      </c>
      <c r="K2375" t="s">
        <v>23</v>
      </c>
      <c r="L2375" s="4" cm="1">
        <f t="array" aca="1" ref="L2375" ca="1">_xlfn.IFS(E2375="",NETWORKDAYS(D2375,NOW()),E2375&lt;&gt;"",NETWORKDAYS(D2375,E2375))</f>
        <v>1156</v>
      </c>
      <c r="M2375" s="4" cm="1">
        <f t="array" aca="1" ref="M2375" ca="1">_xlfn.IFS(E2375="",YEAR(TODAY())-YEAR(D2375),E2375&lt;&gt;"",YEAR(E2375)-YEAR(D2375))</f>
        <v>5</v>
      </c>
      <c r="N2375" s="4">
        <f t="shared" si="148"/>
        <v>8</v>
      </c>
      <c r="O2375">
        <f t="shared" si="149"/>
        <v>2019</v>
      </c>
      <c r="P2375" s="3">
        <f t="shared" ca="1" si="150"/>
        <v>45296.53322986111</v>
      </c>
      <c r="Q2375" s="2">
        <f t="shared" ca="1" si="151"/>
        <v>45382</v>
      </c>
    </row>
    <row r="2376" spans="1:17" x14ac:dyDescent="0.3">
      <c r="A2376">
        <v>2801</v>
      </c>
      <c r="B2376" t="s">
        <v>1037</v>
      </c>
      <c r="C2376" t="s">
        <v>2256</v>
      </c>
      <c r="D2376" s="1">
        <v>44572</v>
      </c>
      <c r="F2376" t="s">
        <v>13</v>
      </c>
      <c r="G2376" t="s">
        <v>14</v>
      </c>
      <c r="H2376" t="s">
        <v>27</v>
      </c>
      <c r="I2376" t="s">
        <v>16</v>
      </c>
      <c r="J2376" s="2">
        <v>34970</v>
      </c>
      <c r="K2376" t="s">
        <v>23</v>
      </c>
      <c r="L2376" s="4" cm="1">
        <f t="array" aca="1" ref="L2376" ca="1">_xlfn.IFS(E2376="",NETWORKDAYS(D2376,NOW()),E2376&lt;&gt;"",NETWORKDAYS(D2376,E2376))</f>
        <v>519</v>
      </c>
      <c r="M2376" s="4" cm="1">
        <f t="array" aca="1" ref="M2376" ca="1">_xlfn.IFS(E2376="",YEAR(TODAY())-YEAR(D2376),E2376&lt;&gt;"",YEAR(E2376)-YEAR(D2376))</f>
        <v>2</v>
      </c>
      <c r="N2376" s="4">
        <f t="shared" si="148"/>
        <v>1</v>
      </c>
      <c r="O2376">
        <f t="shared" si="149"/>
        <v>2022</v>
      </c>
      <c r="P2376" s="3">
        <f t="shared" ca="1" si="150"/>
        <v>45296.53322986111</v>
      </c>
      <c r="Q2376" s="2">
        <f t="shared" ca="1" si="151"/>
        <v>45382</v>
      </c>
    </row>
    <row r="2377" spans="1:17" x14ac:dyDescent="0.3">
      <c r="A2377">
        <v>2802</v>
      </c>
      <c r="B2377" t="s">
        <v>2045</v>
      </c>
      <c r="C2377" t="s">
        <v>1684</v>
      </c>
      <c r="D2377" s="1">
        <v>44150</v>
      </c>
      <c r="F2377" t="s">
        <v>13</v>
      </c>
      <c r="G2377" t="s">
        <v>14</v>
      </c>
      <c r="H2377" t="s">
        <v>15</v>
      </c>
      <c r="I2377" t="s">
        <v>16</v>
      </c>
      <c r="J2377" s="2">
        <v>28348</v>
      </c>
      <c r="K2377" t="s">
        <v>17</v>
      </c>
      <c r="L2377" s="4" cm="1">
        <f t="array" aca="1" ref="L2377" ca="1">_xlfn.IFS(E2377="",NETWORKDAYS(D2377,NOW()),E2377&lt;&gt;"",NETWORKDAYS(D2377,E2377))</f>
        <v>820</v>
      </c>
      <c r="M2377" s="4" cm="1">
        <f t="array" aca="1" ref="M2377" ca="1">_xlfn.IFS(E2377="",YEAR(TODAY())-YEAR(D2377),E2377&lt;&gt;"",YEAR(E2377)-YEAR(D2377))</f>
        <v>4</v>
      </c>
      <c r="N2377" s="4">
        <f t="shared" si="148"/>
        <v>11</v>
      </c>
      <c r="O2377">
        <f t="shared" si="149"/>
        <v>2020</v>
      </c>
      <c r="P2377" s="3">
        <f t="shared" ca="1" si="150"/>
        <v>45296.53322986111</v>
      </c>
      <c r="Q2377" s="2">
        <f t="shared" ca="1" si="151"/>
        <v>45382</v>
      </c>
    </row>
    <row r="2378" spans="1:17" x14ac:dyDescent="0.3">
      <c r="A2378">
        <v>2803</v>
      </c>
      <c r="B2378" t="s">
        <v>844</v>
      </c>
      <c r="C2378" t="s">
        <v>201</v>
      </c>
      <c r="D2378" s="1">
        <v>43959</v>
      </c>
      <c r="F2378" t="s">
        <v>13</v>
      </c>
      <c r="G2378" t="s">
        <v>14</v>
      </c>
      <c r="H2378" t="s">
        <v>22</v>
      </c>
      <c r="I2378" t="s">
        <v>28</v>
      </c>
      <c r="J2378" s="2">
        <v>23988</v>
      </c>
      <c r="K2378" t="s">
        <v>17</v>
      </c>
      <c r="L2378" s="4" cm="1">
        <f t="array" aca="1" ref="L2378" ca="1">_xlfn.IFS(E2378="",NETWORKDAYS(D2378,NOW()),E2378&lt;&gt;"",NETWORKDAYS(D2378,E2378))</f>
        <v>956</v>
      </c>
      <c r="M2378" s="4" cm="1">
        <f t="array" aca="1" ref="M2378" ca="1">_xlfn.IFS(E2378="",YEAR(TODAY())-YEAR(D2378),E2378&lt;&gt;"",YEAR(E2378)-YEAR(D2378))</f>
        <v>4</v>
      </c>
      <c r="N2378" s="4">
        <f t="shared" si="148"/>
        <v>5</v>
      </c>
      <c r="O2378">
        <f t="shared" si="149"/>
        <v>2020</v>
      </c>
      <c r="P2378" s="3">
        <f t="shared" ca="1" si="150"/>
        <v>45296.53322986111</v>
      </c>
      <c r="Q2378" s="2">
        <f t="shared" ca="1" si="151"/>
        <v>45382</v>
      </c>
    </row>
    <row r="2379" spans="1:17" x14ac:dyDescent="0.3">
      <c r="A2379">
        <v>2804</v>
      </c>
      <c r="B2379" t="s">
        <v>1799</v>
      </c>
      <c r="C2379" t="s">
        <v>1000</v>
      </c>
      <c r="D2379" s="1">
        <v>43534</v>
      </c>
      <c r="F2379" t="s">
        <v>284</v>
      </c>
      <c r="G2379" t="s">
        <v>14</v>
      </c>
      <c r="H2379" t="s">
        <v>22</v>
      </c>
      <c r="I2379" t="s">
        <v>28</v>
      </c>
      <c r="J2379" s="2">
        <v>19419</v>
      </c>
      <c r="K2379" t="s">
        <v>23</v>
      </c>
      <c r="L2379" s="4" cm="1">
        <f t="array" aca="1" ref="L2379" ca="1">_xlfn.IFS(E2379="",NETWORKDAYS(D2379,NOW()),E2379&lt;&gt;"",NETWORKDAYS(D2379,E2379))</f>
        <v>1260</v>
      </c>
      <c r="M2379" s="4" cm="1">
        <f t="array" aca="1" ref="M2379" ca="1">_xlfn.IFS(E2379="",YEAR(TODAY())-YEAR(D2379),E2379&lt;&gt;"",YEAR(E2379)-YEAR(D2379))</f>
        <v>5</v>
      </c>
      <c r="N2379" s="4">
        <f t="shared" si="148"/>
        <v>3</v>
      </c>
      <c r="O2379">
        <f t="shared" si="149"/>
        <v>2019</v>
      </c>
      <c r="P2379" s="3">
        <f t="shared" ca="1" si="150"/>
        <v>45296.53322986111</v>
      </c>
      <c r="Q2379" s="2">
        <f t="shared" ca="1" si="151"/>
        <v>45382</v>
      </c>
    </row>
    <row r="2380" spans="1:17" x14ac:dyDescent="0.3">
      <c r="A2380">
        <v>2805</v>
      </c>
      <c r="B2380" t="s">
        <v>1165</v>
      </c>
      <c r="C2380" t="s">
        <v>120</v>
      </c>
      <c r="D2380" s="1">
        <v>44670</v>
      </c>
      <c r="F2380" t="s">
        <v>284</v>
      </c>
      <c r="G2380" t="s">
        <v>14</v>
      </c>
      <c r="H2380" t="s">
        <v>27</v>
      </c>
      <c r="I2380" t="s">
        <v>16</v>
      </c>
      <c r="J2380" s="2">
        <v>32354</v>
      </c>
      <c r="K2380" t="s">
        <v>23</v>
      </c>
      <c r="L2380" s="4" cm="1">
        <f t="array" aca="1" ref="L2380" ca="1">_xlfn.IFS(E2380="",NETWORKDAYS(D2380,NOW()),E2380&lt;&gt;"",NETWORKDAYS(D2380,E2380))</f>
        <v>449</v>
      </c>
      <c r="M2380" s="4" cm="1">
        <f t="array" aca="1" ref="M2380" ca="1">_xlfn.IFS(E2380="",YEAR(TODAY())-YEAR(D2380),E2380&lt;&gt;"",YEAR(E2380)-YEAR(D2380))</f>
        <v>2</v>
      </c>
      <c r="N2380" s="4">
        <f t="shared" si="148"/>
        <v>4</v>
      </c>
      <c r="O2380">
        <f t="shared" si="149"/>
        <v>2022</v>
      </c>
      <c r="P2380" s="3">
        <f t="shared" ca="1" si="150"/>
        <v>45296.53322986111</v>
      </c>
      <c r="Q2380" s="2">
        <f t="shared" ca="1" si="151"/>
        <v>45382</v>
      </c>
    </row>
    <row r="2381" spans="1:17" x14ac:dyDescent="0.3">
      <c r="A2381">
        <v>2806</v>
      </c>
      <c r="B2381" t="s">
        <v>1832</v>
      </c>
      <c r="C2381" t="s">
        <v>1003</v>
      </c>
      <c r="D2381" s="1">
        <v>43799</v>
      </c>
      <c r="F2381" t="s">
        <v>284</v>
      </c>
      <c r="G2381" t="s">
        <v>14</v>
      </c>
      <c r="H2381" t="s">
        <v>27</v>
      </c>
      <c r="I2381" t="s">
        <v>21</v>
      </c>
      <c r="J2381" s="2">
        <v>22819</v>
      </c>
      <c r="K2381" t="s">
        <v>17</v>
      </c>
      <c r="L2381" s="4" cm="1">
        <f t="array" aca="1" ref="L2381" ca="1">_xlfn.IFS(E2381="",NETWORKDAYS(D2381,NOW()),E2381&lt;&gt;"",NETWORKDAYS(D2381,E2381))</f>
        <v>1070</v>
      </c>
      <c r="M2381" s="4" cm="1">
        <f t="array" aca="1" ref="M2381" ca="1">_xlfn.IFS(E2381="",YEAR(TODAY())-YEAR(D2381),E2381&lt;&gt;"",YEAR(E2381)-YEAR(D2381))</f>
        <v>5</v>
      </c>
      <c r="N2381" s="4">
        <f t="shared" si="148"/>
        <v>11</v>
      </c>
      <c r="O2381">
        <f t="shared" si="149"/>
        <v>2019</v>
      </c>
      <c r="P2381" s="3">
        <f t="shared" ca="1" si="150"/>
        <v>45296.53322986111</v>
      </c>
      <c r="Q2381" s="2">
        <f t="shared" ca="1" si="151"/>
        <v>45382</v>
      </c>
    </row>
    <row r="2382" spans="1:17" x14ac:dyDescent="0.3">
      <c r="A2382">
        <v>2807</v>
      </c>
      <c r="B2382" t="s">
        <v>2263</v>
      </c>
      <c r="C2382" t="s">
        <v>812</v>
      </c>
      <c r="D2382" s="1">
        <v>44383</v>
      </c>
      <c r="E2382" s="1">
        <v>44933</v>
      </c>
      <c r="F2382" t="s">
        <v>284</v>
      </c>
      <c r="G2382" t="s">
        <v>291</v>
      </c>
      <c r="H2382" t="s">
        <v>22</v>
      </c>
      <c r="I2382" t="s">
        <v>21</v>
      </c>
      <c r="J2382" s="2">
        <v>28232</v>
      </c>
      <c r="K2382" t="s">
        <v>17</v>
      </c>
      <c r="L2382" s="4" cm="1">
        <f t="array" aca="1" ref="L2382" ca="1">_xlfn.IFS(E2382="",NETWORKDAYS(D2382,NOW()),E2382&lt;&gt;"",NETWORKDAYS(D2382,E2382))</f>
        <v>394</v>
      </c>
      <c r="M2382" s="4" cm="1">
        <f t="array" aca="1" ref="M2382" ca="1">_xlfn.IFS(E2382="",YEAR(TODAY())-YEAR(D2382),E2382&lt;&gt;"",YEAR(E2382)-YEAR(D2382))</f>
        <v>2</v>
      </c>
      <c r="N2382" s="4">
        <f t="shared" si="148"/>
        <v>7</v>
      </c>
      <c r="O2382">
        <f t="shared" si="149"/>
        <v>2021</v>
      </c>
      <c r="P2382" s="3" t="str">
        <f t="shared" ca="1" si="150"/>
        <v>Exited</v>
      </c>
      <c r="Q2382" s="2" t="str">
        <f t="shared" si="151"/>
        <v>Exited</v>
      </c>
    </row>
    <row r="2383" spans="1:17" x14ac:dyDescent="0.3">
      <c r="A2383">
        <v>2808</v>
      </c>
      <c r="B2383" t="s">
        <v>358</v>
      </c>
      <c r="C2383" t="s">
        <v>2268</v>
      </c>
      <c r="D2383" s="1">
        <v>43431</v>
      </c>
      <c r="F2383" t="s">
        <v>284</v>
      </c>
      <c r="G2383" t="s">
        <v>14</v>
      </c>
      <c r="H2383" t="s">
        <v>22</v>
      </c>
      <c r="I2383" t="s">
        <v>28</v>
      </c>
      <c r="J2383" s="2">
        <v>34328</v>
      </c>
      <c r="K2383" t="s">
        <v>17</v>
      </c>
      <c r="L2383" s="4" cm="1">
        <f t="array" aca="1" ref="L2383" ca="1">_xlfn.IFS(E2383="",NETWORKDAYS(D2383,NOW()),E2383&lt;&gt;"",NETWORKDAYS(D2383,E2383))</f>
        <v>1334</v>
      </c>
      <c r="M2383" s="4" cm="1">
        <f t="array" aca="1" ref="M2383" ca="1">_xlfn.IFS(E2383="",YEAR(TODAY())-YEAR(D2383),E2383&lt;&gt;"",YEAR(E2383)-YEAR(D2383))</f>
        <v>6</v>
      </c>
      <c r="N2383" s="4">
        <f t="shared" si="148"/>
        <v>11</v>
      </c>
      <c r="O2383">
        <f t="shared" si="149"/>
        <v>2018</v>
      </c>
      <c r="P2383" s="3">
        <f t="shared" ca="1" si="150"/>
        <v>45296.53322986111</v>
      </c>
      <c r="Q2383" s="2">
        <f t="shared" ca="1" si="151"/>
        <v>45382</v>
      </c>
    </row>
    <row r="2384" spans="1:17" x14ac:dyDescent="0.3">
      <c r="A2384">
        <v>2809</v>
      </c>
      <c r="B2384" t="s">
        <v>1841</v>
      </c>
      <c r="C2384" t="s">
        <v>1202</v>
      </c>
      <c r="D2384" s="1">
        <v>44956</v>
      </c>
      <c r="F2384" t="s">
        <v>13</v>
      </c>
      <c r="G2384" t="s">
        <v>14</v>
      </c>
      <c r="H2384" t="s">
        <v>27</v>
      </c>
      <c r="I2384" t="s">
        <v>16</v>
      </c>
      <c r="J2384" s="2">
        <v>23431</v>
      </c>
      <c r="K2384" t="s">
        <v>23</v>
      </c>
      <c r="L2384" s="4" cm="1">
        <f t="array" aca="1" ref="L2384" ca="1">_xlfn.IFS(E2384="",NETWORKDAYS(D2384,NOW()),E2384&lt;&gt;"",NETWORKDAYS(D2384,E2384))</f>
        <v>245</v>
      </c>
      <c r="M2384" s="4" cm="1">
        <f t="array" aca="1" ref="M2384" ca="1">_xlfn.IFS(E2384="",YEAR(TODAY())-YEAR(D2384),E2384&lt;&gt;"",YEAR(E2384)-YEAR(D2384))</f>
        <v>1</v>
      </c>
      <c r="N2384" s="4">
        <f t="shared" si="148"/>
        <v>1</v>
      </c>
      <c r="O2384">
        <f t="shared" si="149"/>
        <v>2023</v>
      </c>
      <c r="P2384" s="3">
        <f t="shared" ca="1" si="150"/>
        <v>45296.53322986111</v>
      </c>
      <c r="Q2384" s="2">
        <f t="shared" ca="1" si="151"/>
        <v>45382</v>
      </c>
    </row>
    <row r="2385" spans="1:17" x14ac:dyDescent="0.3">
      <c r="A2385">
        <v>2810</v>
      </c>
      <c r="B2385" t="s">
        <v>1891</v>
      </c>
      <c r="C2385" t="s">
        <v>1591</v>
      </c>
      <c r="D2385" s="1">
        <v>44882</v>
      </c>
      <c r="E2385" s="1">
        <v>44965</v>
      </c>
      <c r="F2385" t="s">
        <v>13</v>
      </c>
      <c r="G2385" t="s">
        <v>14</v>
      </c>
      <c r="H2385" t="s">
        <v>27</v>
      </c>
      <c r="I2385" t="s">
        <v>21</v>
      </c>
      <c r="J2385" s="2">
        <v>21650</v>
      </c>
      <c r="K2385" t="s">
        <v>23</v>
      </c>
      <c r="L2385" s="4" cm="1">
        <f t="array" aca="1" ref="L2385" ca="1">_xlfn.IFS(E2385="",NETWORKDAYS(D2385,NOW()),E2385&lt;&gt;"",NETWORKDAYS(D2385,E2385))</f>
        <v>60</v>
      </c>
      <c r="M2385" s="4" cm="1">
        <f t="array" aca="1" ref="M2385" ca="1">_xlfn.IFS(E2385="",YEAR(TODAY())-YEAR(D2385),E2385&lt;&gt;"",YEAR(E2385)-YEAR(D2385))</f>
        <v>1</v>
      </c>
      <c r="N2385" s="4">
        <f t="shared" si="148"/>
        <v>11</v>
      </c>
      <c r="O2385">
        <f t="shared" si="149"/>
        <v>2022</v>
      </c>
      <c r="P2385" s="3" t="str">
        <f t="shared" ca="1" si="150"/>
        <v>Exited</v>
      </c>
      <c r="Q2385" s="2" t="str">
        <f t="shared" si="151"/>
        <v>Exited</v>
      </c>
    </row>
    <row r="2386" spans="1:17" x14ac:dyDescent="0.3">
      <c r="A2386">
        <v>2811</v>
      </c>
      <c r="B2386" t="s">
        <v>1833</v>
      </c>
      <c r="C2386" t="s">
        <v>2054</v>
      </c>
      <c r="D2386" s="1">
        <v>43325</v>
      </c>
      <c r="E2386" s="1">
        <v>43979</v>
      </c>
      <c r="F2386" t="s">
        <v>13</v>
      </c>
      <c r="G2386" t="s">
        <v>14</v>
      </c>
      <c r="H2386" t="s">
        <v>22</v>
      </c>
      <c r="I2386" t="s">
        <v>21</v>
      </c>
      <c r="J2386" s="2">
        <v>35068</v>
      </c>
      <c r="K2386" t="s">
        <v>23</v>
      </c>
      <c r="L2386" s="4" cm="1">
        <f t="array" aca="1" ref="L2386" ca="1">_xlfn.IFS(E2386="",NETWORKDAYS(D2386,NOW()),E2386&lt;&gt;"",NETWORKDAYS(D2386,E2386))</f>
        <v>469</v>
      </c>
      <c r="M2386" s="4" cm="1">
        <f t="array" aca="1" ref="M2386" ca="1">_xlfn.IFS(E2386="",YEAR(TODAY())-YEAR(D2386),E2386&lt;&gt;"",YEAR(E2386)-YEAR(D2386))</f>
        <v>2</v>
      </c>
      <c r="N2386" s="4">
        <f t="shared" si="148"/>
        <v>8</v>
      </c>
      <c r="O2386">
        <f t="shared" si="149"/>
        <v>2018</v>
      </c>
      <c r="P2386" s="3" t="str">
        <f t="shared" ca="1" si="150"/>
        <v>Exited</v>
      </c>
      <c r="Q2386" s="2" t="str">
        <f t="shared" si="151"/>
        <v>Exited</v>
      </c>
    </row>
    <row r="2387" spans="1:17" x14ac:dyDescent="0.3">
      <c r="A2387">
        <v>2812</v>
      </c>
      <c r="B2387" t="s">
        <v>1232</v>
      </c>
      <c r="C2387" t="s">
        <v>1988</v>
      </c>
      <c r="D2387" s="1">
        <v>44379</v>
      </c>
      <c r="E2387" s="1">
        <v>45116</v>
      </c>
      <c r="F2387" t="s">
        <v>13</v>
      </c>
      <c r="G2387" t="s">
        <v>876</v>
      </c>
      <c r="H2387" t="s">
        <v>22</v>
      </c>
      <c r="I2387" t="s">
        <v>28</v>
      </c>
      <c r="J2387" s="2">
        <v>16938</v>
      </c>
      <c r="K2387" t="s">
        <v>23</v>
      </c>
      <c r="L2387" s="4" cm="1">
        <f t="array" aca="1" ref="L2387" ca="1">_xlfn.IFS(E2387="",NETWORKDAYS(D2387,NOW()),E2387&lt;&gt;"",NETWORKDAYS(D2387,E2387))</f>
        <v>526</v>
      </c>
      <c r="M2387" s="4" cm="1">
        <f t="array" aca="1" ref="M2387" ca="1">_xlfn.IFS(E2387="",YEAR(TODAY())-YEAR(D2387),E2387&lt;&gt;"",YEAR(E2387)-YEAR(D2387))</f>
        <v>2</v>
      </c>
      <c r="N2387" s="4">
        <f t="shared" si="148"/>
        <v>7</v>
      </c>
      <c r="O2387">
        <f t="shared" si="149"/>
        <v>2021</v>
      </c>
      <c r="P2387" s="3" t="str">
        <f t="shared" ca="1" si="150"/>
        <v>Exited</v>
      </c>
      <c r="Q2387" s="2" t="str">
        <f t="shared" si="151"/>
        <v>Exited</v>
      </c>
    </row>
    <row r="2388" spans="1:17" x14ac:dyDescent="0.3">
      <c r="A2388">
        <v>2813</v>
      </c>
      <c r="B2388" t="s">
        <v>2413</v>
      </c>
      <c r="C2388" t="s">
        <v>2212</v>
      </c>
      <c r="D2388" s="1">
        <v>44740</v>
      </c>
      <c r="F2388" t="s">
        <v>13</v>
      </c>
      <c r="G2388" t="s">
        <v>14</v>
      </c>
      <c r="H2388" t="s">
        <v>15</v>
      </c>
      <c r="I2388" t="s">
        <v>28</v>
      </c>
      <c r="J2388" s="2">
        <v>26903</v>
      </c>
      <c r="K2388" t="s">
        <v>23</v>
      </c>
      <c r="L2388" s="4" cm="1">
        <f t="array" aca="1" ref="L2388" ca="1">_xlfn.IFS(E2388="",NETWORKDAYS(D2388,NOW()),E2388&lt;&gt;"",NETWORKDAYS(D2388,E2388))</f>
        <v>399</v>
      </c>
      <c r="M2388" s="4" cm="1">
        <f t="array" aca="1" ref="M2388" ca="1">_xlfn.IFS(E2388="",YEAR(TODAY())-YEAR(D2388),E2388&lt;&gt;"",YEAR(E2388)-YEAR(D2388))</f>
        <v>2</v>
      </c>
      <c r="N2388" s="4">
        <f t="shared" si="148"/>
        <v>6</v>
      </c>
      <c r="O2388">
        <f t="shared" si="149"/>
        <v>2022</v>
      </c>
      <c r="P2388" s="3">
        <f t="shared" ca="1" si="150"/>
        <v>45296.53322986111</v>
      </c>
      <c r="Q2388" s="2">
        <f t="shared" ca="1" si="151"/>
        <v>45382</v>
      </c>
    </row>
    <row r="2389" spans="1:17" x14ac:dyDescent="0.3">
      <c r="A2389">
        <v>2814</v>
      </c>
      <c r="B2389" t="s">
        <v>497</v>
      </c>
      <c r="C2389" t="s">
        <v>568</v>
      </c>
      <c r="D2389" s="1">
        <v>43490</v>
      </c>
      <c r="F2389" t="s">
        <v>13</v>
      </c>
      <c r="G2389" t="s">
        <v>14</v>
      </c>
      <c r="H2389" t="s">
        <v>22</v>
      </c>
      <c r="I2389" t="s">
        <v>21</v>
      </c>
      <c r="J2389" s="2">
        <v>27665</v>
      </c>
      <c r="K2389" t="s">
        <v>23</v>
      </c>
      <c r="L2389" s="4" cm="1">
        <f t="array" aca="1" ref="L2389" ca="1">_xlfn.IFS(E2389="",NETWORKDAYS(D2389,NOW()),E2389&lt;&gt;"",NETWORKDAYS(D2389,E2389))</f>
        <v>1291</v>
      </c>
      <c r="M2389" s="4" cm="1">
        <f t="array" aca="1" ref="M2389" ca="1">_xlfn.IFS(E2389="",YEAR(TODAY())-YEAR(D2389),E2389&lt;&gt;"",YEAR(E2389)-YEAR(D2389))</f>
        <v>5</v>
      </c>
      <c r="N2389" s="4">
        <f t="shared" si="148"/>
        <v>1</v>
      </c>
      <c r="O2389">
        <f t="shared" si="149"/>
        <v>2019</v>
      </c>
      <c r="P2389" s="3">
        <f t="shared" ca="1" si="150"/>
        <v>45296.53322986111</v>
      </c>
      <c r="Q2389" s="2">
        <f t="shared" ca="1" si="151"/>
        <v>45382</v>
      </c>
    </row>
    <row r="2390" spans="1:17" x14ac:dyDescent="0.3">
      <c r="A2390">
        <v>2815</v>
      </c>
      <c r="B2390" t="s">
        <v>978</v>
      </c>
      <c r="C2390" t="s">
        <v>630</v>
      </c>
      <c r="D2390" s="1">
        <v>45130</v>
      </c>
      <c r="F2390" t="s">
        <v>13</v>
      </c>
      <c r="G2390" t="s">
        <v>14</v>
      </c>
      <c r="H2390" t="s">
        <v>15</v>
      </c>
      <c r="I2390" t="s">
        <v>16</v>
      </c>
      <c r="J2390" s="2">
        <v>28700</v>
      </c>
      <c r="K2390" t="s">
        <v>17</v>
      </c>
      <c r="L2390" s="4" cm="1">
        <f t="array" aca="1" ref="L2390" ca="1">_xlfn.IFS(E2390="",NETWORKDAYS(D2390,NOW()),E2390&lt;&gt;"",NETWORKDAYS(D2390,E2390))</f>
        <v>120</v>
      </c>
      <c r="M2390" s="4" cm="1">
        <f t="array" aca="1" ref="M2390" ca="1">_xlfn.IFS(E2390="",YEAR(TODAY())-YEAR(D2390),E2390&lt;&gt;"",YEAR(E2390)-YEAR(D2390))</f>
        <v>1</v>
      </c>
      <c r="N2390" s="4">
        <f t="shared" si="148"/>
        <v>7</v>
      </c>
      <c r="O2390">
        <f t="shared" si="149"/>
        <v>2023</v>
      </c>
      <c r="P2390" s="3">
        <f t="shared" ca="1" si="150"/>
        <v>45296.53322986111</v>
      </c>
      <c r="Q2390" s="2">
        <f t="shared" ca="1" si="151"/>
        <v>45382</v>
      </c>
    </row>
    <row r="2391" spans="1:17" x14ac:dyDescent="0.3">
      <c r="A2391">
        <v>2816</v>
      </c>
      <c r="B2391" t="s">
        <v>1973</v>
      </c>
      <c r="C2391" t="s">
        <v>523</v>
      </c>
      <c r="D2391" s="1">
        <v>44767</v>
      </c>
      <c r="F2391" t="s">
        <v>13</v>
      </c>
      <c r="G2391" t="s">
        <v>14</v>
      </c>
      <c r="H2391" t="s">
        <v>27</v>
      </c>
      <c r="I2391" t="s">
        <v>16</v>
      </c>
      <c r="J2391" s="2">
        <v>33942</v>
      </c>
      <c r="K2391" t="s">
        <v>17</v>
      </c>
      <c r="L2391" s="4" cm="1">
        <f t="array" aca="1" ref="L2391" ca="1">_xlfn.IFS(E2391="",NETWORKDAYS(D2391,NOW()),E2391&lt;&gt;"",NETWORKDAYS(D2391,E2391))</f>
        <v>380</v>
      </c>
      <c r="M2391" s="4" cm="1">
        <f t="array" aca="1" ref="M2391" ca="1">_xlfn.IFS(E2391="",YEAR(TODAY())-YEAR(D2391),E2391&lt;&gt;"",YEAR(E2391)-YEAR(D2391))</f>
        <v>2</v>
      </c>
      <c r="N2391" s="4">
        <f t="shared" si="148"/>
        <v>7</v>
      </c>
      <c r="O2391">
        <f t="shared" si="149"/>
        <v>2022</v>
      </c>
      <c r="P2391" s="3">
        <f t="shared" ca="1" si="150"/>
        <v>45296.53322986111</v>
      </c>
      <c r="Q2391" s="2">
        <f t="shared" ca="1" si="151"/>
        <v>45382</v>
      </c>
    </row>
    <row r="2392" spans="1:17" x14ac:dyDescent="0.3">
      <c r="A2392">
        <v>2817</v>
      </c>
      <c r="B2392" t="s">
        <v>1230</v>
      </c>
      <c r="C2392" t="s">
        <v>619</v>
      </c>
      <c r="D2392" s="1">
        <v>44937</v>
      </c>
      <c r="F2392" t="s">
        <v>13</v>
      </c>
      <c r="G2392" t="s">
        <v>14</v>
      </c>
      <c r="H2392" t="s">
        <v>15</v>
      </c>
      <c r="I2392" t="s">
        <v>21</v>
      </c>
      <c r="J2392" s="2">
        <v>36050</v>
      </c>
      <c r="K2392" t="s">
        <v>23</v>
      </c>
      <c r="L2392" s="4" cm="1">
        <f t="array" aca="1" ref="L2392" ca="1">_xlfn.IFS(E2392="",NETWORKDAYS(D2392,NOW()),E2392&lt;&gt;"",NETWORKDAYS(D2392,E2392))</f>
        <v>258</v>
      </c>
      <c r="M2392" s="4" cm="1">
        <f t="array" aca="1" ref="M2392" ca="1">_xlfn.IFS(E2392="",YEAR(TODAY())-YEAR(D2392),E2392&lt;&gt;"",YEAR(E2392)-YEAR(D2392))</f>
        <v>1</v>
      </c>
      <c r="N2392" s="4">
        <f t="shared" si="148"/>
        <v>1</v>
      </c>
      <c r="O2392">
        <f t="shared" si="149"/>
        <v>2023</v>
      </c>
      <c r="P2392" s="3">
        <f t="shared" ca="1" si="150"/>
        <v>45296.53322986111</v>
      </c>
      <c r="Q2392" s="2">
        <f t="shared" ca="1" si="151"/>
        <v>45382</v>
      </c>
    </row>
    <row r="2393" spans="1:17" x14ac:dyDescent="0.3">
      <c r="A2393">
        <v>2818</v>
      </c>
      <c r="B2393" t="s">
        <v>1865</v>
      </c>
      <c r="C2393" t="s">
        <v>1076</v>
      </c>
      <c r="D2393" s="1">
        <v>45135</v>
      </c>
      <c r="E2393" s="1">
        <v>45137</v>
      </c>
      <c r="F2393" t="s">
        <v>13</v>
      </c>
      <c r="G2393" t="s">
        <v>14</v>
      </c>
      <c r="H2393" t="s">
        <v>22</v>
      </c>
      <c r="I2393" t="s">
        <v>28</v>
      </c>
      <c r="J2393" s="2">
        <v>23395</v>
      </c>
      <c r="K2393" t="s">
        <v>23</v>
      </c>
      <c r="L2393" s="4" cm="1">
        <f t="array" aca="1" ref="L2393" ca="1">_xlfn.IFS(E2393="",NETWORKDAYS(D2393,NOW()),E2393&lt;&gt;"",NETWORKDAYS(D2393,E2393))</f>
        <v>1</v>
      </c>
      <c r="M2393" s="4" cm="1">
        <f t="array" aca="1" ref="M2393" ca="1">_xlfn.IFS(E2393="",YEAR(TODAY())-YEAR(D2393),E2393&lt;&gt;"",YEAR(E2393)-YEAR(D2393))</f>
        <v>0</v>
      </c>
      <c r="N2393" s="4">
        <f t="shared" si="148"/>
        <v>7</v>
      </c>
      <c r="O2393">
        <f t="shared" si="149"/>
        <v>2023</v>
      </c>
      <c r="P2393" s="3" t="str">
        <f t="shared" ca="1" si="150"/>
        <v>Exited</v>
      </c>
      <c r="Q2393" s="2" t="str">
        <f t="shared" si="151"/>
        <v>Exited</v>
      </c>
    </row>
    <row r="2394" spans="1:17" x14ac:dyDescent="0.3">
      <c r="A2394">
        <v>2819</v>
      </c>
      <c r="B2394" t="s">
        <v>467</v>
      </c>
      <c r="C2394" t="s">
        <v>1901</v>
      </c>
      <c r="D2394" s="1">
        <v>45052</v>
      </c>
      <c r="F2394" t="s">
        <v>13</v>
      </c>
      <c r="G2394" t="s">
        <v>14</v>
      </c>
      <c r="H2394" t="s">
        <v>27</v>
      </c>
      <c r="I2394" t="s">
        <v>16</v>
      </c>
      <c r="J2394" s="2">
        <v>36559</v>
      </c>
      <c r="K2394" t="s">
        <v>23</v>
      </c>
      <c r="L2394" s="4" cm="1">
        <f t="array" aca="1" ref="L2394" ca="1">_xlfn.IFS(E2394="",NETWORKDAYS(D2394,NOW()),E2394&lt;&gt;"",NETWORKDAYS(D2394,E2394))</f>
        <v>175</v>
      </c>
      <c r="M2394" s="4" cm="1">
        <f t="array" aca="1" ref="M2394" ca="1">_xlfn.IFS(E2394="",YEAR(TODAY())-YEAR(D2394),E2394&lt;&gt;"",YEAR(E2394)-YEAR(D2394))</f>
        <v>1</v>
      </c>
      <c r="N2394" s="4">
        <f t="shared" si="148"/>
        <v>5</v>
      </c>
      <c r="O2394">
        <f t="shared" si="149"/>
        <v>2023</v>
      </c>
      <c r="P2394" s="3">
        <f t="shared" ca="1" si="150"/>
        <v>45296.53322986111</v>
      </c>
      <c r="Q2394" s="2">
        <f t="shared" ca="1" si="151"/>
        <v>45382</v>
      </c>
    </row>
    <row r="2395" spans="1:17" x14ac:dyDescent="0.3">
      <c r="A2395">
        <v>2820</v>
      </c>
      <c r="B2395" t="s">
        <v>739</v>
      </c>
      <c r="C2395" t="s">
        <v>1120</v>
      </c>
      <c r="D2395" s="1">
        <v>44822</v>
      </c>
      <c r="F2395" t="s">
        <v>13</v>
      </c>
      <c r="G2395" t="s">
        <v>14</v>
      </c>
      <c r="H2395" t="s">
        <v>27</v>
      </c>
      <c r="I2395" t="s">
        <v>16</v>
      </c>
      <c r="J2395" s="2">
        <v>29045</v>
      </c>
      <c r="K2395" t="s">
        <v>23</v>
      </c>
      <c r="L2395" s="4" cm="1">
        <f t="array" aca="1" ref="L2395" ca="1">_xlfn.IFS(E2395="",NETWORKDAYS(D2395,NOW()),E2395&lt;&gt;"",NETWORKDAYS(D2395,E2395))</f>
        <v>340</v>
      </c>
      <c r="M2395" s="4" cm="1">
        <f t="array" aca="1" ref="M2395" ca="1">_xlfn.IFS(E2395="",YEAR(TODAY())-YEAR(D2395),E2395&lt;&gt;"",YEAR(E2395)-YEAR(D2395))</f>
        <v>2</v>
      </c>
      <c r="N2395" s="4">
        <f t="shared" si="148"/>
        <v>9</v>
      </c>
      <c r="O2395">
        <f t="shared" si="149"/>
        <v>2022</v>
      </c>
      <c r="P2395" s="3">
        <f t="shared" ca="1" si="150"/>
        <v>45296.53322986111</v>
      </c>
      <c r="Q2395" s="2">
        <f t="shared" ca="1" si="151"/>
        <v>45382</v>
      </c>
    </row>
    <row r="2396" spans="1:17" x14ac:dyDescent="0.3">
      <c r="A2396">
        <v>2821</v>
      </c>
      <c r="B2396" t="s">
        <v>2414</v>
      </c>
      <c r="C2396" t="s">
        <v>2415</v>
      </c>
      <c r="D2396" s="1">
        <v>43716</v>
      </c>
      <c r="E2396" s="1">
        <v>44449</v>
      </c>
      <c r="F2396" t="s">
        <v>13</v>
      </c>
      <c r="G2396" t="s">
        <v>14</v>
      </c>
      <c r="H2396" t="s">
        <v>27</v>
      </c>
      <c r="I2396" t="s">
        <v>28</v>
      </c>
      <c r="J2396" s="2">
        <v>36060</v>
      </c>
      <c r="K2396" t="s">
        <v>23</v>
      </c>
      <c r="L2396" s="4" cm="1">
        <f t="array" aca="1" ref="L2396" ca="1">_xlfn.IFS(E2396="",NETWORKDAYS(D2396,NOW()),E2396&lt;&gt;"",NETWORKDAYS(D2396,E2396))</f>
        <v>525</v>
      </c>
      <c r="M2396" s="4" cm="1">
        <f t="array" aca="1" ref="M2396" ca="1">_xlfn.IFS(E2396="",YEAR(TODAY())-YEAR(D2396),E2396&lt;&gt;"",YEAR(E2396)-YEAR(D2396))</f>
        <v>2</v>
      </c>
      <c r="N2396" s="4">
        <f t="shared" si="148"/>
        <v>9</v>
      </c>
      <c r="O2396">
        <f t="shared" si="149"/>
        <v>2019</v>
      </c>
      <c r="P2396" s="3" t="str">
        <f t="shared" ca="1" si="150"/>
        <v>Exited</v>
      </c>
      <c r="Q2396" s="2" t="str">
        <f t="shared" si="151"/>
        <v>Exited</v>
      </c>
    </row>
    <row r="2397" spans="1:17" x14ac:dyDescent="0.3">
      <c r="A2397">
        <v>2822</v>
      </c>
      <c r="B2397" t="s">
        <v>840</v>
      </c>
      <c r="C2397" t="s">
        <v>191</v>
      </c>
      <c r="D2397" s="1">
        <v>43707</v>
      </c>
      <c r="F2397" t="s">
        <v>13</v>
      </c>
      <c r="G2397" t="s">
        <v>14</v>
      </c>
      <c r="H2397" t="s">
        <v>22</v>
      </c>
      <c r="I2397" t="s">
        <v>28</v>
      </c>
      <c r="J2397" s="2">
        <v>21624</v>
      </c>
      <c r="K2397" t="s">
        <v>17</v>
      </c>
      <c r="L2397" s="4" cm="1">
        <f t="array" aca="1" ref="L2397" ca="1">_xlfn.IFS(E2397="",NETWORKDAYS(D2397,NOW()),E2397&lt;&gt;"",NETWORKDAYS(D2397,E2397))</f>
        <v>1136</v>
      </c>
      <c r="M2397" s="4" cm="1">
        <f t="array" aca="1" ref="M2397" ca="1">_xlfn.IFS(E2397="",YEAR(TODAY())-YEAR(D2397),E2397&lt;&gt;"",YEAR(E2397)-YEAR(D2397))</f>
        <v>5</v>
      </c>
      <c r="N2397" s="4">
        <f t="shared" si="148"/>
        <v>8</v>
      </c>
      <c r="O2397">
        <f t="shared" si="149"/>
        <v>2019</v>
      </c>
      <c r="P2397" s="3">
        <f t="shared" ca="1" si="150"/>
        <v>45296.53322986111</v>
      </c>
      <c r="Q2397" s="2">
        <f t="shared" ca="1" si="151"/>
        <v>45382</v>
      </c>
    </row>
    <row r="2398" spans="1:17" x14ac:dyDescent="0.3">
      <c r="A2398">
        <v>2823</v>
      </c>
      <c r="B2398" t="s">
        <v>791</v>
      </c>
      <c r="C2398" t="s">
        <v>411</v>
      </c>
      <c r="D2398" s="1">
        <v>45068</v>
      </c>
      <c r="F2398" t="s">
        <v>13</v>
      </c>
      <c r="G2398" t="s">
        <v>14</v>
      </c>
      <c r="H2398" t="s">
        <v>15</v>
      </c>
      <c r="I2398" t="s">
        <v>28</v>
      </c>
      <c r="J2398" s="2">
        <v>31388</v>
      </c>
      <c r="K2398" t="s">
        <v>17</v>
      </c>
      <c r="L2398" s="4" cm="1">
        <f t="array" aca="1" ref="L2398" ca="1">_xlfn.IFS(E2398="",NETWORKDAYS(D2398,NOW()),E2398&lt;&gt;"",NETWORKDAYS(D2398,E2398))</f>
        <v>165</v>
      </c>
      <c r="M2398" s="4" cm="1">
        <f t="array" aca="1" ref="M2398" ca="1">_xlfn.IFS(E2398="",YEAR(TODAY())-YEAR(D2398),E2398&lt;&gt;"",YEAR(E2398)-YEAR(D2398))</f>
        <v>1</v>
      </c>
      <c r="N2398" s="4">
        <f t="shared" si="148"/>
        <v>5</v>
      </c>
      <c r="O2398">
        <f t="shared" si="149"/>
        <v>2023</v>
      </c>
      <c r="P2398" s="3">
        <f t="shared" ca="1" si="150"/>
        <v>45296.53322986111</v>
      </c>
      <c r="Q2398" s="2">
        <f t="shared" ca="1" si="151"/>
        <v>45382</v>
      </c>
    </row>
    <row r="2399" spans="1:17" x14ac:dyDescent="0.3">
      <c r="A2399">
        <v>2824</v>
      </c>
      <c r="B2399" t="s">
        <v>960</v>
      </c>
      <c r="C2399" t="s">
        <v>170</v>
      </c>
      <c r="D2399" s="1">
        <v>44257</v>
      </c>
      <c r="F2399" t="s">
        <v>284</v>
      </c>
      <c r="G2399" t="s">
        <v>14</v>
      </c>
      <c r="H2399" t="s">
        <v>22</v>
      </c>
      <c r="I2399" t="s">
        <v>21</v>
      </c>
      <c r="J2399" s="2">
        <v>23005</v>
      </c>
      <c r="K2399" t="s">
        <v>23</v>
      </c>
      <c r="L2399" s="4" cm="1">
        <f t="array" aca="1" ref="L2399" ca="1">_xlfn.IFS(E2399="",NETWORKDAYS(D2399,NOW()),E2399&lt;&gt;"",NETWORKDAYS(D2399,E2399))</f>
        <v>744</v>
      </c>
      <c r="M2399" s="4" cm="1">
        <f t="array" aca="1" ref="M2399" ca="1">_xlfn.IFS(E2399="",YEAR(TODAY())-YEAR(D2399),E2399&lt;&gt;"",YEAR(E2399)-YEAR(D2399))</f>
        <v>3</v>
      </c>
      <c r="N2399" s="4">
        <f t="shared" si="148"/>
        <v>3</v>
      </c>
      <c r="O2399">
        <f t="shared" si="149"/>
        <v>2021</v>
      </c>
      <c r="P2399" s="3">
        <f t="shared" ca="1" si="150"/>
        <v>45296.53322986111</v>
      </c>
      <c r="Q2399" s="2">
        <f t="shared" ca="1" si="151"/>
        <v>45382</v>
      </c>
    </row>
    <row r="2400" spans="1:17" x14ac:dyDescent="0.3">
      <c r="A2400">
        <v>2825</v>
      </c>
      <c r="B2400" t="s">
        <v>2416</v>
      </c>
      <c r="C2400" t="s">
        <v>1314</v>
      </c>
      <c r="D2400" s="1">
        <v>44970</v>
      </c>
      <c r="F2400" t="s">
        <v>284</v>
      </c>
      <c r="G2400" t="s">
        <v>14</v>
      </c>
      <c r="H2400" t="s">
        <v>27</v>
      </c>
      <c r="I2400" t="s">
        <v>16</v>
      </c>
      <c r="J2400" s="2">
        <v>30314</v>
      </c>
      <c r="K2400" t="s">
        <v>23</v>
      </c>
      <c r="L2400" s="4" cm="1">
        <f t="array" aca="1" ref="L2400" ca="1">_xlfn.IFS(E2400="",NETWORKDAYS(D2400,NOW()),E2400&lt;&gt;"",NETWORKDAYS(D2400,E2400))</f>
        <v>235</v>
      </c>
      <c r="M2400" s="4" cm="1">
        <f t="array" aca="1" ref="M2400" ca="1">_xlfn.IFS(E2400="",YEAR(TODAY())-YEAR(D2400),E2400&lt;&gt;"",YEAR(E2400)-YEAR(D2400))</f>
        <v>1</v>
      </c>
      <c r="N2400" s="4">
        <f t="shared" si="148"/>
        <v>2</v>
      </c>
      <c r="O2400">
        <f t="shared" si="149"/>
        <v>2023</v>
      </c>
      <c r="P2400" s="3">
        <f t="shared" ca="1" si="150"/>
        <v>45296.53322986111</v>
      </c>
      <c r="Q2400" s="2">
        <f t="shared" ca="1" si="151"/>
        <v>45382</v>
      </c>
    </row>
    <row r="2401" spans="1:17" x14ac:dyDescent="0.3">
      <c r="A2401">
        <v>2826</v>
      </c>
      <c r="B2401" t="s">
        <v>1371</v>
      </c>
      <c r="C2401" t="s">
        <v>1616</v>
      </c>
      <c r="D2401" s="1">
        <v>44784</v>
      </c>
      <c r="E2401" s="1">
        <v>44896</v>
      </c>
      <c r="F2401" t="s">
        <v>284</v>
      </c>
      <c r="G2401" t="s">
        <v>704</v>
      </c>
      <c r="H2401" t="s">
        <v>15</v>
      </c>
      <c r="I2401" t="s">
        <v>28</v>
      </c>
      <c r="J2401" s="2">
        <v>19827</v>
      </c>
      <c r="K2401" t="s">
        <v>17</v>
      </c>
      <c r="L2401" s="4" cm="1">
        <f t="array" aca="1" ref="L2401" ca="1">_xlfn.IFS(E2401="",NETWORKDAYS(D2401,NOW()),E2401&lt;&gt;"",NETWORKDAYS(D2401,E2401))</f>
        <v>81</v>
      </c>
      <c r="M2401" s="4" cm="1">
        <f t="array" aca="1" ref="M2401" ca="1">_xlfn.IFS(E2401="",YEAR(TODAY())-YEAR(D2401),E2401&lt;&gt;"",YEAR(E2401)-YEAR(D2401))</f>
        <v>0</v>
      </c>
      <c r="N2401" s="4">
        <f t="shared" si="148"/>
        <v>8</v>
      </c>
      <c r="O2401">
        <f t="shared" si="149"/>
        <v>2022</v>
      </c>
      <c r="P2401" s="3" t="str">
        <f t="shared" ca="1" si="150"/>
        <v>Exited</v>
      </c>
      <c r="Q2401" s="2" t="str">
        <f t="shared" si="151"/>
        <v>Exited</v>
      </c>
    </row>
    <row r="2402" spans="1:17" x14ac:dyDescent="0.3">
      <c r="A2402">
        <v>2827</v>
      </c>
      <c r="B2402" t="s">
        <v>1539</v>
      </c>
      <c r="C2402" t="s">
        <v>1635</v>
      </c>
      <c r="D2402" s="1">
        <v>43880</v>
      </c>
      <c r="E2402" s="1">
        <v>44905</v>
      </c>
      <c r="F2402" t="s">
        <v>284</v>
      </c>
      <c r="G2402" t="s">
        <v>291</v>
      </c>
      <c r="H2402" t="s">
        <v>27</v>
      </c>
      <c r="I2402" t="s">
        <v>21</v>
      </c>
      <c r="J2402" s="2">
        <v>29442</v>
      </c>
      <c r="K2402" t="s">
        <v>17</v>
      </c>
      <c r="L2402" s="4" cm="1">
        <f t="array" aca="1" ref="L2402" ca="1">_xlfn.IFS(E2402="",NETWORKDAYS(D2402,NOW()),E2402&lt;&gt;"",NETWORKDAYS(D2402,E2402))</f>
        <v>733</v>
      </c>
      <c r="M2402" s="4" cm="1">
        <f t="array" aca="1" ref="M2402" ca="1">_xlfn.IFS(E2402="",YEAR(TODAY())-YEAR(D2402),E2402&lt;&gt;"",YEAR(E2402)-YEAR(D2402))</f>
        <v>2</v>
      </c>
      <c r="N2402" s="4">
        <f t="shared" si="148"/>
        <v>2</v>
      </c>
      <c r="O2402">
        <f t="shared" si="149"/>
        <v>2020</v>
      </c>
      <c r="P2402" s="3" t="str">
        <f t="shared" ca="1" si="150"/>
        <v>Exited</v>
      </c>
      <c r="Q2402" s="2" t="str">
        <f t="shared" si="151"/>
        <v>Exited</v>
      </c>
    </row>
    <row r="2403" spans="1:17" x14ac:dyDescent="0.3">
      <c r="A2403">
        <v>2828</v>
      </c>
      <c r="B2403" t="s">
        <v>75</v>
      </c>
      <c r="C2403" t="s">
        <v>720</v>
      </c>
      <c r="D2403" s="1">
        <v>44484</v>
      </c>
      <c r="E2403" s="1">
        <v>45011</v>
      </c>
      <c r="F2403" t="s">
        <v>284</v>
      </c>
      <c r="G2403" t="s">
        <v>291</v>
      </c>
      <c r="H2403" t="s">
        <v>27</v>
      </c>
      <c r="I2403" t="s">
        <v>21</v>
      </c>
      <c r="J2403" s="2">
        <v>16203</v>
      </c>
      <c r="K2403" t="s">
        <v>17</v>
      </c>
      <c r="L2403" s="4" cm="1">
        <f t="array" aca="1" ref="L2403" ca="1">_xlfn.IFS(E2403="",NETWORKDAYS(D2403,NOW()),E2403&lt;&gt;"",NETWORKDAYS(D2403,E2403))</f>
        <v>376</v>
      </c>
      <c r="M2403" s="4" cm="1">
        <f t="array" aca="1" ref="M2403" ca="1">_xlfn.IFS(E2403="",YEAR(TODAY())-YEAR(D2403),E2403&lt;&gt;"",YEAR(E2403)-YEAR(D2403))</f>
        <v>2</v>
      </c>
      <c r="N2403" s="4">
        <f t="shared" si="148"/>
        <v>10</v>
      </c>
      <c r="O2403">
        <f t="shared" si="149"/>
        <v>2021</v>
      </c>
      <c r="P2403" s="3" t="str">
        <f t="shared" ca="1" si="150"/>
        <v>Exited</v>
      </c>
      <c r="Q2403" s="2" t="str">
        <f t="shared" si="151"/>
        <v>Exited</v>
      </c>
    </row>
    <row r="2404" spans="1:17" x14ac:dyDescent="0.3">
      <c r="A2404">
        <v>2829</v>
      </c>
      <c r="B2404" t="s">
        <v>1142</v>
      </c>
      <c r="C2404" t="s">
        <v>1412</v>
      </c>
      <c r="D2404" s="1">
        <v>44881</v>
      </c>
      <c r="F2404" t="s">
        <v>13</v>
      </c>
      <c r="G2404" t="s">
        <v>14</v>
      </c>
      <c r="H2404" t="s">
        <v>22</v>
      </c>
      <c r="I2404" t="s">
        <v>28</v>
      </c>
      <c r="J2404" s="2">
        <v>17271</v>
      </c>
      <c r="K2404" t="s">
        <v>23</v>
      </c>
      <c r="L2404" s="4" cm="1">
        <f t="array" aca="1" ref="L2404" ca="1">_xlfn.IFS(E2404="",NETWORKDAYS(D2404,NOW()),E2404&lt;&gt;"",NETWORKDAYS(D2404,E2404))</f>
        <v>298</v>
      </c>
      <c r="M2404" s="4" cm="1">
        <f t="array" aca="1" ref="M2404" ca="1">_xlfn.IFS(E2404="",YEAR(TODAY())-YEAR(D2404),E2404&lt;&gt;"",YEAR(E2404)-YEAR(D2404))</f>
        <v>2</v>
      </c>
      <c r="N2404" s="4">
        <f t="shared" si="148"/>
        <v>11</v>
      </c>
      <c r="O2404">
        <f t="shared" si="149"/>
        <v>2022</v>
      </c>
      <c r="P2404" s="3">
        <f t="shared" ca="1" si="150"/>
        <v>45296.53322986111</v>
      </c>
      <c r="Q2404" s="2">
        <f t="shared" ca="1" si="151"/>
        <v>45382</v>
      </c>
    </row>
    <row r="2405" spans="1:17" x14ac:dyDescent="0.3">
      <c r="A2405">
        <v>2830</v>
      </c>
      <c r="B2405" t="s">
        <v>1868</v>
      </c>
      <c r="C2405" t="s">
        <v>1054</v>
      </c>
      <c r="D2405" s="1">
        <v>44742</v>
      </c>
      <c r="E2405" s="1">
        <v>44960</v>
      </c>
      <c r="F2405" t="s">
        <v>13</v>
      </c>
      <c r="G2405" t="s">
        <v>14</v>
      </c>
      <c r="H2405" t="s">
        <v>27</v>
      </c>
      <c r="I2405" t="s">
        <v>28</v>
      </c>
      <c r="J2405" s="2">
        <v>34480</v>
      </c>
      <c r="K2405" t="s">
        <v>23</v>
      </c>
      <c r="L2405" s="4" cm="1">
        <f t="array" aca="1" ref="L2405" ca="1">_xlfn.IFS(E2405="",NETWORKDAYS(D2405,NOW()),E2405&lt;&gt;"",NETWORKDAYS(D2405,E2405))</f>
        <v>157</v>
      </c>
      <c r="M2405" s="4" cm="1">
        <f t="array" aca="1" ref="M2405" ca="1">_xlfn.IFS(E2405="",YEAR(TODAY())-YEAR(D2405),E2405&lt;&gt;"",YEAR(E2405)-YEAR(D2405))</f>
        <v>1</v>
      </c>
      <c r="N2405" s="4">
        <f t="shared" si="148"/>
        <v>6</v>
      </c>
      <c r="O2405">
        <f t="shared" si="149"/>
        <v>2022</v>
      </c>
      <c r="P2405" s="3" t="str">
        <f t="shared" ca="1" si="150"/>
        <v>Exited</v>
      </c>
      <c r="Q2405" s="2" t="str">
        <f t="shared" si="151"/>
        <v>Exited</v>
      </c>
    </row>
    <row r="2406" spans="1:17" x14ac:dyDescent="0.3">
      <c r="A2406">
        <v>2831</v>
      </c>
      <c r="B2406" t="s">
        <v>1135</v>
      </c>
      <c r="C2406" t="s">
        <v>771</v>
      </c>
      <c r="D2406" s="1">
        <v>44405</v>
      </c>
      <c r="F2406" t="s">
        <v>13</v>
      </c>
      <c r="G2406" t="s">
        <v>14</v>
      </c>
      <c r="H2406" t="s">
        <v>27</v>
      </c>
      <c r="I2406" t="s">
        <v>16</v>
      </c>
      <c r="J2406" s="2">
        <v>19113</v>
      </c>
      <c r="K2406" t="s">
        <v>23</v>
      </c>
      <c r="L2406" s="4" cm="1">
        <f t="array" aca="1" ref="L2406" ca="1">_xlfn.IFS(E2406="",NETWORKDAYS(D2406,NOW()),E2406&lt;&gt;"",NETWORKDAYS(D2406,E2406))</f>
        <v>638</v>
      </c>
      <c r="M2406" s="4" cm="1">
        <f t="array" aca="1" ref="M2406" ca="1">_xlfn.IFS(E2406="",YEAR(TODAY())-YEAR(D2406),E2406&lt;&gt;"",YEAR(E2406)-YEAR(D2406))</f>
        <v>3</v>
      </c>
      <c r="N2406" s="4">
        <f t="shared" si="148"/>
        <v>7</v>
      </c>
      <c r="O2406">
        <f t="shared" si="149"/>
        <v>2021</v>
      </c>
      <c r="P2406" s="3">
        <f t="shared" ca="1" si="150"/>
        <v>45296.53322986111</v>
      </c>
      <c r="Q2406" s="2">
        <f t="shared" ca="1" si="151"/>
        <v>45382</v>
      </c>
    </row>
    <row r="2407" spans="1:17" x14ac:dyDescent="0.3">
      <c r="A2407">
        <v>2832</v>
      </c>
      <c r="B2407" t="s">
        <v>2417</v>
      </c>
      <c r="C2407" t="s">
        <v>755</v>
      </c>
      <c r="D2407" s="1">
        <v>44521</v>
      </c>
      <c r="F2407" t="s">
        <v>13</v>
      </c>
      <c r="G2407" t="s">
        <v>14</v>
      </c>
      <c r="H2407" t="s">
        <v>15</v>
      </c>
      <c r="I2407" t="s">
        <v>16</v>
      </c>
      <c r="J2407" s="2">
        <v>27397</v>
      </c>
      <c r="K2407" t="s">
        <v>23</v>
      </c>
      <c r="L2407" s="4" cm="1">
        <f t="array" aca="1" ref="L2407" ca="1">_xlfn.IFS(E2407="",NETWORKDAYS(D2407,NOW()),E2407&lt;&gt;"",NETWORKDAYS(D2407,E2407))</f>
        <v>555</v>
      </c>
      <c r="M2407" s="4" cm="1">
        <f t="array" aca="1" ref="M2407" ca="1">_xlfn.IFS(E2407="",YEAR(TODAY())-YEAR(D2407),E2407&lt;&gt;"",YEAR(E2407)-YEAR(D2407))</f>
        <v>3</v>
      </c>
      <c r="N2407" s="4">
        <f t="shared" si="148"/>
        <v>11</v>
      </c>
      <c r="O2407">
        <f t="shared" si="149"/>
        <v>2021</v>
      </c>
      <c r="P2407" s="3">
        <f t="shared" ca="1" si="150"/>
        <v>45296.53322986111</v>
      </c>
      <c r="Q2407" s="2">
        <f t="shared" ca="1" si="151"/>
        <v>45382</v>
      </c>
    </row>
    <row r="2408" spans="1:17" x14ac:dyDescent="0.3">
      <c r="A2408">
        <v>2833</v>
      </c>
      <c r="B2408" t="s">
        <v>540</v>
      </c>
      <c r="C2408" t="s">
        <v>2418</v>
      </c>
      <c r="D2408" s="1">
        <v>44116</v>
      </c>
      <c r="F2408" t="s">
        <v>13</v>
      </c>
      <c r="G2408" t="s">
        <v>14</v>
      </c>
      <c r="H2408" t="s">
        <v>15</v>
      </c>
      <c r="I2408" t="s">
        <v>21</v>
      </c>
      <c r="J2408" s="2">
        <v>32592</v>
      </c>
      <c r="K2408" t="s">
        <v>23</v>
      </c>
      <c r="L2408" s="4" cm="1">
        <f t="array" aca="1" ref="L2408" ca="1">_xlfn.IFS(E2408="",NETWORKDAYS(D2408,NOW()),E2408&lt;&gt;"",NETWORKDAYS(D2408,E2408))</f>
        <v>845</v>
      </c>
      <c r="M2408" s="4" cm="1">
        <f t="array" aca="1" ref="M2408" ca="1">_xlfn.IFS(E2408="",YEAR(TODAY())-YEAR(D2408),E2408&lt;&gt;"",YEAR(E2408)-YEAR(D2408))</f>
        <v>4</v>
      </c>
      <c r="N2408" s="4">
        <f t="shared" si="148"/>
        <v>10</v>
      </c>
      <c r="O2408">
        <f t="shared" si="149"/>
        <v>2020</v>
      </c>
      <c r="P2408" s="3">
        <f t="shared" ca="1" si="150"/>
        <v>45296.53322986111</v>
      </c>
      <c r="Q2408" s="2">
        <f t="shared" ca="1" si="151"/>
        <v>45382</v>
      </c>
    </row>
    <row r="2409" spans="1:17" x14ac:dyDescent="0.3">
      <c r="A2409">
        <v>2834</v>
      </c>
      <c r="B2409" t="s">
        <v>434</v>
      </c>
      <c r="C2409" t="s">
        <v>1071</v>
      </c>
      <c r="D2409" s="1">
        <v>43375</v>
      </c>
      <c r="E2409" s="1">
        <v>44091</v>
      </c>
      <c r="F2409" t="s">
        <v>13</v>
      </c>
      <c r="G2409" t="s">
        <v>14</v>
      </c>
      <c r="H2409" t="s">
        <v>27</v>
      </c>
      <c r="I2409" t="s">
        <v>21</v>
      </c>
      <c r="J2409" s="2">
        <v>16026</v>
      </c>
      <c r="K2409" t="s">
        <v>17</v>
      </c>
      <c r="L2409" s="4" cm="1">
        <f t="array" aca="1" ref="L2409" ca="1">_xlfn.IFS(E2409="",NETWORKDAYS(D2409,NOW()),E2409&lt;&gt;"",NETWORKDAYS(D2409,E2409))</f>
        <v>513</v>
      </c>
      <c r="M2409" s="4" cm="1">
        <f t="array" aca="1" ref="M2409" ca="1">_xlfn.IFS(E2409="",YEAR(TODAY())-YEAR(D2409),E2409&lt;&gt;"",YEAR(E2409)-YEAR(D2409))</f>
        <v>2</v>
      </c>
      <c r="N2409" s="4">
        <f t="shared" si="148"/>
        <v>10</v>
      </c>
      <c r="O2409">
        <f t="shared" si="149"/>
        <v>2018</v>
      </c>
      <c r="P2409" s="3" t="str">
        <f t="shared" ca="1" si="150"/>
        <v>Exited</v>
      </c>
      <c r="Q2409" s="2" t="str">
        <f t="shared" si="151"/>
        <v>Exited</v>
      </c>
    </row>
    <row r="2410" spans="1:17" x14ac:dyDescent="0.3">
      <c r="A2410">
        <v>2835</v>
      </c>
      <c r="B2410" t="s">
        <v>2419</v>
      </c>
      <c r="C2410" t="s">
        <v>2246</v>
      </c>
      <c r="D2410" s="1">
        <v>44394</v>
      </c>
      <c r="E2410" s="1">
        <v>44984</v>
      </c>
      <c r="F2410" t="s">
        <v>13</v>
      </c>
      <c r="G2410" t="s">
        <v>14</v>
      </c>
      <c r="H2410" t="s">
        <v>15</v>
      </c>
      <c r="I2410" t="s">
        <v>16</v>
      </c>
      <c r="J2410" s="2">
        <v>34800</v>
      </c>
      <c r="K2410" t="s">
        <v>17</v>
      </c>
      <c r="L2410" s="4" cm="1">
        <f t="array" aca="1" ref="L2410" ca="1">_xlfn.IFS(E2410="",NETWORKDAYS(D2410,NOW()),E2410&lt;&gt;"",NETWORKDAYS(D2410,E2410))</f>
        <v>421</v>
      </c>
      <c r="M2410" s="4" cm="1">
        <f t="array" aca="1" ref="M2410" ca="1">_xlfn.IFS(E2410="",YEAR(TODAY())-YEAR(D2410),E2410&lt;&gt;"",YEAR(E2410)-YEAR(D2410))</f>
        <v>2</v>
      </c>
      <c r="N2410" s="4">
        <f t="shared" si="148"/>
        <v>7</v>
      </c>
      <c r="O2410">
        <f t="shared" si="149"/>
        <v>2021</v>
      </c>
      <c r="P2410" s="3" t="str">
        <f t="shared" ca="1" si="150"/>
        <v>Exited</v>
      </c>
      <c r="Q2410" s="2" t="str">
        <f t="shared" si="151"/>
        <v>Exited</v>
      </c>
    </row>
    <row r="2411" spans="1:17" x14ac:dyDescent="0.3">
      <c r="A2411">
        <v>2836</v>
      </c>
      <c r="B2411" t="s">
        <v>1821</v>
      </c>
      <c r="C2411" t="s">
        <v>2116</v>
      </c>
      <c r="D2411" s="1">
        <v>44664</v>
      </c>
      <c r="F2411" t="s">
        <v>13</v>
      </c>
      <c r="G2411" t="s">
        <v>14</v>
      </c>
      <c r="H2411" t="s">
        <v>15</v>
      </c>
      <c r="I2411" t="s">
        <v>16</v>
      </c>
      <c r="J2411" s="2">
        <v>32423</v>
      </c>
      <c r="K2411" t="s">
        <v>17</v>
      </c>
      <c r="L2411" s="4" cm="1">
        <f t="array" aca="1" ref="L2411" ca="1">_xlfn.IFS(E2411="",NETWORKDAYS(D2411,NOW()),E2411&lt;&gt;"",NETWORKDAYS(D2411,E2411))</f>
        <v>453</v>
      </c>
      <c r="M2411" s="4" cm="1">
        <f t="array" aca="1" ref="M2411" ca="1">_xlfn.IFS(E2411="",YEAR(TODAY())-YEAR(D2411),E2411&lt;&gt;"",YEAR(E2411)-YEAR(D2411))</f>
        <v>2</v>
      </c>
      <c r="N2411" s="4">
        <f t="shared" si="148"/>
        <v>4</v>
      </c>
      <c r="O2411">
        <f t="shared" si="149"/>
        <v>2022</v>
      </c>
      <c r="P2411" s="3">
        <f t="shared" ca="1" si="150"/>
        <v>45296.53322986111</v>
      </c>
      <c r="Q2411" s="2">
        <f t="shared" ca="1" si="151"/>
        <v>45382</v>
      </c>
    </row>
    <row r="2412" spans="1:17" x14ac:dyDescent="0.3">
      <c r="A2412">
        <v>2837</v>
      </c>
      <c r="B2412" t="s">
        <v>424</v>
      </c>
      <c r="C2412" t="s">
        <v>1198</v>
      </c>
      <c r="D2412" s="1">
        <v>44275</v>
      </c>
      <c r="E2412" s="1">
        <v>44975</v>
      </c>
      <c r="F2412" t="s">
        <v>13</v>
      </c>
      <c r="G2412" t="s">
        <v>14</v>
      </c>
      <c r="H2412" t="s">
        <v>22</v>
      </c>
      <c r="I2412" t="s">
        <v>16</v>
      </c>
      <c r="J2412" s="2">
        <v>16263</v>
      </c>
      <c r="K2412" t="s">
        <v>23</v>
      </c>
      <c r="L2412" s="4" cm="1">
        <f t="array" aca="1" ref="L2412" ca="1">_xlfn.IFS(E2412="",NETWORKDAYS(D2412,NOW()),E2412&lt;&gt;"",NETWORKDAYS(D2412,E2412))</f>
        <v>500</v>
      </c>
      <c r="M2412" s="4" cm="1">
        <f t="array" aca="1" ref="M2412" ca="1">_xlfn.IFS(E2412="",YEAR(TODAY())-YEAR(D2412),E2412&lt;&gt;"",YEAR(E2412)-YEAR(D2412))</f>
        <v>2</v>
      </c>
      <c r="N2412" s="4">
        <f t="shared" si="148"/>
        <v>3</v>
      </c>
      <c r="O2412">
        <f t="shared" si="149"/>
        <v>2021</v>
      </c>
      <c r="P2412" s="3" t="str">
        <f t="shared" ca="1" si="150"/>
        <v>Exited</v>
      </c>
      <c r="Q2412" s="2" t="str">
        <f t="shared" si="151"/>
        <v>Exited</v>
      </c>
    </row>
    <row r="2413" spans="1:17" x14ac:dyDescent="0.3">
      <c r="A2413">
        <v>2838</v>
      </c>
      <c r="B2413" t="s">
        <v>2420</v>
      </c>
      <c r="C2413" t="s">
        <v>173</v>
      </c>
      <c r="D2413" s="1">
        <v>44448</v>
      </c>
      <c r="E2413" s="1">
        <v>44505</v>
      </c>
      <c r="F2413" t="s">
        <v>13</v>
      </c>
      <c r="G2413" t="s">
        <v>14</v>
      </c>
      <c r="H2413" t="s">
        <v>22</v>
      </c>
      <c r="I2413" t="s">
        <v>21</v>
      </c>
      <c r="J2413" s="2">
        <v>16570</v>
      </c>
      <c r="K2413" t="s">
        <v>23</v>
      </c>
      <c r="L2413" s="4" cm="1">
        <f t="array" aca="1" ref="L2413" ca="1">_xlfn.IFS(E2413="",NETWORKDAYS(D2413,NOW()),E2413&lt;&gt;"",NETWORKDAYS(D2413,E2413))</f>
        <v>42</v>
      </c>
      <c r="M2413" s="4" cm="1">
        <f t="array" aca="1" ref="M2413" ca="1">_xlfn.IFS(E2413="",YEAR(TODAY())-YEAR(D2413),E2413&lt;&gt;"",YEAR(E2413)-YEAR(D2413))</f>
        <v>0</v>
      </c>
      <c r="N2413" s="4">
        <f t="shared" si="148"/>
        <v>9</v>
      </c>
      <c r="O2413">
        <f t="shared" si="149"/>
        <v>2021</v>
      </c>
      <c r="P2413" s="3" t="str">
        <f t="shared" ca="1" si="150"/>
        <v>Exited</v>
      </c>
      <c r="Q2413" s="2" t="str">
        <f t="shared" si="151"/>
        <v>Exited</v>
      </c>
    </row>
    <row r="2414" spans="1:17" x14ac:dyDescent="0.3">
      <c r="A2414">
        <v>2839</v>
      </c>
      <c r="B2414" t="s">
        <v>2421</v>
      </c>
      <c r="C2414" t="s">
        <v>1809</v>
      </c>
      <c r="D2414" s="1">
        <v>43805</v>
      </c>
      <c r="E2414" s="1">
        <v>44648</v>
      </c>
      <c r="F2414" t="s">
        <v>13</v>
      </c>
      <c r="G2414" t="s">
        <v>14</v>
      </c>
      <c r="H2414" t="s">
        <v>22</v>
      </c>
      <c r="I2414" t="s">
        <v>16</v>
      </c>
      <c r="J2414" s="2">
        <v>25452</v>
      </c>
      <c r="K2414" t="s">
        <v>23</v>
      </c>
      <c r="L2414" s="4" cm="1">
        <f t="array" aca="1" ref="L2414" ca="1">_xlfn.IFS(E2414="",NETWORKDAYS(D2414,NOW()),E2414&lt;&gt;"",NETWORKDAYS(D2414,E2414))</f>
        <v>602</v>
      </c>
      <c r="M2414" s="4" cm="1">
        <f t="array" aca="1" ref="M2414" ca="1">_xlfn.IFS(E2414="",YEAR(TODAY())-YEAR(D2414),E2414&lt;&gt;"",YEAR(E2414)-YEAR(D2414))</f>
        <v>3</v>
      </c>
      <c r="N2414" s="4">
        <f t="shared" si="148"/>
        <v>12</v>
      </c>
      <c r="O2414">
        <f t="shared" si="149"/>
        <v>2019</v>
      </c>
      <c r="P2414" s="3" t="str">
        <f t="shared" ca="1" si="150"/>
        <v>Exited</v>
      </c>
      <c r="Q2414" s="2" t="str">
        <f t="shared" si="151"/>
        <v>Exited</v>
      </c>
    </row>
    <row r="2415" spans="1:17" x14ac:dyDescent="0.3">
      <c r="A2415">
        <v>2840</v>
      </c>
      <c r="B2415" t="s">
        <v>1175</v>
      </c>
      <c r="C2415" t="s">
        <v>759</v>
      </c>
      <c r="D2415" s="1">
        <v>45042</v>
      </c>
      <c r="E2415" s="1">
        <v>45065</v>
      </c>
      <c r="F2415" t="s">
        <v>13</v>
      </c>
      <c r="G2415" t="s">
        <v>14</v>
      </c>
      <c r="H2415" t="s">
        <v>15</v>
      </c>
      <c r="I2415" t="s">
        <v>28</v>
      </c>
      <c r="J2415" s="2">
        <v>36645</v>
      </c>
      <c r="K2415" t="s">
        <v>23</v>
      </c>
      <c r="L2415" s="4" cm="1">
        <f t="array" aca="1" ref="L2415" ca="1">_xlfn.IFS(E2415="",NETWORKDAYS(D2415,NOW()),E2415&lt;&gt;"",NETWORKDAYS(D2415,E2415))</f>
        <v>18</v>
      </c>
      <c r="M2415" s="4" cm="1">
        <f t="array" aca="1" ref="M2415" ca="1">_xlfn.IFS(E2415="",YEAR(TODAY())-YEAR(D2415),E2415&lt;&gt;"",YEAR(E2415)-YEAR(D2415))</f>
        <v>0</v>
      </c>
      <c r="N2415" s="4">
        <f t="shared" si="148"/>
        <v>4</v>
      </c>
      <c r="O2415">
        <f t="shared" si="149"/>
        <v>2023</v>
      </c>
      <c r="P2415" s="3" t="str">
        <f t="shared" ca="1" si="150"/>
        <v>Exited</v>
      </c>
      <c r="Q2415" s="2" t="str">
        <f t="shared" si="151"/>
        <v>Exited</v>
      </c>
    </row>
    <row r="2416" spans="1:17" x14ac:dyDescent="0.3">
      <c r="A2416">
        <v>2841</v>
      </c>
      <c r="B2416" t="s">
        <v>2222</v>
      </c>
      <c r="C2416" t="s">
        <v>1476</v>
      </c>
      <c r="D2416" s="1">
        <v>43561</v>
      </c>
      <c r="F2416" t="s">
        <v>13</v>
      </c>
      <c r="G2416" t="s">
        <v>14</v>
      </c>
      <c r="H2416" t="s">
        <v>15</v>
      </c>
      <c r="I2416" t="s">
        <v>28</v>
      </c>
      <c r="J2416" s="2">
        <v>22568</v>
      </c>
      <c r="K2416" t="s">
        <v>23</v>
      </c>
      <c r="L2416" s="4" cm="1">
        <f t="array" aca="1" ref="L2416" ca="1">_xlfn.IFS(E2416="",NETWORKDAYS(D2416,NOW()),E2416&lt;&gt;"",NETWORKDAYS(D2416,E2416))</f>
        <v>1240</v>
      </c>
      <c r="M2416" s="4" cm="1">
        <f t="array" aca="1" ref="M2416" ca="1">_xlfn.IFS(E2416="",YEAR(TODAY())-YEAR(D2416),E2416&lt;&gt;"",YEAR(E2416)-YEAR(D2416))</f>
        <v>5</v>
      </c>
      <c r="N2416" s="4">
        <f t="shared" si="148"/>
        <v>4</v>
      </c>
      <c r="O2416">
        <f t="shared" si="149"/>
        <v>2019</v>
      </c>
      <c r="P2416" s="3">
        <f t="shared" ca="1" si="150"/>
        <v>45296.53322986111</v>
      </c>
      <c r="Q2416" s="2">
        <f t="shared" ca="1" si="151"/>
        <v>45382</v>
      </c>
    </row>
    <row r="2417" spans="1:17" x14ac:dyDescent="0.3">
      <c r="A2417">
        <v>2842</v>
      </c>
      <c r="B2417" t="s">
        <v>260</v>
      </c>
      <c r="C2417" t="s">
        <v>1184</v>
      </c>
      <c r="D2417" s="1">
        <v>44123</v>
      </c>
      <c r="E2417" s="1">
        <v>44985</v>
      </c>
      <c r="F2417" t="s">
        <v>13</v>
      </c>
      <c r="G2417" t="s">
        <v>291</v>
      </c>
      <c r="H2417" t="s">
        <v>22</v>
      </c>
      <c r="I2417" t="s">
        <v>28</v>
      </c>
      <c r="J2417" s="2">
        <v>23939</v>
      </c>
      <c r="K2417" t="s">
        <v>17</v>
      </c>
      <c r="L2417" s="4" cm="1">
        <f t="array" aca="1" ref="L2417" ca="1">_xlfn.IFS(E2417="",NETWORKDAYS(D2417,NOW()),E2417&lt;&gt;"",NETWORKDAYS(D2417,E2417))</f>
        <v>617</v>
      </c>
      <c r="M2417" s="4" cm="1">
        <f t="array" aca="1" ref="M2417" ca="1">_xlfn.IFS(E2417="",YEAR(TODAY())-YEAR(D2417),E2417&lt;&gt;"",YEAR(E2417)-YEAR(D2417))</f>
        <v>3</v>
      </c>
      <c r="N2417" s="4">
        <f t="shared" si="148"/>
        <v>10</v>
      </c>
      <c r="O2417">
        <f t="shared" si="149"/>
        <v>2020</v>
      </c>
      <c r="P2417" s="3" t="str">
        <f t="shared" ca="1" si="150"/>
        <v>Exited</v>
      </c>
      <c r="Q2417" s="2" t="str">
        <f t="shared" si="151"/>
        <v>Exited</v>
      </c>
    </row>
    <row r="2418" spans="1:17" x14ac:dyDescent="0.3">
      <c r="A2418">
        <v>2843</v>
      </c>
      <c r="B2418" t="s">
        <v>2422</v>
      </c>
      <c r="C2418" t="s">
        <v>418</v>
      </c>
      <c r="D2418" s="1">
        <v>44522</v>
      </c>
      <c r="F2418" t="s">
        <v>284</v>
      </c>
      <c r="G2418" t="s">
        <v>14</v>
      </c>
      <c r="H2418" t="s">
        <v>27</v>
      </c>
      <c r="I2418" t="s">
        <v>16</v>
      </c>
      <c r="J2418" s="2">
        <v>15677</v>
      </c>
      <c r="K2418" t="s">
        <v>23</v>
      </c>
      <c r="L2418" s="4" cm="1">
        <f t="array" aca="1" ref="L2418" ca="1">_xlfn.IFS(E2418="",NETWORKDAYS(D2418,NOW()),E2418&lt;&gt;"",NETWORKDAYS(D2418,E2418))</f>
        <v>555</v>
      </c>
      <c r="M2418" s="4" cm="1">
        <f t="array" aca="1" ref="M2418" ca="1">_xlfn.IFS(E2418="",YEAR(TODAY())-YEAR(D2418),E2418&lt;&gt;"",YEAR(E2418)-YEAR(D2418))</f>
        <v>3</v>
      </c>
      <c r="N2418" s="4">
        <f t="shared" si="148"/>
        <v>11</v>
      </c>
      <c r="O2418">
        <f t="shared" si="149"/>
        <v>2021</v>
      </c>
      <c r="P2418" s="3">
        <f t="shared" ca="1" si="150"/>
        <v>45296.53322986111</v>
      </c>
      <c r="Q2418" s="2">
        <f t="shared" ca="1" si="151"/>
        <v>45382</v>
      </c>
    </row>
    <row r="2419" spans="1:17" x14ac:dyDescent="0.3">
      <c r="A2419">
        <v>2844</v>
      </c>
      <c r="B2419" t="s">
        <v>804</v>
      </c>
      <c r="C2419" t="s">
        <v>1326</v>
      </c>
      <c r="D2419" s="1">
        <v>44195</v>
      </c>
      <c r="E2419" s="1">
        <v>45132</v>
      </c>
      <c r="F2419" t="s">
        <v>284</v>
      </c>
      <c r="G2419" t="s">
        <v>704</v>
      </c>
      <c r="H2419" t="s">
        <v>15</v>
      </c>
      <c r="I2419" t="s">
        <v>21</v>
      </c>
      <c r="J2419" s="2">
        <v>15591</v>
      </c>
      <c r="K2419" t="s">
        <v>23</v>
      </c>
      <c r="L2419" s="4" cm="1">
        <f t="array" aca="1" ref="L2419" ca="1">_xlfn.IFS(E2419="",NETWORKDAYS(D2419,NOW()),E2419&lt;&gt;"",NETWORKDAYS(D2419,E2419))</f>
        <v>670</v>
      </c>
      <c r="M2419" s="4" cm="1">
        <f t="array" aca="1" ref="M2419" ca="1">_xlfn.IFS(E2419="",YEAR(TODAY())-YEAR(D2419),E2419&lt;&gt;"",YEAR(E2419)-YEAR(D2419))</f>
        <v>3</v>
      </c>
      <c r="N2419" s="4">
        <f t="shared" si="148"/>
        <v>12</v>
      </c>
      <c r="O2419">
        <f t="shared" si="149"/>
        <v>2020</v>
      </c>
      <c r="P2419" s="3" t="str">
        <f t="shared" ca="1" si="150"/>
        <v>Exited</v>
      </c>
      <c r="Q2419" s="2" t="str">
        <f t="shared" si="151"/>
        <v>Exited</v>
      </c>
    </row>
    <row r="2420" spans="1:17" x14ac:dyDescent="0.3">
      <c r="A2420">
        <v>2845</v>
      </c>
      <c r="B2420" t="s">
        <v>1928</v>
      </c>
      <c r="C2420" t="s">
        <v>1798</v>
      </c>
      <c r="D2420" s="1">
        <v>44077</v>
      </c>
      <c r="F2420" t="s">
        <v>284</v>
      </c>
      <c r="G2420" t="s">
        <v>14</v>
      </c>
      <c r="H2420" t="s">
        <v>27</v>
      </c>
      <c r="I2420" t="s">
        <v>28</v>
      </c>
      <c r="J2420" s="2">
        <v>29024</v>
      </c>
      <c r="K2420" t="s">
        <v>17</v>
      </c>
      <c r="L2420" s="4" cm="1">
        <f t="array" aca="1" ref="L2420" ca="1">_xlfn.IFS(E2420="",NETWORKDAYS(D2420,NOW()),E2420&lt;&gt;"",NETWORKDAYS(D2420,E2420))</f>
        <v>872</v>
      </c>
      <c r="M2420" s="4" cm="1">
        <f t="array" aca="1" ref="M2420" ca="1">_xlfn.IFS(E2420="",YEAR(TODAY())-YEAR(D2420),E2420&lt;&gt;"",YEAR(E2420)-YEAR(D2420))</f>
        <v>4</v>
      </c>
      <c r="N2420" s="4">
        <f t="shared" si="148"/>
        <v>9</v>
      </c>
      <c r="O2420">
        <f t="shared" si="149"/>
        <v>2020</v>
      </c>
      <c r="P2420" s="3">
        <f t="shared" ca="1" si="150"/>
        <v>45296.53322986111</v>
      </c>
      <c r="Q2420" s="2">
        <f t="shared" ca="1" si="151"/>
        <v>45382</v>
      </c>
    </row>
    <row r="2421" spans="1:17" x14ac:dyDescent="0.3">
      <c r="A2421">
        <v>2846</v>
      </c>
      <c r="B2421" t="s">
        <v>1638</v>
      </c>
      <c r="C2421" t="s">
        <v>1896</v>
      </c>
      <c r="D2421" s="1">
        <v>43752</v>
      </c>
      <c r="E2421" s="1">
        <v>44792</v>
      </c>
      <c r="F2421" t="s">
        <v>284</v>
      </c>
      <c r="G2421" t="s">
        <v>291</v>
      </c>
      <c r="H2421" t="s">
        <v>15</v>
      </c>
      <c r="I2421" t="s">
        <v>16</v>
      </c>
      <c r="J2421" s="2">
        <v>20334</v>
      </c>
      <c r="K2421" t="s">
        <v>17</v>
      </c>
      <c r="L2421" s="4" cm="1">
        <f t="array" aca="1" ref="L2421" ca="1">_xlfn.IFS(E2421="",NETWORKDAYS(D2421,NOW()),E2421&lt;&gt;"",NETWORKDAYS(D2421,E2421))</f>
        <v>745</v>
      </c>
      <c r="M2421" s="4" cm="1">
        <f t="array" aca="1" ref="M2421" ca="1">_xlfn.IFS(E2421="",YEAR(TODAY())-YEAR(D2421),E2421&lt;&gt;"",YEAR(E2421)-YEAR(D2421))</f>
        <v>3</v>
      </c>
      <c r="N2421" s="4">
        <f t="shared" si="148"/>
        <v>10</v>
      </c>
      <c r="O2421">
        <f t="shared" si="149"/>
        <v>2019</v>
      </c>
      <c r="P2421" s="3" t="str">
        <f t="shared" ca="1" si="150"/>
        <v>Exited</v>
      </c>
      <c r="Q2421" s="2" t="str">
        <f t="shared" si="151"/>
        <v>Exited</v>
      </c>
    </row>
    <row r="2422" spans="1:17" x14ac:dyDescent="0.3">
      <c r="A2422">
        <v>2847</v>
      </c>
      <c r="B2422" t="s">
        <v>1415</v>
      </c>
      <c r="C2422" t="s">
        <v>1222</v>
      </c>
      <c r="D2422" s="1">
        <v>44246</v>
      </c>
      <c r="E2422" s="1">
        <v>44457</v>
      </c>
      <c r="F2422" t="s">
        <v>284</v>
      </c>
      <c r="G2422" t="s">
        <v>66</v>
      </c>
      <c r="H2422" t="s">
        <v>22</v>
      </c>
      <c r="I2422" t="s">
        <v>16</v>
      </c>
      <c r="J2422" s="2">
        <v>24284</v>
      </c>
      <c r="K2422" t="s">
        <v>17</v>
      </c>
      <c r="L2422" s="4" cm="1">
        <f t="array" aca="1" ref="L2422" ca="1">_xlfn.IFS(E2422="",NETWORKDAYS(D2422,NOW()),E2422&lt;&gt;"",NETWORKDAYS(D2422,E2422))</f>
        <v>151</v>
      </c>
      <c r="M2422" s="4" cm="1">
        <f t="array" aca="1" ref="M2422" ca="1">_xlfn.IFS(E2422="",YEAR(TODAY())-YEAR(D2422),E2422&lt;&gt;"",YEAR(E2422)-YEAR(D2422))</f>
        <v>0</v>
      </c>
      <c r="N2422" s="4">
        <f t="shared" si="148"/>
        <v>2</v>
      </c>
      <c r="O2422">
        <f t="shared" si="149"/>
        <v>2021</v>
      </c>
      <c r="P2422" s="3" t="str">
        <f t="shared" ca="1" si="150"/>
        <v>Exited</v>
      </c>
      <c r="Q2422" s="2" t="str">
        <f t="shared" si="151"/>
        <v>Exited</v>
      </c>
    </row>
    <row r="2423" spans="1:17" x14ac:dyDescent="0.3">
      <c r="A2423">
        <v>2848</v>
      </c>
      <c r="B2423" t="s">
        <v>2066</v>
      </c>
      <c r="C2423" t="s">
        <v>57</v>
      </c>
      <c r="D2423" s="1">
        <v>44633</v>
      </c>
      <c r="E2423" s="1">
        <v>44806</v>
      </c>
      <c r="F2423" t="s">
        <v>13</v>
      </c>
      <c r="G2423" t="s">
        <v>876</v>
      </c>
      <c r="H2423" t="s">
        <v>27</v>
      </c>
      <c r="I2423" t="s">
        <v>21</v>
      </c>
      <c r="J2423" s="2">
        <v>16830</v>
      </c>
      <c r="K2423" t="s">
        <v>23</v>
      </c>
      <c r="L2423" s="4" cm="1">
        <f t="array" aca="1" ref="L2423" ca="1">_xlfn.IFS(E2423="",NETWORKDAYS(D2423,NOW()),E2423&lt;&gt;"",NETWORKDAYS(D2423,E2423))</f>
        <v>125</v>
      </c>
      <c r="M2423" s="4" cm="1">
        <f t="array" aca="1" ref="M2423" ca="1">_xlfn.IFS(E2423="",YEAR(TODAY())-YEAR(D2423),E2423&lt;&gt;"",YEAR(E2423)-YEAR(D2423))</f>
        <v>0</v>
      </c>
      <c r="N2423" s="4">
        <f t="shared" si="148"/>
        <v>3</v>
      </c>
      <c r="O2423">
        <f t="shared" si="149"/>
        <v>2022</v>
      </c>
      <c r="P2423" s="3" t="str">
        <f t="shared" ca="1" si="150"/>
        <v>Exited</v>
      </c>
      <c r="Q2423" s="2" t="str">
        <f t="shared" si="151"/>
        <v>Exited</v>
      </c>
    </row>
    <row r="2424" spans="1:17" x14ac:dyDescent="0.3">
      <c r="A2424">
        <v>2849</v>
      </c>
      <c r="B2424" t="s">
        <v>2256</v>
      </c>
      <c r="C2424" t="s">
        <v>1727</v>
      </c>
      <c r="D2424" s="1">
        <v>43375</v>
      </c>
      <c r="F2424" t="s">
        <v>13</v>
      </c>
      <c r="G2424" t="s">
        <v>14</v>
      </c>
      <c r="H2424" t="s">
        <v>22</v>
      </c>
      <c r="I2424" t="s">
        <v>16</v>
      </c>
      <c r="J2424" s="2">
        <v>18106</v>
      </c>
      <c r="K2424" t="s">
        <v>23</v>
      </c>
      <c r="L2424" s="4" cm="1">
        <f t="array" aca="1" ref="L2424" ca="1">_xlfn.IFS(E2424="",NETWORKDAYS(D2424,NOW()),E2424&lt;&gt;"",NETWORKDAYS(D2424,E2424))</f>
        <v>1374</v>
      </c>
      <c r="M2424" s="4" cm="1">
        <f t="array" aca="1" ref="M2424" ca="1">_xlfn.IFS(E2424="",YEAR(TODAY())-YEAR(D2424),E2424&lt;&gt;"",YEAR(E2424)-YEAR(D2424))</f>
        <v>6</v>
      </c>
      <c r="N2424" s="4">
        <f t="shared" si="148"/>
        <v>10</v>
      </c>
      <c r="O2424">
        <f t="shared" si="149"/>
        <v>2018</v>
      </c>
      <c r="P2424" s="3">
        <f t="shared" ca="1" si="150"/>
        <v>45296.53322986111</v>
      </c>
      <c r="Q2424" s="2">
        <f t="shared" ca="1" si="151"/>
        <v>45382</v>
      </c>
    </row>
    <row r="2425" spans="1:17" x14ac:dyDescent="0.3">
      <c r="A2425">
        <v>2850</v>
      </c>
      <c r="B2425" t="s">
        <v>2230</v>
      </c>
      <c r="C2425" t="s">
        <v>65</v>
      </c>
      <c r="D2425" s="1">
        <v>44840</v>
      </c>
      <c r="E2425" s="1">
        <v>44850</v>
      </c>
      <c r="F2425" t="s">
        <v>13</v>
      </c>
      <c r="G2425" t="s">
        <v>14</v>
      </c>
      <c r="H2425" t="s">
        <v>27</v>
      </c>
      <c r="I2425" t="s">
        <v>16</v>
      </c>
      <c r="J2425" s="2">
        <v>26509</v>
      </c>
      <c r="K2425" t="s">
        <v>23</v>
      </c>
      <c r="L2425" s="4" cm="1">
        <f t="array" aca="1" ref="L2425" ca="1">_xlfn.IFS(E2425="",NETWORKDAYS(D2425,NOW()),E2425&lt;&gt;"",NETWORKDAYS(D2425,E2425))</f>
        <v>7</v>
      </c>
      <c r="M2425" s="4" cm="1">
        <f t="array" aca="1" ref="M2425" ca="1">_xlfn.IFS(E2425="",YEAR(TODAY())-YEAR(D2425),E2425&lt;&gt;"",YEAR(E2425)-YEAR(D2425))</f>
        <v>0</v>
      </c>
      <c r="N2425" s="4">
        <f t="shared" si="148"/>
        <v>10</v>
      </c>
      <c r="O2425">
        <f t="shared" si="149"/>
        <v>2022</v>
      </c>
      <c r="P2425" s="3" t="str">
        <f t="shared" ca="1" si="150"/>
        <v>Exited</v>
      </c>
      <c r="Q2425" s="2" t="str">
        <f t="shared" si="151"/>
        <v>Exited</v>
      </c>
    </row>
    <row r="2426" spans="1:17" x14ac:dyDescent="0.3">
      <c r="A2426">
        <v>2851</v>
      </c>
      <c r="B2426" t="s">
        <v>2423</v>
      </c>
      <c r="C2426" t="s">
        <v>411</v>
      </c>
      <c r="D2426" s="1">
        <v>44095</v>
      </c>
      <c r="F2426" t="s">
        <v>13</v>
      </c>
      <c r="G2426" t="s">
        <v>14</v>
      </c>
      <c r="H2426" t="s">
        <v>27</v>
      </c>
      <c r="I2426" t="s">
        <v>28</v>
      </c>
      <c r="J2426" s="2">
        <v>24536</v>
      </c>
      <c r="K2426" t="s">
        <v>23</v>
      </c>
      <c r="L2426" s="4" cm="1">
        <f t="array" aca="1" ref="L2426" ca="1">_xlfn.IFS(E2426="",NETWORKDAYS(D2426,NOW()),E2426&lt;&gt;"",NETWORKDAYS(D2426,E2426))</f>
        <v>860</v>
      </c>
      <c r="M2426" s="4" cm="1">
        <f t="array" aca="1" ref="M2426" ca="1">_xlfn.IFS(E2426="",YEAR(TODAY())-YEAR(D2426),E2426&lt;&gt;"",YEAR(E2426)-YEAR(D2426))</f>
        <v>4</v>
      </c>
      <c r="N2426" s="4">
        <f t="shared" si="148"/>
        <v>9</v>
      </c>
      <c r="O2426">
        <f t="shared" si="149"/>
        <v>2020</v>
      </c>
      <c r="P2426" s="3">
        <f t="shared" ca="1" si="150"/>
        <v>45296.53322986111</v>
      </c>
      <c r="Q2426" s="2">
        <f t="shared" ca="1" si="151"/>
        <v>45382</v>
      </c>
    </row>
    <row r="2427" spans="1:17" x14ac:dyDescent="0.3">
      <c r="A2427">
        <v>2852</v>
      </c>
      <c r="B2427" t="s">
        <v>774</v>
      </c>
      <c r="C2427" t="s">
        <v>496</v>
      </c>
      <c r="D2427" s="1">
        <v>44536</v>
      </c>
      <c r="F2427" t="s">
        <v>13</v>
      </c>
      <c r="G2427" t="s">
        <v>14</v>
      </c>
      <c r="H2427" t="s">
        <v>22</v>
      </c>
      <c r="I2427" t="s">
        <v>16</v>
      </c>
      <c r="J2427" s="2">
        <v>17126</v>
      </c>
      <c r="K2427" t="s">
        <v>23</v>
      </c>
      <c r="L2427" s="4" cm="1">
        <f t="array" aca="1" ref="L2427" ca="1">_xlfn.IFS(E2427="",NETWORKDAYS(D2427,NOW()),E2427&lt;&gt;"",NETWORKDAYS(D2427,E2427))</f>
        <v>545</v>
      </c>
      <c r="M2427" s="4" cm="1">
        <f t="array" aca="1" ref="M2427" ca="1">_xlfn.IFS(E2427="",YEAR(TODAY())-YEAR(D2427),E2427&lt;&gt;"",YEAR(E2427)-YEAR(D2427))</f>
        <v>3</v>
      </c>
      <c r="N2427" s="4">
        <f t="shared" si="148"/>
        <v>12</v>
      </c>
      <c r="O2427">
        <f t="shared" si="149"/>
        <v>2021</v>
      </c>
      <c r="P2427" s="3">
        <f t="shared" ca="1" si="150"/>
        <v>45296.53322986111</v>
      </c>
      <c r="Q2427" s="2">
        <f t="shared" ca="1" si="151"/>
        <v>45382</v>
      </c>
    </row>
    <row r="2428" spans="1:17" x14ac:dyDescent="0.3">
      <c r="A2428">
        <v>2853</v>
      </c>
      <c r="B2428" t="s">
        <v>849</v>
      </c>
      <c r="C2428" t="s">
        <v>603</v>
      </c>
      <c r="D2428" s="1">
        <v>44881</v>
      </c>
      <c r="E2428" s="1">
        <v>45006</v>
      </c>
      <c r="F2428" t="s">
        <v>13</v>
      </c>
      <c r="G2428" t="s">
        <v>876</v>
      </c>
      <c r="H2428" t="s">
        <v>15</v>
      </c>
      <c r="I2428" t="s">
        <v>28</v>
      </c>
      <c r="J2428" s="2">
        <v>34430</v>
      </c>
      <c r="K2428" t="s">
        <v>23</v>
      </c>
      <c r="L2428" s="4" cm="1">
        <f t="array" aca="1" ref="L2428" ca="1">_xlfn.IFS(E2428="",NETWORKDAYS(D2428,NOW()),E2428&lt;&gt;"",NETWORKDAYS(D2428,E2428))</f>
        <v>90</v>
      </c>
      <c r="M2428" s="4" cm="1">
        <f t="array" aca="1" ref="M2428" ca="1">_xlfn.IFS(E2428="",YEAR(TODAY())-YEAR(D2428),E2428&lt;&gt;"",YEAR(E2428)-YEAR(D2428))</f>
        <v>1</v>
      </c>
      <c r="N2428" s="4">
        <f t="shared" si="148"/>
        <v>11</v>
      </c>
      <c r="O2428">
        <f t="shared" si="149"/>
        <v>2022</v>
      </c>
      <c r="P2428" s="3" t="str">
        <f t="shared" ca="1" si="150"/>
        <v>Exited</v>
      </c>
      <c r="Q2428" s="2" t="str">
        <f t="shared" si="151"/>
        <v>Exited</v>
      </c>
    </row>
    <row r="2429" spans="1:17" x14ac:dyDescent="0.3">
      <c r="A2429">
        <v>2854</v>
      </c>
      <c r="B2429" t="s">
        <v>2424</v>
      </c>
      <c r="C2429" t="s">
        <v>81</v>
      </c>
      <c r="D2429" s="1">
        <v>44775</v>
      </c>
      <c r="E2429" s="1">
        <v>45134</v>
      </c>
      <c r="F2429" t="s">
        <v>13</v>
      </c>
      <c r="G2429" t="s">
        <v>14</v>
      </c>
      <c r="H2429" t="s">
        <v>22</v>
      </c>
      <c r="I2429" t="s">
        <v>21</v>
      </c>
      <c r="J2429" s="2">
        <v>16789</v>
      </c>
      <c r="K2429" t="s">
        <v>17</v>
      </c>
      <c r="L2429" s="4" cm="1">
        <f t="array" aca="1" ref="L2429" ca="1">_xlfn.IFS(E2429="",NETWORKDAYS(D2429,NOW()),E2429&lt;&gt;"",NETWORKDAYS(D2429,E2429))</f>
        <v>258</v>
      </c>
      <c r="M2429" s="4" cm="1">
        <f t="array" aca="1" ref="M2429" ca="1">_xlfn.IFS(E2429="",YEAR(TODAY())-YEAR(D2429),E2429&lt;&gt;"",YEAR(E2429)-YEAR(D2429))</f>
        <v>1</v>
      </c>
      <c r="N2429" s="4">
        <f t="shared" si="148"/>
        <v>8</v>
      </c>
      <c r="O2429">
        <f t="shared" si="149"/>
        <v>2022</v>
      </c>
      <c r="P2429" s="3" t="str">
        <f t="shared" ca="1" si="150"/>
        <v>Exited</v>
      </c>
      <c r="Q2429" s="2" t="str">
        <f t="shared" si="151"/>
        <v>Exited</v>
      </c>
    </row>
    <row r="2430" spans="1:17" x14ac:dyDescent="0.3">
      <c r="A2430">
        <v>2855</v>
      </c>
      <c r="B2430" t="s">
        <v>426</v>
      </c>
      <c r="C2430" t="s">
        <v>1268</v>
      </c>
      <c r="D2430" s="1">
        <v>44580</v>
      </c>
      <c r="F2430" t="s">
        <v>13</v>
      </c>
      <c r="G2430" t="s">
        <v>14</v>
      </c>
      <c r="H2430" t="s">
        <v>22</v>
      </c>
      <c r="I2430" t="s">
        <v>16</v>
      </c>
      <c r="J2430" s="2">
        <v>28904</v>
      </c>
      <c r="K2430" t="s">
        <v>17</v>
      </c>
      <c r="L2430" s="4" cm="1">
        <f t="array" aca="1" ref="L2430" ca="1">_xlfn.IFS(E2430="",NETWORKDAYS(D2430,NOW()),E2430&lt;&gt;"",NETWORKDAYS(D2430,E2430))</f>
        <v>513</v>
      </c>
      <c r="M2430" s="4" cm="1">
        <f t="array" aca="1" ref="M2430" ca="1">_xlfn.IFS(E2430="",YEAR(TODAY())-YEAR(D2430),E2430&lt;&gt;"",YEAR(E2430)-YEAR(D2430))</f>
        <v>2</v>
      </c>
      <c r="N2430" s="4">
        <f t="shared" si="148"/>
        <v>1</v>
      </c>
      <c r="O2430">
        <f t="shared" si="149"/>
        <v>2022</v>
      </c>
      <c r="P2430" s="3">
        <f t="shared" ca="1" si="150"/>
        <v>45296.53322986111</v>
      </c>
      <c r="Q2430" s="2">
        <f t="shared" ca="1" si="151"/>
        <v>45382</v>
      </c>
    </row>
    <row r="2431" spans="1:17" x14ac:dyDescent="0.3">
      <c r="A2431">
        <v>2856</v>
      </c>
      <c r="B2431" t="s">
        <v>1600</v>
      </c>
      <c r="C2431" t="s">
        <v>186</v>
      </c>
      <c r="D2431" s="1">
        <v>44660</v>
      </c>
      <c r="F2431" t="s">
        <v>13</v>
      </c>
      <c r="G2431" t="s">
        <v>14</v>
      </c>
      <c r="H2431" t="s">
        <v>27</v>
      </c>
      <c r="I2431" t="s">
        <v>21</v>
      </c>
      <c r="J2431" s="2">
        <v>19222</v>
      </c>
      <c r="K2431" t="s">
        <v>17</v>
      </c>
      <c r="L2431" s="4" cm="1">
        <f t="array" aca="1" ref="L2431" ca="1">_xlfn.IFS(E2431="",NETWORKDAYS(D2431,NOW()),E2431&lt;&gt;"",NETWORKDAYS(D2431,E2431))</f>
        <v>455</v>
      </c>
      <c r="M2431" s="4" cm="1">
        <f t="array" aca="1" ref="M2431" ca="1">_xlfn.IFS(E2431="",YEAR(TODAY())-YEAR(D2431),E2431&lt;&gt;"",YEAR(E2431)-YEAR(D2431))</f>
        <v>2</v>
      </c>
      <c r="N2431" s="4">
        <f t="shared" si="148"/>
        <v>4</v>
      </c>
      <c r="O2431">
        <f t="shared" si="149"/>
        <v>2022</v>
      </c>
      <c r="P2431" s="3">
        <f t="shared" ca="1" si="150"/>
        <v>45296.53322986111</v>
      </c>
      <c r="Q2431" s="2">
        <f t="shared" ca="1" si="151"/>
        <v>45382</v>
      </c>
    </row>
    <row r="2432" spans="1:17" x14ac:dyDescent="0.3">
      <c r="A2432">
        <v>2857</v>
      </c>
      <c r="B2432" t="s">
        <v>1229</v>
      </c>
      <c r="C2432" t="s">
        <v>2195</v>
      </c>
      <c r="D2432" s="1">
        <v>43665</v>
      </c>
      <c r="E2432" s="1">
        <v>44781</v>
      </c>
      <c r="F2432" t="s">
        <v>13</v>
      </c>
      <c r="G2432" t="s">
        <v>14</v>
      </c>
      <c r="H2432" t="s">
        <v>27</v>
      </c>
      <c r="I2432" t="s">
        <v>21</v>
      </c>
      <c r="J2432" s="2">
        <v>27334</v>
      </c>
      <c r="K2432" t="s">
        <v>23</v>
      </c>
      <c r="L2432" s="4" cm="1">
        <f t="array" aca="1" ref="L2432" ca="1">_xlfn.IFS(E2432="",NETWORKDAYS(D2432,NOW()),E2432&lt;&gt;"",NETWORKDAYS(D2432,E2432))</f>
        <v>797</v>
      </c>
      <c r="M2432" s="4" cm="1">
        <f t="array" aca="1" ref="M2432" ca="1">_xlfn.IFS(E2432="",YEAR(TODAY())-YEAR(D2432),E2432&lt;&gt;"",YEAR(E2432)-YEAR(D2432))</f>
        <v>3</v>
      </c>
      <c r="N2432" s="4">
        <f t="shared" si="148"/>
        <v>7</v>
      </c>
      <c r="O2432">
        <f t="shared" si="149"/>
        <v>2019</v>
      </c>
      <c r="P2432" s="3" t="str">
        <f t="shared" ca="1" si="150"/>
        <v>Exited</v>
      </c>
      <c r="Q2432" s="2" t="str">
        <f t="shared" si="151"/>
        <v>Exited</v>
      </c>
    </row>
    <row r="2433" spans="1:17" x14ac:dyDescent="0.3">
      <c r="A2433">
        <v>2858</v>
      </c>
      <c r="B2433" t="s">
        <v>1850</v>
      </c>
      <c r="C2433" t="s">
        <v>747</v>
      </c>
      <c r="D2433" s="1">
        <v>44441</v>
      </c>
      <c r="E2433" s="1">
        <v>44879</v>
      </c>
      <c r="F2433" t="s">
        <v>13</v>
      </c>
      <c r="G2433" t="s">
        <v>14</v>
      </c>
      <c r="H2433" t="s">
        <v>27</v>
      </c>
      <c r="I2433" t="s">
        <v>16</v>
      </c>
      <c r="J2433" s="2">
        <v>27043</v>
      </c>
      <c r="K2433" t="s">
        <v>23</v>
      </c>
      <c r="L2433" s="4" cm="1">
        <f t="array" aca="1" ref="L2433" ca="1">_xlfn.IFS(E2433="",NETWORKDAYS(D2433,NOW()),E2433&lt;&gt;"",NETWORKDAYS(D2433,E2433))</f>
        <v>313</v>
      </c>
      <c r="M2433" s="4" cm="1">
        <f t="array" aca="1" ref="M2433" ca="1">_xlfn.IFS(E2433="",YEAR(TODAY())-YEAR(D2433),E2433&lt;&gt;"",YEAR(E2433)-YEAR(D2433))</f>
        <v>1</v>
      </c>
      <c r="N2433" s="4">
        <f t="shared" si="148"/>
        <v>9</v>
      </c>
      <c r="O2433">
        <f t="shared" si="149"/>
        <v>2021</v>
      </c>
      <c r="P2433" s="3" t="str">
        <f t="shared" ca="1" si="150"/>
        <v>Exited</v>
      </c>
      <c r="Q2433" s="2" t="str">
        <f t="shared" si="151"/>
        <v>Exited</v>
      </c>
    </row>
    <row r="2434" spans="1:17" x14ac:dyDescent="0.3">
      <c r="A2434">
        <v>2859</v>
      </c>
      <c r="B2434" t="s">
        <v>2363</v>
      </c>
      <c r="C2434" t="s">
        <v>594</v>
      </c>
      <c r="D2434" s="1">
        <v>43497</v>
      </c>
      <c r="F2434" t="s">
        <v>13</v>
      </c>
      <c r="G2434" t="s">
        <v>14</v>
      </c>
      <c r="H2434" t="s">
        <v>27</v>
      </c>
      <c r="I2434" t="s">
        <v>16</v>
      </c>
      <c r="J2434" s="2">
        <v>16503</v>
      </c>
      <c r="K2434" t="s">
        <v>23</v>
      </c>
      <c r="L2434" s="4" cm="1">
        <f t="array" aca="1" ref="L2434" ca="1">_xlfn.IFS(E2434="",NETWORKDAYS(D2434,NOW()),E2434&lt;&gt;"",NETWORKDAYS(D2434,E2434))</f>
        <v>1286</v>
      </c>
      <c r="M2434" s="4" cm="1">
        <f t="array" aca="1" ref="M2434" ca="1">_xlfn.IFS(E2434="",YEAR(TODAY())-YEAR(D2434),E2434&lt;&gt;"",YEAR(E2434)-YEAR(D2434))</f>
        <v>5</v>
      </c>
      <c r="N2434" s="4">
        <f t="shared" si="148"/>
        <v>2</v>
      </c>
      <c r="O2434">
        <f t="shared" si="149"/>
        <v>2019</v>
      </c>
      <c r="P2434" s="3">
        <f t="shared" ca="1" si="150"/>
        <v>45296.53322986111</v>
      </c>
      <c r="Q2434" s="2">
        <f t="shared" ca="1" si="151"/>
        <v>45382</v>
      </c>
    </row>
    <row r="2435" spans="1:17" x14ac:dyDescent="0.3">
      <c r="A2435">
        <v>2860</v>
      </c>
      <c r="B2435" t="s">
        <v>674</v>
      </c>
      <c r="C2435" t="s">
        <v>1260</v>
      </c>
      <c r="D2435" s="1">
        <v>45029</v>
      </c>
      <c r="E2435" s="1">
        <v>45072</v>
      </c>
      <c r="F2435" t="s">
        <v>13</v>
      </c>
      <c r="G2435" t="s">
        <v>14</v>
      </c>
      <c r="H2435" t="s">
        <v>22</v>
      </c>
      <c r="I2435" t="s">
        <v>16</v>
      </c>
      <c r="J2435" s="2">
        <v>22585</v>
      </c>
      <c r="K2435" t="s">
        <v>23</v>
      </c>
      <c r="L2435" s="4" cm="1">
        <f t="array" aca="1" ref="L2435" ca="1">_xlfn.IFS(E2435="",NETWORKDAYS(D2435,NOW()),E2435&lt;&gt;"",NETWORKDAYS(D2435,E2435))</f>
        <v>32</v>
      </c>
      <c r="M2435" s="4" cm="1">
        <f t="array" aca="1" ref="M2435" ca="1">_xlfn.IFS(E2435="",YEAR(TODAY())-YEAR(D2435),E2435&lt;&gt;"",YEAR(E2435)-YEAR(D2435))</f>
        <v>0</v>
      </c>
      <c r="N2435" s="4">
        <f t="shared" ref="N2435:N2498" si="152">MONTH(D2435)</f>
        <v>4</v>
      </c>
      <c r="O2435">
        <f t="shared" ref="O2435:O2498" si="153">YEAR(D2435)</f>
        <v>2023</v>
      </c>
      <c r="P2435" s="3" t="str">
        <f t="shared" ref="P2435:P2498" ca="1" si="154">IF(E2435="",NOW(),"Exited")</f>
        <v>Exited</v>
      </c>
      <c r="Q2435" s="2" t="str">
        <f t="shared" ref="Q2435:Q2498" si="155">IF(E2435="",EOMONTH(P2435,2),"Exited")</f>
        <v>Exited</v>
      </c>
    </row>
    <row r="2436" spans="1:17" x14ac:dyDescent="0.3">
      <c r="A2436">
        <v>2861</v>
      </c>
      <c r="B2436" t="s">
        <v>982</v>
      </c>
      <c r="C2436" t="s">
        <v>644</v>
      </c>
      <c r="D2436" s="1">
        <v>43379</v>
      </c>
      <c r="F2436" t="s">
        <v>13</v>
      </c>
      <c r="G2436" t="s">
        <v>14</v>
      </c>
      <c r="H2436" t="s">
        <v>27</v>
      </c>
      <c r="I2436" t="s">
        <v>16</v>
      </c>
      <c r="J2436" s="2">
        <v>31606</v>
      </c>
      <c r="K2436" t="s">
        <v>23</v>
      </c>
      <c r="L2436" s="4" cm="1">
        <f t="array" aca="1" ref="L2436" ca="1">_xlfn.IFS(E2436="",NETWORKDAYS(D2436,NOW()),E2436&lt;&gt;"",NETWORKDAYS(D2436,E2436))</f>
        <v>1370</v>
      </c>
      <c r="M2436" s="4" cm="1">
        <f t="array" aca="1" ref="M2436" ca="1">_xlfn.IFS(E2436="",YEAR(TODAY())-YEAR(D2436),E2436&lt;&gt;"",YEAR(E2436)-YEAR(D2436))</f>
        <v>6</v>
      </c>
      <c r="N2436" s="4">
        <f t="shared" si="152"/>
        <v>10</v>
      </c>
      <c r="O2436">
        <f t="shared" si="153"/>
        <v>2018</v>
      </c>
      <c r="P2436" s="3">
        <f t="shared" ca="1" si="154"/>
        <v>45296.53322986111</v>
      </c>
      <c r="Q2436" s="2">
        <f t="shared" ca="1" si="155"/>
        <v>45382</v>
      </c>
    </row>
    <row r="2437" spans="1:17" x14ac:dyDescent="0.3">
      <c r="A2437">
        <v>2862</v>
      </c>
      <c r="B2437" t="s">
        <v>272</v>
      </c>
      <c r="C2437" t="s">
        <v>513</v>
      </c>
      <c r="D2437" s="1">
        <v>43914</v>
      </c>
      <c r="E2437" s="1">
        <v>44644</v>
      </c>
      <c r="F2437" t="s">
        <v>284</v>
      </c>
      <c r="G2437" t="s">
        <v>14</v>
      </c>
      <c r="H2437" t="s">
        <v>22</v>
      </c>
      <c r="I2437" t="s">
        <v>28</v>
      </c>
      <c r="J2437" s="2">
        <v>15901</v>
      </c>
      <c r="K2437" t="s">
        <v>23</v>
      </c>
      <c r="L2437" s="4" cm="1">
        <f t="array" aca="1" ref="L2437" ca="1">_xlfn.IFS(E2437="",NETWORKDAYS(D2437,NOW()),E2437&lt;&gt;"",NETWORKDAYS(D2437,E2437))</f>
        <v>523</v>
      </c>
      <c r="M2437" s="4" cm="1">
        <f t="array" aca="1" ref="M2437" ca="1">_xlfn.IFS(E2437="",YEAR(TODAY())-YEAR(D2437),E2437&lt;&gt;"",YEAR(E2437)-YEAR(D2437))</f>
        <v>2</v>
      </c>
      <c r="N2437" s="4">
        <f t="shared" si="152"/>
        <v>3</v>
      </c>
      <c r="O2437">
        <f t="shared" si="153"/>
        <v>2020</v>
      </c>
      <c r="P2437" s="3" t="str">
        <f t="shared" ca="1" si="154"/>
        <v>Exited</v>
      </c>
      <c r="Q2437" s="2" t="str">
        <f t="shared" si="155"/>
        <v>Exited</v>
      </c>
    </row>
    <row r="2438" spans="1:17" x14ac:dyDescent="0.3">
      <c r="A2438">
        <v>2863</v>
      </c>
      <c r="B2438" t="s">
        <v>1285</v>
      </c>
      <c r="C2438" t="s">
        <v>2425</v>
      </c>
      <c r="D2438" s="1">
        <v>44477</v>
      </c>
      <c r="F2438" t="s">
        <v>284</v>
      </c>
      <c r="G2438" t="s">
        <v>14</v>
      </c>
      <c r="H2438" t="s">
        <v>27</v>
      </c>
      <c r="I2438" t="s">
        <v>28</v>
      </c>
      <c r="J2438" s="2">
        <v>16049</v>
      </c>
      <c r="K2438" t="s">
        <v>23</v>
      </c>
      <c r="L2438" s="4" cm="1">
        <f t="array" aca="1" ref="L2438" ca="1">_xlfn.IFS(E2438="",NETWORKDAYS(D2438,NOW()),E2438&lt;&gt;"",NETWORKDAYS(D2438,E2438))</f>
        <v>586</v>
      </c>
      <c r="M2438" s="4" cm="1">
        <f t="array" aca="1" ref="M2438" ca="1">_xlfn.IFS(E2438="",YEAR(TODAY())-YEAR(D2438),E2438&lt;&gt;"",YEAR(E2438)-YEAR(D2438))</f>
        <v>3</v>
      </c>
      <c r="N2438" s="4">
        <f t="shared" si="152"/>
        <v>10</v>
      </c>
      <c r="O2438">
        <f t="shared" si="153"/>
        <v>2021</v>
      </c>
      <c r="P2438" s="3">
        <f t="shared" ca="1" si="154"/>
        <v>45296.53322986111</v>
      </c>
      <c r="Q2438" s="2">
        <f t="shared" ca="1" si="155"/>
        <v>45382</v>
      </c>
    </row>
    <row r="2439" spans="1:17" x14ac:dyDescent="0.3">
      <c r="A2439">
        <v>2864</v>
      </c>
      <c r="B2439" t="s">
        <v>978</v>
      </c>
      <c r="C2439" t="s">
        <v>618</v>
      </c>
      <c r="D2439" s="1">
        <v>44697</v>
      </c>
      <c r="F2439" t="s">
        <v>284</v>
      </c>
      <c r="G2439" t="s">
        <v>14</v>
      </c>
      <c r="H2439" t="s">
        <v>22</v>
      </c>
      <c r="I2439" t="s">
        <v>28</v>
      </c>
      <c r="J2439" s="2">
        <v>35059</v>
      </c>
      <c r="K2439" t="s">
        <v>23</v>
      </c>
      <c r="L2439" s="4" cm="1">
        <f t="array" aca="1" ref="L2439" ca="1">_xlfn.IFS(E2439="",NETWORKDAYS(D2439,NOW()),E2439&lt;&gt;"",NETWORKDAYS(D2439,E2439))</f>
        <v>430</v>
      </c>
      <c r="M2439" s="4" cm="1">
        <f t="array" aca="1" ref="M2439" ca="1">_xlfn.IFS(E2439="",YEAR(TODAY())-YEAR(D2439),E2439&lt;&gt;"",YEAR(E2439)-YEAR(D2439))</f>
        <v>2</v>
      </c>
      <c r="N2439" s="4">
        <f t="shared" si="152"/>
        <v>5</v>
      </c>
      <c r="O2439">
        <f t="shared" si="153"/>
        <v>2022</v>
      </c>
      <c r="P2439" s="3">
        <f t="shared" ca="1" si="154"/>
        <v>45296.53322986111</v>
      </c>
      <c r="Q2439" s="2">
        <f t="shared" ca="1" si="155"/>
        <v>45382</v>
      </c>
    </row>
    <row r="2440" spans="1:17" x14ac:dyDescent="0.3">
      <c r="A2440">
        <v>2865</v>
      </c>
      <c r="B2440" t="s">
        <v>2426</v>
      </c>
      <c r="C2440" t="s">
        <v>125</v>
      </c>
      <c r="D2440" s="1">
        <v>44691</v>
      </c>
      <c r="E2440" s="1">
        <v>44851</v>
      </c>
      <c r="F2440" t="s">
        <v>284</v>
      </c>
      <c r="G2440" t="s">
        <v>291</v>
      </c>
      <c r="H2440" t="s">
        <v>22</v>
      </c>
      <c r="I2440" t="s">
        <v>16</v>
      </c>
      <c r="J2440" s="2">
        <v>25442</v>
      </c>
      <c r="K2440" t="s">
        <v>17</v>
      </c>
      <c r="L2440" s="4" cm="1">
        <f t="array" aca="1" ref="L2440" ca="1">_xlfn.IFS(E2440="",NETWORKDAYS(D2440,NOW()),E2440&lt;&gt;"",NETWORKDAYS(D2440,E2440))</f>
        <v>115</v>
      </c>
      <c r="M2440" s="4" cm="1">
        <f t="array" aca="1" ref="M2440" ca="1">_xlfn.IFS(E2440="",YEAR(TODAY())-YEAR(D2440),E2440&lt;&gt;"",YEAR(E2440)-YEAR(D2440))</f>
        <v>0</v>
      </c>
      <c r="N2440" s="4">
        <f t="shared" si="152"/>
        <v>5</v>
      </c>
      <c r="O2440">
        <f t="shared" si="153"/>
        <v>2022</v>
      </c>
      <c r="P2440" s="3" t="str">
        <f t="shared" ca="1" si="154"/>
        <v>Exited</v>
      </c>
      <c r="Q2440" s="2" t="str">
        <f t="shared" si="155"/>
        <v>Exited</v>
      </c>
    </row>
    <row r="2441" spans="1:17" x14ac:dyDescent="0.3">
      <c r="A2441">
        <v>2866</v>
      </c>
      <c r="B2441" t="s">
        <v>2427</v>
      </c>
      <c r="C2441" t="s">
        <v>117</v>
      </c>
      <c r="D2441" s="1">
        <v>44516</v>
      </c>
      <c r="F2441" t="s">
        <v>284</v>
      </c>
      <c r="G2441" t="s">
        <v>14</v>
      </c>
      <c r="H2441" t="s">
        <v>22</v>
      </c>
      <c r="I2441" t="s">
        <v>16</v>
      </c>
      <c r="J2441" s="2">
        <v>18878</v>
      </c>
      <c r="K2441" t="s">
        <v>17</v>
      </c>
      <c r="L2441" s="4" cm="1">
        <f t="array" aca="1" ref="L2441" ca="1">_xlfn.IFS(E2441="",NETWORKDAYS(D2441,NOW()),E2441&lt;&gt;"",NETWORKDAYS(D2441,E2441))</f>
        <v>559</v>
      </c>
      <c r="M2441" s="4" cm="1">
        <f t="array" aca="1" ref="M2441" ca="1">_xlfn.IFS(E2441="",YEAR(TODAY())-YEAR(D2441),E2441&lt;&gt;"",YEAR(E2441)-YEAR(D2441))</f>
        <v>3</v>
      </c>
      <c r="N2441" s="4">
        <f t="shared" si="152"/>
        <v>11</v>
      </c>
      <c r="O2441">
        <f t="shared" si="153"/>
        <v>2021</v>
      </c>
      <c r="P2441" s="3">
        <f t="shared" ca="1" si="154"/>
        <v>45296.53322986111</v>
      </c>
      <c r="Q2441" s="2">
        <f t="shared" ca="1" si="155"/>
        <v>45382</v>
      </c>
    </row>
    <row r="2442" spans="1:17" x14ac:dyDescent="0.3">
      <c r="A2442">
        <v>2867</v>
      </c>
      <c r="B2442" t="s">
        <v>2403</v>
      </c>
      <c r="C2442" t="s">
        <v>219</v>
      </c>
      <c r="D2442" s="1">
        <v>43521</v>
      </c>
      <c r="F2442" t="s">
        <v>284</v>
      </c>
      <c r="G2442" t="s">
        <v>14</v>
      </c>
      <c r="H2442" t="s">
        <v>22</v>
      </c>
      <c r="I2442" t="s">
        <v>21</v>
      </c>
      <c r="J2442" s="2">
        <v>34500</v>
      </c>
      <c r="K2442" t="s">
        <v>17</v>
      </c>
      <c r="L2442" s="4" cm="1">
        <f t="array" aca="1" ref="L2442" ca="1">_xlfn.IFS(E2442="",NETWORKDAYS(D2442,NOW()),E2442&lt;&gt;"",NETWORKDAYS(D2442,E2442))</f>
        <v>1270</v>
      </c>
      <c r="M2442" s="4" cm="1">
        <f t="array" aca="1" ref="M2442" ca="1">_xlfn.IFS(E2442="",YEAR(TODAY())-YEAR(D2442),E2442&lt;&gt;"",YEAR(E2442)-YEAR(D2442))</f>
        <v>5</v>
      </c>
      <c r="N2442" s="4">
        <f t="shared" si="152"/>
        <v>2</v>
      </c>
      <c r="O2442">
        <f t="shared" si="153"/>
        <v>2019</v>
      </c>
      <c r="P2442" s="3">
        <f t="shared" ca="1" si="154"/>
        <v>45296.53322986111</v>
      </c>
      <c r="Q2442" s="2">
        <f t="shared" ca="1" si="155"/>
        <v>45382</v>
      </c>
    </row>
    <row r="2443" spans="1:17" x14ac:dyDescent="0.3">
      <c r="A2443">
        <v>2868</v>
      </c>
      <c r="B2443" t="s">
        <v>1963</v>
      </c>
      <c r="C2443" t="s">
        <v>1314</v>
      </c>
      <c r="D2443" s="1">
        <v>44743</v>
      </c>
      <c r="F2443" t="s">
        <v>13</v>
      </c>
      <c r="G2443" t="s">
        <v>14</v>
      </c>
      <c r="H2443" t="s">
        <v>27</v>
      </c>
      <c r="I2443" t="s">
        <v>21</v>
      </c>
      <c r="J2443" s="2">
        <v>16947</v>
      </c>
      <c r="K2443" t="s">
        <v>23</v>
      </c>
      <c r="L2443" s="4" cm="1">
        <f t="array" aca="1" ref="L2443" ca="1">_xlfn.IFS(E2443="",NETWORKDAYS(D2443,NOW()),E2443&lt;&gt;"",NETWORKDAYS(D2443,E2443))</f>
        <v>396</v>
      </c>
      <c r="M2443" s="4" cm="1">
        <f t="array" aca="1" ref="M2443" ca="1">_xlfn.IFS(E2443="",YEAR(TODAY())-YEAR(D2443),E2443&lt;&gt;"",YEAR(E2443)-YEAR(D2443))</f>
        <v>2</v>
      </c>
      <c r="N2443" s="4">
        <f t="shared" si="152"/>
        <v>7</v>
      </c>
      <c r="O2443">
        <f t="shared" si="153"/>
        <v>2022</v>
      </c>
      <c r="P2443" s="3">
        <f t="shared" ca="1" si="154"/>
        <v>45296.53322986111</v>
      </c>
      <c r="Q2443" s="2">
        <f t="shared" ca="1" si="155"/>
        <v>45382</v>
      </c>
    </row>
    <row r="2444" spans="1:17" x14ac:dyDescent="0.3">
      <c r="A2444">
        <v>2869</v>
      </c>
      <c r="B2444" t="s">
        <v>868</v>
      </c>
      <c r="C2444" t="s">
        <v>2428</v>
      </c>
      <c r="D2444" s="1">
        <v>44912</v>
      </c>
      <c r="F2444" t="s">
        <v>13</v>
      </c>
      <c r="G2444" t="s">
        <v>14</v>
      </c>
      <c r="H2444" t="s">
        <v>15</v>
      </c>
      <c r="I2444" t="s">
        <v>21</v>
      </c>
      <c r="J2444" s="2">
        <v>15787</v>
      </c>
      <c r="K2444" t="s">
        <v>23</v>
      </c>
      <c r="L2444" s="4" cm="1">
        <f t="array" aca="1" ref="L2444" ca="1">_xlfn.IFS(E2444="",NETWORKDAYS(D2444,NOW()),E2444&lt;&gt;"",NETWORKDAYS(D2444,E2444))</f>
        <v>275</v>
      </c>
      <c r="M2444" s="4" cm="1">
        <f t="array" aca="1" ref="M2444" ca="1">_xlfn.IFS(E2444="",YEAR(TODAY())-YEAR(D2444),E2444&lt;&gt;"",YEAR(E2444)-YEAR(D2444))</f>
        <v>2</v>
      </c>
      <c r="N2444" s="4">
        <f t="shared" si="152"/>
        <v>12</v>
      </c>
      <c r="O2444">
        <f t="shared" si="153"/>
        <v>2022</v>
      </c>
      <c r="P2444" s="3">
        <f t="shared" ca="1" si="154"/>
        <v>45296.53322986111</v>
      </c>
      <c r="Q2444" s="2">
        <f t="shared" ca="1" si="155"/>
        <v>45382</v>
      </c>
    </row>
    <row r="2445" spans="1:17" x14ac:dyDescent="0.3">
      <c r="A2445">
        <v>2870</v>
      </c>
      <c r="B2445" t="s">
        <v>2011</v>
      </c>
      <c r="C2445" t="s">
        <v>1368</v>
      </c>
      <c r="D2445" s="1">
        <v>45133</v>
      </c>
      <c r="E2445" s="1">
        <v>45138</v>
      </c>
      <c r="F2445" t="s">
        <v>13</v>
      </c>
      <c r="G2445" t="s">
        <v>14</v>
      </c>
      <c r="H2445" t="s">
        <v>22</v>
      </c>
      <c r="I2445" t="s">
        <v>28</v>
      </c>
      <c r="J2445" s="2">
        <v>18514</v>
      </c>
      <c r="K2445" t="s">
        <v>23</v>
      </c>
      <c r="L2445" s="4" cm="1">
        <f t="array" aca="1" ref="L2445" ca="1">_xlfn.IFS(E2445="",NETWORKDAYS(D2445,NOW()),E2445&lt;&gt;"",NETWORKDAYS(D2445,E2445))</f>
        <v>4</v>
      </c>
      <c r="M2445" s="4" cm="1">
        <f t="array" aca="1" ref="M2445" ca="1">_xlfn.IFS(E2445="",YEAR(TODAY())-YEAR(D2445),E2445&lt;&gt;"",YEAR(E2445)-YEAR(D2445))</f>
        <v>0</v>
      </c>
      <c r="N2445" s="4">
        <f t="shared" si="152"/>
        <v>7</v>
      </c>
      <c r="O2445">
        <f t="shared" si="153"/>
        <v>2023</v>
      </c>
      <c r="P2445" s="3" t="str">
        <f t="shared" ca="1" si="154"/>
        <v>Exited</v>
      </c>
      <c r="Q2445" s="2" t="str">
        <f t="shared" si="155"/>
        <v>Exited</v>
      </c>
    </row>
    <row r="2446" spans="1:17" x14ac:dyDescent="0.3">
      <c r="A2446">
        <v>2871</v>
      </c>
      <c r="B2446" t="s">
        <v>1696</v>
      </c>
      <c r="C2446" t="s">
        <v>964</v>
      </c>
      <c r="D2446" s="1">
        <v>44631</v>
      </c>
      <c r="E2446" s="1">
        <v>44775</v>
      </c>
      <c r="F2446" t="s">
        <v>13</v>
      </c>
      <c r="G2446" t="s">
        <v>14</v>
      </c>
      <c r="H2446" t="s">
        <v>15</v>
      </c>
      <c r="I2446" t="s">
        <v>21</v>
      </c>
      <c r="J2446" s="2">
        <v>19476</v>
      </c>
      <c r="K2446" t="s">
        <v>23</v>
      </c>
      <c r="L2446" s="4" cm="1">
        <f t="array" aca="1" ref="L2446" ca="1">_xlfn.IFS(E2446="",NETWORKDAYS(D2446,NOW()),E2446&lt;&gt;"",NETWORKDAYS(D2446,E2446))</f>
        <v>103</v>
      </c>
      <c r="M2446" s="4" cm="1">
        <f t="array" aca="1" ref="M2446" ca="1">_xlfn.IFS(E2446="",YEAR(TODAY())-YEAR(D2446),E2446&lt;&gt;"",YEAR(E2446)-YEAR(D2446))</f>
        <v>0</v>
      </c>
      <c r="N2446" s="4">
        <f t="shared" si="152"/>
        <v>3</v>
      </c>
      <c r="O2446">
        <f t="shared" si="153"/>
        <v>2022</v>
      </c>
      <c r="P2446" s="3" t="str">
        <f t="shared" ca="1" si="154"/>
        <v>Exited</v>
      </c>
      <c r="Q2446" s="2" t="str">
        <f t="shared" si="155"/>
        <v>Exited</v>
      </c>
    </row>
    <row r="2447" spans="1:17" x14ac:dyDescent="0.3">
      <c r="A2447">
        <v>2872</v>
      </c>
      <c r="B2447" t="s">
        <v>1686</v>
      </c>
      <c r="C2447" t="s">
        <v>125</v>
      </c>
      <c r="D2447" s="1">
        <v>44011</v>
      </c>
      <c r="E2447" s="1">
        <v>44336</v>
      </c>
      <c r="F2447" t="s">
        <v>13</v>
      </c>
      <c r="G2447" t="s">
        <v>14</v>
      </c>
      <c r="H2447" t="s">
        <v>15</v>
      </c>
      <c r="I2447" t="s">
        <v>28</v>
      </c>
      <c r="J2447" s="2">
        <v>24809</v>
      </c>
      <c r="K2447" t="s">
        <v>23</v>
      </c>
      <c r="L2447" s="4" cm="1">
        <f t="array" aca="1" ref="L2447" ca="1">_xlfn.IFS(E2447="",NETWORKDAYS(D2447,NOW()),E2447&lt;&gt;"",NETWORKDAYS(D2447,E2447))</f>
        <v>234</v>
      </c>
      <c r="M2447" s="4" cm="1">
        <f t="array" aca="1" ref="M2447" ca="1">_xlfn.IFS(E2447="",YEAR(TODAY())-YEAR(D2447),E2447&lt;&gt;"",YEAR(E2447)-YEAR(D2447))</f>
        <v>1</v>
      </c>
      <c r="N2447" s="4">
        <f t="shared" si="152"/>
        <v>6</v>
      </c>
      <c r="O2447">
        <f t="shared" si="153"/>
        <v>2020</v>
      </c>
      <c r="P2447" s="3" t="str">
        <f t="shared" ca="1" si="154"/>
        <v>Exited</v>
      </c>
      <c r="Q2447" s="2" t="str">
        <f t="shared" si="155"/>
        <v>Exited</v>
      </c>
    </row>
    <row r="2448" spans="1:17" x14ac:dyDescent="0.3">
      <c r="A2448">
        <v>2873</v>
      </c>
      <c r="B2448" t="s">
        <v>1307</v>
      </c>
      <c r="C2448" t="s">
        <v>2000</v>
      </c>
      <c r="D2448" s="1">
        <v>44648</v>
      </c>
      <c r="F2448" t="s">
        <v>13</v>
      </c>
      <c r="G2448" t="s">
        <v>14</v>
      </c>
      <c r="H2448" t="s">
        <v>22</v>
      </c>
      <c r="I2448" t="s">
        <v>21</v>
      </c>
      <c r="J2448" s="2">
        <v>36050</v>
      </c>
      <c r="K2448" t="s">
        <v>23</v>
      </c>
      <c r="L2448" s="4" cm="1">
        <f t="array" aca="1" ref="L2448" ca="1">_xlfn.IFS(E2448="",NETWORKDAYS(D2448,NOW()),E2448&lt;&gt;"",NETWORKDAYS(D2448,E2448))</f>
        <v>465</v>
      </c>
      <c r="M2448" s="4" cm="1">
        <f t="array" aca="1" ref="M2448" ca="1">_xlfn.IFS(E2448="",YEAR(TODAY())-YEAR(D2448),E2448&lt;&gt;"",YEAR(E2448)-YEAR(D2448))</f>
        <v>2</v>
      </c>
      <c r="N2448" s="4">
        <f t="shared" si="152"/>
        <v>3</v>
      </c>
      <c r="O2448">
        <f t="shared" si="153"/>
        <v>2022</v>
      </c>
      <c r="P2448" s="3">
        <f t="shared" ca="1" si="154"/>
        <v>45296.53322986111</v>
      </c>
      <c r="Q2448" s="2">
        <f t="shared" ca="1" si="155"/>
        <v>45382</v>
      </c>
    </row>
    <row r="2449" spans="1:17" x14ac:dyDescent="0.3">
      <c r="A2449">
        <v>2874</v>
      </c>
      <c r="B2449" t="s">
        <v>2265</v>
      </c>
      <c r="C2449" t="s">
        <v>1125</v>
      </c>
      <c r="D2449" s="1">
        <v>44606</v>
      </c>
      <c r="F2449" t="s">
        <v>13</v>
      </c>
      <c r="G2449" t="s">
        <v>14</v>
      </c>
      <c r="H2449" t="s">
        <v>22</v>
      </c>
      <c r="I2449" t="s">
        <v>21</v>
      </c>
      <c r="J2449" s="2">
        <v>19705</v>
      </c>
      <c r="K2449" t="s">
        <v>23</v>
      </c>
      <c r="L2449" s="4" cm="1">
        <f t="array" aca="1" ref="L2449" ca="1">_xlfn.IFS(E2449="",NETWORKDAYS(D2449,NOW()),E2449&lt;&gt;"",NETWORKDAYS(D2449,E2449))</f>
        <v>495</v>
      </c>
      <c r="M2449" s="4" cm="1">
        <f t="array" aca="1" ref="M2449" ca="1">_xlfn.IFS(E2449="",YEAR(TODAY())-YEAR(D2449),E2449&lt;&gt;"",YEAR(E2449)-YEAR(D2449))</f>
        <v>2</v>
      </c>
      <c r="N2449" s="4">
        <f t="shared" si="152"/>
        <v>2</v>
      </c>
      <c r="O2449">
        <f t="shared" si="153"/>
        <v>2022</v>
      </c>
      <c r="P2449" s="3">
        <f t="shared" ca="1" si="154"/>
        <v>45296.53322986111</v>
      </c>
      <c r="Q2449" s="2">
        <f t="shared" ca="1" si="155"/>
        <v>45382</v>
      </c>
    </row>
    <row r="2450" spans="1:17" x14ac:dyDescent="0.3">
      <c r="A2450">
        <v>2875</v>
      </c>
      <c r="B2450" t="s">
        <v>1296</v>
      </c>
      <c r="C2450" t="s">
        <v>104</v>
      </c>
      <c r="D2450" s="1">
        <v>44190</v>
      </c>
      <c r="E2450" s="1">
        <v>44452</v>
      </c>
      <c r="F2450" t="s">
        <v>13</v>
      </c>
      <c r="G2450" t="s">
        <v>14</v>
      </c>
      <c r="H2450" t="s">
        <v>27</v>
      </c>
      <c r="I2450" t="s">
        <v>16</v>
      </c>
      <c r="J2450" s="2">
        <v>29740</v>
      </c>
      <c r="K2450" t="s">
        <v>17</v>
      </c>
      <c r="L2450" s="4" cm="1">
        <f t="array" aca="1" ref="L2450" ca="1">_xlfn.IFS(E2450="",NETWORKDAYS(D2450,NOW()),E2450&lt;&gt;"",NETWORKDAYS(D2450,E2450))</f>
        <v>187</v>
      </c>
      <c r="M2450" s="4" cm="1">
        <f t="array" aca="1" ref="M2450" ca="1">_xlfn.IFS(E2450="",YEAR(TODAY())-YEAR(D2450),E2450&lt;&gt;"",YEAR(E2450)-YEAR(D2450))</f>
        <v>1</v>
      </c>
      <c r="N2450" s="4">
        <f t="shared" si="152"/>
        <v>12</v>
      </c>
      <c r="O2450">
        <f t="shared" si="153"/>
        <v>2020</v>
      </c>
      <c r="P2450" s="3" t="str">
        <f t="shared" ca="1" si="154"/>
        <v>Exited</v>
      </c>
      <c r="Q2450" s="2" t="str">
        <f t="shared" si="155"/>
        <v>Exited</v>
      </c>
    </row>
    <row r="2451" spans="1:17" x14ac:dyDescent="0.3">
      <c r="A2451">
        <v>2876</v>
      </c>
      <c r="B2451" t="s">
        <v>2429</v>
      </c>
      <c r="C2451" t="s">
        <v>1409</v>
      </c>
      <c r="D2451" s="1">
        <v>45043</v>
      </c>
      <c r="F2451" t="s">
        <v>13</v>
      </c>
      <c r="G2451" t="s">
        <v>14</v>
      </c>
      <c r="H2451" t="s">
        <v>22</v>
      </c>
      <c r="I2451" t="s">
        <v>21</v>
      </c>
      <c r="J2451" s="2">
        <v>20919</v>
      </c>
      <c r="K2451" t="s">
        <v>17</v>
      </c>
      <c r="L2451" s="4" cm="1">
        <f t="array" aca="1" ref="L2451" ca="1">_xlfn.IFS(E2451="",NETWORKDAYS(D2451,NOW()),E2451&lt;&gt;"",NETWORKDAYS(D2451,E2451))</f>
        <v>182</v>
      </c>
      <c r="M2451" s="4" cm="1">
        <f t="array" aca="1" ref="M2451" ca="1">_xlfn.IFS(E2451="",YEAR(TODAY())-YEAR(D2451),E2451&lt;&gt;"",YEAR(E2451)-YEAR(D2451))</f>
        <v>1</v>
      </c>
      <c r="N2451" s="4">
        <f t="shared" si="152"/>
        <v>4</v>
      </c>
      <c r="O2451">
        <f t="shared" si="153"/>
        <v>2023</v>
      </c>
      <c r="P2451" s="3">
        <f t="shared" ca="1" si="154"/>
        <v>45296.53322986111</v>
      </c>
      <c r="Q2451" s="2">
        <f t="shared" ca="1" si="155"/>
        <v>45382</v>
      </c>
    </row>
    <row r="2452" spans="1:17" x14ac:dyDescent="0.3">
      <c r="A2452">
        <v>2877</v>
      </c>
      <c r="B2452" t="s">
        <v>2430</v>
      </c>
      <c r="C2452" t="s">
        <v>625</v>
      </c>
      <c r="D2452" s="1">
        <v>44876</v>
      </c>
      <c r="E2452" s="1">
        <v>44902</v>
      </c>
      <c r="F2452" t="s">
        <v>13</v>
      </c>
      <c r="G2452" t="s">
        <v>14</v>
      </c>
      <c r="H2452" t="s">
        <v>15</v>
      </c>
      <c r="I2452" t="s">
        <v>28</v>
      </c>
      <c r="J2452" s="2">
        <v>16434</v>
      </c>
      <c r="K2452" t="s">
        <v>17</v>
      </c>
      <c r="L2452" s="4" cm="1">
        <f t="array" aca="1" ref="L2452" ca="1">_xlfn.IFS(E2452="",NETWORKDAYS(D2452,NOW()),E2452&lt;&gt;"",NETWORKDAYS(D2452,E2452))</f>
        <v>19</v>
      </c>
      <c r="M2452" s="4" cm="1">
        <f t="array" aca="1" ref="M2452" ca="1">_xlfn.IFS(E2452="",YEAR(TODAY())-YEAR(D2452),E2452&lt;&gt;"",YEAR(E2452)-YEAR(D2452))</f>
        <v>0</v>
      </c>
      <c r="N2452" s="4">
        <f t="shared" si="152"/>
        <v>11</v>
      </c>
      <c r="O2452">
        <f t="shared" si="153"/>
        <v>2022</v>
      </c>
      <c r="P2452" s="3" t="str">
        <f t="shared" ca="1" si="154"/>
        <v>Exited</v>
      </c>
      <c r="Q2452" s="2" t="str">
        <f t="shared" si="155"/>
        <v>Exited</v>
      </c>
    </row>
    <row r="2453" spans="1:17" x14ac:dyDescent="0.3">
      <c r="A2453">
        <v>2878</v>
      </c>
      <c r="B2453" t="s">
        <v>1467</v>
      </c>
      <c r="C2453" t="s">
        <v>1154</v>
      </c>
      <c r="D2453" s="1">
        <v>44320</v>
      </c>
      <c r="E2453" s="1">
        <v>44481</v>
      </c>
      <c r="F2453" t="s">
        <v>13</v>
      </c>
      <c r="G2453" t="s">
        <v>14</v>
      </c>
      <c r="H2453" t="s">
        <v>22</v>
      </c>
      <c r="I2453" t="s">
        <v>21</v>
      </c>
      <c r="J2453" s="2">
        <v>21043</v>
      </c>
      <c r="K2453" t="s">
        <v>23</v>
      </c>
      <c r="L2453" s="4" cm="1">
        <f t="array" aca="1" ref="L2453" ca="1">_xlfn.IFS(E2453="",NETWORKDAYS(D2453,NOW()),E2453&lt;&gt;"",NETWORKDAYS(D2453,E2453))</f>
        <v>116</v>
      </c>
      <c r="M2453" s="4" cm="1">
        <f t="array" aca="1" ref="M2453" ca="1">_xlfn.IFS(E2453="",YEAR(TODAY())-YEAR(D2453),E2453&lt;&gt;"",YEAR(E2453)-YEAR(D2453))</f>
        <v>0</v>
      </c>
      <c r="N2453" s="4">
        <f t="shared" si="152"/>
        <v>5</v>
      </c>
      <c r="O2453">
        <f t="shared" si="153"/>
        <v>2021</v>
      </c>
      <c r="P2453" s="3" t="str">
        <f t="shared" ca="1" si="154"/>
        <v>Exited</v>
      </c>
      <c r="Q2453" s="2" t="str">
        <f t="shared" si="155"/>
        <v>Exited</v>
      </c>
    </row>
    <row r="2454" spans="1:17" x14ac:dyDescent="0.3">
      <c r="A2454">
        <v>2879</v>
      </c>
      <c r="B2454" t="s">
        <v>1812</v>
      </c>
      <c r="C2454" t="s">
        <v>2349</v>
      </c>
      <c r="D2454" s="1">
        <v>43454</v>
      </c>
      <c r="F2454" t="s">
        <v>13</v>
      </c>
      <c r="G2454" t="s">
        <v>14</v>
      </c>
      <c r="H2454" t="s">
        <v>27</v>
      </c>
      <c r="I2454" t="s">
        <v>21</v>
      </c>
      <c r="J2454" s="2">
        <v>22965</v>
      </c>
      <c r="K2454" t="s">
        <v>23</v>
      </c>
      <c r="L2454" s="4" cm="1">
        <f t="array" aca="1" ref="L2454" ca="1">_xlfn.IFS(E2454="",NETWORKDAYS(D2454,NOW()),E2454&lt;&gt;"",NETWORKDAYS(D2454,E2454))</f>
        <v>1317</v>
      </c>
      <c r="M2454" s="4" cm="1">
        <f t="array" aca="1" ref="M2454" ca="1">_xlfn.IFS(E2454="",YEAR(TODAY())-YEAR(D2454),E2454&lt;&gt;"",YEAR(E2454)-YEAR(D2454))</f>
        <v>6</v>
      </c>
      <c r="N2454" s="4">
        <f t="shared" si="152"/>
        <v>12</v>
      </c>
      <c r="O2454">
        <f t="shared" si="153"/>
        <v>2018</v>
      </c>
      <c r="P2454" s="3">
        <f t="shared" ca="1" si="154"/>
        <v>45296.53322986111</v>
      </c>
      <c r="Q2454" s="2">
        <f t="shared" ca="1" si="155"/>
        <v>45382</v>
      </c>
    </row>
    <row r="2455" spans="1:17" x14ac:dyDescent="0.3">
      <c r="A2455">
        <v>2880</v>
      </c>
      <c r="B2455" t="s">
        <v>1275</v>
      </c>
      <c r="C2455" t="s">
        <v>236</v>
      </c>
      <c r="D2455" s="1">
        <v>44358</v>
      </c>
      <c r="E2455" s="1">
        <v>44898</v>
      </c>
      <c r="F2455" t="s">
        <v>13</v>
      </c>
      <c r="G2455" t="s">
        <v>14</v>
      </c>
      <c r="H2455" t="s">
        <v>15</v>
      </c>
      <c r="I2455" t="s">
        <v>21</v>
      </c>
      <c r="J2455" s="2">
        <v>36759</v>
      </c>
      <c r="K2455" t="s">
        <v>17</v>
      </c>
      <c r="L2455" s="4" cm="1">
        <f t="array" aca="1" ref="L2455" ca="1">_xlfn.IFS(E2455="",NETWORKDAYS(D2455,NOW()),E2455&lt;&gt;"",NETWORKDAYS(D2455,E2455))</f>
        <v>386</v>
      </c>
      <c r="M2455" s="4" cm="1">
        <f t="array" aca="1" ref="M2455" ca="1">_xlfn.IFS(E2455="",YEAR(TODAY())-YEAR(D2455),E2455&lt;&gt;"",YEAR(E2455)-YEAR(D2455))</f>
        <v>1</v>
      </c>
      <c r="N2455" s="4">
        <f t="shared" si="152"/>
        <v>6</v>
      </c>
      <c r="O2455">
        <f t="shared" si="153"/>
        <v>2021</v>
      </c>
      <c r="P2455" s="3" t="str">
        <f t="shared" ca="1" si="154"/>
        <v>Exited</v>
      </c>
      <c r="Q2455" s="2" t="str">
        <f t="shared" si="155"/>
        <v>Exited</v>
      </c>
    </row>
    <row r="2456" spans="1:17" x14ac:dyDescent="0.3">
      <c r="A2456">
        <v>2881</v>
      </c>
      <c r="B2456" t="s">
        <v>2119</v>
      </c>
      <c r="C2456" t="s">
        <v>1274</v>
      </c>
      <c r="D2456" s="1">
        <v>45084</v>
      </c>
      <c r="F2456" t="s">
        <v>13</v>
      </c>
      <c r="G2456" t="s">
        <v>14</v>
      </c>
      <c r="H2456" t="s">
        <v>15</v>
      </c>
      <c r="I2456" t="s">
        <v>28</v>
      </c>
      <c r="J2456" s="2">
        <v>20567</v>
      </c>
      <c r="K2456" t="s">
        <v>23</v>
      </c>
      <c r="L2456" s="4" cm="1">
        <f t="array" aca="1" ref="L2456" ca="1">_xlfn.IFS(E2456="",NETWORKDAYS(D2456,NOW()),E2456&lt;&gt;"",NETWORKDAYS(D2456,E2456))</f>
        <v>153</v>
      </c>
      <c r="M2456" s="4" cm="1">
        <f t="array" aca="1" ref="M2456" ca="1">_xlfn.IFS(E2456="",YEAR(TODAY())-YEAR(D2456),E2456&lt;&gt;"",YEAR(E2456)-YEAR(D2456))</f>
        <v>1</v>
      </c>
      <c r="N2456" s="4">
        <f t="shared" si="152"/>
        <v>6</v>
      </c>
      <c r="O2456">
        <f t="shared" si="153"/>
        <v>2023</v>
      </c>
      <c r="P2456" s="3">
        <f t="shared" ca="1" si="154"/>
        <v>45296.53322986111</v>
      </c>
      <c r="Q2456" s="2">
        <f t="shared" ca="1" si="155"/>
        <v>45382</v>
      </c>
    </row>
    <row r="2457" spans="1:17" x14ac:dyDescent="0.3">
      <c r="A2457">
        <v>2882</v>
      </c>
      <c r="B2457" t="s">
        <v>2431</v>
      </c>
      <c r="C2457" t="s">
        <v>605</v>
      </c>
      <c r="D2457" s="1">
        <v>43606</v>
      </c>
      <c r="E2457" s="1">
        <v>43835</v>
      </c>
      <c r="F2457" t="s">
        <v>13</v>
      </c>
      <c r="G2457" t="s">
        <v>291</v>
      </c>
      <c r="H2457" t="s">
        <v>22</v>
      </c>
      <c r="I2457" t="s">
        <v>28</v>
      </c>
      <c r="J2457" s="2">
        <v>28823</v>
      </c>
      <c r="K2457" t="s">
        <v>23</v>
      </c>
      <c r="L2457" s="4" cm="1">
        <f t="array" aca="1" ref="L2457" ca="1">_xlfn.IFS(E2457="",NETWORKDAYS(D2457,NOW()),E2457&lt;&gt;"",NETWORKDAYS(D2457,E2457))</f>
        <v>164</v>
      </c>
      <c r="M2457" s="4" cm="1">
        <f t="array" aca="1" ref="M2457" ca="1">_xlfn.IFS(E2457="",YEAR(TODAY())-YEAR(D2457),E2457&lt;&gt;"",YEAR(E2457)-YEAR(D2457))</f>
        <v>1</v>
      </c>
      <c r="N2457" s="4">
        <f t="shared" si="152"/>
        <v>5</v>
      </c>
      <c r="O2457">
        <f t="shared" si="153"/>
        <v>2019</v>
      </c>
      <c r="P2457" s="3" t="str">
        <f t="shared" ca="1" si="154"/>
        <v>Exited</v>
      </c>
      <c r="Q2457" s="2" t="str">
        <f t="shared" si="155"/>
        <v>Exited</v>
      </c>
    </row>
    <row r="2458" spans="1:17" x14ac:dyDescent="0.3">
      <c r="A2458">
        <v>2883</v>
      </c>
      <c r="B2458" t="s">
        <v>229</v>
      </c>
      <c r="C2458" t="s">
        <v>1617</v>
      </c>
      <c r="D2458" s="1">
        <v>43525</v>
      </c>
      <c r="F2458" t="s">
        <v>284</v>
      </c>
      <c r="G2458" t="s">
        <v>14</v>
      </c>
      <c r="H2458" t="s">
        <v>22</v>
      </c>
      <c r="I2458" t="s">
        <v>16</v>
      </c>
      <c r="J2458" s="2">
        <v>22099</v>
      </c>
      <c r="K2458" t="s">
        <v>23</v>
      </c>
      <c r="L2458" s="4" cm="1">
        <f t="array" aca="1" ref="L2458" ca="1">_xlfn.IFS(E2458="",NETWORKDAYS(D2458,NOW()),E2458&lt;&gt;"",NETWORKDAYS(D2458,E2458))</f>
        <v>1266</v>
      </c>
      <c r="M2458" s="4" cm="1">
        <f t="array" aca="1" ref="M2458" ca="1">_xlfn.IFS(E2458="",YEAR(TODAY())-YEAR(D2458),E2458&lt;&gt;"",YEAR(E2458)-YEAR(D2458))</f>
        <v>5</v>
      </c>
      <c r="N2458" s="4">
        <f t="shared" si="152"/>
        <v>3</v>
      </c>
      <c r="O2458">
        <f t="shared" si="153"/>
        <v>2019</v>
      </c>
      <c r="P2458" s="3">
        <f t="shared" ca="1" si="154"/>
        <v>45296.53322986111</v>
      </c>
      <c r="Q2458" s="2">
        <f t="shared" ca="1" si="155"/>
        <v>45382</v>
      </c>
    </row>
    <row r="2459" spans="1:17" x14ac:dyDescent="0.3">
      <c r="A2459">
        <v>2884</v>
      </c>
      <c r="B2459" t="s">
        <v>2432</v>
      </c>
      <c r="C2459" t="s">
        <v>80</v>
      </c>
      <c r="D2459" s="1">
        <v>44618</v>
      </c>
      <c r="F2459" t="s">
        <v>284</v>
      </c>
      <c r="G2459" t="s">
        <v>14</v>
      </c>
      <c r="H2459" t="s">
        <v>22</v>
      </c>
      <c r="I2459" t="s">
        <v>21</v>
      </c>
      <c r="J2459" s="2">
        <v>29112</v>
      </c>
      <c r="K2459" t="s">
        <v>23</v>
      </c>
      <c r="L2459" s="4" cm="1">
        <f t="array" aca="1" ref="L2459" ca="1">_xlfn.IFS(E2459="",NETWORKDAYS(D2459,NOW()),E2459&lt;&gt;"",NETWORKDAYS(D2459,E2459))</f>
        <v>485</v>
      </c>
      <c r="M2459" s="4" cm="1">
        <f t="array" aca="1" ref="M2459" ca="1">_xlfn.IFS(E2459="",YEAR(TODAY())-YEAR(D2459),E2459&lt;&gt;"",YEAR(E2459)-YEAR(D2459))</f>
        <v>2</v>
      </c>
      <c r="N2459" s="4">
        <f t="shared" si="152"/>
        <v>2</v>
      </c>
      <c r="O2459">
        <f t="shared" si="153"/>
        <v>2022</v>
      </c>
      <c r="P2459" s="3">
        <f t="shared" ca="1" si="154"/>
        <v>45296.53322986111</v>
      </c>
      <c r="Q2459" s="2">
        <f t="shared" ca="1" si="155"/>
        <v>45382</v>
      </c>
    </row>
    <row r="2460" spans="1:17" x14ac:dyDescent="0.3">
      <c r="A2460">
        <v>2885</v>
      </c>
      <c r="B2460" t="s">
        <v>1492</v>
      </c>
      <c r="C2460" t="s">
        <v>764</v>
      </c>
      <c r="D2460" s="1">
        <v>44665</v>
      </c>
      <c r="E2460" s="1">
        <v>44844</v>
      </c>
      <c r="F2460" t="s">
        <v>284</v>
      </c>
      <c r="G2460" t="s">
        <v>704</v>
      </c>
      <c r="H2460" t="s">
        <v>27</v>
      </c>
      <c r="I2460" t="s">
        <v>28</v>
      </c>
      <c r="J2460" s="2">
        <v>28152</v>
      </c>
      <c r="K2460" t="s">
        <v>23</v>
      </c>
      <c r="L2460" s="4" cm="1">
        <f t="array" aca="1" ref="L2460" ca="1">_xlfn.IFS(E2460="",NETWORKDAYS(D2460,NOW()),E2460&lt;&gt;"",NETWORKDAYS(D2460,E2460))</f>
        <v>128</v>
      </c>
      <c r="M2460" s="4" cm="1">
        <f t="array" aca="1" ref="M2460" ca="1">_xlfn.IFS(E2460="",YEAR(TODAY())-YEAR(D2460),E2460&lt;&gt;"",YEAR(E2460)-YEAR(D2460))</f>
        <v>0</v>
      </c>
      <c r="N2460" s="4">
        <f t="shared" si="152"/>
        <v>4</v>
      </c>
      <c r="O2460">
        <f t="shared" si="153"/>
        <v>2022</v>
      </c>
      <c r="P2460" s="3" t="str">
        <f t="shared" ca="1" si="154"/>
        <v>Exited</v>
      </c>
      <c r="Q2460" s="2" t="str">
        <f t="shared" si="155"/>
        <v>Exited</v>
      </c>
    </row>
    <row r="2461" spans="1:17" x14ac:dyDescent="0.3">
      <c r="A2461">
        <v>2886</v>
      </c>
      <c r="B2461" t="s">
        <v>2306</v>
      </c>
      <c r="C2461" t="s">
        <v>597</v>
      </c>
      <c r="D2461" s="1">
        <v>44049</v>
      </c>
      <c r="F2461" t="s">
        <v>284</v>
      </c>
      <c r="G2461" t="s">
        <v>14</v>
      </c>
      <c r="H2461" t="s">
        <v>15</v>
      </c>
      <c r="I2461" t="s">
        <v>21</v>
      </c>
      <c r="J2461" s="2">
        <v>30619</v>
      </c>
      <c r="K2461" t="s">
        <v>23</v>
      </c>
      <c r="L2461" s="4" cm="1">
        <f t="array" aca="1" ref="L2461" ca="1">_xlfn.IFS(E2461="",NETWORKDAYS(D2461,NOW()),E2461&lt;&gt;"",NETWORKDAYS(D2461,E2461))</f>
        <v>892</v>
      </c>
      <c r="M2461" s="4" cm="1">
        <f t="array" aca="1" ref="M2461" ca="1">_xlfn.IFS(E2461="",YEAR(TODAY())-YEAR(D2461),E2461&lt;&gt;"",YEAR(E2461)-YEAR(D2461))</f>
        <v>4</v>
      </c>
      <c r="N2461" s="4">
        <f t="shared" si="152"/>
        <v>8</v>
      </c>
      <c r="O2461">
        <f t="shared" si="153"/>
        <v>2020</v>
      </c>
      <c r="P2461" s="3">
        <f t="shared" ca="1" si="154"/>
        <v>45296.53322986111</v>
      </c>
      <c r="Q2461" s="2">
        <f t="shared" ca="1" si="155"/>
        <v>45382</v>
      </c>
    </row>
    <row r="2462" spans="1:17" x14ac:dyDescent="0.3">
      <c r="A2462">
        <v>2887</v>
      </c>
      <c r="B2462" t="s">
        <v>2269</v>
      </c>
      <c r="C2462" t="s">
        <v>541</v>
      </c>
      <c r="D2462" s="1">
        <v>43858</v>
      </c>
      <c r="E2462" s="1">
        <v>44607</v>
      </c>
      <c r="F2462" t="s">
        <v>284</v>
      </c>
      <c r="G2462" t="s">
        <v>291</v>
      </c>
      <c r="H2462" t="s">
        <v>27</v>
      </c>
      <c r="I2462" t="s">
        <v>21</v>
      </c>
      <c r="J2462" s="2">
        <v>31894</v>
      </c>
      <c r="K2462" t="s">
        <v>17</v>
      </c>
      <c r="L2462" s="4" cm="1">
        <f t="array" aca="1" ref="L2462" ca="1">_xlfn.IFS(E2462="",NETWORKDAYS(D2462,NOW()),E2462&lt;&gt;"",NETWORKDAYS(D2462,E2462))</f>
        <v>536</v>
      </c>
      <c r="M2462" s="4" cm="1">
        <f t="array" aca="1" ref="M2462" ca="1">_xlfn.IFS(E2462="",YEAR(TODAY())-YEAR(D2462),E2462&lt;&gt;"",YEAR(E2462)-YEAR(D2462))</f>
        <v>2</v>
      </c>
      <c r="N2462" s="4">
        <f t="shared" si="152"/>
        <v>1</v>
      </c>
      <c r="O2462">
        <f t="shared" si="153"/>
        <v>2020</v>
      </c>
      <c r="P2462" s="3" t="str">
        <f t="shared" ca="1" si="154"/>
        <v>Exited</v>
      </c>
      <c r="Q2462" s="2" t="str">
        <f t="shared" si="155"/>
        <v>Exited</v>
      </c>
    </row>
    <row r="2463" spans="1:17" x14ac:dyDescent="0.3">
      <c r="A2463">
        <v>2888</v>
      </c>
      <c r="B2463" t="s">
        <v>105</v>
      </c>
      <c r="C2463" t="s">
        <v>502</v>
      </c>
      <c r="D2463" s="1">
        <v>44303</v>
      </c>
      <c r="E2463" s="1">
        <v>44638</v>
      </c>
      <c r="F2463" t="s">
        <v>284</v>
      </c>
      <c r="G2463" t="s">
        <v>66</v>
      </c>
      <c r="H2463" t="s">
        <v>15</v>
      </c>
      <c r="I2463" t="s">
        <v>21</v>
      </c>
      <c r="J2463" s="2">
        <v>30432</v>
      </c>
      <c r="K2463" t="s">
        <v>17</v>
      </c>
      <c r="L2463" s="4" cm="1">
        <f t="array" aca="1" ref="L2463" ca="1">_xlfn.IFS(E2463="",NETWORKDAYS(D2463,NOW()),E2463&lt;&gt;"",NETWORKDAYS(D2463,E2463))</f>
        <v>240</v>
      </c>
      <c r="M2463" s="4" cm="1">
        <f t="array" aca="1" ref="M2463" ca="1">_xlfn.IFS(E2463="",YEAR(TODAY())-YEAR(D2463),E2463&lt;&gt;"",YEAR(E2463)-YEAR(D2463))</f>
        <v>1</v>
      </c>
      <c r="N2463" s="4">
        <f t="shared" si="152"/>
        <v>4</v>
      </c>
      <c r="O2463">
        <f t="shared" si="153"/>
        <v>2021</v>
      </c>
      <c r="P2463" s="3" t="str">
        <f t="shared" ca="1" si="154"/>
        <v>Exited</v>
      </c>
      <c r="Q2463" s="2" t="str">
        <f t="shared" si="155"/>
        <v>Exited</v>
      </c>
    </row>
    <row r="2464" spans="1:17" x14ac:dyDescent="0.3">
      <c r="A2464">
        <v>2889</v>
      </c>
      <c r="B2464" t="s">
        <v>2076</v>
      </c>
      <c r="C2464" t="s">
        <v>297</v>
      </c>
      <c r="D2464" s="1">
        <v>43737</v>
      </c>
      <c r="E2464" s="1">
        <v>45105</v>
      </c>
      <c r="F2464" t="s">
        <v>284</v>
      </c>
      <c r="G2464" t="s">
        <v>66</v>
      </c>
      <c r="H2464" t="s">
        <v>22</v>
      </c>
      <c r="I2464" t="s">
        <v>21</v>
      </c>
      <c r="J2464" s="2">
        <v>32441</v>
      </c>
      <c r="K2464" t="s">
        <v>17</v>
      </c>
      <c r="L2464" s="4" cm="1">
        <f t="array" aca="1" ref="L2464" ca="1">_xlfn.IFS(E2464="",NETWORKDAYS(D2464,NOW()),E2464&lt;&gt;"",NETWORKDAYS(D2464,E2464))</f>
        <v>978</v>
      </c>
      <c r="M2464" s="4" cm="1">
        <f t="array" aca="1" ref="M2464" ca="1">_xlfn.IFS(E2464="",YEAR(TODAY())-YEAR(D2464),E2464&lt;&gt;"",YEAR(E2464)-YEAR(D2464))</f>
        <v>4</v>
      </c>
      <c r="N2464" s="4">
        <f t="shared" si="152"/>
        <v>9</v>
      </c>
      <c r="O2464">
        <f t="shared" si="153"/>
        <v>2019</v>
      </c>
      <c r="P2464" s="3" t="str">
        <f t="shared" ca="1" si="154"/>
        <v>Exited</v>
      </c>
      <c r="Q2464" s="2" t="str">
        <f t="shared" si="155"/>
        <v>Exited</v>
      </c>
    </row>
    <row r="2465" spans="1:17" x14ac:dyDescent="0.3">
      <c r="A2465">
        <v>2890</v>
      </c>
      <c r="B2465" t="s">
        <v>2433</v>
      </c>
      <c r="C2465" t="s">
        <v>1325</v>
      </c>
      <c r="D2465" s="1">
        <v>44841</v>
      </c>
      <c r="F2465" t="s">
        <v>13</v>
      </c>
      <c r="G2465" t="s">
        <v>14</v>
      </c>
      <c r="H2465" t="s">
        <v>27</v>
      </c>
      <c r="I2465" t="s">
        <v>21</v>
      </c>
      <c r="J2465" s="2">
        <v>32344</v>
      </c>
      <c r="K2465" t="s">
        <v>23</v>
      </c>
      <c r="L2465" s="4" cm="1">
        <f t="array" aca="1" ref="L2465" ca="1">_xlfn.IFS(E2465="",NETWORKDAYS(D2465,NOW()),E2465&lt;&gt;"",NETWORKDAYS(D2465,E2465))</f>
        <v>326</v>
      </c>
      <c r="M2465" s="4" cm="1">
        <f t="array" aca="1" ref="M2465" ca="1">_xlfn.IFS(E2465="",YEAR(TODAY())-YEAR(D2465),E2465&lt;&gt;"",YEAR(E2465)-YEAR(D2465))</f>
        <v>2</v>
      </c>
      <c r="N2465" s="4">
        <f t="shared" si="152"/>
        <v>10</v>
      </c>
      <c r="O2465">
        <f t="shared" si="153"/>
        <v>2022</v>
      </c>
      <c r="P2465" s="3">
        <f t="shared" ca="1" si="154"/>
        <v>45296.53322986111</v>
      </c>
      <c r="Q2465" s="2">
        <f t="shared" ca="1" si="155"/>
        <v>45382</v>
      </c>
    </row>
    <row r="2466" spans="1:17" x14ac:dyDescent="0.3">
      <c r="A2466">
        <v>2891</v>
      </c>
      <c r="B2466" t="s">
        <v>2434</v>
      </c>
      <c r="C2466" t="s">
        <v>1703</v>
      </c>
      <c r="D2466" s="1">
        <v>44419</v>
      </c>
      <c r="E2466" s="1">
        <v>44507</v>
      </c>
      <c r="F2466" t="s">
        <v>13</v>
      </c>
      <c r="G2466" t="s">
        <v>14</v>
      </c>
      <c r="H2466" t="s">
        <v>15</v>
      </c>
      <c r="I2466" t="s">
        <v>21</v>
      </c>
      <c r="J2466" s="2">
        <v>34927</v>
      </c>
      <c r="K2466" t="s">
        <v>23</v>
      </c>
      <c r="L2466" s="4" cm="1">
        <f t="array" aca="1" ref="L2466" ca="1">_xlfn.IFS(E2466="",NETWORKDAYS(D2466,NOW()),E2466&lt;&gt;"",NETWORKDAYS(D2466,E2466))</f>
        <v>63</v>
      </c>
      <c r="M2466" s="4" cm="1">
        <f t="array" aca="1" ref="M2466" ca="1">_xlfn.IFS(E2466="",YEAR(TODAY())-YEAR(D2466),E2466&lt;&gt;"",YEAR(E2466)-YEAR(D2466))</f>
        <v>0</v>
      </c>
      <c r="N2466" s="4">
        <f t="shared" si="152"/>
        <v>8</v>
      </c>
      <c r="O2466">
        <f t="shared" si="153"/>
        <v>2021</v>
      </c>
      <c r="P2466" s="3" t="str">
        <f t="shared" ca="1" si="154"/>
        <v>Exited</v>
      </c>
      <c r="Q2466" s="2" t="str">
        <f t="shared" si="155"/>
        <v>Exited</v>
      </c>
    </row>
    <row r="2467" spans="1:17" x14ac:dyDescent="0.3">
      <c r="A2467">
        <v>2892</v>
      </c>
      <c r="B2467" t="s">
        <v>180</v>
      </c>
      <c r="C2467" t="s">
        <v>257</v>
      </c>
      <c r="D2467" s="1">
        <v>44296</v>
      </c>
      <c r="E2467" s="1">
        <v>44866</v>
      </c>
      <c r="F2467" t="s">
        <v>13</v>
      </c>
      <c r="G2467" t="s">
        <v>14</v>
      </c>
      <c r="H2467" t="s">
        <v>15</v>
      </c>
      <c r="I2467" t="s">
        <v>21</v>
      </c>
      <c r="J2467" s="2">
        <v>22256</v>
      </c>
      <c r="K2467" t="s">
        <v>23</v>
      </c>
      <c r="L2467" s="4" cm="1">
        <f t="array" aca="1" ref="L2467" ca="1">_xlfn.IFS(E2467="",NETWORKDAYS(D2467,NOW()),E2467&lt;&gt;"",NETWORKDAYS(D2467,E2467))</f>
        <v>407</v>
      </c>
      <c r="M2467" s="4" cm="1">
        <f t="array" aca="1" ref="M2467" ca="1">_xlfn.IFS(E2467="",YEAR(TODAY())-YEAR(D2467),E2467&lt;&gt;"",YEAR(E2467)-YEAR(D2467))</f>
        <v>1</v>
      </c>
      <c r="N2467" s="4">
        <f t="shared" si="152"/>
        <v>4</v>
      </c>
      <c r="O2467">
        <f t="shared" si="153"/>
        <v>2021</v>
      </c>
      <c r="P2467" s="3" t="str">
        <f t="shared" ca="1" si="154"/>
        <v>Exited</v>
      </c>
      <c r="Q2467" s="2" t="str">
        <f t="shared" si="155"/>
        <v>Exited</v>
      </c>
    </row>
    <row r="2468" spans="1:17" x14ac:dyDescent="0.3">
      <c r="A2468">
        <v>2893</v>
      </c>
      <c r="B2468" t="s">
        <v>2435</v>
      </c>
      <c r="C2468" t="s">
        <v>257</v>
      </c>
      <c r="D2468" s="1">
        <v>44616</v>
      </c>
      <c r="F2468" t="s">
        <v>13</v>
      </c>
      <c r="G2468" t="s">
        <v>14</v>
      </c>
      <c r="H2468" t="s">
        <v>27</v>
      </c>
      <c r="I2468" t="s">
        <v>21</v>
      </c>
      <c r="J2468" s="2">
        <v>16462</v>
      </c>
      <c r="K2468" t="s">
        <v>23</v>
      </c>
      <c r="L2468" s="4" cm="1">
        <f t="array" aca="1" ref="L2468" ca="1">_xlfn.IFS(E2468="",NETWORKDAYS(D2468,NOW()),E2468&lt;&gt;"",NETWORKDAYS(D2468,E2468))</f>
        <v>487</v>
      </c>
      <c r="M2468" s="4" cm="1">
        <f t="array" aca="1" ref="M2468" ca="1">_xlfn.IFS(E2468="",YEAR(TODAY())-YEAR(D2468),E2468&lt;&gt;"",YEAR(E2468)-YEAR(D2468))</f>
        <v>2</v>
      </c>
      <c r="N2468" s="4">
        <f t="shared" si="152"/>
        <v>2</v>
      </c>
      <c r="O2468">
        <f t="shared" si="153"/>
        <v>2022</v>
      </c>
      <c r="P2468" s="3">
        <f t="shared" ca="1" si="154"/>
        <v>45296.53322986111</v>
      </c>
      <c r="Q2468" s="2">
        <f t="shared" ca="1" si="155"/>
        <v>45382</v>
      </c>
    </row>
    <row r="2469" spans="1:17" x14ac:dyDescent="0.3">
      <c r="A2469">
        <v>2894</v>
      </c>
      <c r="B2469" t="s">
        <v>2436</v>
      </c>
      <c r="C2469" t="s">
        <v>924</v>
      </c>
      <c r="D2469" s="1">
        <v>44743</v>
      </c>
      <c r="F2469" t="s">
        <v>13</v>
      </c>
      <c r="G2469" t="s">
        <v>14</v>
      </c>
      <c r="H2469" t="s">
        <v>22</v>
      </c>
      <c r="I2469" t="s">
        <v>28</v>
      </c>
      <c r="J2469" s="2">
        <v>18101</v>
      </c>
      <c r="K2469" t="s">
        <v>23</v>
      </c>
      <c r="L2469" s="4" cm="1">
        <f t="array" aca="1" ref="L2469" ca="1">_xlfn.IFS(E2469="",NETWORKDAYS(D2469,NOW()),E2469&lt;&gt;"",NETWORKDAYS(D2469,E2469))</f>
        <v>396</v>
      </c>
      <c r="M2469" s="4" cm="1">
        <f t="array" aca="1" ref="M2469" ca="1">_xlfn.IFS(E2469="",YEAR(TODAY())-YEAR(D2469),E2469&lt;&gt;"",YEAR(E2469)-YEAR(D2469))</f>
        <v>2</v>
      </c>
      <c r="N2469" s="4">
        <f t="shared" si="152"/>
        <v>7</v>
      </c>
      <c r="O2469">
        <f t="shared" si="153"/>
        <v>2022</v>
      </c>
      <c r="P2469" s="3">
        <f t="shared" ca="1" si="154"/>
        <v>45296.53322986111</v>
      </c>
      <c r="Q2469" s="2">
        <f t="shared" ca="1" si="155"/>
        <v>45382</v>
      </c>
    </row>
    <row r="2470" spans="1:17" x14ac:dyDescent="0.3">
      <c r="A2470">
        <v>2895</v>
      </c>
      <c r="B2470" t="s">
        <v>1735</v>
      </c>
      <c r="C2470" t="s">
        <v>2437</v>
      </c>
      <c r="D2470" s="1">
        <v>45020</v>
      </c>
      <c r="E2470" s="1">
        <v>45097</v>
      </c>
      <c r="F2470" t="s">
        <v>13</v>
      </c>
      <c r="G2470" t="s">
        <v>876</v>
      </c>
      <c r="H2470" t="s">
        <v>27</v>
      </c>
      <c r="I2470" t="s">
        <v>21</v>
      </c>
      <c r="J2470" s="2">
        <v>35896</v>
      </c>
      <c r="K2470" t="s">
        <v>23</v>
      </c>
      <c r="L2470" s="4" cm="1">
        <f t="array" aca="1" ref="L2470" ca="1">_xlfn.IFS(E2470="",NETWORKDAYS(D2470,NOW()),E2470&lt;&gt;"",NETWORKDAYS(D2470,E2470))</f>
        <v>56</v>
      </c>
      <c r="M2470" s="4" cm="1">
        <f t="array" aca="1" ref="M2470" ca="1">_xlfn.IFS(E2470="",YEAR(TODAY())-YEAR(D2470),E2470&lt;&gt;"",YEAR(E2470)-YEAR(D2470))</f>
        <v>0</v>
      </c>
      <c r="N2470" s="4">
        <f t="shared" si="152"/>
        <v>4</v>
      </c>
      <c r="O2470">
        <f t="shared" si="153"/>
        <v>2023</v>
      </c>
      <c r="P2470" s="3" t="str">
        <f t="shared" ca="1" si="154"/>
        <v>Exited</v>
      </c>
      <c r="Q2470" s="2" t="str">
        <f t="shared" si="155"/>
        <v>Exited</v>
      </c>
    </row>
    <row r="2471" spans="1:17" x14ac:dyDescent="0.3">
      <c r="A2471">
        <v>2896</v>
      </c>
      <c r="B2471" t="s">
        <v>2095</v>
      </c>
      <c r="C2471" t="s">
        <v>369</v>
      </c>
      <c r="D2471" s="1">
        <v>44494</v>
      </c>
      <c r="F2471" t="s">
        <v>13</v>
      </c>
      <c r="G2471" t="s">
        <v>14</v>
      </c>
      <c r="H2471" t="s">
        <v>27</v>
      </c>
      <c r="I2471" t="s">
        <v>28</v>
      </c>
      <c r="J2471" s="2">
        <v>29187</v>
      </c>
      <c r="K2471" t="s">
        <v>23</v>
      </c>
      <c r="L2471" s="4" cm="1">
        <f t="array" aca="1" ref="L2471" ca="1">_xlfn.IFS(E2471="",NETWORKDAYS(D2471,NOW()),E2471&lt;&gt;"",NETWORKDAYS(D2471,E2471))</f>
        <v>575</v>
      </c>
      <c r="M2471" s="4" cm="1">
        <f t="array" aca="1" ref="M2471" ca="1">_xlfn.IFS(E2471="",YEAR(TODAY())-YEAR(D2471),E2471&lt;&gt;"",YEAR(E2471)-YEAR(D2471))</f>
        <v>3</v>
      </c>
      <c r="N2471" s="4">
        <f t="shared" si="152"/>
        <v>10</v>
      </c>
      <c r="O2471">
        <f t="shared" si="153"/>
        <v>2021</v>
      </c>
      <c r="P2471" s="3">
        <f t="shared" ca="1" si="154"/>
        <v>45296.53322986111</v>
      </c>
      <c r="Q2471" s="2">
        <f t="shared" ca="1" si="155"/>
        <v>45382</v>
      </c>
    </row>
    <row r="2472" spans="1:17" x14ac:dyDescent="0.3">
      <c r="A2472">
        <v>2897</v>
      </c>
      <c r="B2472" t="s">
        <v>2438</v>
      </c>
      <c r="C2472" t="s">
        <v>2355</v>
      </c>
      <c r="D2472" s="1">
        <v>44624</v>
      </c>
      <c r="E2472" s="1">
        <v>45109</v>
      </c>
      <c r="F2472" t="s">
        <v>13</v>
      </c>
      <c r="G2472" t="s">
        <v>14</v>
      </c>
      <c r="H2472" t="s">
        <v>27</v>
      </c>
      <c r="I2472" t="s">
        <v>16</v>
      </c>
      <c r="J2472" s="2">
        <v>23172</v>
      </c>
      <c r="K2472" t="s">
        <v>17</v>
      </c>
      <c r="L2472" s="4" cm="1">
        <f t="array" aca="1" ref="L2472" ca="1">_xlfn.IFS(E2472="",NETWORKDAYS(D2472,NOW()),E2472&lt;&gt;"",NETWORKDAYS(D2472,E2472))</f>
        <v>346</v>
      </c>
      <c r="M2472" s="4" cm="1">
        <f t="array" aca="1" ref="M2472" ca="1">_xlfn.IFS(E2472="",YEAR(TODAY())-YEAR(D2472),E2472&lt;&gt;"",YEAR(E2472)-YEAR(D2472))</f>
        <v>1</v>
      </c>
      <c r="N2472" s="4">
        <f t="shared" si="152"/>
        <v>3</v>
      </c>
      <c r="O2472">
        <f t="shared" si="153"/>
        <v>2022</v>
      </c>
      <c r="P2472" s="3" t="str">
        <f t="shared" ca="1" si="154"/>
        <v>Exited</v>
      </c>
      <c r="Q2472" s="2" t="str">
        <f t="shared" si="155"/>
        <v>Exited</v>
      </c>
    </row>
    <row r="2473" spans="1:17" x14ac:dyDescent="0.3">
      <c r="A2473">
        <v>2898</v>
      </c>
      <c r="B2473" t="s">
        <v>2439</v>
      </c>
      <c r="C2473" t="s">
        <v>1846</v>
      </c>
      <c r="D2473" s="1">
        <v>43819</v>
      </c>
      <c r="F2473" t="s">
        <v>13</v>
      </c>
      <c r="G2473" t="s">
        <v>14</v>
      </c>
      <c r="H2473" t="s">
        <v>15</v>
      </c>
      <c r="I2473" t="s">
        <v>21</v>
      </c>
      <c r="J2473" s="2">
        <v>31786</v>
      </c>
      <c r="K2473" t="s">
        <v>17</v>
      </c>
      <c r="L2473" s="4" cm="1">
        <f t="array" aca="1" ref="L2473" ca="1">_xlfn.IFS(E2473="",NETWORKDAYS(D2473,NOW()),E2473&lt;&gt;"",NETWORKDAYS(D2473,E2473))</f>
        <v>1056</v>
      </c>
      <c r="M2473" s="4" cm="1">
        <f t="array" aca="1" ref="M2473" ca="1">_xlfn.IFS(E2473="",YEAR(TODAY())-YEAR(D2473),E2473&lt;&gt;"",YEAR(E2473)-YEAR(D2473))</f>
        <v>5</v>
      </c>
      <c r="N2473" s="4">
        <f t="shared" si="152"/>
        <v>12</v>
      </c>
      <c r="O2473">
        <f t="shared" si="153"/>
        <v>2019</v>
      </c>
      <c r="P2473" s="3">
        <f t="shared" ca="1" si="154"/>
        <v>45296.53322986111</v>
      </c>
      <c r="Q2473" s="2">
        <f t="shared" ca="1" si="155"/>
        <v>45382</v>
      </c>
    </row>
    <row r="2474" spans="1:17" x14ac:dyDescent="0.3">
      <c r="A2474">
        <v>2899</v>
      </c>
      <c r="B2474" t="s">
        <v>2440</v>
      </c>
      <c r="C2474" t="s">
        <v>1288</v>
      </c>
      <c r="D2474" s="1">
        <v>44085</v>
      </c>
      <c r="E2474" s="1">
        <v>44651</v>
      </c>
      <c r="F2474" t="s">
        <v>13</v>
      </c>
      <c r="G2474" t="s">
        <v>14</v>
      </c>
      <c r="H2474" t="s">
        <v>22</v>
      </c>
      <c r="I2474" t="s">
        <v>28</v>
      </c>
      <c r="J2474" s="2">
        <v>33723</v>
      </c>
      <c r="K2474" t="s">
        <v>23</v>
      </c>
      <c r="L2474" s="4" cm="1">
        <f t="array" aca="1" ref="L2474" ca="1">_xlfn.IFS(E2474="",NETWORKDAYS(D2474,NOW()),E2474&lt;&gt;"",NETWORKDAYS(D2474,E2474))</f>
        <v>405</v>
      </c>
      <c r="M2474" s="4" cm="1">
        <f t="array" aca="1" ref="M2474" ca="1">_xlfn.IFS(E2474="",YEAR(TODAY())-YEAR(D2474),E2474&lt;&gt;"",YEAR(E2474)-YEAR(D2474))</f>
        <v>2</v>
      </c>
      <c r="N2474" s="4">
        <f t="shared" si="152"/>
        <v>9</v>
      </c>
      <c r="O2474">
        <f t="shared" si="153"/>
        <v>2020</v>
      </c>
      <c r="P2474" s="3" t="str">
        <f t="shared" ca="1" si="154"/>
        <v>Exited</v>
      </c>
      <c r="Q2474" s="2" t="str">
        <f t="shared" si="155"/>
        <v>Exited</v>
      </c>
    </row>
    <row r="2475" spans="1:17" x14ac:dyDescent="0.3">
      <c r="A2475">
        <v>2900</v>
      </c>
      <c r="B2475" t="s">
        <v>1742</v>
      </c>
      <c r="C2475" t="s">
        <v>2441</v>
      </c>
      <c r="D2475" s="1">
        <v>44500</v>
      </c>
      <c r="E2475" s="1">
        <v>45119</v>
      </c>
      <c r="F2475" t="s">
        <v>13</v>
      </c>
      <c r="G2475" t="s">
        <v>14</v>
      </c>
      <c r="H2475" t="s">
        <v>22</v>
      </c>
      <c r="I2475" t="s">
        <v>28</v>
      </c>
      <c r="J2475" s="2">
        <v>19268</v>
      </c>
      <c r="K2475" t="s">
        <v>23</v>
      </c>
      <c r="L2475" s="4" cm="1">
        <f t="array" aca="1" ref="L2475" ca="1">_xlfn.IFS(E2475="",NETWORKDAYS(D2475,NOW()),E2475&lt;&gt;"",NETWORKDAYS(D2475,E2475))</f>
        <v>443</v>
      </c>
      <c r="M2475" s="4" cm="1">
        <f t="array" aca="1" ref="M2475" ca="1">_xlfn.IFS(E2475="",YEAR(TODAY())-YEAR(D2475),E2475&lt;&gt;"",YEAR(E2475)-YEAR(D2475))</f>
        <v>2</v>
      </c>
      <c r="N2475" s="4">
        <f t="shared" si="152"/>
        <v>10</v>
      </c>
      <c r="O2475">
        <f t="shared" si="153"/>
        <v>2021</v>
      </c>
      <c r="P2475" s="3" t="str">
        <f t="shared" ca="1" si="154"/>
        <v>Exited</v>
      </c>
      <c r="Q2475" s="2" t="str">
        <f t="shared" si="155"/>
        <v>Exited</v>
      </c>
    </row>
    <row r="2476" spans="1:17" x14ac:dyDescent="0.3">
      <c r="A2476">
        <v>2901</v>
      </c>
      <c r="B2476" t="s">
        <v>2442</v>
      </c>
      <c r="C2476" t="s">
        <v>1139</v>
      </c>
      <c r="D2476" s="1">
        <v>43394</v>
      </c>
      <c r="E2476" s="1">
        <v>43579</v>
      </c>
      <c r="F2476" t="s">
        <v>13</v>
      </c>
      <c r="G2476" t="s">
        <v>14</v>
      </c>
      <c r="H2476" t="s">
        <v>22</v>
      </c>
      <c r="I2476" t="s">
        <v>21</v>
      </c>
      <c r="J2476" s="2">
        <v>33593</v>
      </c>
      <c r="K2476" t="s">
        <v>17</v>
      </c>
      <c r="L2476" s="4" cm="1">
        <f t="array" aca="1" ref="L2476" ca="1">_xlfn.IFS(E2476="",NETWORKDAYS(D2476,NOW()),E2476&lt;&gt;"",NETWORKDAYS(D2476,E2476))</f>
        <v>133</v>
      </c>
      <c r="M2476" s="4" cm="1">
        <f t="array" aca="1" ref="M2476" ca="1">_xlfn.IFS(E2476="",YEAR(TODAY())-YEAR(D2476),E2476&lt;&gt;"",YEAR(E2476)-YEAR(D2476))</f>
        <v>1</v>
      </c>
      <c r="N2476" s="4">
        <f t="shared" si="152"/>
        <v>10</v>
      </c>
      <c r="O2476">
        <f t="shared" si="153"/>
        <v>2018</v>
      </c>
      <c r="P2476" s="3" t="str">
        <f t="shared" ca="1" si="154"/>
        <v>Exited</v>
      </c>
      <c r="Q2476" s="2" t="str">
        <f t="shared" si="155"/>
        <v>Exited</v>
      </c>
    </row>
    <row r="2477" spans="1:17" x14ac:dyDescent="0.3">
      <c r="A2477">
        <v>2902</v>
      </c>
      <c r="B2477" t="s">
        <v>2443</v>
      </c>
      <c r="C2477" t="s">
        <v>1176</v>
      </c>
      <c r="D2477" s="1">
        <v>44203</v>
      </c>
      <c r="F2477" t="s">
        <v>13</v>
      </c>
      <c r="G2477" t="s">
        <v>14</v>
      </c>
      <c r="H2477" t="s">
        <v>22</v>
      </c>
      <c r="I2477" t="s">
        <v>28</v>
      </c>
      <c r="J2477" s="2">
        <v>22351</v>
      </c>
      <c r="K2477" t="s">
        <v>17</v>
      </c>
      <c r="L2477" s="4" cm="1">
        <f t="array" aca="1" ref="L2477" ca="1">_xlfn.IFS(E2477="",NETWORKDAYS(D2477,NOW()),E2477&lt;&gt;"",NETWORKDAYS(D2477,E2477))</f>
        <v>782</v>
      </c>
      <c r="M2477" s="4" cm="1">
        <f t="array" aca="1" ref="M2477" ca="1">_xlfn.IFS(E2477="",YEAR(TODAY())-YEAR(D2477),E2477&lt;&gt;"",YEAR(E2477)-YEAR(D2477))</f>
        <v>3</v>
      </c>
      <c r="N2477" s="4">
        <f t="shared" si="152"/>
        <v>1</v>
      </c>
      <c r="O2477">
        <f t="shared" si="153"/>
        <v>2021</v>
      </c>
      <c r="P2477" s="3">
        <f t="shared" ca="1" si="154"/>
        <v>45296.53322986111</v>
      </c>
      <c r="Q2477" s="2">
        <f t="shared" ca="1" si="155"/>
        <v>45382</v>
      </c>
    </row>
    <row r="2478" spans="1:17" x14ac:dyDescent="0.3">
      <c r="A2478">
        <v>2903</v>
      </c>
      <c r="B2478" t="s">
        <v>1628</v>
      </c>
      <c r="C2478" t="s">
        <v>1137</v>
      </c>
      <c r="D2478" s="1">
        <v>44966</v>
      </c>
      <c r="E2478" s="1">
        <v>45053</v>
      </c>
      <c r="F2478" t="s">
        <v>13</v>
      </c>
      <c r="G2478" t="s">
        <v>14</v>
      </c>
      <c r="H2478" t="s">
        <v>22</v>
      </c>
      <c r="I2478" t="s">
        <v>21</v>
      </c>
      <c r="J2478" s="2">
        <v>35852</v>
      </c>
      <c r="K2478" t="s">
        <v>23</v>
      </c>
      <c r="L2478" s="4" cm="1">
        <f t="array" aca="1" ref="L2478" ca="1">_xlfn.IFS(E2478="",NETWORKDAYS(D2478,NOW()),E2478&lt;&gt;"",NETWORKDAYS(D2478,E2478))</f>
        <v>62</v>
      </c>
      <c r="M2478" s="4" cm="1">
        <f t="array" aca="1" ref="M2478" ca="1">_xlfn.IFS(E2478="",YEAR(TODAY())-YEAR(D2478),E2478&lt;&gt;"",YEAR(E2478)-YEAR(D2478))</f>
        <v>0</v>
      </c>
      <c r="N2478" s="4">
        <f t="shared" si="152"/>
        <v>2</v>
      </c>
      <c r="O2478">
        <f t="shared" si="153"/>
        <v>2023</v>
      </c>
      <c r="P2478" s="3" t="str">
        <f t="shared" ca="1" si="154"/>
        <v>Exited</v>
      </c>
      <c r="Q2478" s="2" t="str">
        <f t="shared" si="155"/>
        <v>Exited</v>
      </c>
    </row>
    <row r="2479" spans="1:17" x14ac:dyDescent="0.3">
      <c r="A2479">
        <v>2904</v>
      </c>
      <c r="B2479" t="s">
        <v>2444</v>
      </c>
      <c r="C2479" t="s">
        <v>262</v>
      </c>
      <c r="D2479" s="1">
        <v>43876</v>
      </c>
      <c r="E2479" s="1">
        <v>44124</v>
      </c>
      <c r="F2479" t="s">
        <v>13</v>
      </c>
      <c r="G2479" t="s">
        <v>291</v>
      </c>
      <c r="H2479" t="s">
        <v>27</v>
      </c>
      <c r="I2479" t="s">
        <v>21</v>
      </c>
      <c r="J2479" s="2">
        <v>17080</v>
      </c>
      <c r="K2479" t="s">
        <v>17</v>
      </c>
      <c r="L2479" s="4" cm="1">
        <f t="array" aca="1" ref="L2479" ca="1">_xlfn.IFS(E2479="",NETWORKDAYS(D2479,NOW()),E2479&lt;&gt;"",NETWORKDAYS(D2479,E2479))</f>
        <v>177</v>
      </c>
      <c r="M2479" s="4" cm="1">
        <f t="array" aca="1" ref="M2479" ca="1">_xlfn.IFS(E2479="",YEAR(TODAY())-YEAR(D2479),E2479&lt;&gt;"",YEAR(E2479)-YEAR(D2479))</f>
        <v>0</v>
      </c>
      <c r="N2479" s="4">
        <f t="shared" si="152"/>
        <v>2</v>
      </c>
      <c r="O2479">
        <f t="shared" si="153"/>
        <v>2020</v>
      </c>
      <c r="P2479" s="3" t="str">
        <f t="shared" ca="1" si="154"/>
        <v>Exited</v>
      </c>
      <c r="Q2479" s="2" t="str">
        <f t="shared" si="155"/>
        <v>Exited</v>
      </c>
    </row>
    <row r="2480" spans="1:17" x14ac:dyDescent="0.3">
      <c r="A2480">
        <v>2905</v>
      </c>
      <c r="B2480" t="s">
        <v>2403</v>
      </c>
      <c r="C2480" t="s">
        <v>1509</v>
      </c>
      <c r="D2480" s="1">
        <v>44848</v>
      </c>
      <c r="F2480" t="s">
        <v>284</v>
      </c>
      <c r="G2480" t="s">
        <v>14</v>
      </c>
      <c r="H2480" t="s">
        <v>27</v>
      </c>
      <c r="I2480" t="s">
        <v>16</v>
      </c>
      <c r="J2480" s="2">
        <v>27003</v>
      </c>
      <c r="K2480" t="s">
        <v>23</v>
      </c>
      <c r="L2480" s="4" cm="1">
        <f t="array" aca="1" ref="L2480" ca="1">_xlfn.IFS(E2480="",NETWORKDAYS(D2480,NOW()),E2480&lt;&gt;"",NETWORKDAYS(D2480,E2480))</f>
        <v>321</v>
      </c>
      <c r="M2480" s="4" cm="1">
        <f t="array" aca="1" ref="M2480" ca="1">_xlfn.IFS(E2480="",YEAR(TODAY())-YEAR(D2480),E2480&lt;&gt;"",YEAR(E2480)-YEAR(D2480))</f>
        <v>2</v>
      </c>
      <c r="N2480" s="4">
        <f t="shared" si="152"/>
        <v>10</v>
      </c>
      <c r="O2480">
        <f t="shared" si="153"/>
        <v>2022</v>
      </c>
      <c r="P2480" s="3">
        <f t="shared" ca="1" si="154"/>
        <v>45296.53322986111</v>
      </c>
      <c r="Q2480" s="2">
        <f t="shared" ca="1" si="155"/>
        <v>45382</v>
      </c>
    </row>
    <row r="2481" spans="1:17" x14ac:dyDescent="0.3">
      <c r="A2481">
        <v>2906</v>
      </c>
      <c r="B2481" t="s">
        <v>1514</v>
      </c>
      <c r="C2481" t="s">
        <v>800</v>
      </c>
      <c r="D2481" s="1">
        <v>43375</v>
      </c>
      <c r="F2481" t="s">
        <v>284</v>
      </c>
      <c r="G2481" t="s">
        <v>14</v>
      </c>
      <c r="H2481" t="s">
        <v>15</v>
      </c>
      <c r="I2481" t="s">
        <v>28</v>
      </c>
      <c r="J2481" s="2">
        <v>28897</v>
      </c>
      <c r="K2481" t="s">
        <v>23</v>
      </c>
      <c r="L2481" s="4" cm="1">
        <f t="array" aca="1" ref="L2481" ca="1">_xlfn.IFS(E2481="",NETWORKDAYS(D2481,NOW()),E2481&lt;&gt;"",NETWORKDAYS(D2481,E2481))</f>
        <v>1374</v>
      </c>
      <c r="M2481" s="4" cm="1">
        <f t="array" aca="1" ref="M2481" ca="1">_xlfn.IFS(E2481="",YEAR(TODAY())-YEAR(D2481),E2481&lt;&gt;"",YEAR(E2481)-YEAR(D2481))</f>
        <v>6</v>
      </c>
      <c r="N2481" s="4">
        <f t="shared" si="152"/>
        <v>10</v>
      </c>
      <c r="O2481">
        <f t="shared" si="153"/>
        <v>2018</v>
      </c>
      <c r="P2481" s="3">
        <f t="shared" ca="1" si="154"/>
        <v>45296.53322986111</v>
      </c>
      <c r="Q2481" s="2">
        <f t="shared" ca="1" si="155"/>
        <v>45382</v>
      </c>
    </row>
    <row r="2482" spans="1:17" x14ac:dyDescent="0.3">
      <c r="A2482">
        <v>2907</v>
      </c>
      <c r="B2482" t="s">
        <v>1116</v>
      </c>
      <c r="C2482" t="s">
        <v>529</v>
      </c>
      <c r="D2482" s="1">
        <v>44004</v>
      </c>
      <c r="F2482" t="s">
        <v>284</v>
      </c>
      <c r="G2482" t="s">
        <v>14</v>
      </c>
      <c r="H2482" t="s">
        <v>27</v>
      </c>
      <c r="I2482" t="s">
        <v>16</v>
      </c>
      <c r="J2482" s="2">
        <v>22709</v>
      </c>
      <c r="K2482" t="s">
        <v>23</v>
      </c>
      <c r="L2482" s="4" cm="1">
        <f t="array" aca="1" ref="L2482" ca="1">_xlfn.IFS(E2482="",NETWORKDAYS(D2482,NOW()),E2482&lt;&gt;"",NETWORKDAYS(D2482,E2482))</f>
        <v>925</v>
      </c>
      <c r="M2482" s="4" cm="1">
        <f t="array" aca="1" ref="M2482" ca="1">_xlfn.IFS(E2482="",YEAR(TODAY())-YEAR(D2482),E2482&lt;&gt;"",YEAR(E2482)-YEAR(D2482))</f>
        <v>4</v>
      </c>
      <c r="N2482" s="4">
        <f t="shared" si="152"/>
        <v>6</v>
      </c>
      <c r="O2482">
        <f t="shared" si="153"/>
        <v>2020</v>
      </c>
      <c r="P2482" s="3">
        <f t="shared" ca="1" si="154"/>
        <v>45296.53322986111</v>
      </c>
      <c r="Q2482" s="2">
        <f t="shared" ca="1" si="155"/>
        <v>45382</v>
      </c>
    </row>
    <row r="2483" spans="1:17" x14ac:dyDescent="0.3">
      <c r="A2483">
        <v>2908</v>
      </c>
      <c r="B2483" t="s">
        <v>1026</v>
      </c>
      <c r="C2483" t="s">
        <v>1056</v>
      </c>
      <c r="D2483" s="1">
        <v>44274</v>
      </c>
      <c r="F2483" t="s">
        <v>284</v>
      </c>
      <c r="G2483" t="s">
        <v>14</v>
      </c>
      <c r="H2483" t="s">
        <v>15</v>
      </c>
      <c r="I2483" t="s">
        <v>16</v>
      </c>
      <c r="J2483" s="2">
        <v>29317</v>
      </c>
      <c r="K2483" t="s">
        <v>23</v>
      </c>
      <c r="L2483" s="4" cm="1">
        <f t="array" aca="1" ref="L2483" ca="1">_xlfn.IFS(E2483="",NETWORKDAYS(D2483,NOW()),E2483&lt;&gt;"",NETWORKDAYS(D2483,E2483))</f>
        <v>731</v>
      </c>
      <c r="M2483" s="4" cm="1">
        <f t="array" aca="1" ref="M2483" ca="1">_xlfn.IFS(E2483="",YEAR(TODAY())-YEAR(D2483),E2483&lt;&gt;"",YEAR(E2483)-YEAR(D2483))</f>
        <v>3</v>
      </c>
      <c r="N2483" s="4">
        <f t="shared" si="152"/>
        <v>3</v>
      </c>
      <c r="O2483">
        <f t="shared" si="153"/>
        <v>2021</v>
      </c>
      <c r="P2483" s="3">
        <f t="shared" ca="1" si="154"/>
        <v>45296.53322986111</v>
      </c>
      <c r="Q2483" s="2">
        <f t="shared" ca="1" si="155"/>
        <v>45382</v>
      </c>
    </row>
    <row r="2484" spans="1:17" x14ac:dyDescent="0.3">
      <c r="A2484">
        <v>2909</v>
      </c>
      <c r="B2484" t="s">
        <v>684</v>
      </c>
      <c r="C2484" t="s">
        <v>840</v>
      </c>
      <c r="D2484" s="1">
        <v>43552</v>
      </c>
      <c r="F2484" t="s">
        <v>284</v>
      </c>
      <c r="G2484" t="s">
        <v>14</v>
      </c>
      <c r="H2484" t="s">
        <v>27</v>
      </c>
      <c r="I2484" t="s">
        <v>16</v>
      </c>
      <c r="J2484" s="2">
        <v>15251</v>
      </c>
      <c r="K2484" t="s">
        <v>17</v>
      </c>
      <c r="L2484" s="4" cm="1">
        <f t="array" aca="1" ref="L2484" ca="1">_xlfn.IFS(E2484="",NETWORKDAYS(D2484,NOW()),E2484&lt;&gt;"",NETWORKDAYS(D2484,E2484))</f>
        <v>1247</v>
      </c>
      <c r="M2484" s="4" cm="1">
        <f t="array" aca="1" ref="M2484" ca="1">_xlfn.IFS(E2484="",YEAR(TODAY())-YEAR(D2484),E2484&lt;&gt;"",YEAR(E2484)-YEAR(D2484))</f>
        <v>5</v>
      </c>
      <c r="N2484" s="4">
        <f t="shared" si="152"/>
        <v>3</v>
      </c>
      <c r="O2484">
        <f t="shared" si="153"/>
        <v>2019</v>
      </c>
      <c r="P2484" s="3">
        <f t="shared" ca="1" si="154"/>
        <v>45296.53322986111</v>
      </c>
      <c r="Q2484" s="2">
        <f t="shared" ca="1" si="155"/>
        <v>45382</v>
      </c>
    </row>
    <row r="2485" spans="1:17" x14ac:dyDescent="0.3">
      <c r="A2485">
        <v>2910</v>
      </c>
      <c r="B2485" t="s">
        <v>2445</v>
      </c>
      <c r="C2485" t="s">
        <v>630</v>
      </c>
      <c r="D2485" s="1">
        <v>44682</v>
      </c>
      <c r="F2485" t="s">
        <v>284</v>
      </c>
      <c r="G2485" t="s">
        <v>14</v>
      </c>
      <c r="H2485" t="s">
        <v>22</v>
      </c>
      <c r="I2485" t="s">
        <v>21</v>
      </c>
      <c r="J2485" s="2">
        <v>16812</v>
      </c>
      <c r="K2485" t="s">
        <v>17</v>
      </c>
      <c r="L2485" s="4" cm="1">
        <f t="array" aca="1" ref="L2485" ca="1">_xlfn.IFS(E2485="",NETWORKDAYS(D2485,NOW()),E2485&lt;&gt;"",NETWORKDAYS(D2485,E2485))</f>
        <v>440</v>
      </c>
      <c r="M2485" s="4" cm="1">
        <f t="array" aca="1" ref="M2485" ca="1">_xlfn.IFS(E2485="",YEAR(TODAY())-YEAR(D2485),E2485&lt;&gt;"",YEAR(E2485)-YEAR(D2485))</f>
        <v>2</v>
      </c>
      <c r="N2485" s="4">
        <f t="shared" si="152"/>
        <v>5</v>
      </c>
      <c r="O2485">
        <f t="shared" si="153"/>
        <v>2022</v>
      </c>
      <c r="P2485" s="3">
        <f t="shared" ca="1" si="154"/>
        <v>45296.53322986111</v>
      </c>
      <c r="Q2485" s="2">
        <f t="shared" ca="1" si="155"/>
        <v>45382</v>
      </c>
    </row>
    <row r="2486" spans="1:17" x14ac:dyDescent="0.3">
      <c r="A2486">
        <v>2911</v>
      </c>
      <c r="B2486" t="s">
        <v>1334</v>
      </c>
      <c r="C2486" t="s">
        <v>2318</v>
      </c>
      <c r="D2486" s="1">
        <v>43319</v>
      </c>
      <c r="F2486" t="s">
        <v>13</v>
      </c>
      <c r="G2486" t="s">
        <v>14</v>
      </c>
      <c r="H2486" t="s">
        <v>22</v>
      </c>
      <c r="I2486" t="s">
        <v>21</v>
      </c>
      <c r="J2486" s="2">
        <v>19345</v>
      </c>
      <c r="K2486" t="s">
        <v>23</v>
      </c>
      <c r="L2486" s="4" cm="1">
        <f t="array" aca="1" ref="L2486" ca="1">_xlfn.IFS(E2486="",NETWORKDAYS(D2486,NOW()),E2486&lt;&gt;"",NETWORKDAYS(D2486,E2486))</f>
        <v>1414</v>
      </c>
      <c r="M2486" s="4" cm="1">
        <f t="array" aca="1" ref="M2486" ca="1">_xlfn.IFS(E2486="",YEAR(TODAY())-YEAR(D2486),E2486&lt;&gt;"",YEAR(E2486)-YEAR(D2486))</f>
        <v>6</v>
      </c>
      <c r="N2486" s="4">
        <f t="shared" si="152"/>
        <v>8</v>
      </c>
      <c r="O2486">
        <f t="shared" si="153"/>
        <v>2018</v>
      </c>
      <c r="P2486" s="3">
        <f t="shared" ca="1" si="154"/>
        <v>45296.53322986111</v>
      </c>
      <c r="Q2486" s="2">
        <f t="shared" ca="1" si="155"/>
        <v>45382</v>
      </c>
    </row>
    <row r="2487" spans="1:17" x14ac:dyDescent="0.3">
      <c r="A2487">
        <v>2912</v>
      </c>
      <c r="B2487" t="s">
        <v>2446</v>
      </c>
      <c r="C2487" t="s">
        <v>740</v>
      </c>
      <c r="D2487" s="1">
        <v>44682</v>
      </c>
      <c r="F2487" t="s">
        <v>13</v>
      </c>
      <c r="G2487" t="s">
        <v>14</v>
      </c>
      <c r="H2487" t="s">
        <v>27</v>
      </c>
      <c r="I2487" t="s">
        <v>16</v>
      </c>
      <c r="J2487" s="2">
        <v>22796</v>
      </c>
      <c r="K2487" t="s">
        <v>23</v>
      </c>
      <c r="L2487" s="4" cm="1">
        <f t="array" aca="1" ref="L2487" ca="1">_xlfn.IFS(E2487="",NETWORKDAYS(D2487,NOW()),E2487&lt;&gt;"",NETWORKDAYS(D2487,E2487))</f>
        <v>440</v>
      </c>
      <c r="M2487" s="4" cm="1">
        <f t="array" aca="1" ref="M2487" ca="1">_xlfn.IFS(E2487="",YEAR(TODAY())-YEAR(D2487),E2487&lt;&gt;"",YEAR(E2487)-YEAR(D2487))</f>
        <v>2</v>
      </c>
      <c r="N2487" s="4">
        <f t="shared" si="152"/>
        <v>5</v>
      </c>
      <c r="O2487">
        <f t="shared" si="153"/>
        <v>2022</v>
      </c>
      <c r="P2487" s="3">
        <f t="shared" ca="1" si="154"/>
        <v>45296.53322986111</v>
      </c>
      <c r="Q2487" s="2">
        <f t="shared" ca="1" si="155"/>
        <v>45382</v>
      </c>
    </row>
    <row r="2488" spans="1:17" x14ac:dyDescent="0.3">
      <c r="A2488">
        <v>2913</v>
      </c>
      <c r="B2488" t="s">
        <v>2069</v>
      </c>
      <c r="C2488" t="s">
        <v>206</v>
      </c>
      <c r="D2488" s="1">
        <v>43802</v>
      </c>
      <c r="F2488" t="s">
        <v>13</v>
      </c>
      <c r="G2488" t="s">
        <v>14</v>
      </c>
      <c r="H2488" t="s">
        <v>27</v>
      </c>
      <c r="I2488" t="s">
        <v>28</v>
      </c>
      <c r="J2488" s="2">
        <v>18551</v>
      </c>
      <c r="K2488" t="s">
        <v>23</v>
      </c>
      <c r="L2488" s="4" cm="1">
        <f t="array" aca="1" ref="L2488" ca="1">_xlfn.IFS(E2488="",NETWORKDAYS(D2488,NOW()),E2488&lt;&gt;"",NETWORKDAYS(D2488,E2488))</f>
        <v>1069</v>
      </c>
      <c r="M2488" s="4" cm="1">
        <f t="array" aca="1" ref="M2488" ca="1">_xlfn.IFS(E2488="",YEAR(TODAY())-YEAR(D2488),E2488&lt;&gt;"",YEAR(E2488)-YEAR(D2488))</f>
        <v>5</v>
      </c>
      <c r="N2488" s="4">
        <f t="shared" si="152"/>
        <v>12</v>
      </c>
      <c r="O2488">
        <f t="shared" si="153"/>
        <v>2019</v>
      </c>
      <c r="P2488" s="3">
        <f t="shared" ca="1" si="154"/>
        <v>45296.53322986111</v>
      </c>
      <c r="Q2488" s="2">
        <f t="shared" ca="1" si="155"/>
        <v>45382</v>
      </c>
    </row>
    <row r="2489" spans="1:17" x14ac:dyDescent="0.3">
      <c r="A2489">
        <v>2914</v>
      </c>
      <c r="B2489" t="s">
        <v>2358</v>
      </c>
      <c r="C2489" t="s">
        <v>2074</v>
      </c>
      <c r="D2489" s="1">
        <v>43832</v>
      </c>
      <c r="E2489" s="1">
        <v>45141</v>
      </c>
      <c r="F2489" t="s">
        <v>13</v>
      </c>
      <c r="G2489" t="s">
        <v>14</v>
      </c>
      <c r="H2489" t="s">
        <v>27</v>
      </c>
      <c r="I2489" t="s">
        <v>16</v>
      </c>
      <c r="J2489" s="2">
        <v>26635</v>
      </c>
      <c r="K2489" t="s">
        <v>23</v>
      </c>
      <c r="L2489" s="4" cm="1">
        <f t="array" aca="1" ref="L2489" ca="1">_xlfn.IFS(E2489="",NETWORKDAYS(D2489,NOW()),E2489&lt;&gt;"",NETWORKDAYS(D2489,E2489))</f>
        <v>936</v>
      </c>
      <c r="M2489" s="4" cm="1">
        <f t="array" aca="1" ref="M2489" ca="1">_xlfn.IFS(E2489="",YEAR(TODAY())-YEAR(D2489),E2489&lt;&gt;"",YEAR(E2489)-YEAR(D2489))</f>
        <v>3</v>
      </c>
      <c r="N2489" s="4">
        <f t="shared" si="152"/>
        <v>1</v>
      </c>
      <c r="O2489">
        <f t="shared" si="153"/>
        <v>2020</v>
      </c>
      <c r="P2489" s="3" t="str">
        <f t="shared" ca="1" si="154"/>
        <v>Exited</v>
      </c>
      <c r="Q2489" s="2" t="str">
        <f t="shared" si="155"/>
        <v>Exited</v>
      </c>
    </row>
    <row r="2490" spans="1:17" x14ac:dyDescent="0.3">
      <c r="A2490">
        <v>2915</v>
      </c>
      <c r="B2490" t="s">
        <v>1307</v>
      </c>
      <c r="C2490" t="s">
        <v>1256</v>
      </c>
      <c r="D2490" s="1">
        <v>44681</v>
      </c>
      <c r="E2490" s="1">
        <v>45140</v>
      </c>
      <c r="F2490" t="s">
        <v>13</v>
      </c>
      <c r="G2490" t="s">
        <v>876</v>
      </c>
      <c r="H2490" t="s">
        <v>27</v>
      </c>
      <c r="I2490" t="s">
        <v>28</v>
      </c>
      <c r="J2490" s="2">
        <v>33850</v>
      </c>
      <c r="K2490" t="s">
        <v>23</v>
      </c>
      <c r="L2490" s="4" cm="1">
        <f t="array" aca="1" ref="L2490" ca="1">_xlfn.IFS(E2490="",NETWORKDAYS(D2490,NOW()),E2490&lt;&gt;"",NETWORKDAYS(D2490,E2490))</f>
        <v>328</v>
      </c>
      <c r="M2490" s="4" cm="1">
        <f t="array" aca="1" ref="M2490" ca="1">_xlfn.IFS(E2490="",YEAR(TODAY())-YEAR(D2490),E2490&lt;&gt;"",YEAR(E2490)-YEAR(D2490))</f>
        <v>1</v>
      </c>
      <c r="N2490" s="4">
        <f t="shared" si="152"/>
        <v>4</v>
      </c>
      <c r="O2490">
        <f t="shared" si="153"/>
        <v>2022</v>
      </c>
      <c r="P2490" s="3" t="str">
        <f t="shared" ca="1" si="154"/>
        <v>Exited</v>
      </c>
      <c r="Q2490" s="2" t="str">
        <f t="shared" si="155"/>
        <v>Exited</v>
      </c>
    </row>
    <row r="2491" spans="1:17" x14ac:dyDescent="0.3">
      <c r="A2491">
        <v>2916</v>
      </c>
      <c r="B2491" t="s">
        <v>29</v>
      </c>
      <c r="C2491" t="s">
        <v>425</v>
      </c>
      <c r="D2491" s="1">
        <v>44016</v>
      </c>
      <c r="E2491" s="1">
        <v>44262</v>
      </c>
      <c r="F2491" t="s">
        <v>13</v>
      </c>
      <c r="G2491" t="s">
        <v>876</v>
      </c>
      <c r="H2491" t="s">
        <v>22</v>
      </c>
      <c r="I2491" t="s">
        <v>16</v>
      </c>
      <c r="J2491" s="2">
        <v>19386</v>
      </c>
      <c r="K2491" t="s">
        <v>23</v>
      </c>
      <c r="L2491" s="4" cm="1">
        <f t="array" aca="1" ref="L2491" ca="1">_xlfn.IFS(E2491="",NETWORKDAYS(D2491,NOW()),E2491&lt;&gt;"",NETWORKDAYS(D2491,E2491))</f>
        <v>175</v>
      </c>
      <c r="M2491" s="4" cm="1">
        <f t="array" aca="1" ref="M2491" ca="1">_xlfn.IFS(E2491="",YEAR(TODAY())-YEAR(D2491),E2491&lt;&gt;"",YEAR(E2491)-YEAR(D2491))</f>
        <v>1</v>
      </c>
      <c r="N2491" s="4">
        <f t="shared" si="152"/>
        <v>7</v>
      </c>
      <c r="O2491">
        <f t="shared" si="153"/>
        <v>2020</v>
      </c>
      <c r="P2491" s="3" t="str">
        <f t="shared" ca="1" si="154"/>
        <v>Exited</v>
      </c>
      <c r="Q2491" s="2" t="str">
        <f t="shared" si="155"/>
        <v>Exited</v>
      </c>
    </row>
    <row r="2492" spans="1:17" x14ac:dyDescent="0.3">
      <c r="A2492">
        <v>2917</v>
      </c>
      <c r="B2492" t="s">
        <v>2447</v>
      </c>
      <c r="C2492" t="s">
        <v>2448</v>
      </c>
      <c r="D2492" s="1">
        <v>43866</v>
      </c>
      <c r="F2492" t="s">
        <v>13</v>
      </c>
      <c r="G2492" t="s">
        <v>14</v>
      </c>
      <c r="H2492" t="s">
        <v>15</v>
      </c>
      <c r="I2492" t="s">
        <v>21</v>
      </c>
      <c r="J2492" s="2">
        <v>33597</v>
      </c>
      <c r="K2492" t="s">
        <v>23</v>
      </c>
      <c r="L2492" s="4" cm="1">
        <f t="array" aca="1" ref="L2492" ca="1">_xlfn.IFS(E2492="",NETWORKDAYS(D2492,NOW()),E2492&lt;&gt;"",NETWORKDAYS(D2492,E2492))</f>
        <v>1023</v>
      </c>
      <c r="M2492" s="4" cm="1">
        <f t="array" aca="1" ref="M2492" ca="1">_xlfn.IFS(E2492="",YEAR(TODAY())-YEAR(D2492),E2492&lt;&gt;"",YEAR(E2492)-YEAR(D2492))</f>
        <v>4</v>
      </c>
      <c r="N2492" s="4">
        <f t="shared" si="152"/>
        <v>2</v>
      </c>
      <c r="O2492">
        <f t="shared" si="153"/>
        <v>2020</v>
      </c>
      <c r="P2492" s="3">
        <f t="shared" ca="1" si="154"/>
        <v>45296.53322986111</v>
      </c>
      <c r="Q2492" s="2">
        <f t="shared" ca="1" si="155"/>
        <v>45382</v>
      </c>
    </row>
    <row r="2493" spans="1:17" x14ac:dyDescent="0.3">
      <c r="A2493">
        <v>2918</v>
      </c>
      <c r="B2493" t="s">
        <v>1599</v>
      </c>
      <c r="C2493" t="s">
        <v>350</v>
      </c>
      <c r="D2493" s="1">
        <v>43456</v>
      </c>
      <c r="E2493" s="1">
        <v>44763</v>
      </c>
      <c r="F2493" t="s">
        <v>13</v>
      </c>
      <c r="G2493" t="s">
        <v>14</v>
      </c>
      <c r="H2493" t="s">
        <v>22</v>
      </c>
      <c r="I2493" t="s">
        <v>28</v>
      </c>
      <c r="J2493" s="2">
        <v>28983</v>
      </c>
      <c r="K2493" t="s">
        <v>17</v>
      </c>
      <c r="L2493" s="4" cm="1">
        <f t="array" aca="1" ref="L2493" ca="1">_xlfn.IFS(E2493="",NETWORKDAYS(D2493,NOW()),E2493&lt;&gt;"",NETWORKDAYS(D2493,E2493))</f>
        <v>934</v>
      </c>
      <c r="M2493" s="4" cm="1">
        <f t="array" aca="1" ref="M2493" ca="1">_xlfn.IFS(E2493="",YEAR(TODAY())-YEAR(D2493),E2493&lt;&gt;"",YEAR(E2493)-YEAR(D2493))</f>
        <v>4</v>
      </c>
      <c r="N2493" s="4">
        <f t="shared" si="152"/>
        <v>12</v>
      </c>
      <c r="O2493">
        <f t="shared" si="153"/>
        <v>2018</v>
      </c>
      <c r="P2493" s="3" t="str">
        <f t="shared" ca="1" si="154"/>
        <v>Exited</v>
      </c>
      <c r="Q2493" s="2" t="str">
        <f t="shared" si="155"/>
        <v>Exited</v>
      </c>
    </row>
    <row r="2494" spans="1:17" x14ac:dyDescent="0.3">
      <c r="A2494">
        <v>2919</v>
      </c>
      <c r="B2494" t="s">
        <v>2449</v>
      </c>
      <c r="C2494" t="s">
        <v>391</v>
      </c>
      <c r="D2494" s="1">
        <v>43576</v>
      </c>
      <c r="F2494" t="s">
        <v>13</v>
      </c>
      <c r="G2494" t="s">
        <v>14</v>
      </c>
      <c r="H2494" t="s">
        <v>27</v>
      </c>
      <c r="I2494" t="s">
        <v>21</v>
      </c>
      <c r="J2494" s="2">
        <v>32454</v>
      </c>
      <c r="K2494" t="s">
        <v>17</v>
      </c>
      <c r="L2494" s="4" cm="1">
        <f t="array" aca="1" ref="L2494" ca="1">_xlfn.IFS(E2494="",NETWORKDAYS(D2494,NOW()),E2494&lt;&gt;"",NETWORKDAYS(D2494,E2494))</f>
        <v>1230</v>
      </c>
      <c r="M2494" s="4" cm="1">
        <f t="array" aca="1" ref="M2494" ca="1">_xlfn.IFS(E2494="",YEAR(TODAY())-YEAR(D2494),E2494&lt;&gt;"",YEAR(E2494)-YEAR(D2494))</f>
        <v>5</v>
      </c>
      <c r="N2494" s="4">
        <f t="shared" si="152"/>
        <v>4</v>
      </c>
      <c r="O2494">
        <f t="shared" si="153"/>
        <v>2019</v>
      </c>
      <c r="P2494" s="3">
        <f t="shared" ca="1" si="154"/>
        <v>45296.53322986111</v>
      </c>
      <c r="Q2494" s="2">
        <f t="shared" ca="1" si="155"/>
        <v>45382</v>
      </c>
    </row>
    <row r="2495" spans="1:17" x14ac:dyDescent="0.3">
      <c r="A2495">
        <v>2920</v>
      </c>
      <c r="B2495" t="s">
        <v>2405</v>
      </c>
      <c r="C2495" t="s">
        <v>1071</v>
      </c>
      <c r="D2495" s="1">
        <v>43924</v>
      </c>
      <c r="F2495" t="s">
        <v>13</v>
      </c>
      <c r="G2495" t="s">
        <v>14</v>
      </c>
      <c r="H2495" t="s">
        <v>27</v>
      </c>
      <c r="I2495" t="s">
        <v>21</v>
      </c>
      <c r="J2495" s="2">
        <v>21592</v>
      </c>
      <c r="K2495" t="s">
        <v>23</v>
      </c>
      <c r="L2495" s="4" cm="1">
        <f t="array" aca="1" ref="L2495" ca="1">_xlfn.IFS(E2495="",NETWORKDAYS(D2495,NOW()),E2495&lt;&gt;"",NETWORKDAYS(D2495,E2495))</f>
        <v>981</v>
      </c>
      <c r="M2495" s="4" cm="1">
        <f t="array" aca="1" ref="M2495" ca="1">_xlfn.IFS(E2495="",YEAR(TODAY())-YEAR(D2495),E2495&lt;&gt;"",YEAR(E2495)-YEAR(D2495))</f>
        <v>4</v>
      </c>
      <c r="N2495" s="4">
        <f t="shared" si="152"/>
        <v>4</v>
      </c>
      <c r="O2495">
        <f t="shared" si="153"/>
        <v>2020</v>
      </c>
      <c r="P2495" s="3">
        <f t="shared" ca="1" si="154"/>
        <v>45296.53322986111</v>
      </c>
      <c r="Q2495" s="2">
        <f t="shared" ca="1" si="155"/>
        <v>45382</v>
      </c>
    </row>
    <row r="2496" spans="1:17" x14ac:dyDescent="0.3">
      <c r="A2496">
        <v>2921</v>
      </c>
      <c r="B2496" t="s">
        <v>1063</v>
      </c>
      <c r="C2496" t="s">
        <v>542</v>
      </c>
      <c r="D2496" s="1">
        <v>43365</v>
      </c>
      <c r="E2496" s="1">
        <v>43748</v>
      </c>
      <c r="F2496" t="s">
        <v>13</v>
      </c>
      <c r="G2496" t="s">
        <v>14</v>
      </c>
      <c r="H2496" t="s">
        <v>27</v>
      </c>
      <c r="I2496" t="s">
        <v>28</v>
      </c>
      <c r="J2496" s="2">
        <v>21040</v>
      </c>
      <c r="K2496" t="s">
        <v>17</v>
      </c>
      <c r="L2496" s="4" cm="1">
        <f t="array" aca="1" ref="L2496" ca="1">_xlfn.IFS(E2496="",NETWORKDAYS(D2496,NOW()),E2496&lt;&gt;"",NETWORKDAYS(D2496,E2496))</f>
        <v>274</v>
      </c>
      <c r="M2496" s="4" cm="1">
        <f t="array" aca="1" ref="M2496" ca="1">_xlfn.IFS(E2496="",YEAR(TODAY())-YEAR(D2496),E2496&lt;&gt;"",YEAR(E2496)-YEAR(D2496))</f>
        <v>1</v>
      </c>
      <c r="N2496" s="4">
        <f t="shared" si="152"/>
        <v>9</v>
      </c>
      <c r="O2496">
        <f t="shared" si="153"/>
        <v>2018</v>
      </c>
      <c r="P2496" s="3" t="str">
        <f t="shared" ca="1" si="154"/>
        <v>Exited</v>
      </c>
      <c r="Q2496" s="2" t="str">
        <f t="shared" si="155"/>
        <v>Exited</v>
      </c>
    </row>
    <row r="2497" spans="1:17" x14ac:dyDescent="0.3">
      <c r="A2497">
        <v>2922</v>
      </c>
      <c r="B2497" t="s">
        <v>1531</v>
      </c>
      <c r="C2497" t="s">
        <v>669</v>
      </c>
      <c r="D2497" s="1">
        <v>44848</v>
      </c>
      <c r="E2497" s="1">
        <v>45113</v>
      </c>
      <c r="F2497" t="s">
        <v>13</v>
      </c>
      <c r="G2497" t="s">
        <v>14</v>
      </c>
      <c r="H2497" t="s">
        <v>22</v>
      </c>
      <c r="I2497" t="s">
        <v>28</v>
      </c>
      <c r="J2497" s="2">
        <v>34084</v>
      </c>
      <c r="K2497" t="s">
        <v>17</v>
      </c>
      <c r="L2497" s="4" cm="1">
        <f t="array" aca="1" ref="L2497" ca="1">_xlfn.IFS(E2497="",NETWORKDAYS(D2497,NOW()),E2497&lt;&gt;"",NETWORKDAYS(D2497,E2497))</f>
        <v>190</v>
      </c>
      <c r="M2497" s="4" cm="1">
        <f t="array" aca="1" ref="M2497" ca="1">_xlfn.IFS(E2497="",YEAR(TODAY())-YEAR(D2497),E2497&lt;&gt;"",YEAR(E2497)-YEAR(D2497))</f>
        <v>1</v>
      </c>
      <c r="N2497" s="4">
        <f t="shared" si="152"/>
        <v>10</v>
      </c>
      <c r="O2497">
        <f t="shared" si="153"/>
        <v>2022</v>
      </c>
      <c r="P2497" s="3" t="str">
        <f t="shared" ca="1" si="154"/>
        <v>Exited</v>
      </c>
      <c r="Q2497" s="2" t="str">
        <f t="shared" si="155"/>
        <v>Exited</v>
      </c>
    </row>
    <row r="2498" spans="1:17" x14ac:dyDescent="0.3">
      <c r="A2498">
        <v>2923</v>
      </c>
      <c r="B2498" t="s">
        <v>165</v>
      </c>
      <c r="C2498" t="s">
        <v>1172</v>
      </c>
      <c r="D2498" s="1">
        <v>44604</v>
      </c>
      <c r="E2498" s="1">
        <v>44826</v>
      </c>
      <c r="F2498" t="s">
        <v>13</v>
      </c>
      <c r="G2498" t="s">
        <v>14</v>
      </c>
      <c r="H2498" t="s">
        <v>22</v>
      </c>
      <c r="I2498" t="s">
        <v>21</v>
      </c>
      <c r="J2498" s="2">
        <v>29403</v>
      </c>
      <c r="K2498" t="s">
        <v>17</v>
      </c>
      <c r="L2498" s="4" cm="1">
        <f t="array" aca="1" ref="L2498" ca="1">_xlfn.IFS(E2498="",NETWORKDAYS(D2498,NOW()),E2498&lt;&gt;"",NETWORKDAYS(D2498,E2498))</f>
        <v>159</v>
      </c>
      <c r="M2498" s="4" cm="1">
        <f t="array" aca="1" ref="M2498" ca="1">_xlfn.IFS(E2498="",YEAR(TODAY())-YEAR(D2498),E2498&lt;&gt;"",YEAR(E2498)-YEAR(D2498))</f>
        <v>0</v>
      </c>
      <c r="N2498" s="4">
        <f t="shared" si="152"/>
        <v>2</v>
      </c>
      <c r="O2498">
        <f t="shared" si="153"/>
        <v>2022</v>
      </c>
      <c r="P2498" s="3" t="str">
        <f t="shared" ca="1" si="154"/>
        <v>Exited</v>
      </c>
      <c r="Q2498" s="2" t="str">
        <f t="shared" si="155"/>
        <v>Exited</v>
      </c>
    </row>
    <row r="2499" spans="1:17" x14ac:dyDescent="0.3">
      <c r="A2499">
        <v>2924</v>
      </c>
      <c r="B2499" t="s">
        <v>988</v>
      </c>
      <c r="C2499" t="s">
        <v>2025</v>
      </c>
      <c r="D2499" s="1">
        <v>44278</v>
      </c>
      <c r="E2499" s="1">
        <v>45127</v>
      </c>
      <c r="F2499" t="s">
        <v>13</v>
      </c>
      <c r="G2499" t="s">
        <v>291</v>
      </c>
      <c r="H2499" t="s">
        <v>15</v>
      </c>
      <c r="I2499" t="s">
        <v>28</v>
      </c>
      <c r="J2499" s="2">
        <v>28990</v>
      </c>
      <c r="K2499" t="s">
        <v>23</v>
      </c>
      <c r="L2499" s="4" cm="1">
        <f t="array" aca="1" ref="L2499" ca="1">_xlfn.IFS(E2499="",NETWORKDAYS(D2499,NOW()),E2499&lt;&gt;"",NETWORKDAYS(D2499,E2499))</f>
        <v>608</v>
      </c>
      <c r="M2499" s="4" cm="1">
        <f t="array" aca="1" ref="M2499" ca="1">_xlfn.IFS(E2499="",YEAR(TODAY())-YEAR(D2499),E2499&lt;&gt;"",YEAR(E2499)-YEAR(D2499))</f>
        <v>2</v>
      </c>
      <c r="N2499" s="4">
        <f t="shared" ref="N2499:N2562" si="156">MONTH(D2499)</f>
        <v>3</v>
      </c>
      <c r="O2499">
        <f t="shared" ref="O2499:O2562" si="157">YEAR(D2499)</f>
        <v>2021</v>
      </c>
      <c r="P2499" s="3" t="str">
        <f t="shared" ref="P2499:P2562" ca="1" si="158">IF(E2499="",NOW(),"Exited")</f>
        <v>Exited</v>
      </c>
      <c r="Q2499" s="2" t="str">
        <f t="shared" ref="Q2499:Q2562" si="159">IF(E2499="",EOMONTH(P2499,2),"Exited")</f>
        <v>Exited</v>
      </c>
    </row>
    <row r="2500" spans="1:17" x14ac:dyDescent="0.3">
      <c r="A2500">
        <v>2925</v>
      </c>
      <c r="B2500" t="s">
        <v>2331</v>
      </c>
      <c r="C2500" t="s">
        <v>2450</v>
      </c>
      <c r="D2500" s="1">
        <v>43342</v>
      </c>
      <c r="E2500" s="1">
        <v>44388</v>
      </c>
      <c r="F2500" t="s">
        <v>284</v>
      </c>
      <c r="G2500" t="s">
        <v>14</v>
      </c>
      <c r="H2500" t="s">
        <v>22</v>
      </c>
      <c r="I2500" t="s">
        <v>28</v>
      </c>
      <c r="J2500" s="2">
        <v>26560</v>
      </c>
      <c r="K2500" t="s">
        <v>23</v>
      </c>
      <c r="L2500" s="4" cm="1">
        <f t="array" aca="1" ref="L2500" ca="1">_xlfn.IFS(E2500="",NETWORKDAYS(D2500,NOW()),E2500&lt;&gt;"",NETWORKDAYS(D2500,E2500))</f>
        <v>747</v>
      </c>
      <c r="M2500" s="4" cm="1">
        <f t="array" aca="1" ref="M2500" ca="1">_xlfn.IFS(E2500="",YEAR(TODAY())-YEAR(D2500),E2500&lt;&gt;"",YEAR(E2500)-YEAR(D2500))</f>
        <v>3</v>
      </c>
      <c r="N2500" s="4">
        <f t="shared" si="156"/>
        <v>8</v>
      </c>
      <c r="O2500">
        <f t="shared" si="157"/>
        <v>2018</v>
      </c>
      <c r="P2500" s="3" t="str">
        <f t="shared" ca="1" si="158"/>
        <v>Exited</v>
      </c>
      <c r="Q2500" s="2" t="str">
        <f t="shared" si="159"/>
        <v>Exited</v>
      </c>
    </row>
    <row r="2501" spans="1:17" x14ac:dyDescent="0.3">
      <c r="A2501">
        <v>2926</v>
      </c>
      <c r="B2501" t="s">
        <v>2451</v>
      </c>
      <c r="C2501" t="s">
        <v>2252</v>
      </c>
      <c r="D2501" s="1">
        <v>44905</v>
      </c>
      <c r="E2501" s="1">
        <v>45109</v>
      </c>
      <c r="F2501" t="s">
        <v>284</v>
      </c>
      <c r="G2501" t="s">
        <v>704</v>
      </c>
      <c r="H2501" t="s">
        <v>22</v>
      </c>
      <c r="I2501" t="s">
        <v>28</v>
      </c>
      <c r="J2501" s="2">
        <v>36502</v>
      </c>
      <c r="K2501" t="s">
        <v>23</v>
      </c>
      <c r="L2501" s="4" cm="1">
        <f t="array" aca="1" ref="L2501" ca="1">_xlfn.IFS(E2501="",NETWORKDAYS(D2501,NOW()),E2501&lt;&gt;"",NETWORKDAYS(D2501,E2501))</f>
        <v>145</v>
      </c>
      <c r="M2501" s="4" cm="1">
        <f t="array" aca="1" ref="M2501" ca="1">_xlfn.IFS(E2501="",YEAR(TODAY())-YEAR(D2501),E2501&lt;&gt;"",YEAR(E2501)-YEAR(D2501))</f>
        <v>1</v>
      </c>
      <c r="N2501" s="4">
        <f t="shared" si="156"/>
        <v>12</v>
      </c>
      <c r="O2501">
        <f t="shared" si="157"/>
        <v>2022</v>
      </c>
      <c r="P2501" s="3" t="str">
        <f t="shared" ca="1" si="158"/>
        <v>Exited</v>
      </c>
      <c r="Q2501" s="2" t="str">
        <f t="shared" si="159"/>
        <v>Exited</v>
      </c>
    </row>
    <row r="2502" spans="1:17" x14ac:dyDescent="0.3">
      <c r="A2502">
        <v>2927</v>
      </c>
      <c r="B2502" t="s">
        <v>2316</v>
      </c>
      <c r="C2502" t="s">
        <v>2452</v>
      </c>
      <c r="D2502" s="1">
        <v>44961</v>
      </c>
      <c r="E2502" s="1">
        <v>45132</v>
      </c>
      <c r="F2502" t="s">
        <v>284</v>
      </c>
      <c r="G2502" t="s">
        <v>704</v>
      </c>
      <c r="H2502" t="s">
        <v>22</v>
      </c>
      <c r="I2502" t="s">
        <v>21</v>
      </c>
      <c r="J2502" s="2">
        <v>30000</v>
      </c>
      <c r="K2502" t="s">
        <v>23</v>
      </c>
      <c r="L2502" s="4" cm="1">
        <f t="array" aca="1" ref="L2502" ca="1">_xlfn.IFS(E2502="",NETWORKDAYS(D2502,NOW()),E2502&lt;&gt;"",NETWORKDAYS(D2502,E2502))</f>
        <v>122</v>
      </c>
      <c r="M2502" s="4" cm="1">
        <f t="array" aca="1" ref="M2502" ca="1">_xlfn.IFS(E2502="",YEAR(TODAY())-YEAR(D2502),E2502&lt;&gt;"",YEAR(E2502)-YEAR(D2502))</f>
        <v>0</v>
      </c>
      <c r="N2502" s="4">
        <f t="shared" si="156"/>
        <v>2</v>
      </c>
      <c r="O2502">
        <f t="shared" si="157"/>
        <v>2023</v>
      </c>
      <c r="P2502" s="3" t="str">
        <f t="shared" ca="1" si="158"/>
        <v>Exited</v>
      </c>
      <c r="Q2502" s="2" t="str">
        <f t="shared" si="159"/>
        <v>Exited</v>
      </c>
    </row>
    <row r="2503" spans="1:17" x14ac:dyDescent="0.3">
      <c r="A2503">
        <v>2928</v>
      </c>
      <c r="B2503" t="s">
        <v>761</v>
      </c>
      <c r="C2503" t="s">
        <v>135</v>
      </c>
      <c r="D2503" s="1">
        <v>44206</v>
      </c>
      <c r="F2503" t="s">
        <v>284</v>
      </c>
      <c r="G2503" t="s">
        <v>14</v>
      </c>
      <c r="H2503" t="s">
        <v>27</v>
      </c>
      <c r="I2503" t="s">
        <v>28</v>
      </c>
      <c r="J2503" s="2">
        <v>26401</v>
      </c>
      <c r="K2503" t="s">
        <v>17</v>
      </c>
      <c r="L2503" s="4" cm="1">
        <f t="array" aca="1" ref="L2503" ca="1">_xlfn.IFS(E2503="",NETWORKDAYS(D2503,NOW()),E2503&lt;&gt;"",NETWORKDAYS(D2503,E2503))</f>
        <v>780</v>
      </c>
      <c r="M2503" s="4" cm="1">
        <f t="array" aca="1" ref="M2503" ca="1">_xlfn.IFS(E2503="",YEAR(TODAY())-YEAR(D2503),E2503&lt;&gt;"",YEAR(E2503)-YEAR(D2503))</f>
        <v>3</v>
      </c>
      <c r="N2503" s="4">
        <f t="shared" si="156"/>
        <v>1</v>
      </c>
      <c r="O2503">
        <f t="shared" si="157"/>
        <v>2021</v>
      </c>
      <c r="P2503" s="3">
        <f t="shared" ca="1" si="158"/>
        <v>45296.53322986111</v>
      </c>
      <c r="Q2503" s="2">
        <f t="shared" ca="1" si="159"/>
        <v>45382</v>
      </c>
    </row>
    <row r="2504" spans="1:17" x14ac:dyDescent="0.3">
      <c r="A2504">
        <v>2929</v>
      </c>
      <c r="B2504" t="s">
        <v>1551</v>
      </c>
      <c r="C2504" t="s">
        <v>843</v>
      </c>
      <c r="D2504" s="1">
        <v>44062</v>
      </c>
      <c r="E2504" s="1">
        <v>44514</v>
      </c>
      <c r="F2504" t="s">
        <v>284</v>
      </c>
      <c r="G2504" t="s">
        <v>291</v>
      </c>
      <c r="H2504" t="s">
        <v>27</v>
      </c>
      <c r="I2504" t="s">
        <v>28</v>
      </c>
      <c r="J2504" s="2">
        <v>31568</v>
      </c>
      <c r="K2504" t="s">
        <v>17</v>
      </c>
      <c r="L2504" s="4" cm="1">
        <f t="array" aca="1" ref="L2504" ca="1">_xlfn.IFS(E2504="",NETWORKDAYS(D2504,NOW()),E2504&lt;&gt;"",NETWORKDAYS(D2504,E2504))</f>
        <v>323</v>
      </c>
      <c r="M2504" s="4" cm="1">
        <f t="array" aca="1" ref="M2504" ca="1">_xlfn.IFS(E2504="",YEAR(TODAY())-YEAR(D2504),E2504&lt;&gt;"",YEAR(E2504)-YEAR(D2504))</f>
        <v>1</v>
      </c>
      <c r="N2504" s="4">
        <f t="shared" si="156"/>
        <v>8</v>
      </c>
      <c r="O2504">
        <f t="shared" si="157"/>
        <v>2020</v>
      </c>
      <c r="P2504" s="3" t="str">
        <f t="shared" ca="1" si="158"/>
        <v>Exited</v>
      </c>
      <c r="Q2504" s="2" t="str">
        <f t="shared" si="159"/>
        <v>Exited</v>
      </c>
    </row>
    <row r="2505" spans="1:17" x14ac:dyDescent="0.3">
      <c r="A2505">
        <v>2930</v>
      </c>
      <c r="B2505" t="s">
        <v>1967</v>
      </c>
      <c r="C2505" t="s">
        <v>1538</v>
      </c>
      <c r="D2505" s="1">
        <v>45037</v>
      </c>
      <c r="F2505" t="s">
        <v>284</v>
      </c>
      <c r="G2505" t="s">
        <v>14</v>
      </c>
      <c r="H2505" t="s">
        <v>22</v>
      </c>
      <c r="I2505" t="s">
        <v>21</v>
      </c>
      <c r="J2505" s="2">
        <v>36239</v>
      </c>
      <c r="K2505" t="s">
        <v>17</v>
      </c>
      <c r="L2505" s="4" cm="1">
        <f t="array" aca="1" ref="L2505" ca="1">_xlfn.IFS(E2505="",NETWORKDAYS(D2505,NOW()),E2505&lt;&gt;"",NETWORKDAYS(D2505,E2505))</f>
        <v>186</v>
      </c>
      <c r="M2505" s="4" cm="1">
        <f t="array" aca="1" ref="M2505" ca="1">_xlfn.IFS(E2505="",YEAR(TODAY())-YEAR(D2505),E2505&lt;&gt;"",YEAR(E2505)-YEAR(D2505))</f>
        <v>1</v>
      </c>
      <c r="N2505" s="4">
        <f t="shared" si="156"/>
        <v>4</v>
      </c>
      <c r="O2505">
        <f t="shared" si="157"/>
        <v>2023</v>
      </c>
      <c r="P2505" s="3">
        <f t="shared" ca="1" si="158"/>
        <v>45296.53322986111</v>
      </c>
      <c r="Q2505" s="2">
        <f t="shared" ca="1" si="159"/>
        <v>45382</v>
      </c>
    </row>
    <row r="2506" spans="1:17" x14ac:dyDescent="0.3">
      <c r="A2506">
        <v>2931</v>
      </c>
      <c r="B2506" t="s">
        <v>581</v>
      </c>
      <c r="C2506" t="s">
        <v>1941</v>
      </c>
      <c r="D2506" s="1">
        <v>43859</v>
      </c>
      <c r="E2506" s="1">
        <v>44205</v>
      </c>
      <c r="F2506" t="s">
        <v>13</v>
      </c>
      <c r="G2506" t="s">
        <v>876</v>
      </c>
      <c r="H2506" t="s">
        <v>27</v>
      </c>
      <c r="I2506" t="s">
        <v>28</v>
      </c>
      <c r="J2506" s="2">
        <v>25395</v>
      </c>
      <c r="K2506" t="s">
        <v>23</v>
      </c>
      <c r="L2506" s="4" cm="1">
        <f t="array" aca="1" ref="L2506" ca="1">_xlfn.IFS(E2506="",NETWORKDAYS(D2506,NOW()),E2506&lt;&gt;"",NETWORKDAYS(D2506,E2506))</f>
        <v>248</v>
      </c>
      <c r="M2506" s="4" cm="1">
        <f t="array" aca="1" ref="M2506" ca="1">_xlfn.IFS(E2506="",YEAR(TODAY())-YEAR(D2506),E2506&lt;&gt;"",YEAR(E2506)-YEAR(D2506))</f>
        <v>1</v>
      </c>
      <c r="N2506" s="4">
        <f t="shared" si="156"/>
        <v>1</v>
      </c>
      <c r="O2506">
        <f t="shared" si="157"/>
        <v>2020</v>
      </c>
      <c r="P2506" s="3" t="str">
        <f t="shared" ca="1" si="158"/>
        <v>Exited</v>
      </c>
      <c r="Q2506" s="2" t="str">
        <f t="shared" si="159"/>
        <v>Exited</v>
      </c>
    </row>
    <row r="2507" spans="1:17" x14ac:dyDescent="0.3">
      <c r="A2507">
        <v>2932</v>
      </c>
      <c r="B2507" t="s">
        <v>2453</v>
      </c>
      <c r="C2507" t="s">
        <v>689</v>
      </c>
      <c r="D2507" s="1">
        <v>44427</v>
      </c>
      <c r="E2507" s="1">
        <v>45071</v>
      </c>
      <c r="F2507" t="s">
        <v>13</v>
      </c>
      <c r="G2507" t="s">
        <v>876</v>
      </c>
      <c r="H2507" t="s">
        <v>22</v>
      </c>
      <c r="I2507" t="s">
        <v>21</v>
      </c>
      <c r="J2507" s="2">
        <v>17545</v>
      </c>
      <c r="K2507" t="s">
        <v>23</v>
      </c>
      <c r="L2507" s="4" cm="1">
        <f t="array" aca="1" ref="L2507" ca="1">_xlfn.IFS(E2507="",NETWORKDAYS(D2507,NOW()),E2507&lt;&gt;"",NETWORKDAYS(D2507,E2507))</f>
        <v>461</v>
      </c>
      <c r="M2507" s="4" cm="1">
        <f t="array" aca="1" ref="M2507" ca="1">_xlfn.IFS(E2507="",YEAR(TODAY())-YEAR(D2507),E2507&lt;&gt;"",YEAR(E2507)-YEAR(D2507))</f>
        <v>2</v>
      </c>
      <c r="N2507" s="4">
        <f t="shared" si="156"/>
        <v>8</v>
      </c>
      <c r="O2507">
        <f t="shared" si="157"/>
        <v>2021</v>
      </c>
      <c r="P2507" s="3" t="str">
        <f t="shared" ca="1" si="158"/>
        <v>Exited</v>
      </c>
      <c r="Q2507" s="2" t="str">
        <f t="shared" si="159"/>
        <v>Exited</v>
      </c>
    </row>
    <row r="2508" spans="1:17" x14ac:dyDescent="0.3">
      <c r="A2508">
        <v>2933</v>
      </c>
      <c r="B2508" t="s">
        <v>1064</v>
      </c>
      <c r="C2508" t="s">
        <v>1625</v>
      </c>
      <c r="D2508" s="1">
        <v>44273</v>
      </c>
      <c r="F2508" t="s">
        <v>13</v>
      </c>
      <c r="G2508" t="s">
        <v>14</v>
      </c>
      <c r="H2508" t="s">
        <v>27</v>
      </c>
      <c r="I2508" t="s">
        <v>21</v>
      </c>
      <c r="J2508" s="2">
        <v>17970</v>
      </c>
      <c r="K2508" t="s">
        <v>23</v>
      </c>
      <c r="L2508" s="4" cm="1">
        <f t="array" aca="1" ref="L2508" ca="1">_xlfn.IFS(E2508="",NETWORKDAYS(D2508,NOW()),E2508&lt;&gt;"",NETWORKDAYS(D2508,E2508))</f>
        <v>732</v>
      </c>
      <c r="M2508" s="4" cm="1">
        <f t="array" aca="1" ref="M2508" ca="1">_xlfn.IFS(E2508="",YEAR(TODAY())-YEAR(D2508),E2508&lt;&gt;"",YEAR(E2508)-YEAR(D2508))</f>
        <v>3</v>
      </c>
      <c r="N2508" s="4">
        <f t="shared" si="156"/>
        <v>3</v>
      </c>
      <c r="O2508">
        <f t="shared" si="157"/>
        <v>2021</v>
      </c>
      <c r="P2508" s="3">
        <f t="shared" ca="1" si="158"/>
        <v>45296.53322986111</v>
      </c>
      <c r="Q2508" s="2">
        <f t="shared" ca="1" si="159"/>
        <v>45382</v>
      </c>
    </row>
    <row r="2509" spans="1:17" x14ac:dyDescent="0.3">
      <c r="A2509">
        <v>2934</v>
      </c>
      <c r="B2509" t="s">
        <v>2454</v>
      </c>
      <c r="C2509" t="s">
        <v>204</v>
      </c>
      <c r="D2509" s="1">
        <v>44493</v>
      </c>
      <c r="E2509" s="1">
        <v>44802</v>
      </c>
      <c r="F2509" t="s">
        <v>13</v>
      </c>
      <c r="G2509" t="s">
        <v>14</v>
      </c>
      <c r="H2509" t="s">
        <v>15</v>
      </c>
      <c r="I2509" t="s">
        <v>28</v>
      </c>
      <c r="J2509" s="2">
        <v>23329</v>
      </c>
      <c r="K2509" t="s">
        <v>23</v>
      </c>
      <c r="L2509" s="4" cm="1">
        <f t="array" aca="1" ref="L2509" ca="1">_xlfn.IFS(E2509="",NETWORKDAYS(D2509,NOW()),E2509&lt;&gt;"",NETWORKDAYS(D2509,E2509))</f>
        <v>221</v>
      </c>
      <c r="M2509" s="4" cm="1">
        <f t="array" aca="1" ref="M2509" ca="1">_xlfn.IFS(E2509="",YEAR(TODAY())-YEAR(D2509),E2509&lt;&gt;"",YEAR(E2509)-YEAR(D2509))</f>
        <v>1</v>
      </c>
      <c r="N2509" s="4">
        <f t="shared" si="156"/>
        <v>10</v>
      </c>
      <c r="O2509">
        <f t="shared" si="157"/>
        <v>2021</v>
      </c>
      <c r="P2509" s="3" t="str">
        <f t="shared" ca="1" si="158"/>
        <v>Exited</v>
      </c>
      <c r="Q2509" s="2" t="str">
        <f t="shared" si="159"/>
        <v>Exited</v>
      </c>
    </row>
    <row r="2510" spans="1:17" x14ac:dyDescent="0.3">
      <c r="A2510">
        <v>2935</v>
      </c>
      <c r="B2510" t="s">
        <v>1224</v>
      </c>
      <c r="C2510" t="s">
        <v>1649</v>
      </c>
      <c r="D2510" s="1">
        <v>44107</v>
      </c>
      <c r="E2510" s="1">
        <v>45052</v>
      </c>
      <c r="F2510" t="s">
        <v>13</v>
      </c>
      <c r="G2510" t="s">
        <v>14</v>
      </c>
      <c r="H2510" t="s">
        <v>15</v>
      </c>
      <c r="I2510" t="s">
        <v>28</v>
      </c>
      <c r="J2510" s="2">
        <v>35042</v>
      </c>
      <c r="K2510" t="s">
        <v>23</v>
      </c>
      <c r="L2510" s="4" cm="1">
        <f t="array" aca="1" ref="L2510" ca="1">_xlfn.IFS(E2510="",NETWORKDAYS(D2510,NOW()),E2510&lt;&gt;"",NETWORKDAYS(D2510,E2510))</f>
        <v>675</v>
      </c>
      <c r="M2510" s="4" cm="1">
        <f t="array" aca="1" ref="M2510" ca="1">_xlfn.IFS(E2510="",YEAR(TODAY())-YEAR(D2510),E2510&lt;&gt;"",YEAR(E2510)-YEAR(D2510))</f>
        <v>3</v>
      </c>
      <c r="N2510" s="4">
        <f t="shared" si="156"/>
        <v>10</v>
      </c>
      <c r="O2510">
        <f t="shared" si="157"/>
        <v>2020</v>
      </c>
      <c r="P2510" s="3" t="str">
        <f t="shared" ca="1" si="158"/>
        <v>Exited</v>
      </c>
      <c r="Q2510" s="2" t="str">
        <f t="shared" si="159"/>
        <v>Exited</v>
      </c>
    </row>
    <row r="2511" spans="1:17" x14ac:dyDescent="0.3">
      <c r="A2511">
        <v>2936</v>
      </c>
      <c r="B2511" t="s">
        <v>602</v>
      </c>
      <c r="C2511" t="s">
        <v>475</v>
      </c>
      <c r="D2511" s="1">
        <v>44978</v>
      </c>
      <c r="F2511" t="s">
        <v>13</v>
      </c>
      <c r="G2511" t="s">
        <v>14</v>
      </c>
      <c r="H2511" t="s">
        <v>15</v>
      </c>
      <c r="I2511" t="s">
        <v>16</v>
      </c>
      <c r="J2511" s="2">
        <v>30940</v>
      </c>
      <c r="K2511" t="s">
        <v>23</v>
      </c>
      <c r="L2511" s="4" cm="1">
        <f t="array" aca="1" ref="L2511" ca="1">_xlfn.IFS(E2511="",NETWORKDAYS(D2511,NOW()),E2511&lt;&gt;"",NETWORKDAYS(D2511,E2511))</f>
        <v>229</v>
      </c>
      <c r="M2511" s="4" cm="1">
        <f t="array" aca="1" ref="M2511" ca="1">_xlfn.IFS(E2511="",YEAR(TODAY())-YEAR(D2511),E2511&lt;&gt;"",YEAR(E2511)-YEAR(D2511))</f>
        <v>1</v>
      </c>
      <c r="N2511" s="4">
        <f t="shared" si="156"/>
        <v>2</v>
      </c>
      <c r="O2511">
        <f t="shared" si="157"/>
        <v>2023</v>
      </c>
      <c r="P2511" s="3">
        <f t="shared" ca="1" si="158"/>
        <v>45296.53322986111</v>
      </c>
      <c r="Q2511" s="2">
        <f t="shared" ca="1" si="159"/>
        <v>45382</v>
      </c>
    </row>
    <row r="2512" spans="1:17" x14ac:dyDescent="0.3">
      <c r="A2512">
        <v>2937</v>
      </c>
      <c r="B2512" t="s">
        <v>942</v>
      </c>
      <c r="C2512" t="s">
        <v>1189</v>
      </c>
      <c r="D2512" s="1">
        <v>44044</v>
      </c>
      <c r="F2512" t="s">
        <v>13</v>
      </c>
      <c r="G2512" t="s">
        <v>14</v>
      </c>
      <c r="H2512" t="s">
        <v>15</v>
      </c>
      <c r="I2512" t="s">
        <v>21</v>
      </c>
      <c r="J2512" s="2">
        <v>19198</v>
      </c>
      <c r="K2512" t="s">
        <v>23</v>
      </c>
      <c r="L2512" s="4" cm="1">
        <f t="array" aca="1" ref="L2512" ca="1">_xlfn.IFS(E2512="",NETWORKDAYS(D2512,NOW()),E2512&lt;&gt;"",NETWORKDAYS(D2512,E2512))</f>
        <v>895</v>
      </c>
      <c r="M2512" s="4" cm="1">
        <f t="array" aca="1" ref="M2512" ca="1">_xlfn.IFS(E2512="",YEAR(TODAY())-YEAR(D2512),E2512&lt;&gt;"",YEAR(E2512)-YEAR(D2512))</f>
        <v>4</v>
      </c>
      <c r="N2512" s="4">
        <f t="shared" si="156"/>
        <v>8</v>
      </c>
      <c r="O2512">
        <f t="shared" si="157"/>
        <v>2020</v>
      </c>
      <c r="P2512" s="3">
        <f t="shared" ca="1" si="158"/>
        <v>45296.53322986111</v>
      </c>
      <c r="Q2512" s="2">
        <f t="shared" ca="1" si="159"/>
        <v>45382</v>
      </c>
    </row>
    <row r="2513" spans="1:17" x14ac:dyDescent="0.3">
      <c r="A2513">
        <v>2938</v>
      </c>
      <c r="B2513" t="s">
        <v>1419</v>
      </c>
      <c r="C2513" t="s">
        <v>1707</v>
      </c>
      <c r="D2513" s="1">
        <v>44934</v>
      </c>
      <c r="E2513" s="1">
        <v>45056</v>
      </c>
      <c r="F2513" t="s">
        <v>13</v>
      </c>
      <c r="G2513" t="s">
        <v>14</v>
      </c>
      <c r="H2513" t="s">
        <v>27</v>
      </c>
      <c r="I2513" t="s">
        <v>16</v>
      </c>
      <c r="J2513" s="2">
        <v>26644</v>
      </c>
      <c r="K2513" t="s">
        <v>23</v>
      </c>
      <c r="L2513" s="4" cm="1">
        <f t="array" aca="1" ref="L2513" ca="1">_xlfn.IFS(E2513="",NETWORKDAYS(D2513,NOW()),E2513&lt;&gt;"",NETWORKDAYS(D2513,E2513))</f>
        <v>88</v>
      </c>
      <c r="M2513" s="4" cm="1">
        <f t="array" aca="1" ref="M2513" ca="1">_xlfn.IFS(E2513="",YEAR(TODAY())-YEAR(D2513),E2513&lt;&gt;"",YEAR(E2513)-YEAR(D2513))</f>
        <v>0</v>
      </c>
      <c r="N2513" s="4">
        <f t="shared" si="156"/>
        <v>1</v>
      </c>
      <c r="O2513">
        <f t="shared" si="157"/>
        <v>2023</v>
      </c>
      <c r="P2513" s="3" t="str">
        <f t="shared" ca="1" si="158"/>
        <v>Exited</v>
      </c>
      <c r="Q2513" s="2" t="str">
        <f t="shared" si="159"/>
        <v>Exited</v>
      </c>
    </row>
    <row r="2514" spans="1:17" x14ac:dyDescent="0.3">
      <c r="A2514">
        <v>2939</v>
      </c>
      <c r="B2514" t="s">
        <v>889</v>
      </c>
      <c r="C2514" t="s">
        <v>72</v>
      </c>
      <c r="D2514" s="1">
        <v>44768</v>
      </c>
      <c r="E2514" s="1">
        <v>44873</v>
      </c>
      <c r="F2514" t="s">
        <v>13</v>
      </c>
      <c r="G2514" t="s">
        <v>14</v>
      </c>
      <c r="H2514" t="s">
        <v>15</v>
      </c>
      <c r="I2514" t="s">
        <v>28</v>
      </c>
      <c r="J2514" s="2">
        <v>29425</v>
      </c>
      <c r="K2514" t="s">
        <v>17</v>
      </c>
      <c r="L2514" s="4" cm="1">
        <f t="array" aca="1" ref="L2514" ca="1">_xlfn.IFS(E2514="",NETWORKDAYS(D2514,NOW()),E2514&lt;&gt;"",NETWORKDAYS(D2514,E2514))</f>
        <v>76</v>
      </c>
      <c r="M2514" s="4" cm="1">
        <f t="array" aca="1" ref="M2514" ca="1">_xlfn.IFS(E2514="",YEAR(TODAY())-YEAR(D2514),E2514&lt;&gt;"",YEAR(E2514)-YEAR(D2514))</f>
        <v>0</v>
      </c>
      <c r="N2514" s="4">
        <f t="shared" si="156"/>
        <v>7</v>
      </c>
      <c r="O2514">
        <f t="shared" si="157"/>
        <v>2022</v>
      </c>
      <c r="P2514" s="3" t="str">
        <f t="shared" ca="1" si="158"/>
        <v>Exited</v>
      </c>
      <c r="Q2514" s="2" t="str">
        <f t="shared" si="159"/>
        <v>Exited</v>
      </c>
    </row>
    <row r="2515" spans="1:17" x14ac:dyDescent="0.3">
      <c r="A2515">
        <v>2940</v>
      </c>
      <c r="B2515" t="s">
        <v>1321</v>
      </c>
      <c r="C2515" t="s">
        <v>964</v>
      </c>
      <c r="D2515" s="1">
        <v>44074</v>
      </c>
      <c r="E2515" s="1">
        <v>45086</v>
      </c>
      <c r="F2515" t="s">
        <v>13</v>
      </c>
      <c r="G2515" t="s">
        <v>14</v>
      </c>
      <c r="H2515" t="s">
        <v>15</v>
      </c>
      <c r="I2515" t="s">
        <v>21</v>
      </c>
      <c r="J2515" s="2">
        <v>26638</v>
      </c>
      <c r="K2515" t="s">
        <v>17</v>
      </c>
      <c r="L2515" s="4" cm="1">
        <f t="array" aca="1" ref="L2515" ca="1">_xlfn.IFS(E2515="",NETWORKDAYS(D2515,NOW()),E2515&lt;&gt;"",NETWORKDAYS(D2515,E2515))</f>
        <v>725</v>
      </c>
      <c r="M2515" s="4" cm="1">
        <f t="array" aca="1" ref="M2515" ca="1">_xlfn.IFS(E2515="",YEAR(TODAY())-YEAR(D2515),E2515&lt;&gt;"",YEAR(E2515)-YEAR(D2515))</f>
        <v>3</v>
      </c>
      <c r="N2515" s="4">
        <f t="shared" si="156"/>
        <v>8</v>
      </c>
      <c r="O2515">
        <f t="shared" si="157"/>
        <v>2020</v>
      </c>
      <c r="P2515" s="3" t="str">
        <f t="shared" ca="1" si="158"/>
        <v>Exited</v>
      </c>
      <c r="Q2515" s="2" t="str">
        <f t="shared" si="159"/>
        <v>Exited</v>
      </c>
    </row>
    <row r="2516" spans="1:17" x14ac:dyDescent="0.3">
      <c r="A2516">
        <v>2941</v>
      </c>
      <c r="B2516" t="s">
        <v>2455</v>
      </c>
      <c r="C2516" t="s">
        <v>2033</v>
      </c>
      <c r="D2516" s="1">
        <v>44870</v>
      </c>
      <c r="E2516" s="1">
        <v>44979</v>
      </c>
      <c r="F2516" t="s">
        <v>13</v>
      </c>
      <c r="G2516" t="s">
        <v>14</v>
      </c>
      <c r="H2516" t="s">
        <v>22</v>
      </c>
      <c r="I2516" t="s">
        <v>28</v>
      </c>
      <c r="J2516" s="2">
        <v>34450</v>
      </c>
      <c r="K2516" t="s">
        <v>23</v>
      </c>
      <c r="L2516" s="4" cm="1">
        <f t="array" aca="1" ref="L2516" ca="1">_xlfn.IFS(E2516="",NETWORKDAYS(D2516,NOW()),E2516&lt;&gt;"",NETWORKDAYS(D2516,E2516))</f>
        <v>78</v>
      </c>
      <c r="M2516" s="4" cm="1">
        <f t="array" aca="1" ref="M2516" ca="1">_xlfn.IFS(E2516="",YEAR(TODAY())-YEAR(D2516),E2516&lt;&gt;"",YEAR(E2516)-YEAR(D2516))</f>
        <v>1</v>
      </c>
      <c r="N2516" s="4">
        <f t="shared" si="156"/>
        <v>11</v>
      </c>
      <c r="O2516">
        <f t="shared" si="157"/>
        <v>2022</v>
      </c>
      <c r="P2516" s="3" t="str">
        <f t="shared" ca="1" si="158"/>
        <v>Exited</v>
      </c>
      <c r="Q2516" s="2" t="str">
        <f t="shared" si="159"/>
        <v>Exited</v>
      </c>
    </row>
    <row r="2517" spans="1:17" x14ac:dyDescent="0.3">
      <c r="A2517">
        <v>2942</v>
      </c>
      <c r="B2517" t="s">
        <v>2456</v>
      </c>
      <c r="C2517" t="s">
        <v>1413</v>
      </c>
      <c r="D2517" s="1">
        <v>43615</v>
      </c>
      <c r="E2517" s="1">
        <v>43838</v>
      </c>
      <c r="F2517" t="s">
        <v>13</v>
      </c>
      <c r="G2517" t="s">
        <v>14</v>
      </c>
      <c r="H2517" t="s">
        <v>27</v>
      </c>
      <c r="I2517" t="s">
        <v>16</v>
      </c>
      <c r="J2517" s="2">
        <v>17958</v>
      </c>
      <c r="K2517" t="s">
        <v>17</v>
      </c>
      <c r="L2517" s="4" cm="1">
        <f t="array" aca="1" ref="L2517" ca="1">_xlfn.IFS(E2517="",NETWORKDAYS(D2517,NOW()),E2517&lt;&gt;"",NETWORKDAYS(D2517,E2517))</f>
        <v>160</v>
      </c>
      <c r="M2517" s="4" cm="1">
        <f t="array" aca="1" ref="M2517" ca="1">_xlfn.IFS(E2517="",YEAR(TODAY())-YEAR(D2517),E2517&lt;&gt;"",YEAR(E2517)-YEAR(D2517))</f>
        <v>1</v>
      </c>
      <c r="N2517" s="4">
        <f t="shared" si="156"/>
        <v>5</v>
      </c>
      <c r="O2517">
        <f t="shared" si="157"/>
        <v>2019</v>
      </c>
      <c r="P2517" s="3" t="str">
        <f t="shared" ca="1" si="158"/>
        <v>Exited</v>
      </c>
      <c r="Q2517" s="2" t="str">
        <f t="shared" si="159"/>
        <v>Exited</v>
      </c>
    </row>
    <row r="2518" spans="1:17" x14ac:dyDescent="0.3">
      <c r="A2518">
        <v>2943</v>
      </c>
      <c r="B2518" t="s">
        <v>781</v>
      </c>
      <c r="C2518" t="s">
        <v>217</v>
      </c>
      <c r="D2518" s="1">
        <v>43808</v>
      </c>
      <c r="F2518" t="s">
        <v>13</v>
      </c>
      <c r="G2518" t="s">
        <v>14</v>
      </c>
      <c r="H2518" t="s">
        <v>27</v>
      </c>
      <c r="I2518" t="s">
        <v>28</v>
      </c>
      <c r="J2518" s="2">
        <v>23056</v>
      </c>
      <c r="K2518" t="s">
        <v>17</v>
      </c>
      <c r="L2518" s="4" cm="1">
        <f t="array" aca="1" ref="L2518" ca="1">_xlfn.IFS(E2518="",NETWORKDAYS(D2518,NOW()),E2518&lt;&gt;"",NETWORKDAYS(D2518,E2518))</f>
        <v>1065</v>
      </c>
      <c r="M2518" s="4" cm="1">
        <f t="array" aca="1" ref="M2518" ca="1">_xlfn.IFS(E2518="",YEAR(TODAY())-YEAR(D2518),E2518&lt;&gt;"",YEAR(E2518)-YEAR(D2518))</f>
        <v>5</v>
      </c>
      <c r="N2518" s="4">
        <f t="shared" si="156"/>
        <v>12</v>
      </c>
      <c r="O2518">
        <f t="shared" si="157"/>
        <v>2019</v>
      </c>
      <c r="P2518" s="3">
        <f t="shared" ca="1" si="158"/>
        <v>45296.53322986111</v>
      </c>
      <c r="Q2518" s="2">
        <f t="shared" ca="1" si="159"/>
        <v>45382</v>
      </c>
    </row>
    <row r="2519" spans="1:17" x14ac:dyDescent="0.3">
      <c r="A2519">
        <v>2944</v>
      </c>
      <c r="B2519" t="s">
        <v>1543</v>
      </c>
      <c r="C2519" t="s">
        <v>2457</v>
      </c>
      <c r="D2519" s="1">
        <v>43595</v>
      </c>
      <c r="F2519" t="s">
        <v>13</v>
      </c>
      <c r="G2519" t="s">
        <v>14</v>
      </c>
      <c r="H2519" t="s">
        <v>22</v>
      </c>
      <c r="I2519" t="s">
        <v>16</v>
      </c>
      <c r="J2519" s="2">
        <v>19092</v>
      </c>
      <c r="K2519" t="s">
        <v>17</v>
      </c>
      <c r="L2519" s="4" cm="1">
        <f t="array" aca="1" ref="L2519" ca="1">_xlfn.IFS(E2519="",NETWORKDAYS(D2519,NOW()),E2519&lt;&gt;"",NETWORKDAYS(D2519,E2519))</f>
        <v>1216</v>
      </c>
      <c r="M2519" s="4" cm="1">
        <f t="array" aca="1" ref="M2519" ca="1">_xlfn.IFS(E2519="",YEAR(TODAY())-YEAR(D2519),E2519&lt;&gt;"",YEAR(E2519)-YEAR(D2519))</f>
        <v>5</v>
      </c>
      <c r="N2519" s="4">
        <f t="shared" si="156"/>
        <v>5</v>
      </c>
      <c r="O2519">
        <f t="shared" si="157"/>
        <v>2019</v>
      </c>
      <c r="P2519" s="3">
        <f t="shared" ca="1" si="158"/>
        <v>45296.53322986111</v>
      </c>
      <c r="Q2519" s="2">
        <f t="shared" ca="1" si="159"/>
        <v>45382</v>
      </c>
    </row>
    <row r="2520" spans="1:17" x14ac:dyDescent="0.3">
      <c r="A2520">
        <v>2945</v>
      </c>
      <c r="B2520" t="s">
        <v>996</v>
      </c>
      <c r="C2520" t="s">
        <v>1201</v>
      </c>
      <c r="D2520" s="1">
        <v>43711</v>
      </c>
      <c r="E2520" s="1">
        <v>44638</v>
      </c>
      <c r="F2520" t="s">
        <v>13</v>
      </c>
      <c r="G2520" t="s">
        <v>291</v>
      </c>
      <c r="H2520" t="s">
        <v>27</v>
      </c>
      <c r="I2520" t="s">
        <v>28</v>
      </c>
      <c r="J2520" s="2">
        <v>27993</v>
      </c>
      <c r="K2520" t="s">
        <v>23</v>
      </c>
      <c r="L2520" s="4" cm="1">
        <f t="array" aca="1" ref="L2520" ca="1">_xlfn.IFS(E2520="",NETWORKDAYS(D2520,NOW()),E2520&lt;&gt;"",NETWORKDAYS(D2520,E2520))</f>
        <v>664</v>
      </c>
      <c r="M2520" s="4" cm="1">
        <f t="array" aca="1" ref="M2520" ca="1">_xlfn.IFS(E2520="",YEAR(TODAY())-YEAR(D2520),E2520&lt;&gt;"",YEAR(E2520)-YEAR(D2520))</f>
        <v>3</v>
      </c>
      <c r="N2520" s="4">
        <f t="shared" si="156"/>
        <v>9</v>
      </c>
      <c r="O2520">
        <f t="shared" si="157"/>
        <v>2019</v>
      </c>
      <c r="P2520" s="3" t="str">
        <f t="shared" ca="1" si="158"/>
        <v>Exited</v>
      </c>
      <c r="Q2520" s="2" t="str">
        <f t="shared" si="159"/>
        <v>Exited</v>
      </c>
    </row>
    <row r="2521" spans="1:17" x14ac:dyDescent="0.3">
      <c r="A2521">
        <v>2946</v>
      </c>
      <c r="B2521" t="s">
        <v>2458</v>
      </c>
      <c r="C2521" t="s">
        <v>855</v>
      </c>
      <c r="D2521" s="1">
        <v>43356</v>
      </c>
      <c r="F2521" t="s">
        <v>284</v>
      </c>
      <c r="G2521" t="s">
        <v>14</v>
      </c>
      <c r="H2521" t="s">
        <v>15</v>
      </c>
      <c r="I2521" t="s">
        <v>21</v>
      </c>
      <c r="J2521" s="2">
        <v>30862</v>
      </c>
      <c r="K2521" t="s">
        <v>23</v>
      </c>
      <c r="L2521" s="4" cm="1">
        <f t="array" aca="1" ref="L2521" ca="1">_xlfn.IFS(E2521="",NETWORKDAYS(D2521,NOW()),E2521&lt;&gt;"",NETWORKDAYS(D2521,E2521))</f>
        <v>1387</v>
      </c>
      <c r="M2521" s="4" cm="1">
        <f t="array" aca="1" ref="M2521" ca="1">_xlfn.IFS(E2521="",YEAR(TODAY())-YEAR(D2521),E2521&lt;&gt;"",YEAR(E2521)-YEAR(D2521))</f>
        <v>6</v>
      </c>
      <c r="N2521" s="4">
        <f t="shared" si="156"/>
        <v>9</v>
      </c>
      <c r="O2521">
        <f t="shared" si="157"/>
        <v>2018</v>
      </c>
      <c r="P2521" s="3">
        <f t="shared" ca="1" si="158"/>
        <v>45296.53322986111</v>
      </c>
      <c r="Q2521" s="2">
        <f t="shared" ca="1" si="159"/>
        <v>45382</v>
      </c>
    </row>
    <row r="2522" spans="1:17" x14ac:dyDescent="0.3">
      <c r="A2522">
        <v>2947</v>
      </c>
      <c r="B2522" t="s">
        <v>2459</v>
      </c>
      <c r="C2522" t="s">
        <v>1547</v>
      </c>
      <c r="D2522" s="1">
        <v>44357</v>
      </c>
      <c r="F2522" t="s">
        <v>284</v>
      </c>
      <c r="G2522" t="s">
        <v>14</v>
      </c>
      <c r="H2522" t="s">
        <v>22</v>
      </c>
      <c r="I2522" t="s">
        <v>16</v>
      </c>
      <c r="J2522" s="2">
        <v>21415</v>
      </c>
      <c r="K2522" t="s">
        <v>23</v>
      </c>
      <c r="L2522" s="4" cm="1">
        <f t="array" aca="1" ref="L2522" ca="1">_xlfn.IFS(E2522="",NETWORKDAYS(D2522,NOW()),E2522&lt;&gt;"",NETWORKDAYS(D2522,E2522))</f>
        <v>672</v>
      </c>
      <c r="M2522" s="4" cm="1">
        <f t="array" aca="1" ref="M2522" ca="1">_xlfn.IFS(E2522="",YEAR(TODAY())-YEAR(D2522),E2522&lt;&gt;"",YEAR(E2522)-YEAR(D2522))</f>
        <v>3</v>
      </c>
      <c r="N2522" s="4">
        <f t="shared" si="156"/>
        <v>6</v>
      </c>
      <c r="O2522">
        <f t="shared" si="157"/>
        <v>2021</v>
      </c>
      <c r="P2522" s="3">
        <f t="shared" ca="1" si="158"/>
        <v>45296.53322986111</v>
      </c>
      <c r="Q2522" s="2">
        <f t="shared" ca="1" si="159"/>
        <v>45382</v>
      </c>
    </row>
    <row r="2523" spans="1:17" x14ac:dyDescent="0.3">
      <c r="A2523">
        <v>2948</v>
      </c>
      <c r="B2523" t="s">
        <v>1296</v>
      </c>
      <c r="C2523" t="s">
        <v>115</v>
      </c>
      <c r="D2523" s="1">
        <v>43746</v>
      </c>
      <c r="E2523" s="1">
        <v>45093</v>
      </c>
      <c r="F2523" t="s">
        <v>284</v>
      </c>
      <c r="G2523" t="s">
        <v>704</v>
      </c>
      <c r="H2523" t="s">
        <v>15</v>
      </c>
      <c r="I2523" t="s">
        <v>28</v>
      </c>
      <c r="J2523" s="2">
        <v>36462</v>
      </c>
      <c r="K2523" t="s">
        <v>23</v>
      </c>
      <c r="L2523" s="4" cm="1">
        <f t="array" aca="1" ref="L2523" ca="1">_xlfn.IFS(E2523="",NETWORKDAYS(D2523,NOW()),E2523&lt;&gt;"",NETWORKDAYS(D2523,E2523))</f>
        <v>964</v>
      </c>
      <c r="M2523" s="4" cm="1">
        <f t="array" aca="1" ref="M2523" ca="1">_xlfn.IFS(E2523="",YEAR(TODAY())-YEAR(D2523),E2523&lt;&gt;"",YEAR(E2523)-YEAR(D2523))</f>
        <v>4</v>
      </c>
      <c r="N2523" s="4">
        <f t="shared" si="156"/>
        <v>10</v>
      </c>
      <c r="O2523">
        <f t="shared" si="157"/>
        <v>2019</v>
      </c>
      <c r="P2523" s="3" t="str">
        <f t="shared" ca="1" si="158"/>
        <v>Exited</v>
      </c>
      <c r="Q2523" s="2" t="str">
        <f t="shared" si="159"/>
        <v>Exited</v>
      </c>
    </row>
    <row r="2524" spans="1:17" x14ac:dyDescent="0.3">
      <c r="A2524">
        <v>2949</v>
      </c>
      <c r="B2524" t="s">
        <v>2460</v>
      </c>
      <c r="C2524" t="s">
        <v>1052</v>
      </c>
      <c r="D2524" s="1">
        <v>44350</v>
      </c>
      <c r="E2524" s="1">
        <v>45030</v>
      </c>
      <c r="F2524" t="s">
        <v>284</v>
      </c>
      <c r="G2524" t="s">
        <v>704</v>
      </c>
      <c r="H2524" t="s">
        <v>15</v>
      </c>
      <c r="I2524" t="s">
        <v>21</v>
      </c>
      <c r="J2524" s="2">
        <v>21128</v>
      </c>
      <c r="K2524" t="s">
        <v>17</v>
      </c>
      <c r="L2524" s="4" cm="1">
        <f t="array" aca="1" ref="L2524" ca="1">_xlfn.IFS(E2524="",NETWORKDAYS(D2524,NOW()),E2524&lt;&gt;"",NETWORKDAYS(D2524,E2524))</f>
        <v>487</v>
      </c>
      <c r="M2524" s="4" cm="1">
        <f t="array" aca="1" ref="M2524" ca="1">_xlfn.IFS(E2524="",YEAR(TODAY())-YEAR(D2524),E2524&lt;&gt;"",YEAR(E2524)-YEAR(D2524))</f>
        <v>2</v>
      </c>
      <c r="N2524" s="4">
        <f t="shared" si="156"/>
        <v>6</v>
      </c>
      <c r="O2524">
        <f t="shared" si="157"/>
        <v>2021</v>
      </c>
      <c r="P2524" s="3" t="str">
        <f t="shared" ca="1" si="158"/>
        <v>Exited</v>
      </c>
      <c r="Q2524" s="2" t="str">
        <f t="shared" si="159"/>
        <v>Exited</v>
      </c>
    </row>
    <row r="2525" spans="1:17" x14ac:dyDescent="0.3">
      <c r="A2525">
        <v>2950</v>
      </c>
      <c r="B2525" t="s">
        <v>921</v>
      </c>
      <c r="C2525" t="s">
        <v>354</v>
      </c>
      <c r="D2525" s="1">
        <v>43357</v>
      </c>
      <c r="E2525" s="1">
        <v>43469</v>
      </c>
      <c r="F2525" t="s">
        <v>284</v>
      </c>
      <c r="G2525" t="s">
        <v>291</v>
      </c>
      <c r="H2525" t="s">
        <v>22</v>
      </c>
      <c r="I2525" t="s">
        <v>16</v>
      </c>
      <c r="J2525" s="2">
        <v>15710</v>
      </c>
      <c r="K2525" t="s">
        <v>17</v>
      </c>
      <c r="L2525" s="4" cm="1">
        <f t="array" aca="1" ref="L2525" ca="1">_xlfn.IFS(E2525="",NETWORKDAYS(D2525,NOW()),E2525&lt;&gt;"",NETWORKDAYS(D2525,E2525))</f>
        <v>81</v>
      </c>
      <c r="M2525" s="4" cm="1">
        <f t="array" aca="1" ref="M2525" ca="1">_xlfn.IFS(E2525="",YEAR(TODAY())-YEAR(D2525),E2525&lt;&gt;"",YEAR(E2525)-YEAR(D2525))</f>
        <v>1</v>
      </c>
      <c r="N2525" s="4">
        <f t="shared" si="156"/>
        <v>9</v>
      </c>
      <c r="O2525">
        <f t="shared" si="157"/>
        <v>2018</v>
      </c>
      <c r="P2525" s="3" t="str">
        <f t="shared" ca="1" si="158"/>
        <v>Exited</v>
      </c>
      <c r="Q2525" s="2" t="str">
        <f t="shared" si="159"/>
        <v>Exited</v>
      </c>
    </row>
    <row r="2526" spans="1:17" x14ac:dyDescent="0.3">
      <c r="A2526">
        <v>2951</v>
      </c>
      <c r="B2526" t="s">
        <v>549</v>
      </c>
      <c r="C2526" t="s">
        <v>1253</v>
      </c>
      <c r="D2526" s="1">
        <v>43611</v>
      </c>
      <c r="F2526" t="s">
        <v>284</v>
      </c>
      <c r="G2526" t="s">
        <v>14</v>
      </c>
      <c r="H2526" t="s">
        <v>27</v>
      </c>
      <c r="I2526" t="s">
        <v>16</v>
      </c>
      <c r="J2526" s="2">
        <v>15984</v>
      </c>
      <c r="K2526" t="s">
        <v>17</v>
      </c>
      <c r="L2526" s="4" cm="1">
        <f t="array" aca="1" ref="L2526" ca="1">_xlfn.IFS(E2526="",NETWORKDAYS(D2526,NOW()),E2526&lt;&gt;"",NETWORKDAYS(D2526,E2526))</f>
        <v>1205</v>
      </c>
      <c r="M2526" s="4" cm="1">
        <f t="array" aca="1" ref="M2526" ca="1">_xlfn.IFS(E2526="",YEAR(TODAY())-YEAR(D2526),E2526&lt;&gt;"",YEAR(E2526)-YEAR(D2526))</f>
        <v>5</v>
      </c>
      <c r="N2526" s="4">
        <f t="shared" si="156"/>
        <v>5</v>
      </c>
      <c r="O2526">
        <f t="shared" si="157"/>
        <v>2019</v>
      </c>
      <c r="P2526" s="3">
        <f t="shared" ca="1" si="158"/>
        <v>45296.53322986111</v>
      </c>
      <c r="Q2526" s="2">
        <f t="shared" ca="1" si="159"/>
        <v>45382</v>
      </c>
    </row>
    <row r="2527" spans="1:17" x14ac:dyDescent="0.3">
      <c r="A2527">
        <v>2952</v>
      </c>
      <c r="B2527" t="s">
        <v>78</v>
      </c>
      <c r="C2527" t="s">
        <v>1050</v>
      </c>
      <c r="D2527" s="1">
        <v>43651</v>
      </c>
      <c r="F2527" t="s">
        <v>284</v>
      </c>
      <c r="G2527" t="s">
        <v>14</v>
      </c>
      <c r="H2527" t="s">
        <v>15</v>
      </c>
      <c r="I2527" t="s">
        <v>16</v>
      </c>
      <c r="J2527" s="2">
        <v>19110</v>
      </c>
      <c r="K2527" t="s">
        <v>17</v>
      </c>
      <c r="L2527" s="4" cm="1">
        <f t="array" aca="1" ref="L2527" ca="1">_xlfn.IFS(E2527="",NETWORKDAYS(D2527,NOW()),E2527&lt;&gt;"",NETWORKDAYS(D2527,E2527))</f>
        <v>1176</v>
      </c>
      <c r="M2527" s="4" cm="1">
        <f t="array" aca="1" ref="M2527" ca="1">_xlfn.IFS(E2527="",YEAR(TODAY())-YEAR(D2527),E2527&lt;&gt;"",YEAR(E2527)-YEAR(D2527))</f>
        <v>5</v>
      </c>
      <c r="N2527" s="4">
        <f t="shared" si="156"/>
        <v>7</v>
      </c>
      <c r="O2527">
        <f t="shared" si="157"/>
        <v>2019</v>
      </c>
      <c r="P2527" s="3">
        <f t="shared" ca="1" si="158"/>
        <v>45296.53322986111</v>
      </c>
      <c r="Q2527" s="2">
        <f t="shared" ca="1" si="159"/>
        <v>45382</v>
      </c>
    </row>
    <row r="2528" spans="1:17" x14ac:dyDescent="0.3">
      <c r="A2528">
        <v>2953</v>
      </c>
      <c r="B2528" t="s">
        <v>556</v>
      </c>
      <c r="C2528" t="s">
        <v>634</v>
      </c>
      <c r="D2528" s="1">
        <v>43774</v>
      </c>
      <c r="F2528" t="s">
        <v>13</v>
      </c>
      <c r="G2528" t="s">
        <v>14</v>
      </c>
      <c r="H2528" t="s">
        <v>27</v>
      </c>
      <c r="I2528" t="s">
        <v>28</v>
      </c>
      <c r="J2528" s="2">
        <v>20898</v>
      </c>
      <c r="K2528" t="s">
        <v>23</v>
      </c>
      <c r="L2528" s="4" cm="1">
        <f t="array" aca="1" ref="L2528" ca="1">_xlfn.IFS(E2528="",NETWORKDAYS(D2528,NOW()),E2528&lt;&gt;"",NETWORKDAYS(D2528,E2528))</f>
        <v>1089</v>
      </c>
      <c r="M2528" s="4" cm="1">
        <f t="array" aca="1" ref="M2528" ca="1">_xlfn.IFS(E2528="",YEAR(TODAY())-YEAR(D2528),E2528&lt;&gt;"",YEAR(E2528)-YEAR(D2528))</f>
        <v>5</v>
      </c>
      <c r="N2528" s="4">
        <f t="shared" si="156"/>
        <v>11</v>
      </c>
      <c r="O2528">
        <f t="shared" si="157"/>
        <v>2019</v>
      </c>
      <c r="P2528" s="3">
        <f t="shared" ca="1" si="158"/>
        <v>45296.53322986111</v>
      </c>
      <c r="Q2528" s="2">
        <f t="shared" ca="1" si="159"/>
        <v>45382</v>
      </c>
    </row>
    <row r="2529" spans="1:17" x14ac:dyDescent="0.3">
      <c r="A2529">
        <v>2954</v>
      </c>
      <c r="B2529" t="s">
        <v>150</v>
      </c>
      <c r="C2529" t="s">
        <v>2233</v>
      </c>
      <c r="D2529" s="1">
        <v>43668</v>
      </c>
      <c r="E2529" s="1">
        <v>44487</v>
      </c>
      <c r="F2529" t="s">
        <v>13</v>
      </c>
      <c r="G2529" t="s">
        <v>14</v>
      </c>
      <c r="H2529" t="s">
        <v>22</v>
      </c>
      <c r="I2529" t="s">
        <v>28</v>
      </c>
      <c r="J2529" s="2">
        <v>20311</v>
      </c>
      <c r="K2529" t="s">
        <v>17</v>
      </c>
      <c r="L2529" s="4" cm="1">
        <f t="array" aca="1" ref="L2529" ca="1">_xlfn.IFS(E2529="",NETWORKDAYS(D2529,NOW()),E2529&lt;&gt;"",NETWORKDAYS(D2529,E2529))</f>
        <v>586</v>
      </c>
      <c r="M2529" s="4" cm="1">
        <f t="array" aca="1" ref="M2529" ca="1">_xlfn.IFS(E2529="",YEAR(TODAY())-YEAR(D2529),E2529&lt;&gt;"",YEAR(E2529)-YEAR(D2529))</f>
        <v>2</v>
      </c>
      <c r="N2529" s="4">
        <f t="shared" si="156"/>
        <v>7</v>
      </c>
      <c r="O2529">
        <f t="shared" si="157"/>
        <v>2019</v>
      </c>
      <c r="P2529" s="3" t="str">
        <f t="shared" ca="1" si="158"/>
        <v>Exited</v>
      </c>
      <c r="Q2529" s="2" t="str">
        <f t="shared" si="159"/>
        <v>Exited</v>
      </c>
    </row>
    <row r="2530" spans="1:17" x14ac:dyDescent="0.3">
      <c r="A2530">
        <v>2955</v>
      </c>
      <c r="B2530" t="s">
        <v>2298</v>
      </c>
      <c r="C2530" t="s">
        <v>546</v>
      </c>
      <c r="D2530" s="1">
        <v>44095</v>
      </c>
      <c r="E2530" s="1">
        <v>45007</v>
      </c>
      <c r="F2530" t="s">
        <v>13</v>
      </c>
      <c r="G2530" t="s">
        <v>14</v>
      </c>
      <c r="H2530" t="s">
        <v>27</v>
      </c>
      <c r="I2530" t="s">
        <v>21</v>
      </c>
      <c r="J2530" s="2">
        <v>21715</v>
      </c>
      <c r="K2530" t="s">
        <v>23</v>
      </c>
      <c r="L2530" s="4" cm="1">
        <f t="array" aca="1" ref="L2530" ca="1">_xlfn.IFS(E2530="",NETWORKDAYS(D2530,NOW()),E2530&lt;&gt;"",NETWORKDAYS(D2530,E2530))</f>
        <v>653</v>
      </c>
      <c r="M2530" s="4" cm="1">
        <f t="array" aca="1" ref="M2530" ca="1">_xlfn.IFS(E2530="",YEAR(TODAY())-YEAR(D2530),E2530&lt;&gt;"",YEAR(E2530)-YEAR(D2530))</f>
        <v>3</v>
      </c>
      <c r="N2530" s="4">
        <f t="shared" si="156"/>
        <v>9</v>
      </c>
      <c r="O2530">
        <f t="shared" si="157"/>
        <v>2020</v>
      </c>
      <c r="P2530" s="3" t="str">
        <f t="shared" ca="1" si="158"/>
        <v>Exited</v>
      </c>
      <c r="Q2530" s="2" t="str">
        <f t="shared" si="159"/>
        <v>Exited</v>
      </c>
    </row>
    <row r="2531" spans="1:17" x14ac:dyDescent="0.3">
      <c r="A2531">
        <v>2956</v>
      </c>
      <c r="B2531" t="s">
        <v>2461</v>
      </c>
      <c r="C2531" t="s">
        <v>2462</v>
      </c>
      <c r="D2531" s="1">
        <v>43780</v>
      </c>
      <c r="F2531" t="s">
        <v>13</v>
      </c>
      <c r="G2531" t="s">
        <v>14</v>
      </c>
      <c r="H2531" t="s">
        <v>22</v>
      </c>
      <c r="I2531" t="s">
        <v>16</v>
      </c>
      <c r="J2531" s="2">
        <v>36509</v>
      </c>
      <c r="K2531" t="s">
        <v>23</v>
      </c>
      <c r="L2531" s="4" cm="1">
        <f t="array" aca="1" ref="L2531" ca="1">_xlfn.IFS(E2531="",NETWORKDAYS(D2531,NOW()),E2531&lt;&gt;"",NETWORKDAYS(D2531,E2531))</f>
        <v>1085</v>
      </c>
      <c r="M2531" s="4" cm="1">
        <f t="array" aca="1" ref="M2531" ca="1">_xlfn.IFS(E2531="",YEAR(TODAY())-YEAR(D2531),E2531&lt;&gt;"",YEAR(E2531)-YEAR(D2531))</f>
        <v>5</v>
      </c>
      <c r="N2531" s="4">
        <f t="shared" si="156"/>
        <v>11</v>
      </c>
      <c r="O2531">
        <f t="shared" si="157"/>
        <v>2019</v>
      </c>
      <c r="P2531" s="3">
        <f t="shared" ca="1" si="158"/>
        <v>45296.53322986111</v>
      </c>
      <c r="Q2531" s="2">
        <f t="shared" ca="1" si="159"/>
        <v>45382</v>
      </c>
    </row>
    <row r="2532" spans="1:17" x14ac:dyDescent="0.3">
      <c r="A2532">
        <v>2957</v>
      </c>
      <c r="B2532" t="s">
        <v>1811</v>
      </c>
      <c r="C2532" t="s">
        <v>852</v>
      </c>
      <c r="D2532" s="1">
        <v>44235</v>
      </c>
      <c r="F2532" t="s">
        <v>13</v>
      </c>
      <c r="G2532" t="s">
        <v>14</v>
      </c>
      <c r="H2532" t="s">
        <v>22</v>
      </c>
      <c r="I2532" t="s">
        <v>28</v>
      </c>
      <c r="J2532" s="2">
        <v>21928</v>
      </c>
      <c r="K2532" t="s">
        <v>23</v>
      </c>
      <c r="L2532" s="4" cm="1">
        <f t="array" aca="1" ref="L2532" ca="1">_xlfn.IFS(E2532="",NETWORKDAYS(D2532,NOW()),E2532&lt;&gt;"",NETWORKDAYS(D2532,E2532))</f>
        <v>760</v>
      </c>
      <c r="M2532" s="4" cm="1">
        <f t="array" aca="1" ref="M2532" ca="1">_xlfn.IFS(E2532="",YEAR(TODAY())-YEAR(D2532),E2532&lt;&gt;"",YEAR(E2532)-YEAR(D2532))</f>
        <v>3</v>
      </c>
      <c r="N2532" s="4">
        <f t="shared" si="156"/>
        <v>2</v>
      </c>
      <c r="O2532">
        <f t="shared" si="157"/>
        <v>2021</v>
      </c>
      <c r="P2532" s="3">
        <f t="shared" ca="1" si="158"/>
        <v>45296.53322986111</v>
      </c>
      <c r="Q2532" s="2">
        <f t="shared" ca="1" si="159"/>
        <v>45382</v>
      </c>
    </row>
    <row r="2533" spans="1:17" x14ac:dyDescent="0.3">
      <c r="A2533">
        <v>2958</v>
      </c>
      <c r="B2533" t="s">
        <v>1225</v>
      </c>
      <c r="C2533" t="s">
        <v>2184</v>
      </c>
      <c r="D2533" s="1">
        <v>43983</v>
      </c>
      <c r="F2533" t="s">
        <v>13</v>
      </c>
      <c r="G2533" t="s">
        <v>14</v>
      </c>
      <c r="H2533" t="s">
        <v>15</v>
      </c>
      <c r="I2533" t="s">
        <v>16</v>
      </c>
      <c r="J2533" s="2">
        <v>16536</v>
      </c>
      <c r="K2533" t="s">
        <v>23</v>
      </c>
      <c r="L2533" s="4" cm="1">
        <f t="array" aca="1" ref="L2533" ca="1">_xlfn.IFS(E2533="",NETWORKDAYS(D2533,NOW()),E2533&lt;&gt;"",NETWORKDAYS(D2533,E2533))</f>
        <v>940</v>
      </c>
      <c r="M2533" s="4" cm="1">
        <f t="array" aca="1" ref="M2533" ca="1">_xlfn.IFS(E2533="",YEAR(TODAY())-YEAR(D2533),E2533&lt;&gt;"",YEAR(E2533)-YEAR(D2533))</f>
        <v>4</v>
      </c>
      <c r="N2533" s="4">
        <f t="shared" si="156"/>
        <v>6</v>
      </c>
      <c r="O2533">
        <f t="shared" si="157"/>
        <v>2020</v>
      </c>
      <c r="P2533" s="3">
        <f t="shared" ca="1" si="158"/>
        <v>45296.53322986111</v>
      </c>
      <c r="Q2533" s="2">
        <f t="shared" ca="1" si="159"/>
        <v>45382</v>
      </c>
    </row>
    <row r="2534" spans="1:17" x14ac:dyDescent="0.3">
      <c r="A2534">
        <v>2959</v>
      </c>
      <c r="B2534" t="s">
        <v>2444</v>
      </c>
      <c r="C2534" t="s">
        <v>1864</v>
      </c>
      <c r="D2534" s="1">
        <v>44860</v>
      </c>
      <c r="E2534" s="1">
        <v>44866</v>
      </c>
      <c r="F2534" t="s">
        <v>13</v>
      </c>
      <c r="G2534" t="s">
        <v>876</v>
      </c>
      <c r="H2534" t="s">
        <v>22</v>
      </c>
      <c r="I2534" t="s">
        <v>21</v>
      </c>
      <c r="J2534" s="2">
        <v>15583</v>
      </c>
      <c r="K2534" t="s">
        <v>23</v>
      </c>
      <c r="L2534" s="4" cm="1">
        <f t="array" aca="1" ref="L2534" ca="1">_xlfn.IFS(E2534="",NETWORKDAYS(D2534,NOW()),E2534&lt;&gt;"",NETWORKDAYS(D2534,E2534))</f>
        <v>5</v>
      </c>
      <c r="M2534" s="4" cm="1">
        <f t="array" aca="1" ref="M2534" ca="1">_xlfn.IFS(E2534="",YEAR(TODAY())-YEAR(D2534),E2534&lt;&gt;"",YEAR(E2534)-YEAR(D2534))</f>
        <v>0</v>
      </c>
      <c r="N2534" s="4">
        <f t="shared" si="156"/>
        <v>10</v>
      </c>
      <c r="O2534">
        <f t="shared" si="157"/>
        <v>2022</v>
      </c>
      <c r="P2534" s="3" t="str">
        <f t="shared" ca="1" si="158"/>
        <v>Exited</v>
      </c>
      <c r="Q2534" s="2" t="str">
        <f t="shared" si="159"/>
        <v>Exited</v>
      </c>
    </row>
    <row r="2535" spans="1:17" x14ac:dyDescent="0.3">
      <c r="A2535">
        <v>2960</v>
      </c>
      <c r="B2535" t="s">
        <v>2463</v>
      </c>
      <c r="C2535" t="s">
        <v>185</v>
      </c>
      <c r="D2535" s="1">
        <v>43508</v>
      </c>
      <c r="E2535" s="1">
        <v>45033</v>
      </c>
      <c r="F2535" t="s">
        <v>13</v>
      </c>
      <c r="G2535" t="s">
        <v>14</v>
      </c>
      <c r="H2535" t="s">
        <v>27</v>
      </c>
      <c r="I2535" t="s">
        <v>16</v>
      </c>
      <c r="J2535" s="2">
        <v>28024</v>
      </c>
      <c r="K2535" t="s">
        <v>17</v>
      </c>
      <c r="L2535" s="4" cm="1">
        <f t="array" aca="1" ref="L2535" ca="1">_xlfn.IFS(E2535="",NETWORKDAYS(D2535,NOW()),E2535&lt;&gt;"",NETWORKDAYS(D2535,E2535))</f>
        <v>1090</v>
      </c>
      <c r="M2535" s="4" cm="1">
        <f t="array" aca="1" ref="M2535" ca="1">_xlfn.IFS(E2535="",YEAR(TODAY())-YEAR(D2535),E2535&lt;&gt;"",YEAR(E2535)-YEAR(D2535))</f>
        <v>4</v>
      </c>
      <c r="N2535" s="4">
        <f t="shared" si="156"/>
        <v>2</v>
      </c>
      <c r="O2535">
        <f t="shared" si="157"/>
        <v>2019</v>
      </c>
      <c r="P2535" s="3" t="str">
        <f t="shared" ca="1" si="158"/>
        <v>Exited</v>
      </c>
      <c r="Q2535" s="2" t="str">
        <f t="shared" si="159"/>
        <v>Exited</v>
      </c>
    </row>
    <row r="2536" spans="1:17" x14ac:dyDescent="0.3">
      <c r="A2536">
        <v>2961</v>
      </c>
      <c r="B2536" t="s">
        <v>1461</v>
      </c>
      <c r="C2536" t="s">
        <v>2464</v>
      </c>
      <c r="D2536" s="1">
        <v>44853</v>
      </c>
      <c r="E2536" s="1">
        <v>45129</v>
      </c>
      <c r="F2536" t="s">
        <v>13</v>
      </c>
      <c r="G2536" t="s">
        <v>14</v>
      </c>
      <c r="H2536" t="s">
        <v>27</v>
      </c>
      <c r="I2536" t="s">
        <v>21</v>
      </c>
      <c r="J2536" s="2">
        <v>28479</v>
      </c>
      <c r="K2536" t="s">
        <v>17</v>
      </c>
      <c r="L2536" s="4" cm="1">
        <f t="array" aca="1" ref="L2536" ca="1">_xlfn.IFS(E2536="",NETWORKDAYS(D2536,NOW()),E2536&lt;&gt;"",NETWORKDAYS(D2536,E2536))</f>
        <v>198</v>
      </c>
      <c r="M2536" s="4" cm="1">
        <f t="array" aca="1" ref="M2536" ca="1">_xlfn.IFS(E2536="",YEAR(TODAY())-YEAR(D2536),E2536&lt;&gt;"",YEAR(E2536)-YEAR(D2536))</f>
        <v>1</v>
      </c>
      <c r="N2536" s="4">
        <f t="shared" si="156"/>
        <v>10</v>
      </c>
      <c r="O2536">
        <f t="shared" si="157"/>
        <v>2022</v>
      </c>
      <c r="P2536" s="3" t="str">
        <f t="shared" ca="1" si="158"/>
        <v>Exited</v>
      </c>
      <c r="Q2536" s="2" t="str">
        <f t="shared" si="159"/>
        <v>Exited</v>
      </c>
    </row>
    <row r="2537" spans="1:17" x14ac:dyDescent="0.3">
      <c r="A2537">
        <v>2962</v>
      </c>
      <c r="B2537" t="s">
        <v>69</v>
      </c>
      <c r="C2537" t="s">
        <v>1444</v>
      </c>
      <c r="D2537" s="1">
        <v>43811</v>
      </c>
      <c r="F2537" t="s">
        <v>13</v>
      </c>
      <c r="G2537" t="s">
        <v>14</v>
      </c>
      <c r="H2537" t="s">
        <v>27</v>
      </c>
      <c r="I2537" t="s">
        <v>21</v>
      </c>
      <c r="J2537" s="2">
        <v>30227</v>
      </c>
      <c r="K2537" t="s">
        <v>17</v>
      </c>
      <c r="L2537" s="4" cm="1">
        <f t="array" aca="1" ref="L2537" ca="1">_xlfn.IFS(E2537="",NETWORKDAYS(D2537,NOW()),E2537&lt;&gt;"",NETWORKDAYS(D2537,E2537))</f>
        <v>1062</v>
      </c>
      <c r="M2537" s="4" cm="1">
        <f t="array" aca="1" ref="M2537" ca="1">_xlfn.IFS(E2537="",YEAR(TODAY())-YEAR(D2537),E2537&lt;&gt;"",YEAR(E2537)-YEAR(D2537))</f>
        <v>5</v>
      </c>
      <c r="N2537" s="4">
        <f t="shared" si="156"/>
        <v>12</v>
      </c>
      <c r="O2537">
        <f t="shared" si="157"/>
        <v>2019</v>
      </c>
      <c r="P2537" s="3">
        <f t="shared" ca="1" si="158"/>
        <v>45296.53322986111</v>
      </c>
      <c r="Q2537" s="2">
        <f t="shared" ca="1" si="159"/>
        <v>45382</v>
      </c>
    </row>
    <row r="2538" spans="1:17" x14ac:dyDescent="0.3">
      <c r="A2538">
        <v>2963</v>
      </c>
      <c r="B2538" t="s">
        <v>2082</v>
      </c>
      <c r="C2538" t="s">
        <v>2000</v>
      </c>
      <c r="D2538" s="1">
        <v>44529</v>
      </c>
      <c r="F2538" t="s">
        <v>13</v>
      </c>
      <c r="G2538" t="s">
        <v>14</v>
      </c>
      <c r="H2538" t="s">
        <v>27</v>
      </c>
      <c r="I2538" t="s">
        <v>28</v>
      </c>
      <c r="J2538" s="2">
        <v>27641</v>
      </c>
      <c r="K2538" t="s">
        <v>23</v>
      </c>
      <c r="L2538" s="4" cm="1">
        <f t="array" aca="1" ref="L2538" ca="1">_xlfn.IFS(E2538="",NETWORKDAYS(D2538,NOW()),E2538&lt;&gt;"",NETWORKDAYS(D2538,E2538))</f>
        <v>550</v>
      </c>
      <c r="M2538" s="4" cm="1">
        <f t="array" aca="1" ref="M2538" ca="1">_xlfn.IFS(E2538="",YEAR(TODAY())-YEAR(D2538),E2538&lt;&gt;"",YEAR(E2538)-YEAR(D2538))</f>
        <v>3</v>
      </c>
      <c r="N2538" s="4">
        <f t="shared" si="156"/>
        <v>11</v>
      </c>
      <c r="O2538">
        <f t="shared" si="157"/>
        <v>2021</v>
      </c>
      <c r="P2538" s="3">
        <f t="shared" ca="1" si="158"/>
        <v>45296.53322986111</v>
      </c>
      <c r="Q2538" s="2">
        <f t="shared" ca="1" si="159"/>
        <v>45382</v>
      </c>
    </row>
    <row r="2539" spans="1:17" x14ac:dyDescent="0.3">
      <c r="A2539">
        <v>2964</v>
      </c>
      <c r="B2539" t="s">
        <v>2465</v>
      </c>
      <c r="C2539" t="s">
        <v>2466</v>
      </c>
      <c r="D2539" s="1">
        <v>44331</v>
      </c>
      <c r="F2539" t="s">
        <v>13</v>
      </c>
      <c r="G2539" t="s">
        <v>14</v>
      </c>
      <c r="H2539" t="s">
        <v>22</v>
      </c>
      <c r="I2539" t="s">
        <v>28</v>
      </c>
      <c r="J2539" s="2">
        <v>21338</v>
      </c>
      <c r="K2539" t="s">
        <v>17</v>
      </c>
      <c r="L2539" s="4" cm="1">
        <f t="array" aca="1" ref="L2539" ca="1">_xlfn.IFS(E2539="",NETWORKDAYS(D2539,NOW()),E2539&lt;&gt;"",NETWORKDAYS(D2539,E2539))</f>
        <v>690</v>
      </c>
      <c r="M2539" s="4" cm="1">
        <f t="array" aca="1" ref="M2539" ca="1">_xlfn.IFS(E2539="",YEAR(TODAY())-YEAR(D2539),E2539&lt;&gt;"",YEAR(E2539)-YEAR(D2539))</f>
        <v>3</v>
      </c>
      <c r="N2539" s="4">
        <f t="shared" si="156"/>
        <v>5</v>
      </c>
      <c r="O2539">
        <f t="shared" si="157"/>
        <v>2021</v>
      </c>
      <c r="P2539" s="3">
        <f t="shared" ca="1" si="158"/>
        <v>45296.53322986111</v>
      </c>
      <c r="Q2539" s="2">
        <f t="shared" ca="1" si="159"/>
        <v>45382</v>
      </c>
    </row>
    <row r="2540" spans="1:17" x14ac:dyDescent="0.3">
      <c r="A2540">
        <v>2965</v>
      </c>
      <c r="B2540" t="s">
        <v>2422</v>
      </c>
      <c r="C2540" t="s">
        <v>2467</v>
      </c>
      <c r="D2540" s="1">
        <v>44953</v>
      </c>
      <c r="E2540" s="1">
        <v>45052</v>
      </c>
      <c r="F2540" t="s">
        <v>13</v>
      </c>
      <c r="G2540" t="s">
        <v>14</v>
      </c>
      <c r="H2540" t="s">
        <v>15</v>
      </c>
      <c r="I2540" t="s">
        <v>28</v>
      </c>
      <c r="J2540" s="2">
        <v>20824</v>
      </c>
      <c r="K2540" t="s">
        <v>17</v>
      </c>
      <c r="L2540" s="4" cm="1">
        <f t="array" aca="1" ref="L2540" ca="1">_xlfn.IFS(E2540="",NETWORKDAYS(D2540,NOW()),E2540&lt;&gt;"",NETWORKDAYS(D2540,E2540))</f>
        <v>71</v>
      </c>
      <c r="M2540" s="4" cm="1">
        <f t="array" aca="1" ref="M2540" ca="1">_xlfn.IFS(E2540="",YEAR(TODAY())-YEAR(D2540),E2540&lt;&gt;"",YEAR(E2540)-YEAR(D2540))</f>
        <v>0</v>
      </c>
      <c r="N2540" s="4">
        <f t="shared" si="156"/>
        <v>1</v>
      </c>
      <c r="O2540">
        <f t="shared" si="157"/>
        <v>2023</v>
      </c>
      <c r="P2540" s="3" t="str">
        <f t="shared" ca="1" si="158"/>
        <v>Exited</v>
      </c>
      <c r="Q2540" s="2" t="str">
        <f t="shared" si="159"/>
        <v>Exited</v>
      </c>
    </row>
    <row r="2541" spans="1:17" x14ac:dyDescent="0.3">
      <c r="A2541">
        <v>2966</v>
      </c>
      <c r="B2541" t="s">
        <v>1005</v>
      </c>
      <c r="C2541" t="s">
        <v>1547</v>
      </c>
      <c r="D2541" s="1">
        <v>44015</v>
      </c>
      <c r="E2541" s="1">
        <v>45109</v>
      </c>
      <c r="F2541" t="s">
        <v>13</v>
      </c>
      <c r="G2541" t="s">
        <v>14</v>
      </c>
      <c r="H2541" t="s">
        <v>27</v>
      </c>
      <c r="I2541" t="s">
        <v>21</v>
      </c>
      <c r="J2541" s="2">
        <v>22394</v>
      </c>
      <c r="K2541" t="s">
        <v>23</v>
      </c>
      <c r="L2541" s="4" cm="1">
        <f t="array" aca="1" ref="L2541" ca="1">_xlfn.IFS(E2541="",NETWORKDAYS(D2541,NOW()),E2541&lt;&gt;"",NETWORKDAYS(D2541,E2541))</f>
        <v>781</v>
      </c>
      <c r="M2541" s="4" cm="1">
        <f t="array" aca="1" ref="M2541" ca="1">_xlfn.IFS(E2541="",YEAR(TODAY())-YEAR(D2541),E2541&lt;&gt;"",YEAR(E2541)-YEAR(D2541))</f>
        <v>3</v>
      </c>
      <c r="N2541" s="4">
        <f t="shared" si="156"/>
        <v>7</v>
      </c>
      <c r="O2541">
        <f t="shared" si="157"/>
        <v>2020</v>
      </c>
      <c r="P2541" s="3" t="str">
        <f t="shared" ca="1" si="158"/>
        <v>Exited</v>
      </c>
      <c r="Q2541" s="2" t="str">
        <f t="shared" si="159"/>
        <v>Exited</v>
      </c>
    </row>
    <row r="2542" spans="1:17" x14ac:dyDescent="0.3">
      <c r="A2542">
        <v>2967</v>
      </c>
      <c r="B2542" t="s">
        <v>2468</v>
      </c>
      <c r="C2542" t="s">
        <v>639</v>
      </c>
      <c r="D2542" s="1">
        <v>44921</v>
      </c>
      <c r="E2542" s="1">
        <v>45102</v>
      </c>
      <c r="F2542" t="s">
        <v>13</v>
      </c>
      <c r="G2542" t="s">
        <v>14</v>
      </c>
      <c r="H2542" t="s">
        <v>27</v>
      </c>
      <c r="I2542" t="s">
        <v>21</v>
      </c>
      <c r="J2542" s="2">
        <v>30656</v>
      </c>
      <c r="K2542" t="s">
        <v>17</v>
      </c>
      <c r="L2542" s="4" cm="1">
        <f t="array" aca="1" ref="L2542" ca="1">_xlfn.IFS(E2542="",NETWORKDAYS(D2542,NOW()),E2542&lt;&gt;"",NETWORKDAYS(D2542,E2542))</f>
        <v>130</v>
      </c>
      <c r="M2542" s="4" cm="1">
        <f t="array" aca="1" ref="M2542" ca="1">_xlfn.IFS(E2542="",YEAR(TODAY())-YEAR(D2542),E2542&lt;&gt;"",YEAR(E2542)-YEAR(D2542))</f>
        <v>1</v>
      </c>
      <c r="N2542" s="4">
        <f t="shared" si="156"/>
        <v>12</v>
      </c>
      <c r="O2542">
        <f t="shared" si="157"/>
        <v>2022</v>
      </c>
      <c r="P2542" s="3" t="str">
        <f t="shared" ca="1" si="158"/>
        <v>Exited</v>
      </c>
      <c r="Q2542" s="2" t="str">
        <f t="shared" si="159"/>
        <v>Exited</v>
      </c>
    </row>
    <row r="2543" spans="1:17" x14ac:dyDescent="0.3">
      <c r="A2543">
        <v>2968</v>
      </c>
      <c r="B2543" t="s">
        <v>2469</v>
      </c>
      <c r="C2543" t="s">
        <v>2470</v>
      </c>
      <c r="D2543" s="1">
        <v>43457</v>
      </c>
      <c r="F2543" t="s">
        <v>13</v>
      </c>
      <c r="G2543" t="s">
        <v>14</v>
      </c>
      <c r="H2543" t="s">
        <v>22</v>
      </c>
      <c r="I2543" t="s">
        <v>28</v>
      </c>
      <c r="J2543" s="2">
        <v>29742</v>
      </c>
      <c r="K2543" t="s">
        <v>17</v>
      </c>
      <c r="L2543" s="4" cm="1">
        <f t="array" aca="1" ref="L2543" ca="1">_xlfn.IFS(E2543="",NETWORKDAYS(D2543,NOW()),E2543&lt;&gt;"",NETWORKDAYS(D2543,E2543))</f>
        <v>1315</v>
      </c>
      <c r="M2543" s="4" cm="1">
        <f t="array" aca="1" ref="M2543" ca="1">_xlfn.IFS(E2543="",YEAR(TODAY())-YEAR(D2543),E2543&lt;&gt;"",YEAR(E2543)-YEAR(D2543))</f>
        <v>6</v>
      </c>
      <c r="N2543" s="4">
        <f t="shared" si="156"/>
        <v>12</v>
      </c>
      <c r="O2543">
        <f t="shared" si="157"/>
        <v>2018</v>
      </c>
      <c r="P2543" s="3">
        <f t="shared" ca="1" si="158"/>
        <v>45296.53322986111</v>
      </c>
      <c r="Q2543" s="2">
        <f t="shared" ca="1" si="159"/>
        <v>45382</v>
      </c>
    </row>
    <row r="2544" spans="1:17" x14ac:dyDescent="0.3">
      <c r="A2544">
        <v>2969</v>
      </c>
      <c r="B2544" t="s">
        <v>1790</v>
      </c>
      <c r="C2544" t="s">
        <v>468</v>
      </c>
      <c r="D2544" s="1">
        <v>44102</v>
      </c>
      <c r="E2544" s="1">
        <v>44485</v>
      </c>
      <c r="F2544" t="s">
        <v>284</v>
      </c>
      <c r="G2544" t="s">
        <v>291</v>
      </c>
      <c r="H2544" t="s">
        <v>15</v>
      </c>
      <c r="I2544" t="s">
        <v>21</v>
      </c>
      <c r="J2544" s="2">
        <v>32139</v>
      </c>
      <c r="K2544" t="s">
        <v>17</v>
      </c>
      <c r="L2544" s="4" cm="1">
        <f t="array" aca="1" ref="L2544" ca="1">_xlfn.IFS(E2544="",NETWORKDAYS(D2544,NOW()),E2544&lt;&gt;"",NETWORKDAYS(D2544,E2544))</f>
        <v>275</v>
      </c>
      <c r="M2544" s="4" cm="1">
        <f t="array" aca="1" ref="M2544" ca="1">_xlfn.IFS(E2544="",YEAR(TODAY())-YEAR(D2544),E2544&lt;&gt;"",YEAR(E2544)-YEAR(D2544))</f>
        <v>1</v>
      </c>
      <c r="N2544" s="4">
        <f t="shared" si="156"/>
        <v>9</v>
      </c>
      <c r="O2544">
        <f t="shared" si="157"/>
        <v>2020</v>
      </c>
      <c r="P2544" s="3" t="str">
        <f t="shared" ca="1" si="158"/>
        <v>Exited</v>
      </c>
      <c r="Q2544" s="2" t="str">
        <f t="shared" si="159"/>
        <v>Exited</v>
      </c>
    </row>
    <row r="2545" spans="1:17" x14ac:dyDescent="0.3">
      <c r="A2545">
        <v>2970</v>
      </c>
      <c r="B2545" t="s">
        <v>2471</v>
      </c>
      <c r="C2545" t="s">
        <v>2472</v>
      </c>
      <c r="D2545" s="1">
        <v>44090</v>
      </c>
      <c r="E2545" s="1">
        <v>44449</v>
      </c>
      <c r="F2545" t="s">
        <v>13</v>
      </c>
      <c r="G2545" t="s">
        <v>14</v>
      </c>
      <c r="H2545" t="s">
        <v>27</v>
      </c>
      <c r="I2545" t="s">
        <v>28</v>
      </c>
      <c r="J2545" s="2">
        <v>30071</v>
      </c>
      <c r="K2545" t="s">
        <v>17</v>
      </c>
      <c r="L2545" s="4" cm="1">
        <f t="array" aca="1" ref="L2545" ca="1">_xlfn.IFS(E2545="",NETWORKDAYS(D2545,NOW()),E2545&lt;&gt;"",NETWORKDAYS(D2545,E2545))</f>
        <v>258</v>
      </c>
      <c r="M2545" s="4" cm="1">
        <f t="array" aca="1" ref="M2545" ca="1">_xlfn.IFS(E2545="",YEAR(TODAY())-YEAR(D2545),E2545&lt;&gt;"",YEAR(E2545)-YEAR(D2545))</f>
        <v>1</v>
      </c>
      <c r="N2545" s="4">
        <f t="shared" si="156"/>
        <v>9</v>
      </c>
      <c r="O2545">
        <f t="shared" si="157"/>
        <v>2020</v>
      </c>
      <c r="P2545" s="3" t="str">
        <f t="shared" ca="1" si="158"/>
        <v>Exited</v>
      </c>
      <c r="Q2545" s="2" t="str">
        <f t="shared" si="159"/>
        <v>Exited</v>
      </c>
    </row>
    <row r="2546" spans="1:17" x14ac:dyDescent="0.3">
      <c r="A2546">
        <v>2971</v>
      </c>
      <c r="B2546" t="s">
        <v>2473</v>
      </c>
      <c r="C2546" t="s">
        <v>2474</v>
      </c>
      <c r="D2546" s="1">
        <v>43870</v>
      </c>
      <c r="E2546" s="1">
        <v>44269</v>
      </c>
      <c r="F2546" t="s">
        <v>284</v>
      </c>
      <c r="G2546" t="s">
        <v>14</v>
      </c>
      <c r="H2546" t="s">
        <v>15</v>
      </c>
      <c r="I2546" t="s">
        <v>16</v>
      </c>
      <c r="J2546" s="2">
        <v>35345</v>
      </c>
      <c r="K2546" t="s">
        <v>17</v>
      </c>
      <c r="L2546" s="4" cm="1">
        <f t="array" aca="1" ref="L2546" ca="1">_xlfn.IFS(E2546="",NETWORKDAYS(D2546,NOW()),E2546&lt;&gt;"",NETWORKDAYS(D2546,E2546))</f>
        <v>285</v>
      </c>
      <c r="M2546" s="4" cm="1">
        <f t="array" aca="1" ref="M2546" ca="1">_xlfn.IFS(E2546="",YEAR(TODAY())-YEAR(D2546),E2546&lt;&gt;"",YEAR(E2546)-YEAR(D2546))</f>
        <v>1</v>
      </c>
      <c r="N2546" s="4">
        <f t="shared" si="156"/>
        <v>2</v>
      </c>
      <c r="O2546">
        <f t="shared" si="157"/>
        <v>2020</v>
      </c>
      <c r="P2546" s="3" t="str">
        <f t="shared" ca="1" si="158"/>
        <v>Exited</v>
      </c>
      <c r="Q2546" s="2" t="str">
        <f t="shared" si="159"/>
        <v>Exited</v>
      </c>
    </row>
    <row r="2547" spans="1:17" x14ac:dyDescent="0.3">
      <c r="A2547">
        <v>2972</v>
      </c>
      <c r="B2547" t="s">
        <v>2475</v>
      </c>
      <c r="C2547" t="s">
        <v>89</v>
      </c>
      <c r="D2547" s="1">
        <v>44970</v>
      </c>
      <c r="F2547" t="s">
        <v>13</v>
      </c>
      <c r="G2547" t="s">
        <v>14</v>
      </c>
      <c r="H2547" t="s">
        <v>27</v>
      </c>
      <c r="I2547" t="s">
        <v>28</v>
      </c>
      <c r="J2547" s="2">
        <v>17626</v>
      </c>
      <c r="K2547" t="s">
        <v>17</v>
      </c>
      <c r="L2547" s="4" cm="1">
        <f t="array" aca="1" ref="L2547" ca="1">_xlfn.IFS(E2547="",NETWORKDAYS(D2547,NOW()),E2547&lt;&gt;"",NETWORKDAYS(D2547,E2547))</f>
        <v>235</v>
      </c>
      <c r="M2547" s="4" cm="1">
        <f t="array" aca="1" ref="M2547" ca="1">_xlfn.IFS(E2547="",YEAR(TODAY())-YEAR(D2547),E2547&lt;&gt;"",YEAR(E2547)-YEAR(D2547))</f>
        <v>1</v>
      </c>
      <c r="N2547" s="4">
        <f t="shared" si="156"/>
        <v>2</v>
      </c>
      <c r="O2547">
        <f t="shared" si="157"/>
        <v>2023</v>
      </c>
      <c r="P2547" s="3">
        <f t="shared" ca="1" si="158"/>
        <v>45296.53322986111</v>
      </c>
      <c r="Q2547" s="2">
        <f t="shared" ca="1" si="159"/>
        <v>45382</v>
      </c>
    </row>
    <row r="2548" spans="1:17" x14ac:dyDescent="0.3">
      <c r="A2548">
        <v>2973</v>
      </c>
      <c r="B2548" t="s">
        <v>1039</v>
      </c>
      <c r="C2548" t="s">
        <v>1509</v>
      </c>
      <c r="D2548" s="1">
        <v>43800</v>
      </c>
      <c r="F2548" t="s">
        <v>13</v>
      </c>
      <c r="G2548" t="s">
        <v>14</v>
      </c>
      <c r="H2548" t="s">
        <v>22</v>
      </c>
      <c r="I2548" t="s">
        <v>16</v>
      </c>
      <c r="J2548" s="2">
        <v>18793</v>
      </c>
      <c r="K2548" t="s">
        <v>17</v>
      </c>
      <c r="L2548" s="4" cm="1">
        <f t="array" aca="1" ref="L2548" ca="1">_xlfn.IFS(E2548="",NETWORKDAYS(D2548,NOW()),E2548&lt;&gt;"",NETWORKDAYS(D2548,E2548))</f>
        <v>1070</v>
      </c>
      <c r="M2548" s="4" cm="1">
        <f t="array" aca="1" ref="M2548" ca="1">_xlfn.IFS(E2548="",YEAR(TODAY())-YEAR(D2548),E2548&lt;&gt;"",YEAR(E2548)-YEAR(D2548))</f>
        <v>5</v>
      </c>
      <c r="N2548" s="4">
        <f t="shared" si="156"/>
        <v>12</v>
      </c>
      <c r="O2548">
        <f t="shared" si="157"/>
        <v>2019</v>
      </c>
      <c r="P2548" s="3">
        <f t="shared" ca="1" si="158"/>
        <v>45296.53322986111</v>
      </c>
      <c r="Q2548" s="2">
        <f t="shared" ca="1" si="159"/>
        <v>45382</v>
      </c>
    </row>
    <row r="2549" spans="1:17" x14ac:dyDescent="0.3">
      <c r="A2549">
        <v>2974</v>
      </c>
      <c r="B2549" t="s">
        <v>1082</v>
      </c>
      <c r="C2549" t="s">
        <v>1163</v>
      </c>
      <c r="D2549" s="1">
        <v>44869</v>
      </c>
      <c r="F2549" t="s">
        <v>13</v>
      </c>
      <c r="G2549" t="s">
        <v>14</v>
      </c>
      <c r="H2549" t="s">
        <v>27</v>
      </c>
      <c r="I2549" t="s">
        <v>16</v>
      </c>
      <c r="J2549" s="2">
        <v>16474</v>
      </c>
      <c r="K2549" t="s">
        <v>17</v>
      </c>
      <c r="L2549" s="4" cm="1">
        <f t="array" aca="1" ref="L2549" ca="1">_xlfn.IFS(E2549="",NETWORKDAYS(D2549,NOW()),E2549&lt;&gt;"",NETWORKDAYS(D2549,E2549))</f>
        <v>306</v>
      </c>
      <c r="M2549" s="4" cm="1">
        <f t="array" aca="1" ref="M2549" ca="1">_xlfn.IFS(E2549="",YEAR(TODAY())-YEAR(D2549),E2549&lt;&gt;"",YEAR(E2549)-YEAR(D2549))</f>
        <v>2</v>
      </c>
      <c r="N2549" s="4">
        <f t="shared" si="156"/>
        <v>11</v>
      </c>
      <c r="O2549">
        <f t="shared" si="157"/>
        <v>2022</v>
      </c>
      <c r="P2549" s="3">
        <f t="shared" ca="1" si="158"/>
        <v>45296.53322986111</v>
      </c>
      <c r="Q2549" s="2">
        <f t="shared" ca="1" si="159"/>
        <v>45382</v>
      </c>
    </row>
    <row r="2550" spans="1:17" x14ac:dyDescent="0.3">
      <c r="A2550">
        <v>2975</v>
      </c>
      <c r="B2550" t="s">
        <v>2476</v>
      </c>
      <c r="C2550" t="s">
        <v>2477</v>
      </c>
      <c r="D2550" s="1">
        <v>44300</v>
      </c>
      <c r="E2550" s="1">
        <v>44734</v>
      </c>
      <c r="F2550" t="s">
        <v>13</v>
      </c>
      <c r="G2550" t="s">
        <v>14</v>
      </c>
      <c r="H2550" t="s">
        <v>27</v>
      </c>
      <c r="I2550" t="s">
        <v>21</v>
      </c>
      <c r="J2550" s="2">
        <v>17701</v>
      </c>
      <c r="K2550" t="s">
        <v>23</v>
      </c>
      <c r="L2550" s="4" cm="1">
        <f t="array" aca="1" ref="L2550" ca="1">_xlfn.IFS(E2550="",NETWORKDAYS(D2550,NOW()),E2550&lt;&gt;"",NETWORKDAYS(D2550,E2550))</f>
        <v>311</v>
      </c>
      <c r="M2550" s="4" cm="1">
        <f t="array" aca="1" ref="M2550" ca="1">_xlfn.IFS(E2550="",YEAR(TODAY())-YEAR(D2550),E2550&lt;&gt;"",YEAR(E2550)-YEAR(D2550))</f>
        <v>1</v>
      </c>
      <c r="N2550" s="4">
        <f t="shared" si="156"/>
        <v>4</v>
      </c>
      <c r="O2550">
        <f t="shared" si="157"/>
        <v>2021</v>
      </c>
      <c r="P2550" s="3" t="str">
        <f t="shared" ca="1" si="158"/>
        <v>Exited</v>
      </c>
      <c r="Q2550" s="2" t="str">
        <f t="shared" si="159"/>
        <v>Exited</v>
      </c>
    </row>
    <row r="2551" spans="1:17" x14ac:dyDescent="0.3">
      <c r="A2551">
        <v>2976</v>
      </c>
      <c r="B2551" t="s">
        <v>1132</v>
      </c>
      <c r="C2551" t="s">
        <v>1984</v>
      </c>
      <c r="D2551" s="1">
        <v>44421</v>
      </c>
      <c r="E2551" s="1">
        <v>44481</v>
      </c>
      <c r="F2551" t="s">
        <v>13</v>
      </c>
      <c r="G2551" t="s">
        <v>704</v>
      </c>
      <c r="H2551" t="s">
        <v>27</v>
      </c>
      <c r="I2551" t="s">
        <v>21</v>
      </c>
      <c r="J2551" s="2">
        <v>33622</v>
      </c>
      <c r="K2551" t="s">
        <v>23</v>
      </c>
      <c r="L2551" s="4" cm="1">
        <f t="array" aca="1" ref="L2551" ca="1">_xlfn.IFS(E2551="",NETWORKDAYS(D2551,NOW()),E2551&lt;&gt;"",NETWORKDAYS(D2551,E2551))</f>
        <v>43</v>
      </c>
      <c r="M2551" s="4" cm="1">
        <f t="array" aca="1" ref="M2551" ca="1">_xlfn.IFS(E2551="",YEAR(TODAY())-YEAR(D2551),E2551&lt;&gt;"",YEAR(E2551)-YEAR(D2551))</f>
        <v>0</v>
      </c>
      <c r="N2551" s="4">
        <f t="shared" si="156"/>
        <v>8</v>
      </c>
      <c r="O2551">
        <f t="shared" si="157"/>
        <v>2021</v>
      </c>
      <c r="P2551" s="3" t="str">
        <f t="shared" ca="1" si="158"/>
        <v>Exited</v>
      </c>
      <c r="Q2551" s="2" t="str">
        <f t="shared" si="159"/>
        <v>Exited</v>
      </c>
    </row>
    <row r="2552" spans="1:17" x14ac:dyDescent="0.3">
      <c r="A2552">
        <v>2977</v>
      </c>
      <c r="B2552" t="s">
        <v>221</v>
      </c>
      <c r="C2552" t="s">
        <v>2478</v>
      </c>
      <c r="D2552" s="1">
        <v>44071</v>
      </c>
      <c r="F2552" t="s">
        <v>284</v>
      </c>
      <c r="G2552" t="s">
        <v>14</v>
      </c>
      <c r="H2552" t="s">
        <v>22</v>
      </c>
      <c r="I2552" t="s">
        <v>21</v>
      </c>
      <c r="J2552" s="2">
        <v>32121</v>
      </c>
      <c r="K2552" t="s">
        <v>23</v>
      </c>
      <c r="L2552" s="4" cm="1">
        <f t="array" aca="1" ref="L2552" ca="1">_xlfn.IFS(E2552="",NETWORKDAYS(D2552,NOW()),E2552&lt;&gt;"",NETWORKDAYS(D2552,E2552))</f>
        <v>876</v>
      </c>
      <c r="M2552" s="4" cm="1">
        <f t="array" aca="1" ref="M2552" ca="1">_xlfn.IFS(E2552="",YEAR(TODAY())-YEAR(D2552),E2552&lt;&gt;"",YEAR(E2552)-YEAR(D2552))</f>
        <v>4</v>
      </c>
      <c r="N2552" s="4">
        <f t="shared" si="156"/>
        <v>8</v>
      </c>
      <c r="O2552">
        <f t="shared" si="157"/>
        <v>2020</v>
      </c>
      <c r="P2552" s="3">
        <f t="shared" ca="1" si="158"/>
        <v>45296.53322986111</v>
      </c>
      <c r="Q2552" s="2">
        <f t="shared" ca="1" si="159"/>
        <v>45382</v>
      </c>
    </row>
    <row r="2553" spans="1:17" x14ac:dyDescent="0.3">
      <c r="A2553">
        <v>2978</v>
      </c>
      <c r="B2553" t="s">
        <v>2096</v>
      </c>
      <c r="C2553" t="s">
        <v>2479</v>
      </c>
      <c r="D2553" s="1">
        <v>44789</v>
      </c>
      <c r="F2553" t="s">
        <v>13</v>
      </c>
      <c r="G2553" t="s">
        <v>14</v>
      </c>
      <c r="H2553" t="s">
        <v>27</v>
      </c>
      <c r="I2553" t="s">
        <v>16</v>
      </c>
      <c r="J2553" s="2">
        <v>29840</v>
      </c>
      <c r="K2553" t="s">
        <v>23</v>
      </c>
      <c r="L2553" s="4" cm="1">
        <f t="array" aca="1" ref="L2553" ca="1">_xlfn.IFS(E2553="",NETWORKDAYS(D2553,NOW()),E2553&lt;&gt;"",NETWORKDAYS(D2553,E2553))</f>
        <v>364</v>
      </c>
      <c r="M2553" s="4" cm="1">
        <f t="array" aca="1" ref="M2553" ca="1">_xlfn.IFS(E2553="",YEAR(TODAY())-YEAR(D2553),E2553&lt;&gt;"",YEAR(E2553)-YEAR(D2553))</f>
        <v>2</v>
      </c>
      <c r="N2553" s="4">
        <f t="shared" si="156"/>
        <v>8</v>
      </c>
      <c r="O2553">
        <f t="shared" si="157"/>
        <v>2022</v>
      </c>
      <c r="P2553" s="3">
        <f t="shared" ca="1" si="158"/>
        <v>45296.53322986111</v>
      </c>
      <c r="Q2553" s="2">
        <f t="shared" ca="1" si="159"/>
        <v>45382</v>
      </c>
    </row>
    <row r="2554" spans="1:17" x14ac:dyDescent="0.3">
      <c r="A2554">
        <v>2979</v>
      </c>
      <c r="B2554" t="s">
        <v>1790</v>
      </c>
      <c r="C2554" t="s">
        <v>1541</v>
      </c>
      <c r="D2554" s="1">
        <v>44618</v>
      </c>
      <c r="F2554" t="s">
        <v>13</v>
      </c>
      <c r="G2554" t="s">
        <v>14</v>
      </c>
      <c r="H2554" t="s">
        <v>27</v>
      </c>
      <c r="I2554" t="s">
        <v>21</v>
      </c>
      <c r="J2554" s="2">
        <v>37058</v>
      </c>
      <c r="K2554" t="s">
        <v>17</v>
      </c>
      <c r="L2554" s="4" cm="1">
        <f t="array" aca="1" ref="L2554" ca="1">_xlfn.IFS(E2554="",NETWORKDAYS(D2554,NOW()),E2554&lt;&gt;"",NETWORKDAYS(D2554,E2554))</f>
        <v>485</v>
      </c>
      <c r="M2554" s="4" cm="1">
        <f t="array" aca="1" ref="M2554" ca="1">_xlfn.IFS(E2554="",YEAR(TODAY())-YEAR(D2554),E2554&lt;&gt;"",YEAR(E2554)-YEAR(D2554))</f>
        <v>2</v>
      </c>
      <c r="N2554" s="4">
        <f t="shared" si="156"/>
        <v>2</v>
      </c>
      <c r="O2554">
        <f t="shared" si="157"/>
        <v>2022</v>
      </c>
      <c r="P2554" s="3">
        <f t="shared" ca="1" si="158"/>
        <v>45296.53322986111</v>
      </c>
      <c r="Q2554" s="2">
        <f t="shared" ca="1" si="159"/>
        <v>45382</v>
      </c>
    </row>
    <row r="2555" spans="1:17" x14ac:dyDescent="0.3">
      <c r="A2555">
        <v>2980</v>
      </c>
      <c r="B2555" t="s">
        <v>1957</v>
      </c>
      <c r="C2555" t="s">
        <v>2480</v>
      </c>
      <c r="D2555" s="1">
        <v>43829</v>
      </c>
      <c r="F2555" t="s">
        <v>13</v>
      </c>
      <c r="G2555" t="s">
        <v>14</v>
      </c>
      <c r="H2555" t="s">
        <v>22</v>
      </c>
      <c r="I2555" t="s">
        <v>21</v>
      </c>
      <c r="J2555" s="2">
        <v>21072</v>
      </c>
      <c r="K2555" t="s">
        <v>17</v>
      </c>
      <c r="L2555" s="4" cm="1">
        <f t="array" aca="1" ref="L2555" ca="1">_xlfn.IFS(E2555="",NETWORKDAYS(D2555,NOW()),E2555&lt;&gt;"",NETWORKDAYS(D2555,E2555))</f>
        <v>1050</v>
      </c>
      <c r="M2555" s="4" cm="1">
        <f t="array" aca="1" ref="M2555" ca="1">_xlfn.IFS(E2555="",YEAR(TODAY())-YEAR(D2555),E2555&lt;&gt;"",YEAR(E2555)-YEAR(D2555))</f>
        <v>5</v>
      </c>
      <c r="N2555" s="4">
        <f t="shared" si="156"/>
        <v>12</v>
      </c>
      <c r="O2555">
        <f t="shared" si="157"/>
        <v>2019</v>
      </c>
      <c r="P2555" s="3">
        <f t="shared" ca="1" si="158"/>
        <v>45296.53322986111</v>
      </c>
      <c r="Q2555" s="2">
        <f t="shared" ca="1" si="159"/>
        <v>45382</v>
      </c>
    </row>
    <row r="2556" spans="1:17" x14ac:dyDescent="0.3">
      <c r="A2556">
        <v>2981</v>
      </c>
      <c r="B2556" t="s">
        <v>2481</v>
      </c>
      <c r="C2556" t="s">
        <v>2482</v>
      </c>
      <c r="D2556" s="1">
        <v>44765</v>
      </c>
      <c r="E2556" s="1">
        <v>44991</v>
      </c>
      <c r="F2556" t="s">
        <v>13</v>
      </c>
      <c r="G2556" t="s">
        <v>14</v>
      </c>
      <c r="H2556" t="s">
        <v>22</v>
      </c>
      <c r="I2556" t="s">
        <v>28</v>
      </c>
      <c r="J2556" s="2">
        <v>29214</v>
      </c>
      <c r="K2556" t="s">
        <v>17</v>
      </c>
      <c r="L2556" s="4" cm="1">
        <f t="array" aca="1" ref="L2556" ca="1">_xlfn.IFS(E2556="",NETWORKDAYS(D2556,NOW()),E2556&lt;&gt;"",NETWORKDAYS(D2556,E2556))</f>
        <v>161</v>
      </c>
      <c r="M2556" s="4" cm="1">
        <f t="array" aca="1" ref="M2556" ca="1">_xlfn.IFS(E2556="",YEAR(TODAY())-YEAR(D2556),E2556&lt;&gt;"",YEAR(E2556)-YEAR(D2556))</f>
        <v>1</v>
      </c>
      <c r="N2556" s="4">
        <f t="shared" si="156"/>
        <v>7</v>
      </c>
      <c r="O2556">
        <f t="shared" si="157"/>
        <v>2022</v>
      </c>
      <c r="P2556" s="3" t="str">
        <f t="shared" ca="1" si="158"/>
        <v>Exited</v>
      </c>
      <c r="Q2556" s="2" t="str">
        <f t="shared" si="159"/>
        <v>Exited</v>
      </c>
    </row>
    <row r="2557" spans="1:17" x14ac:dyDescent="0.3">
      <c r="A2557">
        <v>2982</v>
      </c>
      <c r="B2557" t="s">
        <v>713</v>
      </c>
      <c r="C2557" t="s">
        <v>77</v>
      </c>
      <c r="D2557" s="1">
        <v>43387</v>
      </c>
      <c r="F2557" t="s">
        <v>284</v>
      </c>
      <c r="G2557" t="s">
        <v>14</v>
      </c>
      <c r="H2557" t="s">
        <v>27</v>
      </c>
      <c r="I2557" t="s">
        <v>28</v>
      </c>
      <c r="J2557" s="2">
        <v>19017</v>
      </c>
      <c r="K2557" t="s">
        <v>17</v>
      </c>
      <c r="L2557" s="4" cm="1">
        <f t="array" aca="1" ref="L2557" ca="1">_xlfn.IFS(E2557="",NETWORKDAYS(D2557,NOW()),E2557&lt;&gt;"",NETWORKDAYS(D2557,E2557))</f>
        <v>1365</v>
      </c>
      <c r="M2557" s="4" cm="1">
        <f t="array" aca="1" ref="M2557" ca="1">_xlfn.IFS(E2557="",YEAR(TODAY())-YEAR(D2557),E2557&lt;&gt;"",YEAR(E2557)-YEAR(D2557))</f>
        <v>6</v>
      </c>
      <c r="N2557" s="4">
        <f t="shared" si="156"/>
        <v>10</v>
      </c>
      <c r="O2557">
        <f t="shared" si="157"/>
        <v>2018</v>
      </c>
      <c r="P2557" s="3">
        <f t="shared" ca="1" si="158"/>
        <v>45296.53322986111</v>
      </c>
      <c r="Q2557" s="2">
        <f t="shared" ca="1" si="159"/>
        <v>45382</v>
      </c>
    </row>
    <row r="2558" spans="1:17" x14ac:dyDescent="0.3">
      <c r="A2558">
        <v>2983</v>
      </c>
      <c r="B2558" t="s">
        <v>1371</v>
      </c>
      <c r="C2558" t="s">
        <v>104</v>
      </c>
      <c r="D2558" s="1">
        <v>44247</v>
      </c>
      <c r="F2558" t="s">
        <v>284</v>
      </c>
      <c r="G2558" t="s">
        <v>14</v>
      </c>
      <c r="H2558" t="s">
        <v>27</v>
      </c>
      <c r="I2558" t="s">
        <v>16</v>
      </c>
      <c r="J2558" s="2">
        <v>22751</v>
      </c>
      <c r="K2558" t="s">
        <v>23</v>
      </c>
      <c r="L2558" s="4" cm="1">
        <f t="array" aca="1" ref="L2558" ca="1">_xlfn.IFS(E2558="",NETWORKDAYS(D2558,NOW()),E2558&lt;&gt;"",NETWORKDAYS(D2558,E2558))</f>
        <v>750</v>
      </c>
      <c r="M2558" s="4" cm="1">
        <f t="array" aca="1" ref="M2558" ca="1">_xlfn.IFS(E2558="",YEAR(TODAY())-YEAR(D2558),E2558&lt;&gt;"",YEAR(E2558)-YEAR(D2558))</f>
        <v>3</v>
      </c>
      <c r="N2558" s="4">
        <f t="shared" si="156"/>
        <v>2</v>
      </c>
      <c r="O2558">
        <f t="shared" si="157"/>
        <v>2021</v>
      </c>
      <c r="P2558" s="3">
        <f t="shared" ca="1" si="158"/>
        <v>45296.53322986111</v>
      </c>
      <c r="Q2558" s="2">
        <f t="shared" ca="1" si="159"/>
        <v>45382</v>
      </c>
    </row>
    <row r="2559" spans="1:17" x14ac:dyDescent="0.3">
      <c r="A2559">
        <v>2984</v>
      </c>
      <c r="B2559" t="s">
        <v>2483</v>
      </c>
      <c r="C2559" t="s">
        <v>2484</v>
      </c>
      <c r="D2559" s="1">
        <v>43918</v>
      </c>
      <c r="E2559" s="1">
        <v>44156</v>
      </c>
      <c r="F2559" t="s">
        <v>284</v>
      </c>
      <c r="G2559" t="s">
        <v>14</v>
      </c>
      <c r="H2559" t="s">
        <v>15</v>
      </c>
      <c r="I2559" t="s">
        <v>28</v>
      </c>
      <c r="J2559" s="2">
        <v>27487</v>
      </c>
      <c r="K2559" t="s">
        <v>17</v>
      </c>
      <c r="L2559" s="4" cm="1">
        <f t="array" aca="1" ref="L2559" ca="1">_xlfn.IFS(E2559="",NETWORKDAYS(D2559,NOW()),E2559&lt;&gt;"",NETWORKDAYS(D2559,E2559))</f>
        <v>170</v>
      </c>
      <c r="M2559" s="4" cm="1">
        <f t="array" aca="1" ref="M2559" ca="1">_xlfn.IFS(E2559="",YEAR(TODAY())-YEAR(D2559),E2559&lt;&gt;"",YEAR(E2559)-YEAR(D2559))</f>
        <v>0</v>
      </c>
      <c r="N2559" s="4">
        <f t="shared" si="156"/>
        <v>3</v>
      </c>
      <c r="O2559">
        <f t="shared" si="157"/>
        <v>2020</v>
      </c>
      <c r="P2559" s="3" t="str">
        <f t="shared" ca="1" si="158"/>
        <v>Exited</v>
      </c>
      <c r="Q2559" s="2" t="str">
        <f t="shared" si="159"/>
        <v>Exited</v>
      </c>
    </row>
    <row r="2560" spans="1:17" x14ac:dyDescent="0.3">
      <c r="A2560">
        <v>2985</v>
      </c>
      <c r="B2560" t="s">
        <v>707</v>
      </c>
      <c r="C2560" t="s">
        <v>2485</v>
      </c>
      <c r="D2560" s="1">
        <v>43501</v>
      </c>
      <c r="E2560" s="1">
        <v>44022</v>
      </c>
      <c r="F2560" t="s">
        <v>13</v>
      </c>
      <c r="G2560" t="s">
        <v>14</v>
      </c>
      <c r="H2560" t="s">
        <v>15</v>
      </c>
      <c r="I2560" t="s">
        <v>21</v>
      </c>
      <c r="J2560" s="2">
        <v>25828</v>
      </c>
      <c r="K2560" t="s">
        <v>23</v>
      </c>
      <c r="L2560" s="4" cm="1">
        <f t="array" aca="1" ref="L2560" ca="1">_xlfn.IFS(E2560="",NETWORKDAYS(D2560,NOW()),E2560&lt;&gt;"",NETWORKDAYS(D2560,E2560))</f>
        <v>374</v>
      </c>
      <c r="M2560" s="4" cm="1">
        <f t="array" aca="1" ref="M2560" ca="1">_xlfn.IFS(E2560="",YEAR(TODAY())-YEAR(D2560),E2560&lt;&gt;"",YEAR(E2560)-YEAR(D2560))</f>
        <v>1</v>
      </c>
      <c r="N2560" s="4">
        <f t="shared" si="156"/>
        <v>2</v>
      </c>
      <c r="O2560">
        <f t="shared" si="157"/>
        <v>2019</v>
      </c>
      <c r="P2560" s="3" t="str">
        <f t="shared" ca="1" si="158"/>
        <v>Exited</v>
      </c>
      <c r="Q2560" s="2" t="str">
        <f t="shared" si="159"/>
        <v>Exited</v>
      </c>
    </row>
    <row r="2561" spans="1:17" x14ac:dyDescent="0.3">
      <c r="A2561">
        <v>2986</v>
      </c>
      <c r="B2561" t="s">
        <v>2486</v>
      </c>
      <c r="C2561" t="s">
        <v>2487</v>
      </c>
      <c r="D2561" s="1">
        <v>45035</v>
      </c>
      <c r="F2561" t="s">
        <v>13</v>
      </c>
      <c r="G2561" t="s">
        <v>14</v>
      </c>
      <c r="H2561" t="s">
        <v>27</v>
      </c>
      <c r="I2561" t="s">
        <v>28</v>
      </c>
      <c r="J2561" s="2">
        <v>25944</v>
      </c>
      <c r="K2561" t="s">
        <v>17</v>
      </c>
      <c r="L2561" s="4" cm="1">
        <f t="array" aca="1" ref="L2561" ca="1">_xlfn.IFS(E2561="",NETWORKDAYS(D2561,NOW()),E2561&lt;&gt;"",NETWORKDAYS(D2561,E2561))</f>
        <v>188</v>
      </c>
      <c r="M2561" s="4" cm="1">
        <f t="array" aca="1" ref="M2561" ca="1">_xlfn.IFS(E2561="",YEAR(TODAY())-YEAR(D2561),E2561&lt;&gt;"",YEAR(E2561)-YEAR(D2561))</f>
        <v>1</v>
      </c>
      <c r="N2561" s="4">
        <f t="shared" si="156"/>
        <v>4</v>
      </c>
      <c r="O2561">
        <f t="shared" si="157"/>
        <v>2023</v>
      </c>
      <c r="P2561" s="3">
        <f t="shared" ca="1" si="158"/>
        <v>45296.53322986111</v>
      </c>
      <c r="Q2561" s="2">
        <f t="shared" ca="1" si="159"/>
        <v>45382</v>
      </c>
    </row>
    <row r="2562" spans="1:17" x14ac:dyDescent="0.3">
      <c r="A2562">
        <v>2987</v>
      </c>
      <c r="B2562" t="s">
        <v>2488</v>
      </c>
      <c r="C2562" t="s">
        <v>2489</v>
      </c>
      <c r="D2562" s="1">
        <v>44098</v>
      </c>
      <c r="F2562" t="s">
        <v>13</v>
      </c>
      <c r="G2562" t="s">
        <v>14</v>
      </c>
      <c r="H2562" t="s">
        <v>15</v>
      </c>
      <c r="I2562" t="s">
        <v>28</v>
      </c>
      <c r="J2562" s="2">
        <v>24158</v>
      </c>
      <c r="K2562" t="s">
        <v>23</v>
      </c>
      <c r="L2562" s="4" cm="1">
        <f t="array" aca="1" ref="L2562" ca="1">_xlfn.IFS(E2562="",NETWORKDAYS(D2562,NOW()),E2562&lt;&gt;"",NETWORKDAYS(D2562,E2562))</f>
        <v>857</v>
      </c>
      <c r="M2562" s="4" cm="1">
        <f t="array" aca="1" ref="M2562" ca="1">_xlfn.IFS(E2562="",YEAR(TODAY())-YEAR(D2562),E2562&lt;&gt;"",YEAR(E2562)-YEAR(D2562))</f>
        <v>4</v>
      </c>
      <c r="N2562" s="4">
        <f t="shared" si="156"/>
        <v>9</v>
      </c>
      <c r="O2562">
        <f t="shared" si="157"/>
        <v>2020</v>
      </c>
      <c r="P2562" s="3">
        <f t="shared" ca="1" si="158"/>
        <v>45296.53322986111</v>
      </c>
      <c r="Q2562" s="2">
        <f t="shared" ca="1" si="159"/>
        <v>45382</v>
      </c>
    </row>
    <row r="2563" spans="1:17" x14ac:dyDescent="0.3">
      <c r="A2563">
        <v>2988</v>
      </c>
      <c r="B2563" t="s">
        <v>528</v>
      </c>
      <c r="C2563" t="s">
        <v>277</v>
      </c>
      <c r="D2563" s="1">
        <v>44149</v>
      </c>
      <c r="E2563" s="1">
        <v>44941</v>
      </c>
      <c r="F2563" t="s">
        <v>13</v>
      </c>
      <c r="G2563" t="s">
        <v>14</v>
      </c>
      <c r="H2563" t="s">
        <v>27</v>
      </c>
      <c r="I2563" t="s">
        <v>21</v>
      </c>
      <c r="J2563" s="2">
        <v>26316</v>
      </c>
      <c r="K2563" t="s">
        <v>23</v>
      </c>
      <c r="L2563" s="4" cm="1">
        <f t="array" aca="1" ref="L2563" ca="1">_xlfn.IFS(E2563="",NETWORKDAYS(D2563,NOW()),E2563&lt;&gt;"",NETWORKDAYS(D2563,E2563))</f>
        <v>565</v>
      </c>
      <c r="M2563" s="4" cm="1">
        <f t="array" aca="1" ref="M2563" ca="1">_xlfn.IFS(E2563="",YEAR(TODAY())-YEAR(D2563),E2563&lt;&gt;"",YEAR(E2563)-YEAR(D2563))</f>
        <v>3</v>
      </c>
      <c r="N2563" s="4">
        <f t="shared" ref="N2563:N2626" si="160">MONTH(D2563)</f>
        <v>11</v>
      </c>
      <c r="O2563">
        <f t="shared" ref="O2563:O2626" si="161">YEAR(D2563)</f>
        <v>2020</v>
      </c>
      <c r="P2563" s="3" t="str">
        <f t="shared" ref="P2563:P2626" ca="1" si="162">IF(E2563="",NOW(),"Exited")</f>
        <v>Exited</v>
      </c>
      <c r="Q2563" s="2" t="str">
        <f t="shared" ref="Q2563:Q2626" si="163">IF(E2563="",EOMONTH(P2563,2),"Exited")</f>
        <v>Exited</v>
      </c>
    </row>
    <row r="2564" spans="1:17" x14ac:dyDescent="0.3">
      <c r="A2564">
        <v>2989</v>
      </c>
      <c r="B2564" t="s">
        <v>2086</v>
      </c>
      <c r="C2564" t="s">
        <v>292</v>
      </c>
      <c r="D2564" s="1">
        <v>44455</v>
      </c>
      <c r="F2564" t="s">
        <v>13</v>
      </c>
      <c r="G2564" t="s">
        <v>14</v>
      </c>
      <c r="H2564" t="s">
        <v>15</v>
      </c>
      <c r="I2564" t="s">
        <v>28</v>
      </c>
      <c r="J2564" s="2">
        <v>15487</v>
      </c>
      <c r="K2564" t="s">
        <v>17</v>
      </c>
      <c r="L2564" s="4" cm="1">
        <f t="array" aca="1" ref="L2564" ca="1">_xlfn.IFS(E2564="",NETWORKDAYS(D2564,NOW()),E2564&lt;&gt;"",NETWORKDAYS(D2564,E2564))</f>
        <v>602</v>
      </c>
      <c r="M2564" s="4" cm="1">
        <f t="array" aca="1" ref="M2564" ca="1">_xlfn.IFS(E2564="",YEAR(TODAY())-YEAR(D2564),E2564&lt;&gt;"",YEAR(E2564)-YEAR(D2564))</f>
        <v>3</v>
      </c>
      <c r="N2564" s="4">
        <f t="shared" si="160"/>
        <v>9</v>
      </c>
      <c r="O2564">
        <f t="shared" si="161"/>
        <v>2021</v>
      </c>
      <c r="P2564" s="3">
        <f t="shared" ca="1" si="162"/>
        <v>45296.53322986111</v>
      </c>
      <c r="Q2564" s="2">
        <f t="shared" ca="1" si="163"/>
        <v>45382</v>
      </c>
    </row>
    <row r="2565" spans="1:17" x14ac:dyDescent="0.3">
      <c r="A2565">
        <v>2990</v>
      </c>
      <c r="B2565" t="s">
        <v>2490</v>
      </c>
      <c r="C2565" t="s">
        <v>1105</v>
      </c>
      <c r="D2565" s="1">
        <v>43576</v>
      </c>
      <c r="F2565" t="s">
        <v>13</v>
      </c>
      <c r="G2565" t="s">
        <v>14</v>
      </c>
      <c r="H2565" t="s">
        <v>27</v>
      </c>
      <c r="I2565" t="s">
        <v>16</v>
      </c>
      <c r="J2565" s="2">
        <v>36308</v>
      </c>
      <c r="K2565" t="s">
        <v>17</v>
      </c>
      <c r="L2565" s="4" cm="1">
        <f t="array" aca="1" ref="L2565" ca="1">_xlfn.IFS(E2565="",NETWORKDAYS(D2565,NOW()),E2565&lt;&gt;"",NETWORKDAYS(D2565,E2565))</f>
        <v>1230</v>
      </c>
      <c r="M2565" s="4" cm="1">
        <f t="array" aca="1" ref="M2565" ca="1">_xlfn.IFS(E2565="",YEAR(TODAY())-YEAR(D2565),E2565&lt;&gt;"",YEAR(E2565)-YEAR(D2565))</f>
        <v>5</v>
      </c>
      <c r="N2565" s="4">
        <f t="shared" si="160"/>
        <v>4</v>
      </c>
      <c r="O2565">
        <f t="shared" si="161"/>
        <v>2019</v>
      </c>
      <c r="P2565" s="3">
        <f t="shared" ca="1" si="162"/>
        <v>45296.53322986111</v>
      </c>
      <c r="Q2565" s="2">
        <f t="shared" ca="1" si="163"/>
        <v>45382</v>
      </c>
    </row>
    <row r="2566" spans="1:17" x14ac:dyDescent="0.3">
      <c r="A2566">
        <v>2991</v>
      </c>
      <c r="B2566" t="s">
        <v>600</v>
      </c>
      <c r="C2566" t="s">
        <v>325</v>
      </c>
      <c r="D2566" s="1">
        <v>43903</v>
      </c>
      <c r="F2566" t="s">
        <v>13</v>
      </c>
      <c r="G2566" t="s">
        <v>14</v>
      </c>
      <c r="H2566" t="s">
        <v>15</v>
      </c>
      <c r="I2566" t="s">
        <v>21</v>
      </c>
      <c r="J2566" s="2">
        <v>36236</v>
      </c>
      <c r="K2566" t="s">
        <v>17</v>
      </c>
      <c r="L2566" s="4" cm="1">
        <f t="array" aca="1" ref="L2566" ca="1">_xlfn.IFS(E2566="",NETWORKDAYS(D2566,NOW()),E2566&lt;&gt;"",NETWORKDAYS(D2566,E2566))</f>
        <v>996</v>
      </c>
      <c r="M2566" s="4" cm="1">
        <f t="array" aca="1" ref="M2566" ca="1">_xlfn.IFS(E2566="",YEAR(TODAY())-YEAR(D2566),E2566&lt;&gt;"",YEAR(E2566)-YEAR(D2566))</f>
        <v>4</v>
      </c>
      <c r="N2566" s="4">
        <f t="shared" si="160"/>
        <v>3</v>
      </c>
      <c r="O2566">
        <f t="shared" si="161"/>
        <v>2020</v>
      </c>
      <c r="P2566" s="3">
        <f t="shared" ca="1" si="162"/>
        <v>45296.53322986111</v>
      </c>
      <c r="Q2566" s="2">
        <f t="shared" ca="1" si="163"/>
        <v>45382</v>
      </c>
    </row>
    <row r="2567" spans="1:17" x14ac:dyDescent="0.3">
      <c r="A2567">
        <v>2992</v>
      </c>
      <c r="B2567" t="s">
        <v>1341</v>
      </c>
      <c r="C2567" t="s">
        <v>848</v>
      </c>
      <c r="D2567" s="1">
        <v>44667</v>
      </c>
      <c r="E2567" s="1">
        <v>45036</v>
      </c>
      <c r="F2567" t="s">
        <v>13</v>
      </c>
      <c r="G2567" t="s">
        <v>14</v>
      </c>
      <c r="H2567" t="s">
        <v>27</v>
      </c>
      <c r="I2567" t="s">
        <v>21</v>
      </c>
      <c r="J2567" s="2">
        <v>26955</v>
      </c>
      <c r="K2567" t="s">
        <v>17</v>
      </c>
      <c r="L2567" s="4" cm="1">
        <f t="array" aca="1" ref="L2567" ca="1">_xlfn.IFS(E2567="",NETWORKDAYS(D2567,NOW()),E2567&lt;&gt;"",NETWORKDAYS(D2567,E2567))</f>
        <v>264</v>
      </c>
      <c r="M2567" s="4" cm="1">
        <f t="array" aca="1" ref="M2567" ca="1">_xlfn.IFS(E2567="",YEAR(TODAY())-YEAR(D2567),E2567&lt;&gt;"",YEAR(E2567)-YEAR(D2567))</f>
        <v>1</v>
      </c>
      <c r="N2567" s="4">
        <f t="shared" si="160"/>
        <v>4</v>
      </c>
      <c r="O2567">
        <f t="shared" si="161"/>
        <v>2022</v>
      </c>
      <c r="P2567" s="3" t="str">
        <f t="shared" ca="1" si="162"/>
        <v>Exited</v>
      </c>
      <c r="Q2567" s="2" t="str">
        <f t="shared" si="163"/>
        <v>Exited</v>
      </c>
    </row>
    <row r="2568" spans="1:17" x14ac:dyDescent="0.3">
      <c r="A2568">
        <v>2993</v>
      </c>
      <c r="B2568" t="s">
        <v>1296</v>
      </c>
      <c r="C2568" t="s">
        <v>1234</v>
      </c>
      <c r="D2568" s="1">
        <v>43542</v>
      </c>
      <c r="E2568" s="1">
        <v>44888</v>
      </c>
      <c r="F2568" t="s">
        <v>13</v>
      </c>
      <c r="G2568" t="s">
        <v>14</v>
      </c>
      <c r="H2568" t="s">
        <v>27</v>
      </c>
      <c r="I2568" t="s">
        <v>21</v>
      </c>
      <c r="J2568" s="2">
        <v>16809</v>
      </c>
      <c r="K2568" t="s">
        <v>23</v>
      </c>
      <c r="L2568" s="4" cm="1">
        <f t="array" aca="1" ref="L2568" ca="1">_xlfn.IFS(E2568="",NETWORKDAYS(D2568,NOW()),E2568&lt;&gt;"",NETWORKDAYS(D2568,E2568))</f>
        <v>963</v>
      </c>
      <c r="M2568" s="4" cm="1">
        <f t="array" aca="1" ref="M2568" ca="1">_xlfn.IFS(E2568="",YEAR(TODAY())-YEAR(D2568),E2568&lt;&gt;"",YEAR(E2568)-YEAR(D2568))</f>
        <v>3</v>
      </c>
      <c r="N2568" s="4">
        <f t="shared" si="160"/>
        <v>3</v>
      </c>
      <c r="O2568">
        <f t="shared" si="161"/>
        <v>2019</v>
      </c>
      <c r="P2568" s="3" t="str">
        <f t="shared" ca="1" si="162"/>
        <v>Exited</v>
      </c>
      <c r="Q2568" s="2" t="str">
        <f t="shared" si="163"/>
        <v>Exited</v>
      </c>
    </row>
    <row r="2569" spans="1:17" x14ac:dyDescent="0.3">
      <c r="A2569">
        <v>2994</v>
      </c>
      <c r="B2569" t="s">
        <v>2491</v>
      </c>
      <c r="C2569" t="s">
        <v>861</v>
      </c>
      <c r="D2569" s="1">
        <v>44610</v>
      </c>
      <c r="F2569" t="s">
        <v>13</v>
      </c>
      <c r="G2569" t="s">
        <v>14</v>
      </c>
      <c r="H2569" t="s">
        <v>22</v>
      </c>
      <c r="I2569" t="s">
        <v>28</v>
      </c>
      <c r="J2569" s="2">
        <v>19489</v>
      </c>
      <c r="K2569" t="s">
        <v>23</v>
      </c>
      <c r="L2569" s="4" cm="1">
        <f t="array" aca="1" ref="L2569" ca="1">_xlfn.IFS(E2569="",NETWORKDAYS(D2569,NOW()),E2569&lt;&gt;"",NETWORKDAYS(D2569,E2569))</f>
        <v>491</v>
      </c>
      <c r="M2569" s="4" cm="1">
        <f t="array" aca="1" ref="M2569" ca="1">_xlfn.IFS(E2569="",YEAR(TODAY())-YEAR(D2569),E2569&lt;&gt;"",YEAR(E2569)-YEAR(D2569))</f>
        <v>2</v>
      </c>
      <c r="N2569" s="4">
        <f t="shared" si="160"/>
        <v>2</v>
      </c>
      <c r="O2569">
        <f t="shared" si="161"/>
        <v>2022</v>
      </c>
      <c r="P2569" s="3">
        <f t="shared" ca="1" si="162"/>
        <v>45296.53322986111</v>
      </c>
      <c r="Q2569" s="2">
        <f t="shared" ca="1" si="163"/>
        <v>45382</v>
      </c>
    </row>
    <row r="2570" spans="1:17" x14ac:dyDescent="0.3">
      <c r="A2570">
        <v>2995</v>
      </c>
      <c r="B2570" t="s">
        <v>225</v>
      </c>
      <c r="C2570" t="s">
        <v>814</v>
      </c>
      <c r="D2570" s="1">
        <v>43346</v>
      </c>
      <c r="E2570" s="1">
        <v>43433</v>
      </c>
      <c r="F2570" t="s">
        <v>13</v>
      </c>
      <c r="G2570" t="s">
        <v>14</v>
      </c>
      <c r="H2570" t="s">
        <v>27</v>
      </c>
      <c r="I2570" t="s">
        <v>21</v>
      </c>
      <c r="J2570" s="2">
        <v>20014</v>
      </c>
      <c r="K2570" t="s">
        <v>23</v>
      </c>
      <c r="L2570" s="4" cm="1">
        <f t="array" aca="1" ref="L2570" ca="1">_xlfn.IFS(E2570="",NETWORKDAYS(D2570,NOW()),E2570&lt;&gt;"",NETWORKDAYS(D2570,E2570))</f>
        <v>64</v>
      </c>
      <c r="M2570" s="4" cm="1">
        <f t="array" aca="1" ref="M2570" ca="1">_xlfn.IFS(E2570="",YEAR(TODAY())-YEAR(D2570),E2570&lt;&gt;"",YEAR(E2570)-YEAR(D2570))</f>
        <v>0</v>
      </c>
      <c r="N2570" s="4">
        <f t="shared" si="160"/>
        <v>9</v>
      </c>
      <c r="O2570">
        <f t="shared" si="161"/>
        <v>2018</v>
      </c>
      <c r="P2570" s="3" t="str">
        <f t="shared" ca="1" si="162"/>
        <v>Exited</v>
      </c>
      <c r="Q2570" s="2" t="str">
        <f t="shared" si="163"/>
        <v>Exited</v>
      </c>
    </row>
    <row r="2571" spans="1:17" x14ac:dyDescent="0.3">
      <c r="A2571">
        <v>2996</v>
      </c>
      <c r="B2571" t="s">
        <v>1272</v>
      </c>
      <c r="C2571" t="s">
        <v>1286</v>
      </c>
      <c r="D2571" s="1">
        <v>44727</v>
      </c>
      <c r="E2571" s="1">
        <v>44789</v>
      </c>
      <c r="F2571" t="s">
        <v>13</v>
      </c>
      <c r="G2571" t="s">
        <v>14</v>
      </c>
      <c r="H2571" t="s">
        <v>15</v>
      </c>
      <c r="I2571" t="s">
        <v>28</v>
      </c>
      <c r="J2571" s="2">
        <v>32781</v>
      </c>
      <c r="K2571" t="s">
        <v>17</v>
      </c>
      <c r="L2571" s="4" cm="1">
        <f t="array" aca="1" ref="L2571" ca="1">_xlfn.IFS(E2571="",NETWORKDAYS(D2571,NOW()),E2571&lt;&gt;"",NETWORKDAYS(D2571,E2571))</f>
        <v>45</v>
      </c>
      <c r="M2571" s="4" cm="1">
        <f t="array" aca="1" ref="M2571" ca="1">_xlfn.IFS(E2571="",YEAR(TODAY())-YEAR(D2571),E2571&lt;&gt;"",YEAR(E2571)-YEAR(D2571))</f>
        <v>0</v>
      </c>
      <c r="N2571" s="4">
        <f t="shared" si="160"/>
        <v>6</v>
      </c>
      <c r="O2571">
        <f t="shared" si="161"/>
        <v>2022</v>
      </c>
      <c r="P2571" s="3" t="str">
        <f t="shared" ca="1" si="162"/>
        <v>Exited</v>
      </c>
      <c r="Q2571" s="2" t="str">
        <f t="shared" si="163"/>
        <v>Exited</v>
      </c>
    </row>
    <row r="2572" spans="1:17" x14ac:dyDescent="0.3">
      <c r="A2572">
        <v>2997</v>
      </c>
      <c r="B2572" t="s">
        <v>330</v>
      </c>
      <c r="C2572" t="s">
        <v>228</v>
      </c>
      <c r="D2572" s="1">
        <v>44606</v>
      </c>
      <c r="F2572" t="s">
        <v>13</v>
      </c>
      <c r="G2572" t="s">
        <v>14</v>
      </c>
      <c r="H2572" t="s">
        <v>15</v>
      </c>
      <c r="I2572" t="s">
        <v>28</v>
      </c>
      <c r="J2572" s="2">
        <v>31228</v>
      </c>
      <c r="K2572" t="s">
        <v>17</v>
      </c>
      <c r="L2572" s="4" cm="1">
        <f t="array" aca="1" ref="L2572" ca="1">_xlfn.IFS(E2572="",NETWORKDAYS(D2572,NOW()),E2572&lt;&gt;"",NETWORKDAYS(D2572,E2572))</f>
        <v>495</v>
      </c>
      <c r="M2572" s="4" cm="1">
        <f t="array" aca="1" ref="M2572" ca="1">_xlfn.IFS(E2572="",YEAR(TODAY())-YEAR(D2572),E2572&lt;&gt;"",YEAR(E2572)-YEAR(D2572))</f>
        <v>2</v>
      </c>
      <c r="N2572" s="4">
        <f t="shared" si="160"/>
        <v>2</v>
      </c>
      <c r="O2572">
        <f t="shared" si="161"/>
        <v>2022</v>
      </c>
      <c r="P2572" s="3">
        <f t="shared" ca="1" si="162"/>
        <v>45296.53322986111</v>
      </c>
      <c r="Q2572" s="2">
        <f t="shared" ca="1" si="163"/>
        <v>45382</v>
      </c>
    </row>
    <row r="2573" spans="1:17" x14ac:dyDescent="0.3">
      <c r="A2573">
        <v>2998</v>
      </c>
      <c r="B2573" t="s">
        <v>2342</v>
      </c>
      <c r="C2573" t="s">
        <v>1851</v>
      </c>
      <c r="D2573" s="1">
        <v>45116</v>
      </c>
      <c r="F2573" t="s">
        <v>13</v>
      </c>
      <c r="G2573" t="s">
        <v>14</v>
      </c>
      <c r="H2573" t="s">
        <v>15</v>
      </c>
      <c r="I2573" t="s">
        <v>16</v>
      </c>
      <c r="J2573" s="2">
        <v>24991</v>
      </c>
      <c r="K2573" t="s">
        <v>23</v>
      </c>
      <c r="L2573" s="4" cm="1">
        <f t="array" aca="1" ref="L2573" ca="1">_xlfn.IFS(E2573="",NETWORKDAYS(D2573,NOW()),E2573&lt;&gt;"",NETWORKDAYS(D2573,E2573))</f>
        <v>130</v>
      </c>
      <c r="M2573" s="4" cm="1">
        <f t="array" aca="1" ref="M2573" ca="1">_xlfn.IFS(E2573="",YEAR(TODAY())-YEAR(D2573),E2573&lt;&gt;"",YEAR(E2573)-YEAR(D2573))</f>
        <v>1</v>
      </c>
      <c r="N2573" s="4">
        <f t="shared" si="160"/>
        <v>7</v>
      </c>
      <c r="O2573">
        <f t="shared" si="161"/>
        <v>2023</v>
      </c>
      <c r="P2573" s="3">
        <f t="shared" ca="1" si="162"/>
        <v>45296.53322986111</v>
      </c>
      <c r="Q2573" s="2">
        <f t="shared" ca="1" si="163"/>
        <v>45382</v>
      </c>
    </row>
    <row r="2574" spans="1:17" x14ac:dyDescent="0.3">
      <c r="A2574">
        <v>2999</v>
      </c>
      <c r="B2574" t="s">
        <v>1051</v>
      </c>
      <c r="C2574" t="s">
        <v>1864</v>
      </c>
      <c r="D2574" s="1">
        <v>43401</v>
      </c>
      <c r="E2574" s="1">
        <v>43681</v>
      </c>
      <c r="F2574" t="s">
        <v>13</v>
      </c>
      <c r="G2574" t="s">
        <v>14</v>
      </c>
      <c r="H2574" t="s">
        <v>15</v>
      </c>
      <c r="I2574" t="s">
        <v>28</v>
      </c>
      <c r="J2574" s="2">
        <v>25643</v>
      </c>
      <c r="K2574" t="s">
        <v>23</v>
      </c>
      <c r="L2574" s="4" cm="1">
        <f t="array" aca="1" ref="L2574" ca="1">_xlfn.IFS(E2574="",NETWORKDAYS(D2574,NOW()),E2574&lt;&gt;"",NETWORKDAYS(D2574,E2574))</f>
        <v>200</v>
      </c>
      <c r="M2574" s="4" cm="1">
        <f t="array" aca="1" ref="M2574" ca="1">_xlfn.IFS(E2574="",YEAR(TODAY())-YEAR(D2574),E2574&lt;&gt;"",YEAR(E2574)-YEAR(D2574))</f>
        <v>1</v>
      </c>
      <c r="N2574" s="4">
        <f t="shared" si="160"/>
        <v>10</v>
      </c>
      <c r="O2574">
        <f t="shared" si="161"/>
        <v>2018</v>
      </c>
      <c r="P2574" s="3" t="str">
        <f t="shared" ca="1" si="162"/>
        <v>Exited</v>
      </c>
      <c r="Q2574" s="2" t="str">
        <f t="shared" si="163"/>
        <v>Exited</v>
      </c>
    </row>
    <row r="2575" spans="1:17" x14ac:dyDescent="0.3">
      <c r="A2575">
        <v>3000</v>
      </c>
      <c r="B2575" t="s">
        <v>1879</v>
      </c>
      <c r="C2575" t="s">
        <v>179</v>
      </c>
      <c r="D2575" s="1">
        <v>44751</v>
      </c>
      <c r="F2575" t="s">
        <v>13</v>
      </c>
      <c r="G2575" t="s">
        <v>14</v>
      </c>
      <c r="H2575" t="s">
        <v>15</v>
      </c>
      <c r="I2575" t="s">
        <v>28</v>
      </c>
      <c r="J2575" s="2">
        <v>26934</v>
      </c>
      <c r="K2575" t="s">
        <v>23</v>
      </c>
      <c r="L2575" s="4" cm="1">
        <f t="array" aca="1" ref="L2575" ca="1">_xlfn.IFS(E2575="",NETWORKDAYS(D2575,NOW()),E2575&lt;&gt;"",NETWORKDAYS(D2575,E2575))</f>
        <v>390</v>
      </c>
      <c r="M2575" s="4" cm="1">
        <f t="array" aca="1" ref="M2575" ca="1">_xlfn.IFS(E2575="",YEAR(TODAY())-YEAR(D2575),E2575&lt;&gt;"",YEAR(E2575)-YEAR(D2575))</f>
        <v>2</v>
      </c>
      <c r="N2575" s="4">
        <f t="shared" si="160"/>
        <v>7</v>
      </c>
      <c r="O2575">
        <f t="shared" si="161"/>
        <v>2022</v>
      </c>
      <c r="P2575" s="3">
        <f t="shared" ca="1" si="162"/>
        <v>45296.53322986111</v>
      </c>
      <c r="Q2575" s="2">
        <f t="shared" ca="1" si="163"/>
        <v>45382</v>
      </c>
    </row>
    <row r="2576" spans="1:17" x14ac:dyDescent="0.3">
      <c r="A2576">
        <v>3001</v>
      </c>
      <c r="B2576" t="s">
        <v>1169</v>
      </c>
      <c r="C2576" t="s">
        <v>403</v>
      </c>
      <c r="D2576" s="1">
        <v>43370</v>
      </c>
      <c r="E2576" s="1">
        <v>44907</v>
      </c>
      <c r="F2576" t="s">
        <v>13</v>
      </c>
      <c r="G2576" t="s">
        <v>14</v>
      </c>
      <c r="H2576" t="s">
        <v>27</v>
      </c>
      <c r="I2576" t="s">
        <v>16</v>
      </c>
      <c r="J2576" s="2">
        <v>15629</v>
      </c>
      <c r="K2576" t="s">
        <v>23</v>
      </c>
      <c r="L2576" s="4" cm="1">
        <f t="array" aca="1" ref="L2576" ca="1">_xlfn.IFS(E2576="",NETWORKDAYS(D2576,NOW()),E2576&lt;&gt;"",NETWORKDAYS(D2576,E2576))</f>
        <v>1098</v>
      </c>
      <c r="M2576" s="4" cm="1">
        <f t="array" aca="1" ref="M2576" ca="1">_xlfn.IFS(E2576="",YEAR(TODAY())-YEAR(D2576),E2576&lt;&gt;"",YEAR(E2576)-YEAR(D2576))</f>
        <v>4</v>
      </c>
      <c r="N2576" s="4">
        <f t="shared" si="160"/>
        <v>9</v>
      </c>
      <c r="O2576">
        <f t="shared" si="161"/>
        <v>2018</v>
      </c>
      <c r="P2576" s="3" t="str">
        <f t="shared" ca="1" si="162"/>
        <v>Exited</v>
      </c>
      <c r="Q2576" s="2" t="str">
        <f t="shared" si="163"/>
        <v>Exited</v>
      </c>
    </row>
    <row r="2577" spans="1:17" x14ac:dyDescent="0.3">
      <c r="A2577">
        <v>3002</v>
      </c>
      <c r="B2577" t="s">
        <v>408</v>
      </c>
      <c r="C2577" t="s">
        <v>1522</v>
      </c>
      <c r="D2577" s="1">
        <v>44131</v>
      </c>
      <c r="F2577" t="s">
        <v>284</v>
      </c>
      <c r="G2577" t="s">
        <v>14</v>
      </c>
      <c r="H2577" t="s">
        <v>27</v>
      </c>
      <c r="I2577" t="s">
        <v>21</v>
      </c>
      <c r="J2577" s="2">
        <v>33374</v>
      </c>
      <c r="K2577" t="s">
        <v>17</v>
      </c>
      <c r="L2577" s="4" cm="1">
        <f t="array" aca="1" ref="L2577" ca="1">_xlfn.IFS(E2577="",NETWORKDAYS(D2577,NOW()),E2577&lt;&gt;"",NETWORKDAYS(D2577,E2577))</f>
        <v>834</v>
      </c>
      <c r="M2577" s="4" cm="1">
        <f t="array" aca="1" ref="M2577" ca="1">_xlfn.IFS(E2577="",YEAR(TODAY())-YEAR(D2577),E2577&lt;&gt;"",YEAR(E2577)-YEAR(D2577))</f>
        <v>4</v>
      </c>
      <c r="N2577" s="4">
        <f t="shared" si="160"/>
        <v>10</v>
      </c>
      <c r="O2577">
        <f t="shared" si="161"/>
        <v>2020</v>
      </c>
      <c r="P2577" s="3">
        <f t="shared" ca="1" si="162"/>
        <v>45296.53322986111</v>
      </c>
      <c r="Q2577" s="2">
        <f t="shared" ca="1" si="163"/>
        <v>45382</v>
      </c>
    </row>
    <row r="2578" spans="1:17" x14ac:dyDescent="0.3">
      <c r="A2578">
        <v>3003</v>
      </c>
      <c r="B2578" t="s">
        <v>1419</v>
      </c>
      <c r="C2578" t="s">
        <v>334</v>
      </c>
      <c r="D2578" s="1">
        <v>44470</v>
      </c>
      <c r="F2578" t="s">
        <v>284</v>
      </c>
      <c r="G2578" t="s">
        <v>14</v>
      </c>
      <c r="H2578" t="s">
        <v>27</v>
      </c>
      <c r="I2578" t="s">
        <v>21</v>
      </c>
      <c r="J2578" s="2">
        <v>33116</v>
      </c>
      <c r="K2578" t="s">
        <v>17</v>
      </c>
      <c r="L2578" s="4" cm="1">
        <f t="array" aca="1" ref="L2578" ca="1">_xlfn.IFS(E2578="",NETWORKDAYS(D2578,NOW()),E2578&lt;&gt;"",NETWORKDAYS(D2578,E2578))</f>
        <v>591</v>
      </c>
      <c r="M2578" s="4" cm="1">
        <f t="array" aca="1" ref="M2578" ca="1">_xlfn.IFS(E2578="",YEAR(TODAY())-YEAR(D2578),E2578&lt;&gt;"",YEAR(E2578)-YEAR(D2578))</f>
        <v>3</v>
      </c>
      <c r="N2578" s="4">
        <f t="shared" si="160"/>
        <v>10</v>
      </c>
      <c r="O2578">
        <f t="shared" si="161"/>
        <v>2021</v>
      </c>
      <c r="P2578" s="3">
        <f t="shared" ca="1" si="162"/>
        <v>45296.53322986111</v>
      </c>
      <c r="Q2578" s="2">
        <f t="shared" ca="1" si="163"/>
        <v>45382</v>
      </c>
    </row>
    <row r="2579" spans="1:17" x14ac:dyDescent="0.3">
      <c r="A2579">
        <v>3004</v>
      </c>
      <c r="B2579" t="s">
        <v>2492</v>
      </c>
      <c r="C2579" t="s">
        <v>1254</v>
      </c>
      <c r="D2579" s="1">
        <v>43706</v>
      </c>
      <c r="E2579" s="1">
        <v>44731</v>
      </c>
      <c r="F2579" t="s">
        <v>284</v>
      </c>
      <c r="G2579" t="s">
        <v>14</v>
      </c>
      <c r="H2579" t="s">
        <v>27</v>
      </c>
      <c r="I2579" t="s">
        <v>28</v>
      </c>
      <c r="J2579" s="2">
        <v>35088</v>
      </c>
      <c r="K2579" t="s">
        <v>17</v>
      </c>
      <c r="L2579" s="4" cm="1">
        <f t="array" aca="1" ref="L2579" ca="1">_xlfn.IFS(E2579="",NETWORKDAYS(D2579,NOW()),E2579&lt;&gt;"",NETWORKDAYS(D2579,E2579))</f>
        <v>732</v>
      </c>
      <c r="M2579" s="4" cm="1">
        <f t="array" aca="1" ref="M2579" ca="1">_xlfn.IFS(E2579="",YEAR(TODAY())-YEAR(D2579),E2579&lt;&gt;"",YEAR(E2579)-YEAR(D2579))</f>
        <v>3</v>
      </c>
      <c r="N2579" s="4">
        <f t="shared" si="160"/>
        <v>8</v>
      </c>
      <c r="O2579">
        <f t="shared" si="161"/>
        <v>2019</v>
      </c>
      <c r="P2579" s="3" t="str">
        <f t="shared" ca="1" si="162"/>
        <v>Exited</v>
      </c>
      <c r="Q2579" s="2" t="str">
        <f t="shared" si="163"/>
        <v>Exited</v>
      </c>
    </row>
    <row r="2580" spans="1:17" x14ac:dyDescent="0.3">
      <c r="A2580">
        <v>3005</v>
      </c>
      <c r="B2580" t="s">
        <v>535</v>
      </c>
      <c r="C2580" t="s">
        <v>683</v>
      </c>
      <c r="D2580" s="1">
        <v>44194</v>
      </c>
      <c r="F2580" t="s">
        <v>284</v>
      </c>
      <c r="G2580" t="s">
        <v>14</v>
      </c>
      <c r="H2580" t="s">
        <v>15</v>
      </c>
      <c r="I2580" t="s">
        <v>16</v>
      </c>
      <c r="J2580" s="2">
        <v>15726</v>
      </c>
      <c r="K2580" t="s">
        <v>17</v>
      </c>
      <c r="L2580" s="4" cm="1">
        <f t="array" aca="1" ref="L2580" ca="1">_xlfn.IFS(E2580="",NETWORKDAYS(D2580,NOW()),E2580&lt;&gt;"",NETWORKDAYS(D2580,E2580))</f>
        <v>789</v>
      </c>
      <c r="M2580" s="4" cm="1">
        <f t="array" aca="1" ref="M2580" ca="1">_xlfn.IFS(E2580="",YEAR(TODAY())-YEAR(D2580),E2580&lt;&gt;"",YEAR(E2580)-YEAR(D2580))</f>
        <v>4</v>
      </c>
      <c r="N2580" s="4">
        <f t="shared" si="160"/>
        <v>12</v>
      </c>
      <c r="O2580">
        <f t="shared" si="161"/>
        <v>2020</v>
      </c>
      <c r="P2580" s="3">
        <f t="shared" ca="1" si="162"/>
        <v>45296.53322986111</v>
      </c>
      <c r="Q2580" s="2">
        <f t="shared" ca="1" si="163"/>
        <v>45382</v>
      </c>
    </row>
    <row r="2581" spans="1:17" x14ac:dyDescent="0.3">
      <c r="A2581">
        <v>3006</v>
      </c>
      <c r="B2581" t="s">
        <v>2493</v>
      </c>
      <c r="C2581" t="s">
        <v>752</v>
      </c>
      <c r="D2581" s="1">
        <v>44838</v>
      </c>
      <c r="F2581" t="s">
        <v>284</v>
      </c>
      <c r="G2581" t="s">
        <v>14</v>
      </c>
      <c r="H2581" t="s">
        <v>22</v>
      </c>
      <c r="I2581" t="s">
        <v>16</v>
      </c>
      <c r="J2581" s="2">
        <v>25045</v>
      </c>
      <c r="K2581" t="s">
        <v>17</v>
      </c>
      <c r="L2581" s="4" cm="1">
        <f t="array" aca="1" ref="L2581" ca="1">_xlfn.IFS(E2581="",NETWORKDAYS(D2581,NOW()),E2581&lt;&gt;"",NETWORKDAYS(D2581,E2581))</f>
        <v>329</v>
      </c>
      <c r="M2581" s="4" cm="1">
        <f t="array" aca="1" ref="M2581" ca="1">_xlfn.IFS(E2581="",YEAR(TODAY())-YEAR(D2581),E2581&lt;&gt;"",YEAR(E2581)-YEAR(D2581))</f>
        <v>2</v>
      </c>
      <c r="N2581" s="4">
        <f t="shared" si="160"/>
        <v>10</v>
      </c>
      <c r="O2581">
        <f t="shared" si="161"/>
        <v>2022</v>
      </c>
      <c r="P2581" s="3">
        <f t="shared" ca="1" si="162"/>
        <v>45296.53322986111</v>
      </c>
      <c r="Q2581" s="2">
        <f t="shared" ca="1" si="163"/>
        <v>45382</v>
      </c>
    </row>
    <row r="2582" spans="1:17" x14ac:dyDescent="0.3">
      <c r="A2582">
        <v>3007</v>
      </c>
      <c r="B2582" t="s">
        <v>1480</v>
      </c>
      <c r="C2582" t="s">
        <v>2494</v>
      </c>
      <c r="D2582" s="1">
        <v>43545</v>
      </c>
      <c r="E2582" s="1">
        <v>44829</v>
      </c>
      <c r="F2582" t="s">
        <v>284</v>
      </c>
      <c r="G2582" t="s">
        <v>14</v>
      </c>
      <c r="H2582" t="s">
        <v>22</v>
      </c>
      <c r="I2582" t="s">
        <v>21</v>
      </c>
      <c r="J2582" s="2">
        <v>18184</v>
      </c>
      <c r="K2582" t="s">
        <v>17</v>
      </c>
      <c r="L2582" s="4" cm="1">
        <f t="array" aca="1" ref="L2582" ca="1">_xlfn.IFS(E2582="",NETWORKDAYS(D2582,NOW()),E2582&lt;&gt;"",NETWORKDAYS(D2582,E2582))</f>
        <v>917</v>
      </c>
      <c r="M2582" s="4" cm="1">
        <f t="array" aca="1" ref="M2582" ca="1">_xlfn.IFS(E2582="",YEAR(TODAY())-YEAR(D2582),E2582&lt;&gt;"",YEAR(E2582)-YEAR(D2582))</f>
        <v>3</v>
      </c>
      <c r="N2582" s="4">
        <f t="shared" si="160"/>
        <v>3</v>
      </c>
      <c r="O2582">
        <f t="shared" si="161"/>
        <v>2019</v>
      </c>
      <c r="P2582" s="3" t="str">
        <f t="shared" ca="1" si="162"/>
        <v>Exited</v>
      </c>
      <c r="Q2582" s="2" t="str">
        <f t="shared" si="163"/>
        <v>Exited</v>
      </c>
    </row>
    <row r="2583" spans="1:17" x14ac:dyDescent="0.3">
      <c r="A2583">
        <v>3008</v>
      </c>
      <c r="B2583" t="s">
        <v>2023</v>
      </c>
      <c r="C2583" t="s">
        <v>560</v>
      </c>
      <c r="D2583" s="1">
        <v>43924</v>
      </c>
      <c r="E2583" s="1">
        <v>44557</v>
      </c>
      <c r="F2583" t="s">
        <v>284</v>
      </c>
      <c r="G2583" t="s">
        <v>14</v>
      </c>
      <c r="H2583" t="s">
        <v>27</v>
      </c>
      <c r="I2583" t="s">
        <v>21</v>
      </c>
      <c r="J2583" s="2">
        <v>28190</v>
      </c>
      <c r="K2583" t="s">
        <v>17</v>
      </c>
      <c r="L2583" s="4" cm="1">
        <f t="array" aca="1" ref="L2583" ca="1">_xlfn.IFS(E2583="",NETWORKDAYS(D2583,NOW()),E2583&lt;&gt;"",NETWORKDAYS(D2583,E2583))</f>
        <v>452</v>
      </c>
      <c r="M2583" s="4" cm="1">
        <f t="array" aca="1" ref="M2583" ca="1">_xlfn.IFS(E2583="",YEAR(TODAY())-YEAR(D2583),E2583&lt;&gt;"",YEAR(E2583)-YEAR(D2583))</f>
        <v>1</v>
      </c>
      <c r="N2583" s="4">
        <f t="shared" si="160"/>
        <v>4</v>
      </c>
      <c r="O2583">
        <f t="shared" si="161"/>
        <v>2020</v>
      </c>
      <c r="P2583" s="3" t="str">
        <f t="shared" ca="1" si="162"/>
        <v>Exited</v>
      </c>
      <c r="Q2583" s="2" t="str">
        <f t="shared" si="163"/>
        <v>Exited</v>
      </c>
    </row>
    <row r="2584" spans="1:17" x14ac:dyDescent="0.3">
      <c r="A2584">
        <v>3009</v>
      </c>
      <c r="B2584" t="s">
        <v>2495</v>
      </c>
      <c r="C2584" t="s">
        <v>812</v>
      </c>
      <c r="D2584" s="1">
        <v>43618</v>
      </c>
      <c r="E2584" s="1">
        <v>44391</v>
      </c>
      <c r="F2584" t="s">
        <v>13</v>
      </c>
      <c r="G2584" t="s">
        <v>14</v>
      </c>
      <c r="H2584" t="s">
        <v>22</v>
      </c>
      <c r="I2584" t="s">
        <v>16</v>
      </c>
      <c r="J2584" s="2">
        <v>35551</v>
      </c>
      <c r="K2584" t="s">
        <v>23</v>
      </c>
      <c r="L2584" s="4" cm="1">
        <f t="array" aca="1" ref="L2584" ca="1">_xlfn.IFS(E2584="",NETWORKDAYS(D2584,NOW()),E2584&lt;&gt;"",NETWORKDAYS(D2584,E2584))</f>
        <v>553</v>
      </c>
      <c r="M2584" s="4" cm="1">
        <f t="array" aca="1" ref="M2584" ca="1">_xlfn.IFS(E2584="",YEAR(TODAY())-YEAR(D2584),E2584&lt;&gt;"",YEAR(E2584)-YEAR(D2584))</f>
        <v>2</v>
      </c>
      <c r="N2584" s="4">
        <f t="shared" si="160"/>
        <v>6</v>
      </c>
      <c r="O2584">
        <f t="shared" si="161"/>
        <v>2019</v>
      </c>
      <c r="P2584" s="3" t="str">
        <f t="shared" ca="1" si="162"/>
        <v>Exited</v>
      </c>
      <c r="Q2584" s="2" t="str">
        <f t="shared" si="163"/>
        <v>Exited</v>
      </c>
    </row>
    <row r="2585" spans="1:17" x14ac:dyDescent="0.3">
      <c r="A2585">
        <v>3010</v>
      </c>
      <c r="B2585" t="s">
        <v>634</v>
      </c>
      <c r="C2585" t="s">
        <v>953</v>
      </c>
      <c r="D2585" s="1">
        <v>43616</v>
      </c>
      <c r="E2585" s="1">
        <v>44078</v>
      </c>
      <c r="F2585" t="s">
        <v>13</v>
      </c>
      <c r="G2585" t="s">
        <v>704</v>
      </c>
      <c r="H2585" t="s">
        <v>22</v>
      </c>
      <c r="I2585" t="s">
        <v>16</v>
      </c>
      <c r="J2585" s="2">
        <v>17241</v>
      </c>
      <c r="K2585" t="s">
        <v>23</v>
      </c>
      <c r="L2585" s="4" cm="1">
        <f t="array" aca="1" ref="L2585" ca="1">_xlfn.IFS(E2585="",NETWORKDAYS(D2585,NOW()),E2585&lt;&gt;"",NETWORKDAYS(D2585,E2585))</f>
        <v>331</v>
      </c>
      <c r="M2585" s="4" cm="1">
        <f t="array" aca="1" ref="M2585" ca="1">_xlfn.IFS(E2585="",YEAR(TODAY())-YEAR(D2585),E2585&lt;&gt;"",YEAR(E2585)-YEAR(D2585))</f>
        <v>1</v>
      </c>
      <c r="N2585" s="4">
        <f t="shared" si="160"/>
        <v>5</v>
      </c>
      <c r="O2585">
        <f t="shared" si="161"/>
        <v>2019</v>
      </c>
      <c r="P2585" s="3" t="str">
        <f t="shared" ca="1" si="162"/>
        <v>Exited</v>
      </c>
      <c r="Q2585" s="2" t="str">
        <f t="shared" si="163"/>
        <v>Exited</v>
      </c>
    </row>
    <row r="2586" spans="1:17" x14ac:dyDescent="0.3">
      <c r="A2586">
        <v>3011</v>
      </c>
      <c r="B2586" t="s">
        <v>2113</v>
      </c>
      <c r="C2586" t="s">
        <v>413</v>
      </c>
      <c r="D2586" s="1">
        <v>43836</v>
      </c>
      <c r="E2586" s="1">
        <v>43955</v>
      </c>
      <c r="F2586" t="s">
        <v>13</v>
      </c>
      <c r="G2586" t="s">
        <v>704</v>
      </c>
      <c r="H2586" t="s">
        <v>22</v>
      </c>
      <c r="I2586" t="s">
        <v>21</v>
      </c>
      <c r="J2586" s="2">
        <v>19766</v>
      </c>
      <c r="K2586" t="s">
        <v>17</v>
      </c>
      <c r="L2586" s="4" cm="1">
        <f t="array" aca="1" ref="L2586" ca="1">_xlfn.IFS(E2586="",NETWORKDAYS(D2586,NOW()),E2586&lt;&gt;"",NETWORKDAYS(D2586,E2586))</f>
        <v>86</v>
      </c>
      <c r="M2586" s="4" cm="1">
        <f t="array" aca="1" ref="M2586" ca="1">_xlfn.IFS(E2586="",YEAR(TODAY())-YEAR(D2586),E2586&lt;&gt;"",YEAR(E2586)-YEAR(D2586))</f>
        <v>0</v>
      </c>
      <c r="N2586" s="4">
        <f t="shared" si="160"/>
        <v>1</v>
      </c>
      <c r="O2586">
        <f t="shared" si="161"/>
        <v>2020</v>
      </c>
      <c r="P2586" s="3" t="str">
        <f t="shared" ca="1" si="162"/>
        <v>Exited</v>
      </c>
      <c r="Q2586" s="2" t="str">
        <f t="shared" si="163"/>
        <v>Exited</v>
      </c>
    </row>
    <row r="2587" spans="1:17" x14ac:dyDescent="0.3">
      <c r="A2587">
        <v>3012</v>
      </c>
      <c r="B2587" t="s">
        <v>1274</v>
      </c>
      <c r="C2587" t="s">
        <v>2452</v>
      </c>
      <c r="D2587" s="1">
        <v>43331</v>
      </c>
      <c r="E2587" s="1">
        <v>44245</v>
      </c>
      <c r="F2587" t="s">
        <v>13</v>
      </c>
      <c r="G2587" t="s">
        <v>704</v>
      </c>
      <c r="H2587" t="s">
        <v>15</v>
      </c>
      <c r="I2587" t="s">
        <v>21</v>
      </c>
      <c r="J2587" s="2">
        <v>18411</v>
      </c>
      <c r="K2587" t="s">
        <v>17</v>
      </c>
      <c r="L2587" s="4" cm="1">
        <f t="array" aca="1" ref="L2587" ca="1">_xlfn.IFS(E2587="",NETWORKDAYS(D2587,NOW()),E2587&lt;&gt;"",NETWORKDAYS(D2587,E2587))</f>
        <v>654</v>
      </c>
      <c r="M2587" s="4" cm="1">
        <f t="array" aca="1" ref="M2587" ca="1">_xlfn.IFS(E2587="",YEAR(TODAY())-YEAR(D2587),E2587&lt;&gt;"",YEAR(E2587)-YEAR(D2587))</f>
        <v>3</v>
      </c>
      <c r="N2587" s="4">
        <f t="shared" si="160"/>
        <v>8</v>
      </c>
      <c r="O2587">
        <f t="shared" si="161"/>
        <v>2018</v>
      </c>
      <c r="P2587" s="3" t="str">
        <f t="shared" ca="1" si="162"/>
        <v>Exited</v>
      </c>
      <c r="Q2587" s="2" t="str">
        <f t="shared" si="163"/>
        <v>Exited</v>
      </c>
    </row>
    <row r="2588" spans="1:17" x14ac:dyDescent="0.3">
      <c r="A2588">
        <v>3013</v>
      </c>
      <c r="B2588" t="s">
        <v>2496</v>
      </c>
      <c r="C2588" t="s">
        <v>1839</v>
      </c>
      <c r="D2588" s="1">
        <v>43603</v>
      </c>
      <c r="F2588" t="s">
        <v>13</v>
      </c>
      <c r="G2588" t="s">
        <v>14</v>
      </c>
      <c r="H2588" t="s">
        <v>27</v>
      </c>
      <c r="I2588" t="s">
        <v>16</v>
      </c>
      <c r="J2588" s="2">
        <v>30035</v>
      </c>
      <c r="K2588" t="s">
        <v>17</v>
      </c>
      <c r="L2588" s="4" cm="1">
        <f t="array" aca="1" ref="L2588" ca="1">_xlfn.IFS(E2588="",NETWORKDAYS(D2588,NOW()),E2588&lt;&gt;"",NETWORKDAYS(D2588,E2588))</f>
        <v>1210</v>
      </c>
      <c r="M2588" s="4" cm="1">
        <f t="array" aca="1" ref="M2588" ca="1">_xlfn.IFS(E2588="",YEAR(TODAY())-YEAR(D2588),E2588&lt;&gt;"",YEAR(E2588)-YEAR(D2588))</f>
        <v>5</v>
      </c>
      <c r="N2588" s="4">
        <f t="shared" si="160"/>
        <v>5</v>
      </c>
      <c r="O2588">
        <f t="shared" si="161"/>
        <v>2019</v>
      </c>
      <c r="P2588" s="3">
        <f t="shared" ca="1" si="162"/>
        <v>45296.53322986111</v>
      </c>
      <c r="Q2588" s="2">
        <f t="shared" ca="1" si="163"/>
        <v>45382</v>
      </c>
    </row>
    <row r="2589" spans="1:17" x14ac:dyDescent="0.3">
      <c r="A2589">
        <v>3014</v>
      </c>
      <c r="B2589" t="s">
        <v>2497</v>
      </c>
      <c r="C2589" t="s">
        <v>863</v>
      </c>
      <c r="D2589" s="1">
        <v>44888</v>
      </c>
      <c r="E2589" s="1">
        <v>44904</v>
      </c>
      <c r="F2589" t="s">
        <v>13</v>
      </c>
      <c r="G2589" t="s">
        <v>14</v>
      </c>
      <c r="H2589" t="s">
        <v>15</v>
      </c>
      <c r="I2589" t="s">
        <v>28</v>
      </c>
      <c r="J2589" s="2">
        <v>24670</v>
      </c>
      <c r="K2589" t="s">
        <v>23</v>
      </c>
      <c r="L2589" s="4" cm="1">
        <f t="array" aca="1" ref="L2589" ca="1">_xlfn.IFS(E2589="",NETWORKDAYS(D2589,NOW()),E2589&lt;&gt;"",NETWORKDAYS(D2589,E2589))</f>
        <v>13</v>
      </c>
      <c r="M2589" s="4" cm="1">
        <f t="array" aca="1" ref="M2589" ca="1">_xlfn.IFS(E2589="",YEAR(TODAY())-YEAR(D2589),E2589&lt;&gt;"",YEAR(E2589)-YEAR(D2589))</f>
        <v>0</v>
      </c>
      <c r="N2589" s="4">
        <f t="shared" si="160"/>
        <v>11</v>
      </c>
      <c r="O2589">
        <f t="shared" si="161"/>
        <v>2022</v>
      </c>
      <c r="P2589" s="3" t="str">
        <f t="shared" ca="1" si="162"/>
        <v>Exited</v>
      </c>
      <c r="Q2589" s="2" t="str">
        <f t="shared" si="163"/>
        <v>Exited</v>
      </c>
    </row>
    <row r="2590" spans="1:17" x14ac:dyDescent="0.3">
      <c r="A2590">
        <v>3015</v>
      </c>
      <c r="B2590" t="s">
        <v>2498</v>
      </c>
      <c r="C2590" t="s">
        <v>543</v>
      </c>
      <c r="D2590" s="1">
        <v>44167</v>
      </c>
      <c r="F2590" t="s">
        <v>13</v>
      </c>
      <c r="G2590" t="s">
        <v>14</v>
      </c>
      <c r="H2590" t="s">
        <v>22</v>
      </c>
      <c r="I2590" t="s">
        <v>16</v>
      </c>
      <c r="J2590" s="2">
        <v>27925</v>
      </c>
      <c r="K2590" t="s">
        <v>23</v>
      </c>
      <c r="L2590" s="4" cm="1">
        <f t="array" aca="1" ref="L2590" ca="1">_xlfn.IFS(E2590="",NETWORKDAYS(D2590,NOW()),E2590&lt;&gt;"",NETWORKDAYS(D2590,E2590))</f>
        <v>808</v>
      </c>
      <c r="M2590" s="4" cm="1">
        <f t="array" aca="1" ref="M2590" ca="1">_xlfn.IFS(E2590="",YEAR(TODAY())-YEAR(D2590),E2590&lt;&gt;"",YEAR(E2590)-YEAR(D2590))</f>
        <v>4</v>
      </c>
      <c r="N2590" s="4">
        <f t="shared" si="160"/>
        <v>12</v>
      </c>
      <c r="O2590">
        <f t="shared" si="161"/>
        <v>2020</v>
      </c>
      <c r="P2590" s="3">
        <f t="shared" ca="1" si="162"/>
        <v>45296.53322986111</v>
      </c>
      <c r="Q2590" s="2">
        <f t="shared" ca="1" si="163"/>
        <v>45382</v>
      </c>
    </row>
    <row r="2591" spans="1:17" x14ac:dyDescent="0.3">
      <c r="A2591">
        <v>3016</v>
      </c>
      <c r="B2591" t="s">
        <v>1341</v>
      </c>
      <c r="C2591" t="s">
        <v>509</v>
      </c>
      <c r="D2591" s="1">
        <v>44566</v>
      </c>
      <c r="F2591" t="s">
        <v>13</v>
      </c>
      <c r="G2591" t="s">
        <v>14</v>
      </c>
      <c r="H2591" t="s">
        <v>22</v>
      </c>
      <c r="I2591" t="s">
        <v>21</v>
      </c>
      <c r="J2591" s="2">
        <v>36709</v>
      </c>
      <c r="K2591" t="s">
        <v>23</v>
      </c>
      <c r="L2591" s="4" cm="1">
        <f t="array" aca="1" ref="L2591" ca="1">_xlfn.IFS(E2591="",NETWORKDAYS(D2591,NOW()),E2591&lt;&gt;"",NETWORKDAYS(D2591,E2591))</f>
        <v>523</v>
      </c>
      <c r="M2591" s="4" cm="1">
        <f t="array" aca="1" ref="M2591" ca="1">_xlfn.IFS(E2591="",YEAR(TODAY())-YEAR(D2591),E2591&lt;&gt;"",YEAR(E2591)-YEAR(D2591))</f>
        <v>2</v>
      </c>
      <c r="N2591" s="4">
        <f t="shared" si="160"/>
        <v>1</v>
      </c>
      <c r="O2591">
        <f t="shared" si="161"/>
        <v>2022</v>
      </c>
      <c r="P2591" s="3">
        <f t="shared" ca="1" si="162"/>
        <v>45296.53322986111</v>
      </c>
      <c r="Q2591" s="2">
        <f t="shared" ca="1" si="163"/>
        <v>45382</v>
      </c>
    </row>
    <row r="2592" spans="1:17" x14ac:dyDescent="0.3">
      <c r="A2592">
        <v>3017</v>
      </c>
      <c r="B2592" t="s">
        <v>873</v>
      </c>
      <c r="C2592" t="s">
        <v>659</v>
      </c>
      <c r="D2592" s="1">
        <v>45032</v>
      </c>
      <c r="E2592" s="1">
        <v>45142</v>
      </c>
      <c r="F2592" t="s">
        <v>13</v>
      </c>
      <c r="G2592" t="s">
        <v>14</v>
      </c>
      <c r="H2592" t="s">
        <v>27</v>
      </c>
      <c r="I2592" t="s">
        <v>28</v>
      </c>
      <c r="J2592" s="2">
        <v>34680</v>
      </c>
      <c r="K2592" t="s">
        <v>17</v>
      </c>
      <c r="L2592" s="4" cm="1">
        <f t="array" aca="1" ref="L2592" ca="1">_xlfn.IFS(E2592="",NETWORKDAYS(D2592,NOW()),E2592&lt;&gt;"",NETWORKDAYS(D2592,E2592))</f>
        <v>80</v>
      </c>
      <c r="M2592" s="4" cm="1">
        <f t="array" aca="1" ref="M2592" ca="1">_xlfn.IFS(E2592="",YEAR(TODAY())-YEAR(D2592),E2592&lt;&gt;"",YEAR(E2592)-YEAR(D2592))</f>
        <v>0</v>
      </c>
      <c r="N2592" s="4">
        <f t="shared" si="160"/>
        <v>4</v>
      </c>
      <c r="O2592">
        <f t="shared" si="161"/>
        <v>2023</v>
      </c>
      <c r="P2592" s="3" t="str">
        <f t="shared" ca="1" si="162"/>
        <v>Exited</v>
      </c>
      <c r="Q2592" s="2" t="str">
        <f t="shared" si="163"/>
        <v>Exited</v>
      </c>
    </row>
    <row r="2593" spans="1:17" x14ac:dyDescent="0.3">
      <c r="A2593">
        <v>3018</v>
      </c>
      <c r="B2593" t="s">
        <v>2499</v>
      </c>
      <c r="C2593" t="s">
        <v>1003</v>
      </c>
      <c r="D2593" s="1">
        <v>44114</v>
      </c>
      <c r="E2593" s="1">
        <v>45100</v>
      </c>
      <c r="F2593" t="s">
        <v>13</v>
      </c>
      <c r="G2593" t="s">
        <v>14</v>
      </c>
      <c r="H2593" t="s">
        <v>15</v>
      </c>
      <c r="I2593" t="s">
        <v>16</v>
      </c>
      <c r="J2593" s="2">
        <v>27193</v>
      </c>
      <c r="K2593" t="s">
        <v>17</v>
      </c>
      <c r="L2593" s="4" cm="1">
        <f t="array" aca="1" ref="L2593" ca="1">_xlfn.IFS(E2593="",NETWORKDAYS(D2593,NOW()),E2593&lt;&gt;"",NETWORKDAYS(D2593,E2593))</f>
        <v>705</v>
      </c>
      <c r="M2593" s="4" cm="1">
        <f t="array" aca="1" ref="M2593" ca="1">_xlfn.IFS(E2593="",YEAR(TODAY())-YEAR(D2593),E2593&lt;&gt;"",YEAR(E2593)-YEAR(D2593))</f>
        <v>3</v>
      </c>
      <c r="N2593" s="4">
        <f t="shared" si="160"/>
        <v>10</v>
      </c>
      <c r="O2593">
        <f t="shared" si="161"/>
        <v>2020</v>
      </c>
      <c r="P2593" s="3" t="str">
        <f t="shared" ca="1" si="162"/>
        <v>Exited</v>
      </c>
      <c r="Q2593" s="2" t="str">
        <f t="shared" si="163"/>
        <v>Exited</v>
      </c>
    </row>
    <row r="2594" spans="1:17" x14ac:dyDescent="0.3">
      <c r="A2594">
        <v>3019</v>
      </c>
      <c r="B2594" t="s">
        <v>1287</v>
      </c>
      <c r="C2594" t="s">
        <v>1035</v>
      </c>
      <c r="D2594" s="1">
        <v>44666</v>
      </c>
      <c r="E2594" s="1">
        <v>45111</v>
      </c>
      <c r="F2594" t="s">
        <v>13</v>
      </c>
      <c r="G2594" t="s">
        <v>14</v>
      </c>
      <c r="H2594" t="s">
        <v>15</v>
      </c>
      <c r="I2594" t="s">
        <v>28</v>
      </c>
      <c r="J2594" s="2">
        <v>29119</v>
      </c>
      <c r="K2594" t="s">
        <v>17</v>
      </c>
      <c r="L2594" s="4" cm="1">
        <f t="array" aca="1" ref="L2594" ca="1">_xlfn.IFS(E2594="",NETWORKDAYS(D2594,NOW()),E2594&lt;&gt;"",NETWORKDAYS(D2594,E2594))</f>
        <v>318</v>
      </c>
      <c r="M2594" s="4" cm="1">
        <f t="array" aca="1" ref="M2594" ca="1">_xlfn.IFS(E2594="",YEAR(TODAY())-YEAR(D2594),E2594&lt;&gt;"",YEAR(E2594)-YEAR(D2594))</f>
        <v>1</v>
      </c>
      <c r="N2594" s="4">
        <f t="shared" si="160"/>
        <v>4</v>
      </c>
      <c r="O2594">
        <f t="shared" si="161"/>
        <v>2022</v>
      </c>
      <c r="P2594" s="3" t="str">
        <f t="shared" ca="1" si="162"/>
        <v>Exited</v>
      </c>
      <c r="Q2594" s="2" t="str">
        <f t="shared" si="163"/>
        <v>Exited</v>
      </c>
    </row>
    <row r="2595" spans="1:17" x14ac:dyDescent="0.3">
      <c r="A2595">
        <v>3020</v>
      </c>
      <c r="B2595" t="s">
        <v>94</v>
      </c>
      <c r="C2595" t="s">
        <v>763</v>
      </c>
      <c r="D2595" s="1">
        <v>45132</v>
      </c>
      <c r="F2595" t="s">
        <v>13</v>
      </c>
      <c r="G2595" t="s">
        <v>14</v>
      </c>
      <c r="H2595" t="s">
        <v>22</v>
      </c>
      <c r="I2595" t="s">
        <v>16</v>
      </c>
      <c r="J2595" s="2">
        <v>16078</v>
      </c>
      <c r="K2595" t="s">
        <v>23</v>
      </c>
      <c r="L2595" s="4" cm="1">
        <f t="array" aca="1" ref="L2595" ca="1">_xlfn.IFS(E2595="",NETWORKDAYS(D2595,NOW()),E2595&lt;&gt;"",NETWORKDAYS(D2595,E2595))</f>
        <v>119</v>
      </c>
      <c r="M2595" s="4" cm="1">
        <f t="array" aca="1" ref="M2595" ca="1">_xlfn.IFS(E2595="",YEAR(TODAY())-YEAR(D2595),E2595&lt;&gt;"",YEAR(E2595)-YEAR(D2595))</f>
        <v>1</v>
      </c>
      <c r="N2595" s="4">
        <f t="shared" si="160"/>
        <v>7</v>
      </c>
      <c r="O2595">
        <f t="shared" si="161"/>
        <v>2023</v>
      </c>
      <c r="P2595" s="3">
        <f t="shared" ca="1" si="162"/>
        <v>45296.53322986111</v>
      </c>
      <c r="Q2595" s="2">
        <f t="shared" ca="1" si="163"/>
        <v>45382</v>
      </c>
    </row>
    <row r="2596" spans="1:17" x14ac:dyDescent="0.3">
      <c r="A2596">
        <v>3021</v>
      </c>
      <c r="B2596" t="s">
        <v>2500</v>
      </c>
      <c r="C2596" t="s">
        <v>943</v>
      </c>
      <c r="D2596" s="1">
        <v>44074</v>
      </c>
      <c r="F2596" t="s">
        <v>13</v>
      </c>
      <c r="G2596" t="s">
        <v>14</v>
      </c>
      <c r="H2596" t="s">
        <v>15</v>
      </c>
      <c r="I2596" t="s">
        <v>21</v>
      </c>
      <c r="J2596" s="2">
        <v>31911</v>
      </c>
      <c r="K2596" t="s">
        <v>23</v>
      </c>
      <c r="L2596" s="4" cm="1">
        <f t="array" aca="1" ref="L2596" ca="1">_xlfn.IFS(E2596="",NETWORKDAYS(D2596,NOW()),E2596&lt;&gt;"",NETWORKDAYS(D2596,E2596))</f>
        <v>875</v>
      </c>
      <c r="M2596" s="4" cm="1">
        <f t="array" aca="1" ref="M2596" ca="1">_xlfn.IFS(E2596="",YEAR(TODAY())-YEAR(D2596),E2596&lt;&gt;"",YEAR(E2596)-YEAR(D2596))</f>
        <v>4</v>
      </c>
      <c r="N2596" s="4">
        <f t="shared" si="160"/>
        <v>8</v>
      </c>
      <c r="O2596">
        <f t="shared" si="161"/>
        <v>2020</v>
      </c>
      <c r="P2596" s="3">
        <f t="shared" ca="1" si="162"/>
        <v>45296.53322986111</v>
      </c>
      <c r="Q2596" s="2">
        <f t="shared" ca="1" si="163"/>
        <v>45382</v>
      </c>
    </row>
    <row r="2597" spans="1:17" x14ac:dyDescent="0.3">
      <c r="A2597">
        <v>3022</v>
      </c>
      <c r="B2597" t="s">
        <v>967</v>
      </c>
      <c r="C2597" t="s">
        <v>2228</v>
      </c>
      <c r="D2597" s="1">
        <v>43383</v>
      </c>
      <c r="E2597" s="1">
        <v>43968</v>
      </c>
      <c r="F2597" t="s">
        <v>13</v>
      </c>
      <c r="G2597" t="s">
        <v>14</v>
      </c>
      <c r="H2597" t="s">
        <v>27</v>
      </c>
      <c r="I2597" t="s">
        <v>16</v>
      </c>
      <c r="J2597" s="2">
        <v>27957</v>
      </c>
      <c r="K2597" t="s">
        <v>23</v>
      </c>
      <c r="L2597" s="4" cm="1">
        <f t="array" aca="1" ref="L2597" ca="1">_xlfn.IFS(E2597="",NETWORKDAYS(D2597,NOW()),E2597&lt;&gt;"",NETWORKDAYS(D2597,E2597))</f>
        <v>418</v>
      </c>
      <c r="M2597" s="4" cm="1">
        <f t="array" aca="1" ref="M2597" ca="1">_xlfn.IFS(E2597="",YEAR(TODAY())-YEAR(D2597),E2597&lt;&gt;"",YEAR(E2597)-YEAR(D2597))</f>
        <v>2</v>
      </c>
      <c r="N2597" s="4">
        <f t="shared" si="160"/>
        <v>10</v>
      </c>
      <c r="O2597">
        <f t="shared" si="161"/>
        <v>2018</v>
      </c>
      <c r="P2597" s="3" t="str">
        <f t="shared" ca="1" si="162"/>
        <v>Exited</v>
      </c>
      <c r="Q2597" s="2" t="str">
        <f t="shared" si="163"/>
        <v>Exited</v>
      </c>
    </row>
    <row r="2598" spans="1:17" x14ac:dyDescent="0.3">
      <c r="A2598">
        <v>3023</v>
      </c>
      <c r="B2598" t="s">
        <v>1372</v>
      </c>
      <c r="C2598" t="s">
        <v>169</v>
      </c>
      <c r="D2598" s="1">
        <v>43480</v>
      </c>
      <c r="E2598" s="1">
        <v>44289</v>
      </c>
      <c r="F2598" t="s">
        <v>284</v>
      </c>
      <c r="G2598" t="s">
        <v>291</v>
      </c>
      <c r="H2598" t="s">
        <v>15</v>
      </c>
      <c r="I2598" t="s">
        <v>28</v>
      </c>
      <c r="J2598" s="2">
        <v>21215</v>
      </c>
      <c r="K2598" t="s">
        <v>17</v>
      </c>
      <c r="L2598" s="4" cm="1">
        <f t="array" aca="1" ref="L2598" ca="1">_xlfn.IFS(E2598="",NETWORKDAYS(D2598,NOW()),E2598&lt;&gt;"",NETWORKDAYS(D2598,E2598))</f>
        <v>579</v>
      </c>
      <c r="M2598" s="4" cm="1">
        <f t="array" aca="1" ref="M2598" ca="1">_xlfn.IFS(E2598="",YEAR(TODAY())-YEAR(D2598),E2598&lt;&gt;"",YEAR(E2598)-YEAR(D2598))</f>
        <v>2</v>
      </c>
      <c r="N2598" s="4">
        <f t="shared" si="160"/>
        <v>1</v>
      </c>
      <c r="O2598">
        <f t="shared" si="161"/>
        <v>2019</v>
      </c>
      <c r="P2598" s="3" t="str">
        <f t="shared" ca="1" si="162"/>
        <v>Exited</v>
      </c>
      <c r="Q2598" s="2" t="str">
        <f t="shared" si="163"/>
        <v>Exited</v>
      </c>
    </row>
    <row r="2599" spans="1:17" x14ac:dyDescent="0.3">
      <c r="A2599">
        <v>3024</v>
      </c>
      <c r="B2599" t="s">
        <v>1793</v>
      </c>
      <c r="C2599" t="s">
        <v>1274</v>
      </c>
      <c r="D2599" s="1">
        <v>44556</v>
      </c>
      <c r="F2599" t="s">
        <v>284</v>
      </c>
      <c r="G2599" t="s">
        <v>14</v>
      </c>
      <c r="H2599" t="s">
        <v>15</v>
      </c>
      <c r="I2599" t="s">
        <v>21</v>
      </c>
      <c r="J2599" s="2">
        <v>22733</v>
      </c>
      <c r="K2599" t="s">
        <v>17</v>
      </c>
      <c r="L2599" s="4" cm="1">
        <f t="array" aca="1" ref="L2599" ca="1">_xlfn.IFS(E2599="",NETWORKDAYS(D2599,NOW()),E2599&lt;&gt;"",NETWORKDAYS(D2599,E2599))</f>
        <v>530</v>
      </c>
      <c r="M2599" s="4" cm="1">
        <f t="array" aca="1" ref="M2599" ca="1">_xlfn.IFS(E2599="",YEAR(TODAY())-YEAR(D2599),E2599&lt;&gt;"",YEAR(E2599)-YEAR(D2599))</f>
        <v>3</v>
      </c>
      <c r="N2599" s="4">
        <f t="shared" si="160"/>
        <v>12</v>
      </c>
      <c r="O2599">
        <f t="shared" si="161"/>
        <v>2021</v>
      </c>
      <c r="P2599" s="3">
        <f t="shared" ca="1" si="162"/>
        <v>45296.53322986111</v>
      </c>
      <c r="Q2599" s="2">
        <f t="shared" ca="1" si="163"/>
        <v>45382</v>
      </c>
    </row>
    <row r="2600" spans="1:17" x14ac:dyDescent="0.3">
      <c r="A2600">
        <v>3025</v>
      </c>
      <c r="B2600" t="s">
        <v>1827</v>
      </c>
      <c r="C2600" t="s">
        <v>83</v>
      </c>
      <c r="D2600" s="1">
        <v>44704</v>
      </c>
      <c r="F2600" t="s">
        <v>284</v>
      </c>
      <c r="G2600" t="s">
        <v>14</v>
      </c>
      <c r="H2600" t="s">
        <v>15</v>
      </c>
      <c r="I2600" t="s">
        <v>16</v>
      </c>
      <c r="J2600" s="2">
        <v>36248</v>
      </c>
      <c r="K2600" t="s">
        <v>17</v>
      </c>
      <c r="L2600" s="4" cm="1">
        <f t="array" aca="1" ref="L2600" ca="1">_xlfn.IFS(E2600="",NETWORKDAYS(D2600,NOW()),E2600&lt;&gt;"",NETWORKDAYS(D2600,E2600))</f>
        <v>425</v>
      </c>
      <c r="M2600" s="4" cm="1">
        <f t="array" aca="1" ref="M2600" ca="1">_xlfn.IFS(E2600="",YEAR(TODAY())-YEAR(D2600),E2600&lt;&gt;"",YEAR(E2600)-YEAR(D2600))</f>
        <v>2</v>
      </c>
      <c r="N2600" s="4">
        <f t="shared" si="160"/>
        <v>5</v>
      </c>
      <c r="O2600">
        <f t="shared" si="161"/>
        <v>2022</v>
      </c>
      <c r="P2600" s="3">
        <f t="shared" ca="1" si="162"/>
        <v>45296.53322986111</v>
      </c>
      <c r="Q2600" s="2">
        <f t="shared" ca="1" si="163"/>
        <v>45382</v>
      </c>
    </row>
    <row r="2601" spans="1:17" x14ac:dyDescent="0.3">
      <c r="A2601">
        <v>3026</v>
      </c>
      <c r="B2601" t="s">
        <v>1970</v>
      </c>
      <c r="C2601" t="s">
        <v>2025</v>
      </c>
      <c r="D2601" s="1">
        <v>44796</v>
      </c>
      <c r="F2601" t="s">
        <v>284</v>
      </c>
      <c r="G2601" t="s">
        <v>14</v>
      </c>
      <c r="H2601" t="s">
        <v>15</v>
      </c>
      <c r="I2601" t="s">
        <v>16</v>
      </c>
      <c r="J2601" s="2">
        <v>15923</v>
      </c>
      <c r="K2601" t="s">
        <v>17</v>
      </c>
      <c r="L2601" s="4" cm="1">
        <f t="array" aca="1" ref="L2601" ca="1">_xlfn.IFS(E2601="",NETWORKDAYS(D2601,NOW()),E2601&lt;&gt;"",NETWORKDAYS(D2601,E2601))</f>
        <v>359</v>
      </c>
      <c r="M2601" s="4" cm="1">
        <f t="array" aca="1" ref="M2601" ca="1">_xlfn.IFS(E2601="",YEAR(TODAY())-YEAR(D2601),E2601&lt;&gt;"",YEAR(E2601)-YEAR(D2601))</f>
        <v>2</v>
      </c>
      <c r="N2601" s="4">
        <f t="shared" si="160"/>
        <v>8</v>
      </c>
      <c r="O2601">
        <f t="shared" si="161"/>
        <v>2022</v>
      </c>
      <c r="P2601" s="3">
        <f t="shared" ca="1" si="162"/>
        <v>45296.53322986111</v>
      </c>
      <c r="Q2601" s="2">
        <f t="shared" ca="1" si="163"/>
        <v>45382</v>
      </c>
    </row>
    <row r="2602" spans="1:17" x14ac:dyDescent="0.3">
      <c r="A2602">
        <v>3027</v>
      </c>
      <c r="B2602" t="s">
        <v>817</v>
      </c>
      <c r="C2602" t="s">
        <v>1998</v>
      </c>
      <c r="D2602" s="1">
        <v>45073</v>
      </c>
      <c r="E2602" s="1">
        <v>45135</v>
      </c>
      <c r="F2602" t="s">
        <v>284</v>
      </c>
      <c r="G2602" t="s">
        <v>14</v>
      </c>
      <c r="H2602" t="s">
        <v>22</v>
      </c>
      <c r="I2602" t="s">
        <v>21</v>
      </c>
      <c r="J2602" s="2">
        <v>15834</v>
      </c>
      <c r="K2602" t="s">
        <v>17</v>
      </c>
      <c r="L2602" s="4" cm="1">
        <f t="array" aca="1" ref="L2602" ca="1">_xlfn.IFS(E2602="",NETWORKDAYS(D2602,NOW()),E2602&lt;&gt;"",NETWORKDAYS(D2602,E2602))</f>
        <v>45</v>
      </c>
      <c r="M2602" s="4" cm="1">
        <f t="array" aca="1" ref="M2602" ca="1">_xlfn.IFS(E2602="",YEAR(TODAY())-YEAR(D2602),E2602&lt;&gt;"",YEAR(E2602)-YEAR(D2602))</f>
        <v>0</v>
      </c>
      <c r="N2602" s="4">
        <f t="shared" si="160"/>
        <v>5</v>
      </c>
      <c r="O2602">
        <f t="shared" si="161"/>
        <v>2023</v>
      </c>
      <c r="P2602" s="3" t="str">
        <f t="shared" ca="1" si="162"/>
        <v>Exited</v>
      </c>
      <c r="Q2602" s="2" t="str">
        <f t="shared" si="163"/>
        <v>Exited</v>
      </c>
    </row>
    <row r="2603" spans="1:17" x14ac:dyDescent="0.3">
      <c r="A2603">
        <v>3028</v>
      </c>
      <c r="B2603" t="s">
        <v>1914</v>
      </c>
      <c r="C2603" t="s">
        <v>946</v>
      </c>
      <c r="D2603" s="1">
        <v>43322</v>
      </c>
      <c r="E2603" s="1">
        <v>44402</v>
      </c>
      <c r="F2603" t="s">
        <v>284</v>
      </c>
      <c r="G2603" t="s">
        <v>291</v>
      </c>
      <c r="H2603" t="s">
        <v>15</v>
      </c>
      <c r="I2603" t="s">
        <v>28</v>
      </c>
      <c r="J2603" s="2">
        <v>36648</v>
      </c>
      <c r="K2603" t="s">
        <v>17</v>
      </c>
      <c r="L2603" s="4" cm="1">
        <f t="array" aca="1" ref="L2603" ca="1">_xlfn.IFS(E2603="",NETWORKDAYS(D2603,NOW()),E2603&lt;&gt;"",NETWORKDAYS(D2603,E2603))</f>
        <v>771</v>
      </c>
      <c r="M2603" s="4" cm="1">
        <f t="array" aca="1" ref="M2603" ca="1">_xlfn.IFS(E2603="",YEAR(TODAY())-YEAR(D2603),E2603&lt;&gt;"",YEAR(E2603)-YEAR(D2603))</f>
        <v>3</v>
      </c>
      <c r="N2603" s="4">
        <f t="shared" si="160"/>
        <v>8</v>
      </c>
      <c r="O2603">
        <f t="shared" si="161"/>
        <v>2018</v>
      </c>
      <c r="P2603" s="3" t="str">
        <f t="shared" ca="1" si="162"/>
        <v>Exited</v>
      </c>
      <c r="Q2603" s="2" t="str">
        <f t="shared" si="163"/>
        <v>Exited</v>
      </c>
    </row>
    <row r="2604" spans="1:17" x14ac:dyDescent="0.3">
      <c r="A2604">
        <v>3029</v>
      </c>
      <c r="B2604" t="s">
        <v>1303</v>
      </c>
      <c r="C2604" t="s">
        <v>1073</v>
      </c>
      <c r="D2604" s="1">
        <v>44493</v>
      </c>
      <c r="E2604" s="1">
        <v>44960</v>
      </c>
      <c r="F2604" t="s">
        <v>284</v>
      </c>
      <c r="G2604" t="s">
        <v>14</v>
      </c>
      <c r="H2604" t="s">
        <v>15</v>
      </c>
      <c r="I2604" t="s">
        <v>16</v>
      </c>
      <c r="J2604" s="2">
        <v>21715</v>
      </c>
      <c r="K2604" t="s">
        <v>17</v>
      </c>
      <c r="L2604" s="4" cm="1">
        <f t="array" aca="1" ref="L2604" ca="1">_xlfn.IFS(E2604="",NETWORKDAYS(D2604,NOW()),E2604&lt;&gt;"",NETWORKDAYS(D2604,E2604))</f>
        <v>335</v>
      </c>
      <c r="M2604" s="4" cm="1">
        <f t="array" aca="1" ref="M2604" ca="1">_xlfn.IFS(E2604="",YEAR(TODAY())-YEAR(D2604),E2604&lt;&gt;"",YEAR(E2604)-YEAR(D2604))</f>
        <v>2</v>
      </c>
      <c r="N2604" s="4">
        <f t="shared" si="160"/>
        <v>10</v>
      </c>
      <c r="O2604">
        <f t="shared" si="161"/>
        <v>2021</v>
      </c>
      <c r="P2604" s="3" t="str">
        <f t="shared" ca="1" si="162"/>
        <v>Exited</v>
      </c>
      <c r="Q2604" s="2" t="str">
        <f t="shared" si="163"/>
        <v>Exited</v>
      </c>
    </row>
    <row r="2605" spans="1:17" x14ac:dyDescent="0.3">
      <c r="A2605">
        <v>3030</v>
      </c>
      <c r="B2605" t="s">
        <v>2501</v>
      </c>
      <c r="C2605" t="s">
        <v>1625</v>
      </c>
      <c r="D2605" s="1">
        <v>44747</v>
      </c>
      <c r="E2605" s="1">
        <v>44929</v>
      </c>
      <c r="F2605" t="s">
        <v>284</v>
      </c>
      <c r="G2605" t="s">
        <v>14</v>
      </c>
      <c r="H2605" t="s">
        <v>27</v>
      </c>
      <c r="I2605" t="s">
        <v>16</v>
      </c>
      <c r="J2605" s="2">
        <v>19581</v>
      </c>
      <c r="K2605" t="s">
        <v>17</v>
      </c>
      <c r="L2605" s="4" cm="1">
        <f t="array" aca="1" ref="L2605" ca="1">_xlfn.IFS(E2605="",NETWORKDAYS(D2605,NOW()),E2605&lt;&gt;"",NETWORKDAYS(D2605,E2605))</f>
        <v>131</v>
      </c>
      <c r="M2605" s="4" cm="1">
        <f t="array" aca="1" ref="M2605" ca="1">_xlfn.IFS(E2605="",YEAR(TODAY())-YEAR(D2605),E2605&lt;&gt;"",YEAR(E2605)-YEAR(D2605))</f>
        <v>1</v>
      </c>
      <c r="N2605" s="4">
        <f t="shared" si="160"/>
        <v>7</v>
      </c>
      <c r="O2605">
        <f t="shared" si="161"/>
        <v>2022</v>
      </c>
      <c r="P2605" s="3" t="str">
        <f t="shared" ca="1" si="162"/>
        <v>Exited</v>
      </c>
      <c r="Q2605" s="2" t="str">
        <f t="shared" si="163"/>
        <v>Exited</v>
      </c>
    </row>
    <row r="2606" spans="1:17" x14ac:dyDescent="0.3">
      <c r="A2606">
        <v>3031</v>
      </c>
      <c r="B2606" t="s">
        <v>1062</v>
      </c>
      <c r="C2606" t="s">
        <v>558</v>
      </c>
      <c r="D2606" s="1">
        <v>44583</v>
      </c>
      <c r="E2606" s="1">
        <v>44988</v>
      </c>
      <c r="F2606" t="s">
        <v>13</v>
      </c>
      <c r="G2606" t="s">
        <v>14</v>
      </c>
      <c r="H2606" t="s">
        <v>15</v>
      </c>
      <c r="I2606" t="s">
        <v>28</v>
      </c>
      <c r="J2606" s="2">
        <v>22110</v>
      </c>
      <c r="K2606" t="s">
        <v>23</v>
      </c>
      <c r="L2606" s="4" cm="1">
        <f t="array" aca="1" ref="L2606" ca="1">_xlfn.IFS(E2606="",NETWORKDAYS(D2606,NOW()),E2606&lt;&gt;"",NETWORKDAYS(D2606,E2606))</f>
        <v>290</v>
      </c>
      <c r="M2606" s="4" cm="1">
        <f t="array" aca="1" ref="M2606" ca="1">_xlfn.IFS(E2606="",YEAR(TODAY())-YEAR(D2606),E2606&lt;&gt;"",YEAR(E2606)-YEAR(D2606))</f>
        <v>1</v>
      </c>
      <c r="N2606" s="4">
        <f t="shared" si="160"/>
        <v>1</v>
      </c>
      <c r="O2606">
        <f t="shared" si="161"/>
        <v>2022</v>
      </c>
      <c r="P2606" s="3" t="str">
        <f t="shared" ca="1" si="162"/>
        <v>Exited</v>
      </c>
      <c r="Q2606" s="2" t="str">
        <f t="shared" si="163"/>
        <v>Exited</v>
      </c>
    </row>
    <row r="2607" spans="1:17" x14ac:dyDescent="0.3">
      <c r="A2607">
        <v>3032</v>
      </c>
      <c r="B2607" t="s">
        <v>2085</v>
      </c>
      <c r="C2607" t="s">
        <v>566</v>
      </c>
      <c r="D2607" s="1">
        <v>45012</v>
      </c>
      <c r="E2607" s="1">
        <v>45130</v>
      </c>
      <c r="F2607" t="s">
        <v>13</v>
      </c>
      <c r="G2607" t="s">
        <v>704</v>
      </c>
      <c r="H2607" t="s">
        <v>22</v>
      </c>
      <c r="I2607" t="s">
        <v>21</v>
      </c>
      <c r="J2607" s="2">
        <v>15290</v>
      </c>
      <c r="K2607" t="s">
        <v>23</v>
      </c>
      <c r="L2607" s="4" cm="1">
        <f t="array" aca="1" ref="L2607" ca="1">_xlfn.IFS(E2607="",NETWORKDAYS(D2607,NOW()),E2607&lt;&gt;"",NETWORKDAYS(D2607,E2607))</f>
        <v>85</v>
      </c>
      <c r="M2607" s="4" cm="1">
        <f t="array" aca="1" ref="M2607" ca="1">_xlfn.IFS(E2607="",YEAR(TODAY())-YEAR(D2607),E2607&lt;&gt;"",YEAR(E2607)-YEAR(D2607))</f>
        <v>0</v>
      </c>
      <c r="N2607" s="4">
        <f t="shared" si="160"/>
        <v>3</v>
      </c>
      <c r="O2607">
        <f t="shared" si="161"/>
        <v>2023</v>
      </c>
      <c r="P2607" s="3" t="str">
        <f t="shared" ca="1" si="162"/>
        <v>Exited</v>
      </c>
      <c r="Q2607" s="2" t="str">
        <f t="shared" si="163"/>
        <v>Exited</v>
      </c>
    </row>
    <row r="2608" spans="1:17" x14ac:dyDescent="0.3">
      <c r="A2608">
        <v>3033</v>
      </c>
      <c r="B2608" t="s">
        <v>2502</v>
      </c>
      <c r="C2608" t="s">
        <v>1042</v>
      </c>
      <c r="D2608" s="1">
        <v>43703</v>
      </c>
      <c r="E2608" s="1">
        <v>44629</v>
      </c>
      <c r="F2608" t="s">
        <v>13</v>
      </c>
      <c r="G2608" t="s">
        <v>704</v>
      </c>
      <c r="H2608" t="s">
        <v>15</v>
      </c>
      <c r="I2608" t="s">
        <v>16</v>
      </c>
      <c r="J2608" s="2">
        <v>16878</v>
      </c>
      <c r="K2608" t="s">
        <v>23</v>
      </c>
      <c r="L2608" s="4" cm="1">
        <f t="array" aca="1" ref="L2608" ca="1">_xlfn.IFS(E2608="",NETWORKDAYS(D2608,NOW()),E2608&lt;&gt;"",NETWORKDAYS(D2608,E2608))</f>
        <v>663</v>
      </c>
      <c r="M2608" s="4" cm="1">
        <f t="array" aca="1" ref="M2608" ca="1">_xlfn.IFS(E2608="",YEAR(TODAY())-YEAR(D2608),E2608&lt;&gt;"",YEAR(E2608)-YEAR(D2608))</f>
        <v>3</v>
      </c>
      <c r="N2608" s="4">
        <f t="shared" si="160"/>
        <v>8</v>
      </c>
      <c r="O2608">
        <f t="shared" si="161"/>
        <v>2019</v>
      </c>
      <c r="P2608" s="3" t="str">
        <f t="shared" ca="1" si="162"/>
        <v>Exited</v>
      </c>
      <c r="Q2608" s="2" t="str">
        <f t="shared" si="163"/>
        <v>Exited</v>
      </c>
    </row>
    <row r="2609" spans="1:17" x14ac:dyDescent="0.3">
      <c r="A2609">
        <v>3034</v>
      </c>
      <c r="B2609" t="s">
        <v>2503</v>
      </c>
      <c r="C2609" t="s">
        <v>475</v>
      </c>
      <c r="D2609" s="1">
        <v>44485</v>
      </c>
      <c r="F2609" t="s">
        <v>13</v>
      </c>
      <c r="G2609" t="s">
        <v>14</v>
      </c>
      <c r="H2609" t="s">
        <v>27</v>
      </c>
      <c r="I2609" t="s">
        <v>28</v>
      </c>
      <c r="J2609" s="2">
        <v>24596</v>
      </c>
      <c r="K2609" t="s">
        <v>17</v>
      </c>
      <c r="L2609" s="4" cm="1">
        <f t="array" aca="1" ref="L2609" ca="1">_xlfn.IFS(E2609="",NETWORKDAYS(D2609,NOW()),E2609&lt;&gt;"",NETWORKDAYS(D2609,E2609))</f>
        <v>580</v>
      </c>
      <c r="M2609" s="4" cm="1">
        <f t="array" aca="1" ref="M2609" ca="1">_xlfn.IFS(E2609="",YEAR(TODAY())-YEAR(D2609),E2609&lt;&gt;"",YEAR(E2609)-YEAR(D2609))</f>
        <v>3</v>
      </c>
      <c r="N2609" s="4">
        <f t="shared" si="160"/>
        <v>10</v>
      </c>
      <c r="O2609">
        <f t="shared" si="161"/>
        <v>2021</v>
      </c>
      <c r="P2609" s="3">
        <f t="shared" ca="1" si="162"/>
        <v>45296.53322986111</v>
      </c>
      <c r="Q2609" s="2">
        <f t="shared" ca="1" si="163"/>
        <v>45382</v>
      </c>
    </row>
    <row r="2610" spans="1:17" x14ac:dyDescent="0.3">
      <c r="A2610">
        <v>3035</v>
      </c>
      <c r="B2610" t="s">
        <v>2504</v>
      </c>
      <c r="C2610" t="s">
        <v>962</v>
      </c>
      <c r="D2610" s="1">
        <v>43630</v>
      </c>
      <c r="F2610" t="s">
        <v>13</v>
      </c>
      <c r="G2610" t="s">
        <v>14</v>
      </c>
      <c r="H2610" t="s">
        <v>15</v>
      </c>
      <c r="I2610" t="s">
        <v>16</v>
      </c>
      <c r="J2610" s="2">
        <v>18520</v>
      </c>
      <c r="K2610" t="s">
        <v>17</v>
      </c>
      <c r="L2610" s="4" cm="1">
        <f t="array" aca="1" ref="L2610" ca="1">_xlfn.IFS(E2610="",NETWORKDAYS(D2610,NOW()),E2610&lt;&gt;"",NETWORKDAYS(D2610,E2610))</f>
        <v>1191</v>
      </c>
      <c r="M2610" s="4" cm="1">
        <f t="array" aca="1" ref="M2610" ca="1">_xlfn.IFS(E2610="",YEAR(TODAY())-YEAR(D2610),E2610&lt;&gt;"",YEAR(E2610)-YEAR(D2610))</f>
        <v>5</v>
      </c>
      <c r="N2610" s="4">
        <f t="shared" si="160"/>
        <v>6</v>
      </c>
      <c r="O2610">
        <f t="shared" si="161"/>
        <v>2019</v>
      </c>
      <c r="P2610" s="3">
        <f t="shared" ca="1" si="162"/>
        <v>45296.53322986111</v>
      </c>
      <c r="Q2610" s="2">
        <f t="shared" ca="1" si="163"/>
        <v>45382</v>
      </c>
    </row>
    <row r="2611" spans="1:17" x14ac:dyDescent="0.3">
      <c r="A2611">
        <v>3036</v>
      </c>
      <c r="B2611" t="s">
        <v>1738</v>
      </c>
      <c r="C2611" t="s">
        <v>51</v>
      </c>
      <c r="D2611" s="1">
        <v>44017</v>
      </c>
      <c r="F2611" t="s">
        <v>13</v>
      </c>
      <c r="G2611" t="s">
        <v>14</v>
      </c>
      <c r="H2611" t="s">
        <v>27</v>
      </c>
      <c r="I2611" t="s">
        <v>28</v>
      </c>
      <c r="J2611" s="2">
        <v>20999</v>
      </c>
      <c r="K2611" t="s">
        <v>17</v>
      </c>
      <c r="L2611" s="4" cm="1">
        <f t="array" aca="1" ref="L2611" ca="1">_xlfn.IFS(E2611="",NETWORKDAYS(D2611,NOW()),E2611&lt;&gt;"",NETWORKDAYS(D2611,E2611))</f>
        <v>915</v>
      </c>
      <c r="M2611" s="4" cm="1">
        <f t="array" aca="1" ref="M2611" ca="1">_xlfn.IFS(E2611="",YEAR(TODAY())-YEAR(D2611),E2611&lt;&gt;"",YEAR(E2611)-YEAR(D2611))</f>
        <v>4</v>
      </c>
      <c r="N2611" s="4">
        <f t="shared" si="160"/>
        <v>7</v>
      </c>
      <c r="O2611">
        <f t="shared" si="161"/>
        <v>2020</v>
      </c>
      <c r="P2611" s="3">
        <f t="shared" ca="1" si="162"/>
        <v>45296.53322986111</v>
      </c>
      <c r="Q2611" s="2">
        <f t="shared" ca="1" si="163"/>
        <v>45382</v>
      </c>
    </row>
    <row r="2612" spans="1:17" x14ac:dyDescent="0.3">
      <c r="A2612">
        <v>3037</v>
      </c>
      <c r="B2612" t="s">
        <v>2505</v>
      </c>
      <c r="C2612" t="s">
        <v>1573</v>
      </c>
      <c r="D2612" s="1">
        <v>43892</v>
      </c>
      <c r="F2612" t="s">
        <v>13</v>
      </c>
      <c r="G2612" t="s">
        <v>14</v>
      </c>
      <c r="H2612" t="s">
        <v>27</v>
      </c>
      <c r="I2612" t="s">
        <v>16</v>
      </c>
      <c r="J2612" s="2">
        <v>32787</v>
      </c>
      <c r="K2612" t="s">
        <v>23</v>
      </c>
      <c r="L2612" s="4" cm="1">
        <f t="array" aca="1" ref="L2612" ca="1">_xlfn.IFS(E2612="",NETWORKDAYS(D2612,NOW()),E2612&lt;&gt;"",NETWORKDAYS(D2612,E2612))</f>
        <v>1005</v>
      </c>
      <c r="M2612" s="4" cm="1">
        <f t="array" aca="1" ref="M2612" ca="1">_xlfn.IFS(E2612="",YEAR(TODAY())-YEAR(D2612),E2612&lt;&gt;"",YEAR(E2612)-YEAR(D2612))</f>
        <v>4</v>
      </c>
      <c r="N2612" s="4">
        <f t="shared" si="160"/>
        <v>3</v>
      </c>
      <c r="O2612">
        <f t="shared" si="161"/>
        <v>2020</v>
      </c>
      <c r="P2612" s="3">
        <f t="shared" ca="1" si="162"/>
        <v>45296.53322986111</v>
      </c>
      <c r="Q2612" s="2">
        <f t="shared" ca="1" si="163"/>
        <v>45382</v>
      </c>
    </row>
    <row r="2613" spans="1:17" x14ac:dyDescent="0.3">
      <c r="A2613">
        <v>3038</v>
      </c>
      <c r="B2613" t="s">
        <v>2506</v>
      </c>
      <c r="C2613" t="s">
        <v>2024</v>
      </c>
      <c r="D2613" s="1">
        <v>44146</v>
      </c>
      <c r="E2613" s="1">
        <v>44314</v>
      </c>
      <c r="F2613" t="s">
        <v>13</v>
      </c>
      <c r="G2613" t="s">
        <v>14</v>
      </c>
      <c r="H2613" t="s">
        <v>22</v>
      </c>
      <c r="I2613" t="s">
        <v>28</v>
      </c>
      <c r="J2613" s="2">
        <v>20321</v>
      </c>
      <c r="K2613" t="s">
        <v>23</v>
      </c>
      <c r="L2613" s="4" cm="1">
        <f t="array" aca="1" ref="L2613" ca="1">_xlfn.IFS(E2613="",NETWORKDAYS(D2613,NOW()),E2613&lt;&gt;"",NETWORKDAYS(D2613,E2613))</f>
        <v>121</v>
      </c>
      <c r="M2613" s="4" cm="1">
        <f t="array" aca="1" ref="M2613" ca="1">_xlfn.IFS(E2613="",YEAR(TODAY())-YEAR(D2613),E2613&lt;&gt;"",YEAR(E2613)-YEAR(D2613))</f>
        <v>1</v>
      </c>
      <c r="N2613" s="4">
        <f t="shared" si="160"/>
        <v>11</v>
      </c>
      <c r="O2613">
        <f t="shared" si="161"/>
        <v>2020</v>
      </c>
      <c r="P2613" s="3" t="str">
        <f t="shared" ca="1" si="162"/>
        <v>Exited</v>
      </c>
      <c r="Q2613" s="2" t="str">
        <f t="shared" si="163"/>
        <v>Exited</v>
      </c>
    </row>
    <row r="2614" spans="1:17" x14ac:dyDescent="0.3">
      <c r="A2614">
        <v>3039</v>
      </c>
      <c r="B2614" t="s">
        <v>2444</v>
      </c>
      <c r="C2614" t="s">
        <v>1040</v>
      </c>
      <c r="D2614" s="1">
        <v>43821</v>
      </c>
      <c r="F2614" t="s">
        <v>13</v>
      </c>
      <c r="G2614" t="s">
        <v>14</v>
      </c>
      <c r="H2614" t="s">
        <v>15</v>
      </c>
      <c r="I2614" t="s">
        <v>28</v>
      </c>
      <c r="J2614" s="2">
        <v>24190</v>
      </c>
      <c r="K2614" t="s">
        <v>17</v>
      </c>
      <c r="L2614" s="4" cm="1">
        <f t="array" aca="1" ref="L2614" ca="1">_xlfn.IFS(E2614="",NETWORKDAYS(D2614,NOW()),E2614&lt;&gt;"",NETWORKDAYS(D2614,E2614))</f>
        <v>1055</v>
      </c>
      <c r="M2614" s="4" cm="1">
        <f t="array" aca="1" ref="M2614" ca="1">_xlfn.IFS(E2614="",YEAR(TODAY())-YEAR(D2614),E2614&lt;&gt;"",YEAR(E2614)-YEAR(D2614))</f>
        <v>5</v>
      </c>
      <c r="N2614" s="4">
        <f t="shared" si="160"/>
        <v>12</v>
      </c>
      <c r="O2614">
        <f t="shared" si="161"/>
        <v>2019</v>
      </c>
      <c r="P2614" s="3">
        <f t="shared" ca="1" si="162"/>
        <v>45296.53322986111</v>
      </c>
      <c r="Q2614" s="2">
        <f t="shared" ca="1" si="163"/>
        <v>45382</v>
      </c>
    </row>
    <row r="2615" spans="1:17" x14ac:dyDescent="0.3">
      <c r="A2615">
        <v>3040</v>
      </c>
      <c r="B2615" t="s">
        <v>2070</v>
      </c>
      <c r="C2615" t="s">
        <v>916</v>
      </c>
      <c r="D2615" s="1">
        <v>44179</v>
      </c>
      <c r="F2615" t="s">
        <v>13</v>
      </c>
      <c r="G2615" t="s">
        <v>14</v>
      </c>
      <c r="H2615" t="s">
        <v>27</v>
      </c>
      <c r="I2615" t="s">
        <v>21</v>
      </c>
      <c r="J2615" s="2">
        <v>30713</v>
      </c>
      <c r="K2615" t="s">
        <v>17</v>
      </c>
      <c r="L2615" s="4" cm="1">
        <f t="array" aca="1" ref="L2615" ca="1">_xlfn.IFS(E2615="",NETWORKDAYS(D2615,NOW()),E2615&lt;&gt;"",NETWORKDAYS(D2615,E2615))</f>
        <v>800</v>
      </c>
      <c r="M2615" s="4" cm="1">
        <f t="array" aca="1" ref="M2615" ca="1">_xlfn.IFS(E2615="",YEAR(TODAY())-YEAR(D2615),E2615&lt;&gt;"",YEAR(E2615)-YEAR(D2615))</f>
        <v>4</v>
      </c>
      <c r="N2615" s="4">
        <f t="shared" si="160"/>
        <v>12</v>
      </c>
      <c r="O2615">
        <f t="shared" si="161"/>
        <v>2020</v>
      </c>
      <c r="P2615" s="3">
        <f t="shared" ca="1" si="162"/>
        <v>45296.53322986111</v>
      </c>
      <c r="Q2615" s="2">
        <f t="shared" ca="1" si="163"/>
        <v>45382</v>
      </c>
    </row>
    <row r="2616" spans="1:17" x14ac:dyDescent="0.3">
      <c r="A2616">
        <v>3041</v>
      </c>
      <c r="B2616" t="s">
        <v>760</v>
      </c>
      <c r="C2616" t="s">
        <v>1280</v>
      </c>
      <c r="D2616" s="1">
        <v>44002</v>
      </c>
      <c r="F2616" t="s">
        <v>13</v>
      </c>
      <c r="G2616" t="s">
        <v>14</v>
      </c>
      <c r="H2616" t="s">
        <v>15</v>
      </c>
      <c r="I2616" t="s">
        <v>16</v>
      </c>
      <c r="J2616" s="2">
        <v>36638</v>
      </c>
      <c r="K2616" t="s">
        <v>17</v>
      </c>
      <c r="L2616" s="4" cm="1">
        <f t="array" aca="1" ref="L2616" ca="1">_xlfn.IFS(E2616="",NETWORKDAYS(D2616,NOW()),E2616&lt;&gt;"",NETWORKDAYS(D2616,E2616))</f>
        <v>925</v>
      </c>
      <c r="M2616" s="4" cm="1">
        <f t="array" aca="1" ref="M2616" ca="1">_xlfn.IFS(E2616="",YEAR(TODAY())-YEAR(D2616),E2616&lt;&gt;"",YEAR(E2616)-YEAR(D2616))</f>
        <v>4</v>
      </c>
      <c r="N2616" s="4">
        <f t="shared" si="160"/>
        <v>6</v>
      </c>
      <c r="O2616">
        <f t="shared" si="161"/>
        <v>2020</v>
      </c>
      <c r="P2616" s="3">
        <f t="shared" ca="1" si="162"/>
        <v>45296.53322986111</v>
      </c>
      <c r="Q2616" s="2">
        <f t="shared" ca="1" si="163"/>
        <v>45382</v>
      </c>
    </row>
    <row r="2617" spans="1:17" x14ac:dyDescent="0.3">
      <c r="A2617">
        <v>3042</v>
      </c>
      <c r="B2617" t="s">
        <v>610</v>
      </c>
      <c r="C2617" t="s">
        <v>453</v>
      </c>
      <c r="D2617" s="1">
        <v>45086</v>
      </c>
      <c r="E2617" s="1">
        <v>45119</v>
      </c>
      <c r="F2617" t="s">
        <v>13</v>
      </c>
      <c r="G2617" t="s">
        <v>14</v>
      </c>
      <c r="H2617" t="s">
        <v>15</v>
      </c>
      <c r="I2617" t="s">
        <v>28</v>
      </c>
      <c r="J2617" s="2">
        <v>22456</v>
      </c>
      <c r="K2617" t="s">
        <v>17</v>
      </c>
      <c r="L2617" s="4" cm="1">
        <f t="array" aca="1" ref="L2617" ca="1">_xlfn.IFS(E2617="",NETWORKDAYS(D2617,NOW()),E2617&lt;&gt;"",NETWORKDAYS(D2617,E2617))</f>
        <v>24</v>
      </c>
      <c r="M2617" s="4" cm="1">
        <f t="array" aca="1" ref="M2617" ca="1">_xlfn.IFS(E2617="",YEAR(TODAY())-YEAR(D2617),E2617&lt;&gt;"",YEAR(E2617)-YEAR(D2617))</f>
        <v>0</v>
      </c>
      <c r="N2617" s="4">
        <f t="shared" si="160"/>
        <v>6</v>
      </c>
      <c r="O2617">
        <f t="shared" si="161"/>
        <v>2023</v>
      </c>
      <c r="P2617" s="3" t="str">
        <f t="shared" ca="1" si="162"/>
        <v>Exited</v>
      </c>
      <c r="Q2617" s="2" t="str">
        <f t="shared" si="163"/>
        <v>Exited</v>
      </c>
    </row>
    <row r="2618" spans="1:17" x14ac:dyDescent="0.3">
      <c r="A2618">
        <v>3043</v>
      </c>
      <c r="B2618" t="s">
        <v>377</v>
      </c>
      <c r="C2618" t="s">
        <v>111</v>
      </c>
      <c r="D2618" s="1">
        <v>44829</v>
      </c>
      <c r="F2618" t="s">
        <v>13</v>
      </c>
      <c r="G2618" t="s">
        <v>14</v>
      </c>
      <c r="H2618" t="s">
        <v>15</v>
      </c>
      <c r="I2618" t="s">
        <v>16</v>
      </c>
      <c r="J2618" s="2">
        <v>23076</v>
      </c>
      <c r="K2618" t="s">
        <v>23</v>
      </c>
      <c r="L2618" s="4" cm="1">
        <f t="array" aca="1" ref="L2618" ca="1">_xlfn.IFS(E2618="",NETWORKDAYS(D2618,NOW()),E2618&lt;&gt;"",NETWORKDAYS(D2618,E2618))</f>
        <v>335</v>
      </c>
      <c r="M2618" s="4" cm="1">
        <f t="array" aca="1" ref="M2618" ca="1">_xlfn.IFS(E2618="",YEAR(TODAY())-YEAR(D2618),E2618&lt;&gt;"",YEAR(E2618)-YEAR(D2618))</f>
        <v>2</v>
      </c>
      <c r="N2618" s="4">
        <f t="shared" si="160"/>
        <v>9</v>
      </c>
      <c r="O2618">
        <f t="shared" si="161"/>
        <v>2022</v>
      </c>
      <c r="P2618" s="3">
        <f t="shared" ca="1" si="162"/>
        <v>45296.53322986111</v>
      </c>
      <c r="Q2618" s="2">
        <f t="shared" ca="1" si="163"/>
        <v>45382</v>
      </c>
    </row>
    <row r="2619" spans="1:17" x14ac:dyDescent="0.3">
      <c r="A2619">
        <v>3044</v>
      </c>
      <c r="B2619" t="s">
        <v>2507</v>
      </c>
      <c r="C2619" t="s">
        <v>440</v>
      </c>
      <c r="D2619" s="1">
        <v>44069</v>
      </c>
      <c r="E2619" s="1">
        <v>44195</v>
      </c>
      <c r="F2619" t="s">
        <v>13</v>
      </c>
      <c r="G2619" t="s">
        <v>14</v>
      </c>
      <c r="H2619" t="s">
        <v>15</v>
      </c>
      <c r="I2619" t="s">
        <v>28</v>
      </c>
      <c r="J2619" s="2">
        <v>24165</v>
      </c>
      <c r="K2619" t="s">
        <v>23</v>
      </c>
      <c r="L2619" s="4" cm="1">
        <f t="array" aca="1" ref="L2619" ca="1">_xlfn.IFS(E2619="",NETWORKDAYS(D2619,NOW()),E2619&lt;&gt;"",NETWORKDAYS(D2619,E2619))</f>
        <v>91</v>
      </c>
      <c r="M2619" s="4" cm="1">
        <f t="array" aca="1" ref="M2619" ca="1">_xlfn.IFS(E2619="",YEAR(TODAY())-YEAR(D2619),E2619&lt;&gt;"",YEAR(E2619)-YEAR(D2619))</f>
        <v>0</v>
      </c>
      <c r="N2619" s="4">
        <f t="shared" si="160"/>
        <v>8</v>
      </c>
      <c r="O2619">
        <f t="shared" si="161"/>
        <v>2020</v>
      </c>
      <c r="P2619" s="3" t="str">
        <f t="shared" ca="1" si="162"/>
        <v>Exited</v>
      </c>
      <c r="Q2619" s="2" t="str">
        <f t="shared" si="163"/>
        <v>Exited</v>
      </c>
    </row>
    <row r="2620" spans="1:17" x14ac:dyDescent="0.3">
      <c r="A2620">
        <v>3045</v>
      </c>
      <c r="B2620" t="s">
        <v>1533</v>
      </c>
      <c r="C2620" t="s">
        <v>1263</v>
      </c>
      <c r="D2620" s="1">
        <v>43705</v>
      </c>
      <c r="F2620" t="s">
        <v>13</v>
      </c>
      <c r="G2620" t="s">
        <v>14</v>
      </c>
      <c r="H2620" t="s">
        <v>27</v>
      </c>
      <c r="I2620" t="s">
        <v>16</v>
      </c>
      <c r="J2620" s="2">
        <v>24878</v>
      </c>
      <c r="K2620" t="s">
        <v>23</v>
      </c>
      <c r="L2620" s="4" cm="1">
        <f t="array" aca="1" ref="L2620" ca="1">_xlfn.IFS(E2620="",NETWORKDAYS(D2620,NOW()),E2620&lt;&gt;"",NETWORKDAYS(D2620,E2620))</f>
        <v>1138</v>
      </c>
      <c r="M2620" s="4" cm="1">
        <f t="array" aca="1" ref="M2620" ca="1">_xlfn.IFS(E2620="",YEAR(TODAY())-YEAR(D2620),E2620&lt;&gt;"",YEAR(E2620)-YEAR(D2620))</f>
        <v>5</v>
      </c>
      <c r="N2620" s="4">
        <f t="shared" si="160"/>
        <v>8</v>
      </c>
      <c r="O2620">
        <f t="shared" si="161"/>
        <v>2019</v>
      </c>
      <c r="P2620" s="3">
        <f t="shared" ca="1" si="162"/>
        <v>45296.53322986111</v>
      </c>
      <c r="Q2620" s="2">
        <f t="shared" ca="1" si="163"/>
        <v>45382</v>
      </c>
    </row>
    <row r="2621" spans="1:17" x14ac:dyDescent="0.3">
      <c r="A2621">
        <v>3046</v>
      </c>
      <c r="B2621" t="s">
        <v>2508</v>
      </c>
      <c r="C2621" t="s">
        <v>1343</v>
      </c>
      <c r="D2621" s="1">
        <v>45079</v>
      </c>
      <c r="E2621" s="1">
        <v>45116</v>
      </c>
      <c r="F2621" t="s">
        <v>284</v>
      </c>
      <c r="G2621" t="s">
        <v>291</v>
      </c>
      <c r="H2621" t="s">
        <v>22</v>
      </c>
      <c r="I2621" t="s">
        <v>21</v>
      </c>
      <c r="J2621" s="2">
        <v>30472</v>
      </c>
      <c r="K2621" t="s">
        <v>17</v>
      </c>
      <c r="L2621" s="4" cm="1">
        <f t="array" aca="1" ref="L2621" ca="1">_xlfn.IFS(E2621="",NETWORKDAYS(D2621,NOW()),E2621&lt;&gt;"",NETWORKDAYS(D2621,E2621))</f>
        <v>26</v>
      </c>
      <c r="M2621" s="4" cm="1">
        <f t="array" aca="1" ref="M2621" ca="1">_xlfn.IFS(E2621="",YEAR(TODAY())-YEAR(D2621),E2621&lt;&gt;"",YEAR(E2621)-YEAR(D2621))</f>
        <v>0</v>
      </c>
      <c r="N2621" s="4">
        <f t="shared" si="160"/>
        <v>6</v>
      </c>
      <c r="O2621">
        <f t="shared" si="161"/>
        <v>2023</v>
      </c>
      <c r="P2621" s="3" t="str">
        <f t="shared" ca="1" si="162"/>
        <v>Exited</v>
      </c>
      <c r="Q2621" s="2" t="str">
        <f t="shared" si="163"/>
        <v>Exited</v>
      </c>
    </row>
    <row r="2622" spans="1:17" x14ac:dyDescent="0.3">
      <c r="A2622">
        <v>3047</v>
      </c>
      <c r="B2622" t="s">
        <v>449</v>
      </c>
      <c r="C2622" t="s">
        <v>1700</v>
      </c>
      <c r="D2622" s="1">
        <v>43355</v>
      </c>
      <c r="F2622" t="s">
        <v>284</v>
      </c>
      <c r="G2622" t="s">
        <v>14</v>
      </c>
      <c r="H2622" t="s">
        <v>27</v>
      </c>
      <c r="I2622" t="s">
        <v>16</v>
      </c>
      <c r="J2622" s="2">
        <v>24018</v>
      </c>
      <c r="K2622" t="s">
        <v>17</v>
      </c>
      <c r="L2622" s="4" cm="1">
        <f t="array" aca="1" ref="L2622" ca="1">_xlfn.IFS(E2622="",NETWORKDAYS(D2622,NOW()),E2622&lt;&gt;"",NETWORKDAYS(D2622,E2622))</f>
        <v>1388</v>
      </c>
      <c r="M2622" s="4" cm="1">
        <f t="array" aca="1" ref="M2622" ca="1">_xlfn.IFS(E2622="",YEAR(TODAY())-YEAR(D2622),E2622&lt;&gt;"",YEAR(E2622)-YEAR(D2622))</f>
        <v>6</v>
      </c>
      <c r="N2622" s="4">
        <f t="shared" si="160"/>
        <v>9</v>
      </c>
      <c r="O2622">
        <f t="shared" si="161"/>
        <v>2018</v>
      </c>
      <c r="P2622" s="3">
        <f t="shared" ca="1" si="162"/>
        <v>45296.53322986111</v>
      </c>
      <c r="Q2622" s="2">
        <f t="shared" ca="1" si="163"/>
        <v>45382</v>
      </c>
    </row>
    <row r="2623" spans="1:17" x14ac:dyDescent="0.3">
      <c r="A2623">
        <v>3048</v>
      </c>
      <c r="B2623" t="s">
        <v>2186</v>
      </c>
      <c r="C2623" t="s">
        <v>1493</v>
      </c>
      <c r="D2623" s="1">
        <v>45122</v>
      </c>
      <c r="F2623" t="s">
        <v>284</v>
      </c>
      <c r="G2623" t="s">
        <v>14</v>
      </c>
      <c r="H2623" t="s">
        <v>15</v>
      </c>
      <c r="I2623" t="s">
        <v>28</v>
      </c>
      <c r="J2623" s="2">
        <v>28562</v>
      </c>
      <c r="K2623" t="s">
        <v>17</v>
      </c>
      <c r="L2623" s="4" cm="1">
        <f t="array" aca="1" ref="L2623" ca="1">_xlfn.IFS(E2623="",NETWORKDAYS(D2623,NOW()),E2623&lt;&gt;"",NETWORKDAYS(D2623,E2623))</f>
        <v>125</v>
      </c>
      <c r="M2623" s="4" cm="1">
        <f t="array" aca="1" ref="M2623" ca="1">_xlfn.IFS(E2623="",YEAR(TODAY())-YEAR(D2623),E2623&lt;&gt;"",YEAR(E2623)-YEAR(D2623))</f>
        <v>1</v>
      </c>
      <c r="N2623" s="4">
        <f t="shared" si="160"/>
        <v>7</v>
      </c>
      <c r="O2623">
        <f t="shared" si="161"/>
        <v>2023</v>
      </c>
      <c r="P2623" s="3">
        <f t="shared" ca="1" si="162"/>
        <v>45296.53322986111</v>
      </c>
      <c r="Q2623" s="2">
        <f t="shared" ca="1" si="163"/>
        <v>45382</v>
      </c>
    </row>
    <row r="2624" spans="1:17" x14ac:dyDescent="0.3">
      <c r="A2624">
        <v>3049</v>
      </c>
      <c r="B2624" t="s">
        <v>1188</v>
      </c>
      <c r="C2624" t="s">
        <v>922</v>
      </c>
      <c r="D2624" s="1">
        <v>45109</v>
      </c>
      <c r="E2624" s="1">
        <v>45132</v>
      </c>
      <c r="F2624" t="s">
        <v>284</v>
      </c>
      <c r="G2624" t="s">
        <v>14</v>
      </c>
      <c r="H2624" t="s">
        <v>22</v>
      </c>
      <c r="I2624" t="s">
        <v>21</v>
      </c>
      <c r="J2624" s="2">
        <v>17665</v>
      </c>
      <c r="K2624" t="s">
        <v>17</v>
      </c>
      <c r="L2624" s="4" cm="1">
        <f t="array" aca="1" ref="L2624" ca="1">_xlfn.IFS(E2624="",NETWORKDAYS(D2624,NOW()),E2624&lt;&gt;"",NETWORKDAYS(D2624,E2624))</f>
        <v>17</v>
      </c>
      <c r="M2624" s="4" cm="1">
        <f t="array" aca="1" ref="M2624" ca="1">_xlfn.IFS(E2624="",YEAR(TODAY())-YEAR(D2624),E2624&lt;&gt;"",YEAR(E2624)-YEAR(D2624))</f>
        <v>0</v>
      </c>
      <c r="N2624" s="4">
        <f t="shared" si="160"/>
        <v>7</v>
      </c>
      <c r="O2624">
        <f t="shared" si="161"/>
        <v>2023</v>
      </c>
      <c r="P2624" s="3" t="str">
        <f t="shared" ca="1" si="162"/>
        <v>Exited</v>
      </c>
      <c r="Q2624" s="2" t="str">
        <f t="shared" si="163"/>
        <v>Exited</v>
      </c>
    </row>
    <row r="2625" spans="1:17" x14ac:dyDescent="0.3">
      <c r="A2625">
        <v>3050</v>
      </c>
      <c r="B2625" t="s">
        <v>2509</v>
      </c>
      <c r="C2625" t="s">
        <v>422</v>
      </c>
      <c r="D2625" s="1">
        <v>43871</v>
      </c>
      <c r="F2625" t="s">
        <v>284</v>
      </c>
      <c r="G2625" t="s">
        <v>14</v>
      </c>
      <c r="H2625" t="s">
        <v>15</v>
      </c>
      <c r="I2625" t="s">
        <v>16</v>
      </c>
      <c r="J2625" s="2">
        <v>25833</v>
      </c>
      <c r="K2625" t="s">
        <v>17</v>
      </c>
      <c r="L2625" s="4" cm="1">
        <f t="array" aca="1" ref="L2625" ca="1">_xlfn.IFS(E2625="",NETWORKDAYS(D2625,NOW()),E2625&lt;&gt;"",NETWORKDAYS(D2625,E2625))</f>
        <v>1020</v>
      </c>
      <c r="M2625" s="4" cm="1">
        <f t="array" aca="1" ref="M2625" ca="1">_xlfn.IFS(E2625="",YEAR(TODAY())-YEAR(D2625),E2625&lt;&gt;"",YEAR(E2625)-YEAR(D2625))</f>
        <v>4</v>
      </c>
      <c r="N2625" s="4">
        <f t="shared" si="160"/>
        <v>2</v>
      </c>
      <c r="O2625">
        <f t="shared" si="161"/>
        <v>2020</v>
      </c>
      <c r="P2625" s="3">
        <f t="shared" ca="1" si="162"/>
        <v>45296.53322986111</v>
      </c>
      <c r="Q2625" s="2">
        <f t="shared" ca="1" si="163"/>
        <v>45382</v>
      </c>
    </row>
    <row r="2626" spans="1:17" x14ac:dyDescent="0.3">
      <c r="A2626">
        <v>3051</v>
      </c>
      <c r="B2626" t="s">
        <v>1311</v>
      </c>
      <c r="C2626" t="s">
        <v>1288</v>
      </c>
      <c r="D2626" s="1">
        <v>44435</v>
      </c>
      <c r="E2626" s="1">
        <v>44682</v>
      </c>
      <c r="F2626" t="s">
        <v>284</v>
      </c>
      <c r="G2626" t="s">
        <v>291</v>
      </c>
      <c r="H2626" t="s">
        <v>15</v>
      </c>
      <c r="I2626" t="s">
        <v>28</v>
      </c>
      <c r="J2626" s="2">
        <v>26342</v>
      </c>
      <c r="K2626" t="s">
        <v>17</v>
      </c>
      <c r="L2626" s="4" cm="1">
        <f t="array" aca="1" ref="L2626" ca="1">_xlfn.IFS(E2626="",NETWORKDAYS(D2626,NOW()),E2626&lt;&gt;"",NETWORKDAYS(D2626,E2626))</f>
        <v>176</v>
      </c>
      <c r="M2626" s="4" cm="1">
        <f t="array" aca="1" ref="M2626" ca="1">_xlfn.IFS(E2626="",YEAR(TODAY())-YEAR(D2626),E2626&lt;&gt;"",YEAR(E2626)-YEAR(D2626))</f>
        <v>1</v>
      </c>
      <c r="N2626" s="4">
        <f t="shared" si="160"/>
        <v>8</v>
      </c>
      <c r="O2626">
        <f t="shared" si="161"/>
        <v>2021</v>
      </c>
      <c r="P2626" s="3" t="str">
        <f t="shared" ca="1" si="162"/>
        <v>Exited</v>
      </c>
      <c r="Q2626" s="2" t="str">
        <f t="shared" si="163"/>
        <v>Exited</v>
      </c>
    </row>
    <row r="2627" spans="1:17" x14ac:dyDescent="0.3">
      <c r="A2627">
        <v>3052</v>
      </c>
      <c r="B2627" t="s">
        <v>2510</v>
      </c>
      <c r="C2627" t="s">
        <v>1820</v>
      </c>
      <c r="D2627" s="1">
        <v>43855</v>
      </c>
      <c r="E2627" s="1">
        <v>44962</v>
      </c>
      <c r="F2627" t="s">
        <v>284</v>
      </c>
      <c r="G2627" t="s">
        <v>14</v>
      </c>
      <c r="H2627" t="s">
        <v>27</v>
      </c>
      <c r="I2627" t="s">
        <v>21</v>
      </c>
      <c r="J2627" s="2">
        <v>17693</v>
      </c>
      <c r="K2627" t="s">
        <v>17</v>
      </c>
      <c r="L2627" s="4" cm="1">
        <f t="array" aca="1" ref="L2627" ca="1">_xlfn.IFS(E2627="",NETWORKDAYS(D2627,NOW()),E2627&lt;&gt;"",NETWORKDAYS(D2627,E2627))</f>
        <v>790</v>
      </c>
      <c r="M2627" s="4" cm="1">
        <f t="array" aca="1" ref="M2627" ca="1">_xlfn.IFS(E2627="",YEAR(TODAY())-YEAR(D2627),E2627&lt;&gt;"",YEAR(E2627)-YEAR(D2627))</f>
        <v>3</v>
      </c>
      <c r="N2627" s="4">
        <f t="shared" ref="N2627:N2690" si="164">MONTH(D2627)</f>
        <v>1</v>
      </c>
      <c r="O2627">
        <f t="shared" ref="O2627:O2690" si="165">YEAR(D2627)</f>
        <v>2020</v>
      </c>
      <c r="P2627" s="3" t="str">
        <f t="shared" ref="P2627:P2690" ca="1" si="166">IF(E2627="",NOW(),"Exited")</f>
        <v>Exited</v>
      </c>
      <c r="Q2627" s="2" t="str">
        <f t="shared" ref="Q2627:Q2690" si="167">IF(E2627="",EOMONTH(P2627,2),"Exited")</f>
        <v>Exited</v>
      </c>
    </row>
    <row r="2628" spans="1:17" x14ac:dyDescent="0.3">
      <c r="A2628">
        <v>3053</v>
      </c>
      <c r="B2628" t="s">
        <v>2511</v>
      </c>
      <c r="C2628" t="s">
        <v>2512</v>
      </c>
      <c r="D2628" s="1">
        <v>43916</v>
      </c>
      <c r="E2628" s="1">
        <v>44477</v>
      </c>
      <c r="F2628" t="s">
        <v>284</v>
      </c>
      <c r="G2628" t="s">
        <v>14</v>
      </c>
      <c r="H2628" t="s">
        <v>22</v>
      </c>
      <c r="I2628" t="s">
        <v>21</v>
      </c>
      <c r="J2628" s="2">
        <v>21189</v>
      </c>
      <c r="K2628" t="s">
        <v>17</v>
      </c>
      <c r="L2628" s="4" cm="1">
        <f t="array" aca="1" ref="L2628" ca="1">_xlfn.IFS(E2628="",NETWORKDAYS(D2628,NOW()),E2628&lt;&gt;"",NETWORKDAYS(D2628,E2628))</f>
        <v>402</v>
      </c>
      <c r="M2628" s="4" cm="1">
        <f t="array" aca="1" ref="M2628" ca="1">_xlfn.IFS(E2628="",YEAR(TODAY())-YEAR(D2628),E2628&lt;&gt;"",YEAR(E2628)-YEAR(D2628))</f>
        <v>1</v>
      </c>
      <c r="N2628" s="4">
        <f t="shared" si="164"/>
        <v>3</v>
      </c>
      <c r="O2628">
        <f t="shared" si="165"/>
        <v>2020</v>
      </c>
      <c r="P2628" s="3" t="str">
        <f t="shared" ca="1" si="166"/>
        <v>Exited</v>
      </c>
      <c r="Q2628" s="2" t="str">
        <f t="shared" si="167"/>
        <v>Exited</v>
      </c>
    </row>
    <row r="2629" spans="1:17" x14ac:dyDescent="0.3">
      <c r="A2629">
        <v>3054</v>
      </c>
      <c r="B2629" t="s">
        <v>1602</v>
      </c>
      <c r="C2629" t="s">
        <v>1528</v>
      </c>
      <c r="D2629" s="1">
        <v>44127</v>
      </c>
      <c r="F2629" t="s">
        <v>13</v>
      </c>
      <c r="G2629" t="s">
        <v>14</v>
      </c>
      <c r="H2629" t="s">
        <v>15</v>
      </c>
      <c r="I2629" t="s">
        <v>16</v>
      </c>
      <c r="J2629" s="2">
        <v>18197</v>
      </c>
      <c r="K2629" t="s">
        <v>23</v>
      </c>
      <c r="L2629" s="4" cm="1">
        <f t="array" aca="1" ref="L2629" ca="1">_xlfn.IFS(E2629="",NETWORKDAYS(D2629,NOW()),E2629&lt;&gt;"",NETWORKDAYS(D2629,E2629))</f>
        <v>836</v>
      </c>
      <c r="M2629" s="4" cm="1">
        <f t="array" aca="1" ref="M2629" ca="1">_xlfn.IFS(E2629="",YEAR(TODAY())-YEAR(D2629),E2629&lt;&gt;"",YEAR(E2629)-YEAR(D2629))</f>
        <v>4</v>
      </c>
      <c r="N2629" s="4">
        <f t="shared" si="164"/>
        <v>10</v>
      </c>
      <c r="O2629">
        <f t="shared" si="165"/>
        <v>2020</v>
      </c>
      <c r="P2629" s="3">
        <f t="shared" ca="1" si="166"/>
        <v>45296.53322986111</v>
      </c>
      <c r="Q2629" s="2">
        <f t="shared" ca="1" si="167"/>
        <v>45382</v>
      </c>
    </row>
    <row r="2630" spans="1:17" x14ac:dyDescent="0.3">
      <c r="A2630">
        <v>3055</v>
      </c>
      <c r="B2630" t="s">
        <v>2217</v>
      </c>
      <c r="C2630" t="s">
        <v>1168</v>
      </c>
      <c r="D2630" s="1">
        <v>44192</v>
      </c>
      <c r="E2630" s="1">
        <v>44537</v>
      </c>
      <c r="F2630" t="s">
        <v>13</v>
      </c>
      <c r="G2630" t="s">
        <v>704</v>
      </c>
      <c r="H2630" t="s">
        <v>22</v>
      </c>
      <c r="I2630" t="s">
        <v>21</v>
      </c>
      <c r="J2630" s="2">
        <v>32085</v>
      </c>
      <c r="K2630" t="s">
        <v>23</v>
      </c>
      <c r="L2630" s="4" cm="1">
        <f t="array" aca="1" ref="L2630" ca="1">_xlfn.IFS(E2630="",NETWORKDAYS(D2630,NOW()),E2630&lt;&gt;"",NETWORKDAYS(D2630,E2630))</f>
        <v>247</v>
      </c>
      <c r="M2630" s="4" cm="1">
        <f t="array" aca="1" ref="M2630" ca="1">_xlfn.IFS(E2630="",YEAR(TODAY())-YEAR(D2630),E2630&lt;&gt;"",YEAR(E2630)-YEAR(D2630))</f>
        <v>1</v>
      </c>
      <c r="N2630" s="4">
        <f t="shared" si="164"/>
        <v>12</v>
      </c>
      <c r="O2630">
        <f t="shared" si="165"/>
        <v>2020</v>
      </c>
      <c r="P2630" s="3" t="str">
        <f t="shared" ca="1" si="166"/>
        <v>Exited</v>
      </c>
      <c r="Q2630" s="2" t="str">
        <f t="shared" si="167"/>
        <v>Exited</v>
      </c>
    </row>
    <row r="2631" spans="1:17" x14ac:dyDescent="0.3">
      <c r="A2631">
        <v>3056</v>
      </c>
      <c r="B2631" t="s">
        <v>2044</v>
      </c>
      <c r="C2631" t="s">
        <v>1198</v>
      </c>
      <c r="D2631" s="1">
        <v>44733</v>
      </c>
      <c r="F2631" t="s">
        <v>13</v>
      </c>
      <c r="G2631" t="s">
        <v>14</v>
      </c>
      <c r="H2631" t="s">
        <v>22</v>
      </c>
      <c r="I2631" t="s">
        <v>21</v>
      </c>
      <c r="J2631" s="2">
        <v>16008</v>
      </c>
      <c r="K2631" t="s">
        <v>17</v>
      </c>
      <c r="L2631" s="4" cm="1">
        <f t="array" aca="1" ref="L2631" ca="1">_xlfn.IFS(E2631="",NETWORKDAYS(D2631,NOW()),E2631&lt;&gt;"",NETWORKDAYS(D2631,E2631))</f>
        <v>404</v>
      </c>
      <c r="M2631" s="4" cm="1">
        <f t="array" aca="1" ref="M2631" ca="1">_xlfn.IFS(E2631="",YEAR(TODAY())-YEAR(D2631),E2631&lt;&gt;"",YEAR(E2631)-YEAR(D2631))</f>
        <v>2</v>
      </c>
      <c r="N2631" s="4">
        <f t="shared" si="164"/>
        <v>6</v>
      </c>
      <c r="O2631">
        <f t="shared" si="165"/>
        <v>2022</v>
      </c>
      <c r="P2631" s="3">
        <f t="shared" ca="1" si="166"/>
        <v>45296.53322986111</v>
      </c>
      <c r="Q2631" s="2">
        <f t="shared" ca="1" si="167"/>
        <v>45382</v>
      </c>
    </row>
    <row r="2632" spans="1:17" x14ac:dyDescent="0.3">
      <c r="A2632">
        <v>3057</v>
      </c>
      <c r="B2632" t="s">
        <v>78</v>
      </c>
      <c r="C2632" t="s">
        <v>2513</v>
      </c>
      <c r="D2632" s="1">
        <v>44874</v>
      </c>
      <c r="E2632" s="1">
        <v>45116</v>
      </c>
      <c r="F2632" t="s">
        <v>13</v>
      </c>
      <c r="G2632" t="s">
        <v>704</v>
      </c>
      <c r="H2632" t="s">
        <v>27</v>
      </c>
      <c r="I2632" t="s">
        <v>21</v>
      </c>
      <c r="J2632" s="2">
        <v>32174</v>
      </c>
      <c r="K2632" t="s">
        <v>17</v>
      </c>
      <c r="L2632" s="4" cm="1">
        <f t="array" aca="1" ref="L2632" ca="1">_xlfn.IFS(E2632="",NETWORKDAYS(D2632,NOW()),E2632&lt;&gt;"",NETWORKDAYS(D2632,E2632))</f>
        <v>173</v>
      </c>
      <c r="M2632" s="4" cm="1">
        <f t="array" aca="1" ref="M2632" ca="1">_xlfn.IFS(E2632="",YEAR(TODAY())-YEAR(D2632),E2632&lt;&gt;"",YEAR(E2632)-YEAR(D2632))</f>
        <v>1</v>
      </c>
      <c r="N2632" s="4">
        <f t="shared" si="164"/>
        <v>11</v>
      </c>
      <c r="O2632">
        <f t="shared" si="165"/>
        <v>2022</v>
      </c>
      <c r="P2632" s="3" t="str">
        <f t="shared" ca="1" si="166"/>
        <v>Exited</v>
      </c>
      <c r="Q2632" s="2" t="str">
        <f t="shared" si="167"/>
        <v>Exited</v>
      </c>
    </row>
    <row r="2633" spans="1:17" x14ac:dyDescent="0.3">
      <c r="A2633">
        <v>3058</v>
      </c>
      <c r="B2633" t="s">
        <v>380</v>
      </c>
      <c r="C2633" t="s">
        <v>1337</v>
      </c>
      <c r="D2633" s="1">
        <v>43507</v>
      </c>
      <c r="E2633" s="1">
        <v>44042</v>
      </c>
      <c r="F2633" t="s">
        <v>13</v>
      </c>
      <c r="G2633" t="s">
        <v>704</v>
      </c>
      <c r="H2633" t="s">
        <v>22</v>
      </c>
      <c r="I2633" t="s">
        <v>21</v>
      </c>
      <c r="J2633" s="2">
        <v>23973</v>
      </c>
      <c r="K2633" t="s">
        <v>23</v>
      </c>
      <c r="L2633" s="4" cm="1">
        <f t="array" aca="1" ref="L2633" ca="1">_xlfn.IFS(E2633="",NETWORKDAYS(D2633,NOW()),E2633&lt;&gt;"",NETWORKDAYS(D2633,E2633))</f>
        <v>384</v>
      </c>
      <c r="M2633" s="4" cm="1">
        <f t="array" aca="1" ref="M2633" ca="1">_xlfn.IFS(E2633="",YEAR(TODAY())-YEAR(D2633),E2633&lt;&gt;"",YEAR(E2633)-YEAR(D2633))</f>
        <v>1</v>
      </c>
      <c r="N2633" s="4">
        <f t="shared" si="164"/>
        <v>2</v>
      </c>
      <c r="O2633">
        <f t="shared" si="165"/>
        <v>2019</v>
      </c>
      <c r="P2633" s="3" t="str">
        <f t="shared" ca="1" si="166"/>
        <v>Exited</v>
      </c>
      <c r="Q2633" s="2" t="str">
        <f t="shared" si="167"/>
        <v>Exited</v>
      </c>
    </row>
    <row r="2634" spans="1:17" x14ac:dyDescent="0.3">
      <c r="A2634">
        <v>3059</v>
      </c>
      <c r="B2634" t="s">
        <v>1643</v>
      </c>
      <c r="C2634" t="s">
        <v>534</v>
      </c>
      <c r="D2634" s="1">
        <v>44283</v>
      </c>
      <c r="F2634" t="s">
        <v>13</v>
      </c>
      <c r="G2634" t="s">
        <v>14</v>
      </c>
      <c r="H2634" t="s">
        <v>22</v>
      </c>
      <c r="I2634" t="s">
        <v>21</v>
      </c>
      <c r="J2634" s="2">
        <v>26516</v>
      </c>
      <c r="K2634" t="s">
        <v>17</v>
      </c>
      <c r="L2634" s="4" cm="1">
        <f t="array" aca="1" ref="L2634" ca="1">_xlfn.IFS(E2634="",NETWORKDAYS(D2634,NOW()),E2634&lt;&gt;"",NETWORKDAYS(D2634,E2634))</f>
        <v>725</v>
      </c>
      <c r="M2634" s="4" cm="1">
        <f t="array" aca="1" ref="M2634" ca="1">_xlfn.IFS(E2634="",YEAR(TODAY())-YEAR(D2634),E2634&lt;&gt;"",YEAR(E2634)-YEAR(D2634))</f>
        <v>3</v>
      </c>
      <c r="N2634" s="4">
        <f t="shared" si="164"/>
        <v>3</v>
      </c>
      <c r="O2634">
        <f t="shared" si="165"/>
        <v>2021</v>
      </c>
      <c r="P2634" s="3">
        <f t="shared" ca="1" si="166"/>
        <v>45296.53322986111</v>
      </c>
      <c r="Q2634" s="2">
        <f t="shared" ca="1" si="167"/>
        <v>45382</v>
      </c>
    </row>
    <row r="2635" spans="1:17" x14ac:dyDescent="0.3">
      <c r="A2635">
        <v>3060</v>
      </c>
      <c r="B2635" t="s">
        <v>2176</v>
      </c>
      <c r="C2635" t="s">
        <v>1538</v>
      </c>
      <c r="D2635" s="1">
        <v>44072</v>
      </c>
      <c r="F2635" t="s">
        <v>13</v>
      </c>
      <c r="G2635" t="s">
        <v>14</v>
      </c>
      <c r="H2635" t="s">
        <v>22</v>
      </c>
      <c r="I2635" t="s">
        <v>21</v>
      </c>
      <c r="J2635" s="2">
        <v>18631</v>
      </c>
      <c r="K2635" t="s">
        <v>23</v>
      </c>
      <c r="L2635" s="4" cm="1">
        <f t="array" aca="1" ref="L2635" ca="1">_xlfn.IFS(E2635="",NETWORKDAYS(D2635,NOW()),E2635&lt;&gt;"",NETWORKDAYS(D2635,E2635))</f>
        <v>875</v>
      </c>
      <c r="M2635" s="4" cm="1">
        <f t="array" aca="1" ref="M2635" ca="1">_xlfn.IFS(E2635="",YEAR(TODAY())-YEAR(D2635),E2635&lt;&gt;"",YEAR(E2635)-YEAR(D2635))</f>
        <v>4</v>
      </c>
      <c r="N2635" s="4">
        <f t="shared" si="164"/>
        <v>8</v>
      </c>
      <c r="O2635">
        <f t="shared" si="165"/>
        <v>2020</v>
      </c>
      <c r="P2635" s="3">
        <f t="shared" ca="1" si="166"/>
        <v>45296.53322986111</v>
      </c>
      <c r="Q2635" s="2">
        <f t="shared" ca="1" si="167"/>
        <v>45382</v>
      </c>
    </row>
    <row r="2636" spans="1:17" x14ac:dyDescent="0.3">
      <c r="A2636">
        <v>3061</v>
      </c>
      <c r="B2636" t="s">
        <v>1390</v>
      </c>
      <c r="C2636" t="s">
        <v>2514</v>
      </c>
      <c r="D2636" s="1">
        <v>44929</v>
      </c>
      <c r="E2636" s="1">
        <v>45143</v>
      </c>
      <c r="F2636" t="s">
        <v>13</v>
      </c>
      <c r="G2636" t="s">
        <v>14</v>
      </c>
      <c r="H2636" t="s">
        <v>22</v>
      </c>
      <c r="I2636" t="s">
        <v>16</v>
      </c>
      <c r="J2636" s="2">
        <v>20724</v>
      </c>
      <c r="K2636" t="s">
        <v>23</v>
      </c>
      <c r="L2636" s="4" cm="1">
        <f t="array" aca="1" ref="L2636" ca="1">_xlfn.IFS(E2636="",NETWORKDAYS(D2636,NOW()),E2636&lt;&gt;"",NETWORKDAYS(D2636,E2636))</f>
        <v>154</v>
      </c>
      <c r="M2636" s="4" cm="1">
        <f t="array" aca="1" ref="M2636" ca="1">_xlfn.IFS(E2636="",YEAR(TODAY())-YEAR(D2636),E2636&lt;&gt;"",YEAR(E2636)-YEAR(D2636))</f>
        <v>0</v>
      </c>
      <c r="N2636" s="4">
        <f t="shared" si="164"/>
        <v>1</v>
      </c>
      <c r="O2636">
        <f t="shared" si="165"/>
        <v>2023</v>
      </c>
      <c r="P2636" s="3" t="str">
        <f t="shared" ca="1" si="166"/>
        <v>Exited</v>
      </c>
      <c r="Q2636" s="2" t="str">
        <f t="shared" si="167"/>
        <v>Exited</v>
      </c>
    </row>
    <row r="2637" spans="1:17" x14ac:dyDescent="0.3">
      <c r="A2637">
        <v>3062</v>
      </c>
      <c r="B2637" t="s">
        <v>1819</v>
      </c>
      <c r="C2637" t="s">
        <v>63</v>
      </c>
      <c r="D2637" s="1">
        <v>44893</v>
      </c>
      <c r="F2637" t="s">
        <v>13</v>
      </c>
      <c r="G2637" t="s">
        <v>14</v>
      </c>
      <c r="H2637" t="s">
        <v>22</v>
      </c>
      <c r="I2637" t="s">
        <v>21</v>
      </c>
      <c r="J2637" s="2">
        <v>32097</v>
      </c>
      <c r="K2637" t="s">
        <v>17</v>
      </c>
      <c r="L2637" s="4" cm="1">
        <f t="array" aca="1" ref="L2637" ca="1">_xlfn.IFS(E2637="",NETWORKDAYS(D2637,NOW()),E2637&lt;&gt;"",NETWORKDAYS(D2637,E2637))</f>
        <v>290</v>
      </c>
      <c r="M2637" s="4" cm="1">
        <f t="array" aca="1" ref="M2637" ca="1">_xlfn.IFS(E2637="",YEAR(TODAY())-YEAR(D2637),E2637&lt;&gt;"",YEAR(E2637)-YEAR(D2637))</f>
        <v>2</v>
      </c>
      <c r="N2637" s="4">
        <f t="shared" si="164"/>
        <v>11</v>
      </c>
      <c r="O2637">
        <f t="shared" si="165"/>
        <v>2022</v>
      </c>
      <c r="P2637" s="3">
        <f t="shared" ca="1" si="166"/>
        <v>45296.53322986111</v>
      </c>
      <c r="Q2637" s="2">
        <f t="shared" ca="1" si="167"/>
        <v>45382</v>
      </c>
    </row>
    <row r="2638" spans="1:17" x14ac:dyDescent="0.3">
      <c r="A2638">
        <v>3063</v>
      </c>
      <c r="B2638" t="s">
        <v>2515</v>
      </c>
      <c r="C2638" t="s">
        <v>632</v>
      </c>
      <c r="D2638" s="1">
        <v>44552</v>
      </c>
      <c r="E2638" s="1">
        <v>45141</v>
      </c>
      <c r="F2638" t="s">
        <v>13</v>
      </c>
      <c r="G2638" t="s">
        <v>14</v>
      </c>
      <c r="H2638" t="s">
        <v>15</v>
      </c>
      <c r="I2638" t="s">
        <v>28</v>
      </c>
      <c r="J2638" s="2">
        <v>30610</v>
      </c>
      <c r="K2638" t="s">
        <v>17</v>
      </c>
      <c r="L2638" s="4" cm="1">
        <f t="array" aca="1" ref="L2638" ca="1">_xlfn.IFS(E2638="",NETWORKDAYS(D2638,NOW()),E2638&lt;&gt;"",NETWORKDAYS(D2638,E2638))</f>
        <v>422</v>
      </c>
      <c r="M2638" s="4" cm="1">
        <f t="array" aca="1" ref="M2638" ca="1">_xlfn.IFS(E2638="",YEAR(TODAY())-YEAR(D2638),E2638&lt;&gt;"",YEAR(E2638)-YEAR(D2638))</f>
        <v>2</v>
      </c>
      <c r="N2638" s="4">
        <f t="shared" si="164"/>
        <v>12</v>
      </c>
      <c r="O2638">
        <f t="shared" si="165"/>
        <v>2021</v>
      </c>
      <c r="P2638" s="3" t="str">
        <f t="shared" ca="1" si="166"/>
        <v>Exited</v>
      </c>
      <c r="Q2638" s="2" t="str">
        <f t="shared" si="167"/>
        <v>Exited</v>
      </c>
    </row>
    <row r="2639" spans="1:17" x14ac:dyDescent="0.3">
      <c r="A2639">
        <v>3064</v>
      </c>
      <c r="B2639" t="s">
        <v>2079</v>
      </c>
      <c r="C2639" t="s">
        <v>1333</v>
      </c>
      <c r="D2639" s="1">
        <v>45115</v>
      </c>
      <c r="F2639" t="s">
        <v>13</v>
      </c>
      <c r="G2639" t="s">
        <v>14</v>
      </c>
      <c r="H2639" t="s">
        <v>15</v>
      </c>
      <c r="I2639" t="s">
        <v>21</v>
      </c>
      <c r="J2639" s="2">
        <v>22881</v>
      </c>
      <c r="K2639" t="s">
        <v>17</v>
      </c>
      <c r="L2639" s="4" cm="1">
        <f t="array" aca="1" ref="L2639" ca="1">_xlfn.IFS(E2639="",NETWORKDAYS(D2639,NOW()),E2639&lt;&gt;"",NETWORKDAYS(D2639,E2639))</f>
        <v>130</v>
      </c>
      <c r="M2639" s="4" cm="1">
        <f t="array" aca="1" ref="M2639" ca="1">_xlfn.IFS(E2639="",YEAR(TODAY())-YEAR(D2639),E2639&lt;&gt;"",YEAR(E2639)-YEAR(D2639))</f>
        <v>1</v>
      </c>
      <c r="N2639" s="4">
        <f t="shared" si="164"/>
        <v>7</v>
      </c>
      <c r="O2639">
        <f t="shared" si="165"/>
        <v>2023</v>
      </c>
      <c r="P2639" s="3">
        <f t="shared" ca="1" si="166"/>
        <v>45296.53322986111</v>
      </c>
      <c r="Q2639" s="2">
        <f t="shared" ca="1" si="167"/>
        <v>45382</v>
      </c>
    </row>
    <row r="2640" spans="1:17" x14ac:dyDescent="0.3">
      <c r="A2640">
        <v>3065</v>
      </c>
      <c r="B2640" t="s">
        <v>310</v>
      </c>
      <c r="C2640" t="s">
        <v>1042</v>
      </c>
      <c r="D2640" s="1">
        <v>44307</v>
      </c>
      <c r="E2640" s="1">
        <v>44460</v>
      </c>
      <c r="F2640" t="s">
        <v>13</v>
      </c>
      <c r="G2640" t="s">
        <v>14</v>
      </c>
      <c r="H2640" t="s">
        <v>22</v>
      </c>
      <c r="I2640" t="s">
        <v>21</v>
      </c>
      <c r="J2640" s="2">
        <v>28040</v>
      </c>
      <c r="K2640" t="s">
        <v>17</v>
      </c>
      <c r="L2640" s="4" cm="1">
        <f t="array" aca="1" ref="L2640" ca="1">_xlfn.IFS(E2640="",NETWORKDAYS(D2640,NOW()),E2640&lt;&gt;"",NETWORKDAYS(D2640,E2640))</f>
        <v>110</v>
      </c>
      <c r="M2640" s="4" cm="1">
        <f t="array" aca="1" ref="M2640" ca="1">_xlfn.IFS(E2640="",YEAR(TODAY())-YEAR(D2640),E2640&lt;&gt;"",YEAR(E2640)-YEAR(D2640))</f>
        <v>0</v>
      </c>
      <c r="N2640" s="4">
        <f t="shared" si="164"/>
        <v>4</v>
      </c>
      <c r="O2640">
        <f t="shared" si="165"/>
        <v>2021</v>
      </c>
      <c r="P2640" s="3" t="str">
        <f t="shared" ca="1" si="166"/>
        <v>Exited</v>
      </c>
      <c r="Q2640" s="2" t="str">
        <f t="shared" si="167"/>
        <v>Exited</v>
      </c>
    </row>
    <row r="2641" spans="1:17" x14ac:dyDescent="0.3">
      <c r="A2641">
        <v>3066</v>
      </c>
      <c r="B2641" t="s">
        <v>153</v>
      </c>
      <c r="C2641" t="s">
        <v>603</v>
      </c>
      <c r="D2641" s="1">
        <v>44770</v>
      </c>
      <c r="E2641" s="1">
        <v>44854</v>
      </c>
      <c r="F2641" t="s">
        <v>13</v>
      </c>
      <c r="G2641" t="s">
        <v>14</v>
      </c>
      <c r="H2641" t="s">
        <v>27</v>
      </c>
      <c r="I2641" t="s">
        <v>28</v>
      </c>
      <c r="J2641" s="2">
        <v>24574</v>
      </c>
      <c r="K2641" t="s">
        <v>23</v>
      </c>
      <c r="L2641" s="4" cm="1">
        <f t="array" aca="1" ref="L2641" ca="1">_xlfn.IFS(E2641="",NETWORKDAYS(D2641,NOW()),E2641&lt;&gt;"",NETWORKDAYS(D2641,E2641))</f>
        <v>61</v>
      </c>
      <c r="M2641" s="4" cm="1">
        <f t="array" aca="1" ref="M2641" ca="1">_xlfn.IFS(E2641="",YEAR(TODAY())-YEAR(D2641),E2641&lt;&gt;"",YEAR(E2641)-YEAR(D2641))</f>
        <v>0</v>
      </c>
      <c r="N2641" s="4">
        <f t="shared" si="164"/>
        <v>7</v>
      </c>
      <c r="O2641">
        <f t="shared" si="165"/>
        <v>2022</v>
      </c>
      <c r="P2641" s="3" t="str">
        <f t="shared" ca="1" si="166"/>
        <v>Exited</v>
      </c>
      <c r="Q2641" s="2" t="str">
        <f t="shared" si="167"/>
        <v>Exited</v>
      </c>
    </row>
    <row r="2642" spans="1:17" x14ac:dyDescent="0.3">
      <c r="A2642">
        <v>3067</v>
      </c>
      <c r="B2642" t="s">
        <v>2516</v>
      </c>
      <c r="C2642" t="s">
        <v>385</v>
      </c>
      <c r="D2642" s="1">
        <v>43774</v>
      </c>
      <c r="F2642" t="s">
        <v>13</v>
      </c>
      <c r="G2642" t="s">
        <v>14</v>
      </c>
      <c r="H2642" t="s">
        <v>22</v>
      </c>
      <c r="I2642" t="s">
        <v>28</v>
      </c>
      <c r="J2642" s="2">
        <v>30031</v>
      </c>
      <c r="K2642" t="s">
        <v>23</v>
      </c>
      <c r="L2642" s="4" cm="1">
        <f t="array" aca="1" ref="L2642" ca="1">_xlfn.IFS(E2642="",NETWORKDAYS(D2642,NOW()),E2642&lt;&gt;"",NETWORKDAYS(D2642,E2642))</f>
        <v>1089</v>
      </c>
      <c r="M2642" s="4" cm="1">
        <f t="array" aca="1" ref="M2642" ca="1">_xlfn.IFS(E2642="",YEAR(TODAY())-YEAR(D2642),E2642&lt;&gt;"",YEAR(E2642)-YEAR(D2642))</f>
        <v>5</v>
      </c>
      <c r="N2642" s="4">
        <f t="shared" si="164"/>
        <v>11</v>
      </c>
      <c r="O2642">
        <f t="shared" si="165"/>
        <v>2019</v>
      </c>
      <c r="P2642" s="3">
        <f t="shared" ca="1" si="166"/>
        <v>45296.53322986111</v>
      </c>
      <c r="Q2642" s="2">
        <f t="shared" ca="1" si="167"/>
        <v>45382</v>
      </c>
    </row>
    <row r="2643" spans="1:17" x14ac:dyDescent="0.3">
      <c r="A2643">
        <v>3068</v>
      </c>
      <c r="B2643" t="s">
        <v>795</v>
      </c>
      <c r="C2643" t="s">
        <v>1234</v>
      </c>
      <c r="D2643" s="1">
        <v>44703</v>
      </c>
      <c r="E2643" s="1">
        <v>44903</v>
      </c>
      <c r="F2643" t="s">
        <v>13</v>
      </c>
      <c r="G2643" t="s">
        <v>876</v>
      </c>
      <c r="H2643" t="s">
        <v>27</v>
      </c>
      <c r="I2643" t="s">
        <v>21</v>
      </c>
      <c r="J2643" s="2">
        <v>17289</v>
      </c>
      <c r="K2643" t="s">
        <v>23</v>
      </c>
      <c r="L2643" s="4" cm="1">
        <f t="array" aca="1" ref="L2643" ca="1">_xlfn.IFS(E2643="",NETWORKDAYS(D2643,NOW()),E2643&lt;&gt;"",NETWORKDAYS(D2643,E2643))</f>
        <v>144</v>
      </c>
      <c r="M2643" s="4" cm="1">
        <f t="array" aca="1" ref="M2643" ca="1">_xlfn.IFS(E2643="",YEAR(TODAY())-YEAR(D2643),E2643&lt;&gt;"",YEAR(E2643)-YEAR(D2643))</f>
        <v>0</v>
      </c>
      <c r="N2643" s="4">
        <f t="shared" si="164"/>
        <v>5</v>
      </c>
      <c r="O2643">
        <f t="shared" si="165"/>
        <v>2022</v>
      </c>
      <c r="P2643" s="3" t="str">
        <f t="shared" ca="1" si="166"/>
        <v>Exited</v>
      </c>
      <c r="Q2643" s="2" t="str">
        <f t="shared" si="167"/>
        <v>Exited</v>
      </c>
    </row>
    <row r="2644" spans="1:17" x14ac:dyDescent="0.3">
      <c r="A2644">
        <v>3069</v>
      </c>
      <c r="B2644" t="s">
        <v>424</v>
      </c>
      <c r="C2644" t="s">
        <v>1912</v>
      </c>
      <c r="D2644" s="1">
        <v>43757</v>
      </c>
      <c r="E2644" s="1">
        <v>44533</v>
      </c>
      <c r="F2644" t="s">
        <v>284</v>
      </c>
      <c r="G2644" t="s">
        <v>14</v>
      </c>
      <c r="H2644" t="s">
        <v>27</v>
      </c>
      <c r="I2644" t="s">
        <v>21</v>
      </c>
      <c r="J2644" s="2">
        <v>36205</v>
      </c>
      <c r="K2644" t="s">
        <v>17</v>
      </c>
      <c r="L2644" s="4" cm="1">
        <f t="array" aca="1" ref="L2644" ca="1">_xlfn.IFS(E2644="",NETWORKDAYS(D2644,NOW()),E2644&lt;&gt;"",NETWORKDAYS(D2644,E2644))</f>
        <v>555</v>
      </c>
      <c r="M2644" s="4" cm="1">
        <f t="array" aca="1" ref="M2644" ca="1">_xlfn.IFS(E2644="",YEAR(TODAY())-YEAR(D2644),E2644&lt;&gt;"",YEAR(E2644)-YEAR(D2644))</f>
        <v>2</v>
      </c>
      <c r="N2644" s="4">
        <f t="shared" si="164"/>
        <v>10</v>
      </c>
      <c r="O2644">
        <f t="shared" si="165"/>
        <v>2019</v>
      </c>
      <c r="P2644" s="3" t="str">
        <f t="shared" ca="1" si="166"/>
        <v>Exited</v>
      </c>
      <c r="Q2644" s="2" t="str">
        <f t="shared" si="167"/>
        <v>Exited</v>
      </c>
    </row>
    <row r="2645" spans="1:17" x14ac:dyDescent="0.3">
      <c r="A2645">
        <v>3070</v>
      </c>
      <c r="B2645" t="s">
        <v>2183</v>
      </c>
      <c r="C2645" t="s">
        <v>2517</v>
      </c>
      <c r="D2645" s="1">
        <v>43824</v>
      </c>
      <c r="E2645" s="1">
        <v>44401</v>
      </c>
      <c r="F2645" t="s">
        <v>284</v>
      </c>
      <c r="G2645" t="s">
        <v>14</v>
      </c>
      <c r="H2645" t="s">
        <v>27</v>
      </c>
      <c r="I2645" t="s">
        <v>16</v>
      </c>
      <c r="J2645" s="2">
        <v>26424</v>
      </c>
      <c r="K2645" t="s">
        <v>17</v>
      </c>
      <c r="L2645" s="4" cm="1">
        <f t="array" aca="1" ref="L2645" ca="1">_xlfn.IFS(E2645="",NETWORKDAYS(D2645,NOW()),E2645&lt;&gt;"",NETWORKDAYS(D2645,E2645))</f>
        <v>413</v>
      </c>
      <c r="M2645" s="4" cm="1">
        <f t="array" aca="1" ref="M2645" ca="1">_xlfn.IFS(E2645="",YEAR(TODAY())-YEAR(D2645),E2645&lt;&gt;"",YEAR(E2645)-YEAR(D2645))</f>
        <v>2</v>
      </c>
      <c r="N2645" s="4">
        <f t="shared" si="164"/>
        <v>12</v>
      </c>
      <c r="O2645">
        <f t="shared" si="165"/>
        <v>2019</v>
      </c>
      <c r="P2645" s="3" t="str">
        <f t="shared" ca="1" si="166"/>
        <v>Exited</v>
      </c>
      <c r="Q2645" s="2" t="str">
        <f t="shared" si="167"/>
        <v>Exited</v>
      </c>
    </row>
    <row r="2646" spans="1:17" x14ac:dyDescent="0.3">
      <c r="A2646">
        <v>3071</v>
      </c>
      <c r="B2646" t="s">
        <v>2518</v>
      </c>
      <c r="C2646" t="s">
        <v>1685</v>
      </c>
      <c r="D2646" s="1">
        <v>44869</v>
      </c>
      <c r="E2646" s="1">
        <v>44891</v>
      </c>
      <c r="F2646" t="s">
        <v>284</v>
      </c>
      <c r="G2646" t="s">
        <v>14</v>
      </c>
      <c r="H2646" t="s">
        <v>27</v>
      </c>
      <c r="I2646" t="s">
        <v>28</v>
      </c>
      <c r="J2646" s="2">
        <v>20480</v>
      </c>
      <c r="K2646" t="s">
        <v>17</v>
      </c>
      <c r="L2646" s="4" cm="1">
        <f t="array" aca="1" ref="L2646" ca="1">_xlfn.IFS(E2646="",NETWORKDAYS(D2646,NOW()),E2646&lt;&gt;"",NETWORKDAYS(D2646,E2646))</f>
        <v>16</v>
      </c>
      <c r="M2646" s="4" cm="1">
        <f t="array" aca="1" ref="M2646" ca="1">_xlfn.IFS(E2646="",YEAR(TODAY())-YEAR(D2646),E2646&lt;&gt;"",YEAR(E2646)-YEAR(D2646))</f>
        <v>0</v>
      </c>
      <c r="N2646" s="4">
        <f t="shared" si="164"/>
        <v>11</v>
      </c>
      <c r="O2646">
        <f t="shared" si="165"/>
        <v>2022</v>
      </c>
      <c r="P2646" s="3" t="str">
        <f t="shared" ca="1" si="166"/>
        <v>Exited</v>
      </c>
      <c r="Q2646" s="2" t="str">
        <f t="shared" si="167"/>
        <v>Exited</v>
      </c>
    </row>
    <row r="2647" spans="1:17" x14ac:dyDescent="0.3">
      <c r="A2647">
        <v>3072</v>
      </c>
      <c r="B2647" t="s">
        <v>1313</v>
      </c>
      <c r="C2647" t="s">
        <v>232</v>
      </c>
      <c r="D2647" s="1">
        <v>45042</v>
      </c>
      <c r="E2647" s="1">
        <v>45076</v>
      </c>
      <c r="F2647" t="s">
        <v>284</v>
      </c>
      <c r="G2647" t="s">
        <v>14</v>
      </c>
      <c r="H2647" t="s">
        <v>27</v>
      </c>
      <c r="I2647" t="s">
        <v>28</v>
      </c>
      <c r="J2647" s="2">
        <v>31458</v>
      </c>
      <c r="K2647" t="s">
        <v>17</v>
      </c>
      <c r="L2647" s="4" cm="1">
        <f t="array" aca="1" ref="L2647" ca="1">_xlfn.IFS(E2647="",NETWORKDAYS(D2647,NOW()),E2647&lt;&gt;"",NETWORKDAYS(D2647,E2647))</f>
        <v>25</v>
      </c>
      <c r="M2647" s="4" cm="1">
        <f t="array" aca="1" ref="M2647" ca="1">_xlfn.IFS(E2647="",YEAR(TODAY())-YEAR(D2647),E2647&lt;&gt;"",YEAR(E2647)-YEAR(D2647))</f>
        <v>0</v>
      </c>
      <c r="N2647" s="4">
        <f t="shared" si="164"/>
        <v>4</v>
      </c>
      <c r="O2647">
        <f t="shared" si="165"/>
        <v>2023</v>
      </c>
      <c r="P2647" s="3" t="str">
        <f t="shared" ca="1" si="166"/>
        <v>Exited</v>
      </c>
      <c r="Q2647" s="2" t="str">
        <f t="shared" si="167"/>
        <v>Exited</v>
      </c>
    </row>
    <row r="2648" spans="1:17" x14ac:dyDescent="0.3">
      <c r="A2648">
        <v>3073</v>
      </c>
      <c r="B2648" t="s">
        <v>2519</v>
      </c>
      <c r="C2648" t="s">
        <v>747</v>
      </c>
      <c r="D2648" s="1">
        <v>44860</v>
      </c>
      <c r="E2648" s="1">
        <v>45062</v>
      </c>
      <c r="F2648" t="s">
        <v>284</v>
      </c>
      <c r="G2648" t="s">
        <v>291</v>
      </c>
      <c r="H2648" t="s">
        <v>15</v>
      </c>
      <c r="I2648" t="s">
        <v>21</v>
      </c>
      <c r="J2648" s="2">
        <v>31893</v>
      </c>
      <c r="K2648" t="s">
        <v>17</v>
      </c>
      <c r="L2648" s="4" cm="1">
        <f t="array" aca="1" ref="L2648" ca="1">_xlfn.IFS(E2648="",NETWORKDAYS(D2648,NOW()),E2648&lt;&gt;"",NETWORKDAYS(D2648,E2648))</f>
        <v>145</v>
      </c>
      <c r="M2648" s="4" cm="1">
        <f t="array" aca="1" ref="M2648" ca="1">_xlfn.IFS(E2648="",YEAR(TODAY())-YEAR(D2648),E2648&lt;&gt;"",YEAR(E2648)-YEAR(D2648))</f>
        <v>1</v>
      </c>
      <c r="N2648" s="4">
        <f t="shared" si="164"/>
        <v>10</v>
      </c>
      <c r="O2648">
        <f t="shared" si="165"/>
        <v>2022</v>
      </c>
      <c r="P2648" s="3" t="str">
        <f t="shared" ca="1" si="166"/>
        <v>Exited</v>
      </c>
      <c r="Q2648" s="2" t="str">
        <f t="shared" si="167"/>
        <v>Exited</v>
      </c>
    </row>
    <row r="2649" spans="1:17" x14ac:dyDescent="0.3">
      <c r="A2649">
        <v>3074</v>
      </c>
      <c r="B2649" t="s">
        <v>2130</v>
      </c>
      <c r="C2649" t="s">
        <v>1304</v>
      </c>
      <c r="D2649" s="1">
        <v>44026</v>
      </c>
      <c r="E2649" s="1">
        <v>44739</v>
      </c>
      <c r="F2649" t="s">
        <v>284</v>
      </c>
      <c r="G2649" t="s">
        <v>291</v>
      </c>
      <c r="H2649" t="s">
        <v>15</v>
      </c>
      <c r="I2649" t="s">
        <v>21</v>
      </c>
      <c r="J2649" s="2">
        <v>23288</v>
      </c>
      <c r="K2649" t="s">
        <v>17</v>
      </c>
      <c r="L2649" s="4" cm="1">
        <f t="array" aca="1" ref="L2649" ca="1">_xlfn.IFS(E2649="",NETWORKDAYS(D2649,NOW()),E2649&lt;&gt;"",NETWORKDAYS(D2649,E2649))</f>
        <v>510</v>
      </c>
      <c r="M2649" s="4" cm="1">
        <f t="array" aca="1" ref="M2649" ca="1">_xlfn.IFS(E2649="",YEAR(TODAY())-YEAR(D2649),E2649&lt;&gt;"",YEAR(E2649)-YEAR(D2649))</f>
        <v>2</v>
      </c>
      <c r="N2649" s="4">
        <f t="shared" si="164"/>
        <v>7</v>
      </c>
      <c r="O2649">
        <f t="shared" si="165"/>
        <v>2020</v>
      </c>
      <c r="P2649" s="3" t="str">
        <f t="shared" ca="1" si="166"/>
        <v>Exited</v>
      </c>
      <c r="Q2649" s="2" t="str">
        <f t="shared" si="167"/>
        <v>Exited</v>
      </c>
    </row>
    <row r="2650" spans="1:17" x14ac:dyDescent="0.3">
      <c r="A2650">
        <v>3075</v>
      </c>
      <c r="B2650" t="s">
        <v>2357</v>
      </c>
      <c r="C2650" t="s">
        <v>1708</v>
      </c>
      <c r="D2650" s="1">
        <v>44997</v>
      </c>
      <c r="F2650" t="s">
        <v>284</v>
      </c>
      <c r="G2650" t="s">
        <v>14</v>
      </c>
      <c r="H2650" t="s">
        <v>27</v>
      </c>
      <c r="I2650" t="s">
        <v>28</v>
      </c>
      <c r="J2650" s="2">
        <v>25212</v>
      </c>
      <c r="K2650" t="s">
        <v>17</v>
      </c>
      <c r="L2650" s="4" cm="1">
        <f t="array" aca="1" ref="L2650" ca="1">_xlfn.IFS(E2650="",NETWORKDAYS(D2650,NOW()),E2650&lt;&gt;"",NETWORKDAYS(D2650,E2650))</f>
        <v>215</v>
      </c>
      <c r="M2650" s="4" cm="1">
        <f t="array" aca="1" ref="M2650" ca="1">_xlfn.IFS(E2650="",YEAR(TODAY())-YEAR(D2650),E2650&lt;&gt;"",YEAR(E2650)-YEAR(D2650))</f>
        <v>1</v>
      </c>
      <c r="N2650" s="4">
        <f t="shared" si="164"/>
        <v>3</v>
      </c>
      <c r="O2650">
        <f t="shared" si="165"/>
        <v>2023</v>
      </c>
      <c r="P2650" s="3">
        <f t="shared" ca="1" si="166"/>
        <v>45296.53322986111</v>
      </c>
      <c r="Q2650" s="2">
        <f t="shared" ca="1" si="167"/>
        <v>45382</v>
      </c>
    </row>
    <row r="2651" spans="1:17" x14ac:dyDescent="0.3">
      <c r="A2651">
        <v>3076</v>
      </c>
      <c r="B2651" t="s">
        <v>2520</v>
      </c>
      <c r="C2651" t="s">
        <v>1370</v>
      </c>
      <c r="D2651" s="1">
        <v>45042</v>
      </c>
      <c r="F2651" t="s">
        <v>284</v>
      </c>
      <c r="G2651" t="s">
        <v>14</v>
      </c>
      <c r="H2651" t="s">
        <v>22</v>
      </c>
      <c r="I2651" t="s">
        <v>16</v>
      </c>
      <c r="J2651" s="2">
        <v>35941</v>
      </c>
      <c r="K2651" t="s">
        <v>23</v>
      </c>
      <c r="L2651" s="4" cm="1">
        <f t="array" aca="1" ref="L2651" ca="1">_xlfn.IFS(E2651="",NETWORKDAYS(D2651,NOW()),E2651&lt;&gt;"",NETWORKDAYS(D2651,E2651))</f>
        <v>183</v>
      </c>
      <c r="M2651" s="4" cm="1">
        <f t="array" aca="1" ref="M2651" ca="1">_xlfn.IFS(E2651="",YEAR(TODAY())-YEAR(D2651),E2651&lt;&gt;"",YEAR(E2651)-YEAR(D2651))</f>
        <v>1</v>
      </c>
      <c r="N2651" s="4">
        <f t="shared" si="164"/>
        <v>4</v>
      </c>
      <c r="O2651">
        <f t="shared" si="165"/>
        <v>2023</v>
      </c>
      <c r="P2651" s="3">
        <f t="shared" ca="1" si="166"/>
        <v>45296.53322986111</v>
      </c>
      <c r="Q2651" s="2">
        <f t="shared" ca="1" si="167"/>
        <v>45382</v>
      </c>
    </row>
    <row r="2652" spans="1:17" x14ac:dyDescent="0.3">
      <c r="A2652">
        <v>3077</v>
      </c>
      <c r="B2652" t="s">
        <v>2521</v>
      </c>
      <c r="C2652" t="s">
        <v>1531</v>
      </c>
      <c r="D2652" s="1">
        <v>44821</v>
      </c>
      <c r="E2652" s="1">
        <v>45089</v>
      </c>
      <c r="F2652" t="s">
        <v>13</v>
      </c>
      <c r="G2652" t="s">
        <v>14</v>
      </c>
      <c r="H2652" t="s">
        <v>15</v>
      </c>
      <c r="I2652" t="s">
        <v>21</v>
      </c>
      <c r="J2652" s="2">
        <v>21413</v>
      </c>
      <c r="K2652" t="s">
        <v>23</v>
      </c>
      <c r="L2652" s="4" cm="1">
        <f t="array" aca="1" ref="L2652" ca="1">_xlfn.IFS(E2652="",NETWORKDAYS(D2652,NOW()),E2652&lt;&gt;"",NETWORKDAYS(D2652,E2652))</f>
        <v>191</v>
      </c>
      <c r="M2652" s="4" cm="1">
        <f t="array" aca="1" ref="M2652" ca="1">_xlfn.IFS(E2652="",YEAR(TODAY())-YEAR(D2652),E2652&lt;&gt;"",YEAR(E2652)-YEAR(D2652))</f>
        <v>1</v>
      </c>
      <c r="N2652" s="4">
        <f t="shared" si="164"/>
        <v>9</v>
      </c>
      <c r="O2652">
        <f t="shared" si="165"/>
        <v>2022</v>
      </c>
      <c r="P2652" s="3" t="str">
        <f t="shared" ca="1" si="166"/>
        <v>Exited</v>
      </c>
      <c r="Q2652" s="2" t="str">
        <f t="shared" si="167"/>
        <v>Exited</v>
      </c>
    </row>
    <row r="2653" spans="1:17" x14ac:dyDescent="0.3">
      <c r="A2653">
        <v>3078</v>
      </c>
      <c r="B2653" t="s">
        <v>908</v>
      </c>
      <c r="C2653" t="s">
        <v>239</v>
      </c>
      <c r="D2653" s="1">
        <v>44204</v>
      </c>
      <c r="E2653" s="1">
        <v>45017</v>
      </c>
      <c r="F2653" t="s">
        <v>13</v>
      </c>
      <c r="G2653" t="s">
        <v>14</v>
      </c>
      <c r="H2653" t="s">
        <v>15</v>
      </c>
      <c r="I2653" t="s">
        <v>28</v>
      </c>
      <c r="J2653" s="2">
        <v>22020</v>
      </c>
      <c r="K2653" t="s">
        <v>23</v>
      </c>
      <c r="L2653" s="4" cm="1">
        <f t="array" aca="1" ref="L2653" ca="1">_xlfn.IFS(E2653="",NETWORKDAYS(D2653,NOW()),E2653&lt;&gt;"",NETWORKDAYS(D2653,E2653))</f>
        <v>581</v>
      </c>
      <c r="M2653" s="4" cm="1">
        <f t="array" aca="1" ref="M2653" ca="1">_xlfn.IFS(E2653="",YEAR(TODAY())-YEAR(D2653),E2653&lt;&gt;"",YEAR(E2653)-YEAR(D2653))</f>
        <v>2</v>
      </c>
      <c r="N2653" s="4">
        <f t="shared" si="164"/>
        <v>1</v>
      </c>
      <c r="O2653">
        <f t="shared" si="165"/>
        <v>2021</v>
      </c>
      <c r="P2653" s="3" t="str">
        <f t="shared" ca="1" si="166"/>
        <v>Exited</v>
      </c>
      <c r="Q2653" s="2" t="str">
        <f t="shared" si="167"/>
        <v>Exited</v>
      </c>
    </row>
    <row r="2654" spans="1:17" x14ac:dyDescent="0.3">
      <c r="A2654">
        <v>3079</v>
      </c>
      <c r="B2654" t="s">
        <v>2522</v>
      </c>
      <c r="C2654" t="s">
        <v>79</v>
      </c>
      <c r="D2654" s="1">
        <v>44183</v>
      </c>
      <c r="E2654" s="1">
        <v>44820</v>
      </c>
      <c r="F2654" t="s">
        <v>13</v>
      </c>
      <c r="G2654" t="s">
        <v>704</v>
      </c>
      <c r="H2654" t="s">
        <v>22</v>
      </c>
      <c r="I2654" t="s">
        <v>28</v>
      </c>
      <c r="J2654" s="2">
        <v>26854</v>
      </c>
      <c r="K2654" t="s">
        <v>17</v>
      </c>
      <c r="L2654" s="4" cm="1">
        <f t="array" aca="1" ref="L2654" ca="1">_xlfn.IFS(E2654="",NETWORKDAYS(D2654,NOW()),E2654&lt;&gt;"",NETWORKDAYS(D2654,E2654))</f>
        <v>456</v>
      </c>
      <c r="M2654" s="4" cm="1">
        <f t="array" aca="1" ref="M2654" ca="1">_xlfn.IFS(E2654="",YEAR(TODAY())-YEAR(D2654),E2654&lt;&gt;"",YEAR(E2654)-YEAR(D2654))</f>
        <v>2</v>
      </c>
      <c r="N2654" s="4">
        <f t="shared" si="164"/>
        <v>12</v>
      </c>
      <c r="O2654">
        <f t="shared" si="165"/>
        <v>2020</v>
      </c>
      <c r="P2654" s="3" t="str">
        <f t="shared" ca="1" si="166"/>
        <v>Exited</v>
      </c>
      <c r="Q2654" s="2" t="str">
        <f t="shared" si="167"/>
        <v>Exited</v>
      </c>
    </row>
    <row r="2655" spans="1:17" x14ac:dyDescent="0.3">
      <c r="A2655">
        <v>3080</v>
      </c>
      <c r="B2655" t="s">
        <v>2523</v>
      </c>
      <c r="C2655" t="s">
        <v>993</v>
      </c>
      <c r="D2655" s="1">
        <v>44086</v>
      </c>
      <c r="E2655" s="1">
        <v>44887</v>
      </c>
      <c r="F2655" t="s">
        <v>13</v>
      </c>
      <c r="G2655" t="s">
        <v>704</v>
      </c>
      <c r="H2655" t="s">
        <v>15</v>
      </c>
      <c r="I2655" t="s">
        <v>28</v>
      </c>
      <c r="J2655" s="2">
        <v>36330</v>
      </c>
      <c r="K2655" t="s">
        <v>17</v>
      </c>
      <c r="L2655" s="4" cm="1">
        <f t="array" aca="1" ref="L2655" ca="1">_xlfn.IFS(E2655="",NETWORKDAYS(D2655,NOW()),E2655&lt;&gt;"",NETWORKDAYS(D2655,E2655))</f>
        <v>572</v>
      </c>
      <c r="M2655" s="4" cm="1">
        <f t="array" aca="1" ref="M2655" ca="1">_xlfn.IFS(E2655="",YEAR(TODAY())-YEAR(D2655),E2655&lt;&gt;"",YEAR(E2655)-YEAR(D2655))</f>
        <v>2</v>
      </c>
      <c r="N2655" s="4">
        <f t="shared" si="164"/>
        <v>9</v>
      </c>
      <c r="O2655">
        <f t="shared" si="165"/>
        <v>2020</v>
      </c>
      <c r="P2655" s="3" t="str">
        <f t="shared" ca="1" si="166"/>
        <v>Exited</v>
      </c>
      <c r="Q2655" s="2" t="str">
        <f t="shared" si="167"/>
        <v>Exited</v>
      </c>
    </row>
    <row r="2656" spans="1:17" x14ac:dyDescent="0.3">
      <c r="A2656">
        <v>3081</v>
      </c>
      <c r="B2656" t="s">
        <v>1257</v>
      </c>
      <c r="C2656" t="s">
        <v>448</v>
      </c>
      <c r="D2656" s="1">
        <v>44124</v>
      </c>
      <c r="F2656" t="s">
        <v>13</v>
      </c>
      <c r="G2656" t="s">
        <v>14</v>
      </c>
      <c r="H2656" t="s">
        <v>22</v>
      </c>
      <c r="I2656" t="s">
        <v>16</v>
      </c>
      <c r="J2656" s="2">
        <v>29297</v>
      </c>
      <c r="K2656" t="s">
        <v>23</v>
      </c>
      <c r="L2656" s="4" cm="1">
        <f t="array" aca="1" ref="L2656" ca="1">_xlfn.IFS(E2656="",NETWORKDAYS(D2656,NOW()),E2656&lt;&gt;"",NETWORKDAYS(D2656,E2656))</f>
        <v>839</v>
      </c>
      <c r="M2656" s="4" cm="1">
        <f t="array" aca="1" ref="M2656" ca="1">_xlfn.IFS(E2656="",YEAR(TODAY())-YEAR(D2656),E2656&lt;&gt;"",YEAR(E2656)-YEAR(D2656))</f>
        <v>4</v>
      </c>
      <c r="N2656" s="4">
        <f t="shared" si="164"/>
        <v>10</v>
      </c>
      <c r="O2656">
        <f t="shared" si="165"/>
        <v>2020</v>
      </c>
      <c r="P2656" s="3">
        <f t="shared" ca="1" si="166"/>
        <v>45296.53322986111</v>
      </c>
      <c r="Q2656" s="2">
        <f t="shared" ca="1" si="167"/>
        <v>45382</v>
      </c>
    </row>
    <row r="2657" spans="1:17" x14ac:dyDescent="0.3">
      <c r="A2657">
        <v>3082</v>
      </c>
      <c r="B2657" t="s">
        <v>2524</v>
      </c>
      <c r="C2657" t="s">
        <v>1369</v>
      </c>
      <c r="D2657" s="1">
        <v>44883</v>
      </c>
      <c r="F2657" t="s">
        <v>13</v>
      </c>
      <c r="G2657" t="s">
        <v>14</v>
      </c>
      <c r="H2657" t="s">
        <v>22</v>
      </c>
      <c r="I2657" t="s">
        <v>21</v>
      </c>
      <c r="J2657" s="2">
        <v>32420</v>
      </c>
      <c r="K2657" t="s">
        <v>17</v>
      </c>
      <c r="L2657" s="4" cm="1">
        <f t="array" aca="1" ref="L2657" ca="1">_xlfn.IFS(E2657="",NETWORKDAYS(D2657,NOW()),E2657&lt;&gt;"",NETWORKDAYS(D2657,E2657))</f>
        <v>296</v>
      </c>
      <c r="M2657" s="4" cm="1">
        <f t="array" aca="1" ref="M2657" ca="1">_xlfn.IFS(E2657="",YEAR(TODAY())-YEAR(D2657),E2657&lt;&gt;"",YEAR(E2657)-YEAR(D2657))</f>
        <v>2</v>
      </c>
      <c r="N2657" s="4">
        <f t="shared" si="164"/>
        <v>11</v>
      </c>
      <c r="O2657">
        <f t="shared" si="165"/>
        <v>2022</v>
      </c>
      <c r="P2657" s="3">
        <f t="shared" ca="1" si="166"/>
        <v>45296.53322986111</v>
      </c>
      <c r="Q2657" s="2">
        <f t="shared" ca="1" si="167"/>
        <v>45382</v>
      </c>
    </row>
    <row r="2658" spans="1:17" x14ac:dyDescent="0.3">
      <c r="A2658">
        <v>3083</v>
      </c>
      <c r="B2658" t="s">
        <v>1620</v>
      </c>
      <c r="C2658" t="s">
        <v>2425</v>
      </c>
      <c r="D2658" s="1">
        <v>44940</v>
      </c>
      <c r="F2658" t="s">
        <v>13</v>
      </c>
      <c r="G2658" t="s">
        <v>14</v>
      </c>
      <c r="H2658" t="s">
        <v>15</v>
      </c>
      <c r="I2658" t="s">
        <v>16</v>
      </c>
      <c r="J2658" s="2">
        <v>24616</v>
      </c>
      <c r="K2658" t="s">
        <v>23</v>
      </c>
      <c r="L2658" s="4" cm="1">
        <f t="array" aca="1" ref="L2658" ca="1">_xlfn.IFS(E2658="",NETWORKDAYS(D2658,NOW()),E2658&lt;&gt;"",NETWORKDAYS(D2658,E2658))</f>
        <v>255</v>
      </c>
      <c r="M2658" s="4" cm="1">
        <f t="array" aca="1" ref="M2658" ca="1">_xlfn.IFS(E2658="",YEAR(TODAY())-YEAR(D2658),E2658&lt;&gt;"",YEAR(E2658)-YEAR(D2658))</f>
        <v>1</v>
      </c>
      <c r="N2658" s="4">
        <f t="shared" si="164"/>
        <v>1</v>
      </c>
      <c r="O2658">
        <f t="shared" si="165"/>
        <v>2023</v>
      </c>
      <c r="P2658" s="3">
        <f t="shared" ca="1" si="166"/>
        <v>45296.53322986111</v>
      </c>
      <c r="Q2658" s="2">
        <f t="shared" ca="1" si="167"/>
        <v>45382</v>
      </c>
    </row>
    <row r="2659" spans="1:17" x14ac:dyDescent="0.3">
      <c r="A2659">
        <v>3084</v>
      </c>
      <c r="B2659" t="s">
        <v>2525</v>
      </c>
      <c r="C2659" t="s">
        <v>2352</v>
      </c>
      <c r="D2659" s="1">
        <v>44131</v>
      </c>
      <c r="E2659" s="1">
        <v>44720</v>
      </c>
      <c r="F2659" t="s">
        <v>13</v>
      </c>
      <c r="G2659" t="s">
        <v>14</v>
      </c>
      <c r="H2659" t="s">
        <v>22</v>
      </c>
      <c r="I2659" t="s">
        <v>21</v>
      </c>
      <c r="J2659" s="2">
        <v>35245</v>
      </c>
      <c r="K2659" t="s">
        <v>23</v>
      </c>
      <c r="L2659" s="4" cm="1">
        <f t="array" aca="1" ref="L2659" ca="1">_xlfn.IFS(E2659="",NETWORKDAYS(D2659,NOW()),E2659&lt;&gt;"",NETWORKDAYS(D2659,E2659))</f>
        <v>422</v>
      </c>
      <c r="M2659" s="4" cm="1">
        <f t="array" aca="1" ref="M2659" ca="1">_xlfn.IFS(E2659="",YEAR(TODAY())-YEAR(D2659),E2659&lt;&gt;"",YEAR(E2659)-YEAR(D2659))</f>
        <v>2</v>
      </c>
      <c r="N2659" s="4">
        <f t="shared" si="164"/>
        <v>10</v>
      </c>
      <c r="O2659">
        <f t="shared" si="165"/>
        <v>2020</v>
      </c>
      <c r="P2659" s="3" t="str">
        <f t="shared" ca="1" si="166"/>
        <v>Exited</v>
      </c>
      <c r="Q2659" s="2" t="str">
        <f t="shared" si="167"/>
        <v>Exited</v>
      </c>
    </row>
    <row r="2660" spans="1:17" x14ac:dyDescent="0.3">
      <c r="A2660">
        <v>3085</v>
      </c>
      <c r="B2660" t="s">
        <v>2424</v>
      </c>
      <c r="C2660" t="s">
        <v>1870</v>
      </c>
      <c r="D2660" s="1">
        <v>44072</v>
      </c>
      <c r="F2660" t="s">
        <v>13</v>
      </c>
      <c r="G2660" t="s">
        <v>14</v>
      </c>
      <c r="H2660" t="s">
        <v>27</v>
      </c>
      <c r="I2660" t="s">
        <v>16</v>
      </c>
      <c r="J2660" s="2">
        <v>23074</v>
      </c>
      <c r="K2660" t="s">
        <v>17</v>
      </c>
      <c r="L2660" s="4" cm="1">
        <f t="array" aca="1" ref="L2660" ca="1">_xlfn.IFS(E2660="",NETWORKDAYS(D2660,NOW()),E2660&lt;&gt;"",NETWORKDAYS(D2660,E2660))</f>
        <v>875</v>
      </c>
      <c r="M2660" s="4" cm="1">
        <f t="array" aca="1" ref="M2660" ca="1">_xlfn.IFS(E2660="",YEAR(TODAY())-YEAR(D2660),E2660&lt;&gt;"",YEAR(E2660)-YEAR(D2660))</f>
        <v>4</v>
      </c>
      <c r="N2660" s="4">
        <f t="shared" si="164"/>
        <v>8</v>
      </c>
      <c r="O2660">
        <f t="shared" si="165"/>
        <v>2020</v>
      </c>
      <c r="P2660" s="3">
        <f t="shared" ca="1" si="166"/>
        <v>45296.53322986111</v>
      </c>
      <c r="Q2660" s="2">
        <f t="shared" ca="1" si="167"/>
        <v>45382</v>
      </c>
    </row>
    <row r="2661" spans="1:17" x14ac:dyDescent="0.3">
      <c r="A2661">
        <v>3086</v>
      </c>
      <c r="B2661" t="s">
        <v>2526</v>
      </c>
      <c r="C2661" t="s">
        <v>1843</v>
      </c>
      <c r="D2661" s="1">
        <v>43822</v>
      </c>
      <c r="E2661" s="1">
        <v>45143</v>
      </c>
      <c r="F2661" t="s">
        <v>13</v>
      </c>
      <c r="G2661" t="s">
        <v>14</v>
      </c>
      <c r="H2661" t="s">
        <v>22</v>
      </c>
      <c r="I2661" t="s">
        <v>28</v>
      </c>
      <c r="J2661" s="2">
        <v>31865</v>
      </c>
      <c r="K2661" t="s">
        <v>17</v>
      </c>
      <c r="L2661" s="4" cm="1">
        <f t="array" aca="1" ref="L2661" ca="1">_xlfn.IFS(E2661="",NETWORKDAYS(D2661,NOW()),E2661&lt;&gt;"",NETWORKDAYS(D2661,E2661))</f>
        <v>945</v>
      </c>
      <c r="M2661" s="4" cm="1">
        <f t="array" aca="1" ref="M2661" ca="1">_xlfn.IFS(E2661="",YEAR(TODAY())-YEAR(D2661),E2661&lt;&gt;"",YEAR(E2661)-YEAR(D2661))</f>
        <v>4</v>
      </c>
      <c r="N2661" s="4">
        <f t="shared" si="164"/>
        <v>12</v>
      </c>
      <c r="O2661">
        <f t="shared" si="165"/>
        <v>2019</v>
      </c>
      <c r="P2661" s="3" t="str">
        <f t="shared" ca="1" si="166"/>
        <v>Exited</v>
      </c>
      <c r="Q2661" s="2" t="str">
        <f t="shared" si="167"/>
        <v>Exited</v>
      </c>
    </row>
    <row r="2662" spans="1:17" x14ac:dyDescent="0.3">
      <c r="A2662">
        <v>3087</v>
      </c>
      <c r="B2662" t="s">
        <v>2019</v>
      </c>
      <c r="C2662" t="s">
        <v>2527</v>
      </c>
      <c r="D2662" s="1">
        <v>45110</v>
      </c>
      <c r="F2662" t="s">
        <v>13</v>
      </c>
      <c r="G2662" t="s">
        <v>14</v>
      </c>
      <c r="H2662" t="s">
        <v>15</v>
      </c>
      <c r="I2662" t="s">
        <v>28</v>
      </c>
      <c r="J2662" s="2">
        <v>17571</v>
      </c>
      <c r="K2662" t="s">
        <v>17</v>
      </c>
      <c r="L2662" s="4" cm="1">
        <f t="array" aca="1" ref="L2662" ca="1">_xlfn.IFS(E2662="",NETWORKDAYS(D2662,NOW()),E2662&lt;&gt;"",NETWORKDAYS(D2662,E2662))</f>
        <v>135</v>
      </c>
      <c r="M2662" s="4" cm="1">
        <f t="array" aca="1" ref="M2662" ca="1">_xlfn.IFS(E2662="",YEAR(TODAY())-YEAR(D2662),E2662&lt;&gt;"",YEAR(E2662)-YEAR(D2662))</f>
        <v>1</v>
      </c>
      <c r="N2662" s="4">
        <f t="shared" si="164"/>
        <v>7</v>
      </c>
      <c r="O2662">
        <f t="shared" si="165"/>
        <v>2023</v>
      </c>
      <c r="P2662" s="3">
        <f t="shared" ca="1" si="166"/>
        <v>45296.53322986111</v>
      </c>
      <c r="Q2662" s="2">
        <f t="shared" ca="1" si="167"/>
        <v>45382</v>
      </c>
    </row>
    <row r="2663" spans="1:17" x14ac:dyDescent="0.3">
      <c r="A2663">
        <v>3088</v>
      </c>
      <c r="B2663" t="s">
        <v>575</v>
      </c>
      <c r="C2663" t="s">
        <v>868</v>
      </c>
      <c r="D2663" s="1">
        <v>44830</v>
      </c>
      <c r="F2663" t="s">
        <v>13</v>
      </c>
      <c r="G2663" t="s">
        <v>14</v>
      </c>
      <c r="H2663" t="s">
        <v>22</v>
      </c>
      <c r="I2663" t="s">
        <v>28</v>
      </c>
      <c r="J2663" s="2">
        <v>16151</v>
      </c>
      <c r="K2663" t="s">
        <v>17</v>
      </c>
      <c r="L2663" s="4" cm="1">
        <f t="array" aca="1" ref="L2663" ca="1">_xlfn.IFS(E2663="",NETWORKDAYS(D2663,NOW()),E2663&lt;&gt;"",NETWORKDAYS(D2663,E2663))</f>
        <v>335</v>
      </c>
      <c r="M2663" s="4" cm="1">
        <f t="array" aca="1" ref="M2663" ca="1">_xlfn.IFS(E2663="",YEAR(TODAY())-YEAR(D2663),E2663&lt;&gt;"",YEAR(E2663)-YEAR(D2663))</f>
        <v>2</v>
      </c>
      <c r="N2663" s="4">
        <f t="shared" si="164"/>
        <v>9</v>
      </c>
      <c r="O2663">
        <f t="shared" si="165"/>
        <v>2022</v>
      </c>
      <c r="P2663" s="3">
        <f t="shared" ca="1" si="166"/>
        <v>45296.53322986111</v>
      </c>
      <c r="Q2663" s="2">
        <f t="shared" ca="1" si="167"/>
        <v>45382</v>
      </c>
    </row>
    <row r="2664" spans="1:17" x14ac:dyDescent="0.3">
      <c r="A2664">
        <v>3089</v>
      </c>
      <c r="B2664" t="s">
        <v>2528</v>
      </c>
      <c r="C2664" t="s">
        <v>2087</v>
      </c>
      <c r="D2664" s="1">
        <v>43960</v>
      </c>
      <c r="E2664" s="1">
        <v>45132</v>
      </c>
      <c r="F2664" t="s">
        <v>13</v>
      </c>
      <c r="G2664" t="s">
        <v>14</v>
      </c>
      <c r="H2664" t="s">
        <v>15</v>
      </c>
      <c r="I2664" t="s">
        <v>21</v>
      </c>
      <c r="J2664" s="2">
        <v>23147</v>
      </c>
      <c r="K2664" t="s">
        <v>17</v>
      </c>
      <c r="L2664" s="4" cm="1">
        <f t="array" aca="1" ref="L2664" ca="1">_xlfn.IFS(E2664="",NETWORKDAYS(D2664,NOW()),E2664&lt;&gt;"",NETWORKDAYS(D2664,E2664))</f>
        <v>837</v>
      </c>
      <c r="M2664" s="4" cm="1">
        <f t="array" aca="1" ref="M2664" ca="1">_xlfn.IFS(E2664="",YEAR(TODAY())-YEAR(D2664),E2664&lt;&gt;"",YEAR(E2664)-YEAR(D2664))</f>
        <v>3</v>
      </c>
      <c r="N2664" s="4">
        <f t="shared" si="164"/>
        <v>5</v>
      </c>
      <c r="O2664">
        <f t="shared" si="165"/>
        <v>2020</v>
      </c>
      <c r="P2664" s="3" t="str">
        <f t="shared" ca="1" si="166"/>
        <v>Exited</v>
      </c>
      <c r="Q2664" s="2" t="str">
        <f t="shared" si="167"/>
        <v>Exited</v>
      </c>
    </row>
    <row r="2665" spans="1:17" x14ac:dyDescent="0.3">
      <c r="A2665">
        <v>3090</v>
      </c>
      <c r="B2665" t="s">
        <v>634</v>
      </c>
      <c r="C2665" t="s">
        <v>389</v>
      </c>
      <c r="D2665" s="1">
        <v>44993</v>
      </c>
      <c r="F2665" t="s">
        <v>13</v>
      </c>
      <c r="G2665" t="s">
        <v>14</v>
      </c>
      <c r="H2665" t="s">
        <v>22</v>
      </c>
      <c r="I2665" t="s">
        <v>28</v>
      </c>
      <c r="J2665" s="2">
        <v>20865</v>
      </c>
      <c r="K2665" t="s">
        <v>23</v>
      </c>
      <c r="L2665" s="4" cm="1">
        <f t="array" aca="1" ref="L2665" ca="1">_xlfn.IFS(E2665="",NETWORKDAYS(D2665,NOW()),E2665&lt;&gt;"",NETWORKDAYS(D2665,E2665))</f>
        <v>218</v>
      </c>
      <c r="M2665" s="4" cm="1">
        <f t="array" aca="1" ref="M2665" ca="1">_xlfn.IFS(E2665="",YEAR(TODAY())-YEAR(D2665),E2665&lt;&gt;"",YEAR(E2665)-YEAR(D2665))</f>
        <v>1</v>
      </c>
      <c r="N2665" s="4">
        <f t="shared" si="164"/>
        <v>3</v>
      </c>
      <c r="O2665">
        <f t="shared" si="165"/>
        <v>2023</v>
      </c>
      <c r="P2665" s="3">
        <f t="shared" ca="1" si="166"/>
        <v>45296.53322986111</v>
      </c>
      <c r="Q2665" s="2">
        <f t="shared" ca="1" si="167"/>
        <v>45382</v>
      </c>
    </row>
    <row r="2666" spans="1:17" x14ac:dyDescent="0.3">
      <c r="A2666">
        <v>3091</v>
      </c>
      <c r="B2666" t="s">
        <v>2138</v>
      </c>
      <c r="C2666" t="s">
        <v>438</v>
      </c>
      <c r="D2666" s="1">
        <v>43523</v>
      </c>
      <c r="E2666" s="1">
        <v>44074</v>
      </c>
      <c r="F2666" t="s">
        <v>13</v>
      </c>
      <c r="G2666" t="s">
        <v>876</v>
      </c>
      <c r="H2666" t="s">
        <v>15</v>
      </c>
      <c r="I2666" t="s">
        <v>28</v>
      </c>
      <c r="J2666" s="2">
        <v>21250</v>
      </c>
      <c r="K2666" t="s">
        <v>23</v>
      </c>
      <c r="L2666" s="4" cm="1">
        <f t="array" aca="1" ref="L2666" ca="1">_xlfn.IFS(E2666="",NETWORKDAYS(D2666,NOW()),E2666&lt;&gt;"",NETWORKDAYS(D2666,E2666))</f>
        <v>394</v>
      </c>
      <c r="M2666" s="4" cm="1">
        <f t="array" aca="1" ref="M2666" ca="1">_xlfn.IFS(E2666="",YEAR(TODAY())-YEAR(D2666),E2666&lt;&gt;"",YEAR(E2666)-YEAR(D2666))</f>
        <v>1</v>
      </c>
      <c r="N2666" s="4">
        <f t="shared" si="164"/>
        <v>2</v>
      </c>
      <c r="O2666">
        <f t="shared" si="165"/>
        <v>2019</v>
      </c>
      <c r="P2666" s="3" t="str">
        <f t="shared" ca="1" si="166"/>
        <v>Exited</v>
      </c>
      <c r="Q2666" s="2" t="str">
        <f t="shared" si="167"/>
        <v>Exited</v>
      </c>
    </row>
    <row r="2667" spans="1:17" x14ac:dyDescent="0.3">
      <c r="A2667">
        <v>3092</v>
      </c>
      <c r="B2667" t="s">
        <v>1710</v>
      </c>
      <c r="C2667" t="s">
        <v>403</v>
      </c>
      <c r="D2667" s="1">
        <v>43842</v>
      </c>
      <c r="E2667" s="1">
        <v>45119</v>
      </c>
      <c r="F2667" t="s">
        <v>284</v>
      </c>
      <c r="G2667" t="s">
        <v>14</v>
      </c>
      <c r="H2667" t="s">
        <v>15</v>
      </c>
      <c r="I2667" t="s">
        <v>21</v>
      </c>
      <c r="J2667" s="2">
        <v>29199</v>
      </c>
      <c r="K2667" t="s">
        <v>17</v>
      </c>
      <c r="L2667" s="4" cm="1">
        <f t="array" aca="1" ref="L2667" ca="1">_xlfn.IFS(E2667="",NETWORKDAYS(D2667,NOW()),E2667&lt;&gt;"",NETWORKDAYS(D2667,E2667))</f>
        <v>913</v>
      </c>
      <c r="M2667" s="4" cm="1">
        <f t="array" aca="1" ref="M2667" ca="1">_xlfn.IFS(E2667="",YEAR(TODAY())-YEAR(D2667),E2667&lt;&gt;"",YEAR(E2667)-YEAR(D2667))</f>
        <v>3</v>
      </c>
      <c r="N2667" s="4">
        <f t="shared" si="164"/>
        <v>1</v>
      </c>
      <c r="O2667">
        <f t="shared" si="165"/>
        <v>2020</v>
      </c>
      <c r="P2667" s="3" t="str">
        <f t="shared" ca="1" si="166"/>
        <v>Exited</v>
      </c>
      <c r="Q2667" s="2" t="str">
        <f t="shared" si="167"/>
        <v>Exited</v>
      </c>
    </row>
    <row r="2668" spans="1:17" x14ac:dyDescent="0.3">
      <c r="A2668">
        <v>3093</v>
      </c>
      <c r="B2668" t="s">
        <v>2529</v>
      </c>
      <c r="C2668" t="s">
        <v>1176</v>
      </c>
      <c r="D2668" s="1">
        <v>43645</v>
      </c>
      <c r="E2668" s="1">
        <v>44206</v>
      </c>
      <c r="F2668" t="s">
        <v>284</v>
      </c>
      <c r="G2668" t="s">
        <v>14</v>
      </c>
      <c r="H2668" t="s">
        <v>27</v>
      </c>
      <c r="I2668" t="s">
        <v>28</v>
      </c>
      <c r="J2668" s="2">
        <v>28024</v>
      </c>
      <c r="K2668" t="s">
        <v>17</v>
      </c>
      <c r="L2668" s="4" cm="1">
        <f t="array" aca="1" ref="L2668" ca="1">_xlfn.IFS(E2668="",NETWORKDAYS(D2668,NOW()),E2668&lt;&gt;"",NETWORKDAYS(D2668,E2668))</f>
        <v>400</v>
      </c>
      <c r="M2668" s="4" cm="1">
        <f t="array" aca="1" ref="M2668" ca="1">_xlfn.IFS(E2668="",YEAR(TODAY())-YEAR(D2668),E2668&lt;&gt;"",YEAR(E2668)-YEAR(D2668))</f>
        <v>2</v>
      </c>
      <c r="N2668" s="4">
        <f t="shared" si="164"/>
        <v>6</v>
      </c>
      <c r="O2668">
        <f t="shared" si="165"/>
        <v>2019</v>
      </c>
      <c r="P2668" s="3" t="str">
        <f t="shared" ca="1" si="166"/>
        <v>Exited</v>
      </c>
      <c r="Q2668" s="2" t="str">
        <f t="shared" si="167"/>
        <v>Exited</v>
      </c>
    </row>
    <row r="2669" spans="1:17" x14ac:dyDescent="0.3">
      <c r="A2669">
        <v>3094</v>
      </c>
      <c r="B2669" t="s">
        <v>1923</v>
      </c>
      <c r="C2669" t="s">
        <v>1795</v>
      </c>
      <c r="D2669" s="1">
        <v>44392</v>
      </c>
      <c r="E2669" s="1">
        <v>44468</v>
      </c>
      <c r="F2669" t="s">
        <v>284</v>
      </c>
      <c r="G2669" t="s">
        <v>14</v>
      </c>
      <c r="H2669" t="s">
        <v>15</v>
      </c>
      <c r="I2669" t="s">
        <v>16</v>
      </c>
      <c r="J2669" s="2">
        <v>23302</v>
      </c>
      <c r="K2669" t="s">
        <v>17</v>
      </c>
      <c r="L2669" s="4" cm="1">
        <f t="array" aca="1" ref="L2669" ca="1">_xlfn.IFS(E2669="",NETWORKDAYS(D2669,NOW()),E2669&lt;&gt;"",NETWORKDAYS(D2669,E2669))</f>
        <v>55</v>
      </c>
      <c r="M2669" s="4" cm="1">
        <f t="array" aca="1" ref="M2669" ca="1">_xlfn.IFS(E2669="",YEAR(TODAY())-YEAR(D2669),E2669&lt;&gt;"",YEAR(E2669)-YEAR(D2669))</f>
        <v>0</v>
      </c>
      <c r="N2669" s="4">
        <f t="shared" si="164"/>
        <v>7</v>
      </c>
      <c r="O2669">
        <f t="shared" si="165"/>
        <v>2021</v>
      </c>
      <c r="P2669" s="3" t="str">
        <f t="shared" ca="1" si="166"/>
        <v>Exited</v>
      </c>
      <c r="Q2669" s="2" t="str">
        <f t="shared" si="167"/>
        <v>Exited</v>
      </c>
    </row>
    <row r="2670" spans="1:17" x14ac:dyDescent="0.3">
      <c r="A2670">
        <v>3095</v>
      </c>
      <c r="B2670" t="s">
        <v>1000</v>
      </c>
      <c r="C2670" t="s">
        <v>1366</v>
      </c>
      <c r="D2670" s="1">
        <v>44792</v>
      </c>
      <c r="F2670" t="s">
        <v>284</v>
      </c>
      <c r="G2670" t="s">
        <v>14</v>
      </c>
      <c r="H2670" t="s">
        <v>15</v>
      </c>
      <c r="I2670" t="s">
        <v>21</v>
      </c>
      <c r="J2670" s="2">
        <v>15776</v>
      </c>
      <c r="K2670" t="s">
        <v>17</v>
      </c>
      <c r="L2670" s="4" cm="1">
        <f t="array" aca="1" ref="L2670" ca="1">_xlfn.IFS(E2670="",NETWORKDAYS(D2670,NOW()),E2670&lt;&gt;"",NETWORKDAYS(D2670,E2670))</f>
        <v>361</v>
      </c>
      <c r="M2670" s="4" cm="1">
        <f t="array" aca="1" ref="M2670" ca="1">_xlfn.IFS(E2670="",YEAR(TODAY())-YEAR(D2670),E2670&lt;&gt;"",YEAR(E2670)-YEAR(D2670))</f>
        <v>2</v>
      </c>
      <c r="N2670" s="4">
        <f t="shared" si="164"/>
        <v>8</v>
      </c>
      <c r="O2670">
        <f t="shared" si="165"/>
        <v>2022</v>
      </c>
      <c r="P2670" s="3">
        <f t="shared" ca="1" si="166"/>
        <v>45296.53322986111</v>
      </c>
      <c r="Q2670" s="2">
        <f t="shared" ca="1" si="167"/>
        <v>45382</v>
      </c>
    </row>
    <row r="2671" spans="1:17" x14ac:dyDescent="0.3">
      <c r="A2671">
        <v>3096</v>
      </c>
      <c r="B2671" t="s">
        <v>1888</v>
      </c>
      <c r="C2671" t="s">
        <v>583</v>
      </c>
      <c r="D2671" s="1">
        <v>43731</v>
      </c>
      <c r="E2671" s="1">
        <v>45025</v>
      </c>
      <c r="F2671" t="s">
        <v>284</v>
      </c>
      <c r="G2671" t="s">
        <v>291</v>
      </c>
      <c r="H2671" t="s">
        <v>15</v>
      </c>
      <c r="I2671" t="s">
        <v>28</v>
      </c>
      <c r="J2671" s="2">
        <v>27279</v>
      </c>
      <c r="K2671" t="s">
        <v>17</v>
      </c>
      <c r="L2671" s="4" cm="1">
        <f t="array" aca="1" ref="L2671" ca="1">_xlfn.IFS(E2671="",NETWORKDAYS(D2671,NOW()),E2671&lt;&gt;"",NETWORKDAYS(D2671,E2671))</f>
        <v>925</v>
      </c>
      <c r="M2671" s="4" cm="1">
        <f t="array" aca="1" ref="M2671" ca="1">_xlfn.IFS(E2671="",YEAR(TODAY())-YEAR(D2671),E2671&lt;&gt;"",YEAR(E2671)-YEAR(D2671))</f>
        <v>4</v>
      </c>
      <c r="N2671" s="4">
        <f t="shared" si="164"/>
        <v>9</v>
      </c>
      <c r="O2671">
        <f t="shared" si="165"/>
        <v>2019</v>
      </c>
      <c r="P2671" s="3" t="str">
        <f t="shared" ca="1" si="166"/>
        <v>Exited</v>
      </c>
      <c r="Q2671" s="2" t="str">
        <f t="shared" si="167"/>
        <v>Exited</v>
      </c>
    </row>
    <row r="2672" spans="1:17" x14ac:dyDescent="0.3">
      <c r="A2672">
        <v>3097</v>
      </c>
      <c r="B2672" t="s">
        <v>1204</v>
      </c>
      <c r="C2672" t="s">
        <v>277</v>
      </c>
      <c r="D2672" s="1">
        <v>44115</v>
      </c>
      <c r="E2672" s="1">
        <v>44202</v>
      </c>
      <c r="F2672" t="s">
        <v>284</v>
      </c>
      <c r="G2672" t="s">
        <v>291</v>
      </c>
      <c r="H2672" t="s">
        <v>22</v>
      </c>
      <c r="I2672" t="s">
        <v>16</v>
      </c>
      <c r="J2672" s="2">
        <v>22443</v>
      </c>
      <c r="K2672" t="s">
        <v>17</v>
      </c>
      <c r="L2672" s="4" cm="1">
        <f t="array" aca="1" ref="L2672" ca="1">_xlfn.IFS(E2672="",NETWORKDAYS(D2672,NOW()),E2672&lt;&gt;"",NETWORKDAYS(D2672,E2672))</f>
        <v>63</v>
      </c>
      <c r="M2672" s="4" cm="1">
        <f t="array" aca="1" ref="M2672" ca="1">_xlfn.IFS(E2672="",YEAR(TODAY())-YEAR(D2672),E2672&lt;&gt;"",YEAR(E2672)-YEAR(D2672))</f>
        <v>1</v>
      </c>
      <c r="N2672" s="4">
        <f t="shared" si="164"/>
        <v>10</v>
      </c>
      <c r="O2672">
        <f t="shared" si="165"/>
        <v>2020</v>
      </c>
      <c r="P2672" s="3" t="str">
        <f t="shared" ca="1" si="166"/>
        <v>Exited</v>
      </c>
      <c r="Q2672" s="2" t="str">
        <f t="shared" si="167"/>
        <v>Exited</v>
      </c>
    </row>
    <row r="2673" spans="1:17" x14ac:dyDescent="0.3">
      <c r="A2673">
        <v>3098</v>
      </c>
      <c r="B2673" t="s">
        <v>248</v>
      </c>
      <c r="C2673" t="s">
        <v>671</v>
      </c>
      <c r="D2673" s="1">
        <v>44426</v>
      </c>
      <c r="F2673" t="s">
        <v>284</v>
      </c>
      <c r="G2673" t="s">
        <v>14</v>
      </c>
      <c r="H2673" t="s">
        <v>27</v>
      </c>
      <c r="I2673" t="s">
        <v>21</v>
      </c>
      <c r="J2673" s="2">
        <v>16232</v>
      </c>
      <c r="K2673" t="s">
        <v>23</v>
      </c>
      <c r="L2673" s="4" cm="1">
        <f t="array" aca="1" ref="L2673" ca="1">_xlfn.IFS(E2673="",NETWORKDAYS(D2673,NOW()),E2673&lt;&gt;"",NETWORKDAYS(D2673,E2673))</f>
        <v>623</v>
      </c>
      <c r="M2673" s="4" cm="1">
        <f t="array" aca="1" ref="M2673" ca="1">_xlfn.IFS(E2673="",YEAR(TODAY())-YEAR(D2673),E2673&lt;&gt;"",YEAR(E2673)-YEAR(D2673))</f>
        <v>3</v>
      </c>
      <c r="N2673" s="4">
        <f t="shared" si="164"/>
        <v>8</v>
      </c>
      <c r="O2673">
        <f t="shared" si="165"/>
        <v>2021</v>
      </c>
      <c r="P2673" s="3">
        <f t="shared" ca="1" si="166"/>
        <v>45296.53322986111</v>
      </c>
      <c r="Q2673" s="2">
        <f t="shared" ca="1" si="167"/>
        <v>45382</v>
      </c>
    </row>
    <row r="2674" spans="1:17" x14ac:dyDescent="0.3">
      <c r="A2674">
        <v>3099</v>
      </c>
      <c r="B2674" t="s">
        <v>180</v>
      </c>
      <c r="C2674" t="s">
        <v>2530</v>
      </c>
      <c r="D2674" s="1">
        <v>44912</v>
      </c>
      <c r="F2674" t="s">
        <v>13</v>
      </c>
      <c r="G2674" t="s">
        <v>14</v>
      </c>
      <c r="H2674" t="s">
        <v>27</v>
      </c>
      <c r="I2674" t="s">
        <v>21</v>
      </c>
      <c r="J2674" s="2">
        <v>23987</v>
      </c>
      <c r="K2674" t="s">
        <v>23</v>
      </c>
      <c r="L2674" s="4" cm="1">
        <f t="array" aca="1" ref="L2674" ca="1">_xlfn.IFS(E2674="",NETWORKDAYS(D2674,NOW()),E2674&lt;&gt;"",NETWORKDAYS(D2674,E2674))</f>
        <v>275</v>
      </c>
      <c r="M2674" s="4" cm="1">
        <f t="array" aca="1" ref="M2674" ca="1">_xlfn.IFS(E2674="",YEAR(TODAY())-YEAR(D2674),E2674&lt;&gt;"",YEAR(E2674)-YEAR(D2674))</f>
        <v>2</v>
      </c>
      <c r="N2674" s="4">
        <f t="shared" si="164"/>
        <v>12</v>
      </c>
      <c r="O2674">
        <f t="shared" si="165"/>
        <v>2022</v>
      </c>
      <c r="P2674" s="3">
        <f t="shared" ca="1" si="166"/>
        <v>45296.53322986111</v>
      </c>
      <c r="Q2674" s="2">
        <f t="shared" ca="1" si="167"/>
        <v>45382</v>
      </c>
    </row>
    <row r="2675" spans="1:17" x14ac:dyDescent="0.3">
      <c r="A2675">
        <v>3100</v>
      </c>
      <c r="B2675" t="s">
        <v>585</v>
      </c>
      <c r="C2675" t="s">
        <v>1007</v>
      </c>
      <c r="D2675" s="1">
        <v>44129</v>
      </c>
      <c r="E2675" s="1">
        <v>44558</v>
      </c>
      <c r="F2675" t="s">
        <v>13</v>
      </c>
      <c r="G2675" t="s">
        <v>14</v>
      </c>
      <c r="H2675" t="s">
        <v>15</v>
      </c>
      <c r="I2675" t="s">
        <v>28</v>
      </c>
      <c r="J2675" s="2">
        <v>18422</v>
      </c>
      <c r="K2675" t="s">
        <v>17</v>
      </c>
      <c r="L2675" s="4" cm="1">
        <f t="array" aca="1" ref="L2675" ca="1">_xlfn.IFS(E2675="",NETWORKDAYS(D2675,NOW()),E2675&lt;&gt;"",NETWORKDAYS(D2675,E2675))</f>
        <v>307</v>
      </c>
      <c r="M2675" s="4" cm="1">
        <f t="array" aca="1" ref="M2675" ca="1">_xlfn.IFS(E2675="",YEAR(TODAY())-YEAR(D2675),E2675&lt;&gt;"",YEAR(E2675)-YEAR(D2675))</f>
        <v>1</v>
      </c>
      <c r="N2675" s="4">
        <f t="shared" si="164"/>
        <v>10</v>
      </c>
      <c r="O2675">
        <f t="shared" si="165"/>
        <v>2020</v>
      </c>
      <c r="P2675" s="3" t="str">
        <f t="shared" ca="1" si="166"/>
        <v>Exited</v>
      </c>
      <c r="Q2675" s="2" t="str">
        <f t="shared" si="167"/>
        <v>Exited</v>
      </c>
    </row>
    <row r="2676" spans="1:17" x14ac:dyDescent="0.3">
      <c r="A2676">
        <v>3101</v>
      </c>
      <c r="B2676" t="s">
        <v>1227</v>
      </c>
      <c r="C2676" t="s">
        <v>1251</v>
      </c>
      <c r="D2676" s="1">
        <v>44949</v>
      </c>
      <c r="F2676" t="s">
        <v>13</v>
      </c>
      <c r="G2676" t="s">
        <v>14</v>
      </c>
      <c r="H2676" t="s">
        <v>27</v>
      </c>
      <c r="I2676" t="s">
        <v>28</v>
      </c>
      <c r="J2676" s="2">
        <v>22349</v>
      </c>
      <c r="K2676" t="s">
        <v>17</v>
      </c>
      <c r="L2676" s="4" cm="1">
        <f t="array" aca="1" ref="L2676" ca="1">_xlfn.IFS(E2676="",NETWORKDAYS(D2676,NOW()),E2676&lt;&gt;"",NETWORKDAYS(D2676,E2676))</f>
        <v>250</v>
      </c>
      <c r="M2676" s="4" cm="1">
        <f t="array" aca="1" ref="M2676" ca="1">_xlfn.IFS(E2676="",YEAR(TODAY())-YEAR(D2676),E2676&lt;&gt;"",YEAR(E2676)-YEAR(D2676))</f>
        <v>1</v>
      </c>
      <c r="N2676" s="4">
        <f t="shared" si="164"/>
        <v>1</v>
      </c>
      <c r="O2676">
        <f t="shared" si="165"/>
        <v>2023</v>
      </c>
      <c r="P2676" s="3">
        <f t="shared" ca="1" si="166"/>
        <v>45296.53322986111</v>
      </c>
      <c r="Q2676" s="2">
        <f t="shared" ca="1" si="167"/>
        <v>45382</v>
      </c>
    </row>
    <row r="2677" spans="1:17" x14ac:dyDescent="0.3">
      <c r="A2677">
        <v>3102</v>
      </c>
      <c r="B2677" t="s">
        <v>774</v>
      </c>
      <c r="C2677" t="s">
        <v>1369</v>
      </c>
      <c r="D2677" s="1">
        <v>43539</v>
      </c>
      <c r="E2677" s="1">
        <v>44776</v>
      </c>
      <c r="F2677" t="s">
        <v>13</v>
      </c>
      <c r="G2677" t="s">
        <v>704</v>
      </c>
      <c r="H2677" t="s">
        <v>27</v>
      </c>
      <c r="I2677" t="s">
        <v>16</v>
      </c>
      <c r="J2677" s="2">
        <v>33887</v>
      </c>
      <c r="K2677" t="s">
        <v>23</v>
      </c>
      <c r="L2677" s="4" cm="1">
        <f t="array" aca="1" ref="L2677" ca="1">_xlfn.IFS(E2677="",NETWORKDAYS(D2677,NOW()),E2677&lt;&gt;"",NETWORKDAYS(D2677,E2677))</f>
        <v>884</v>
      </c>
      <c r="M2677" s="4" cm="1">
        <f t="array" aca="1" ref="M2677" ca="1">_xlfn.IFS(E2677="",YEAR(TODAY())-YEAR(D2677),E2677&lt;&gt;"",YEAR(E2677)-YEAR(D2677))</f>
        <v>3</v>
      </c>
      <c r="N2677" s="4">
        <f t="shared" si="164"/>
        <v>3</v>
      </c>
      <c r="O2677">
        <f t="shared" si="165"/>
        <v>2019</v>
      </c>
      <c r="P2677" s="3" t="str">
        <f t="shared" ca="1" si="166"/>
        <v>Exited</v>
      </c>
      <c r="Q2677" s="2" t="str">
        <f t="shared" si="167"/>
        <v>Exited</v>
      </c>
    </row>
    <row r="2678" spans="1:17" x14ac:dyDescent="0.3">
      <c r="A2678">
        <v>3103</v>
      </c>
      <c r="B2678" t="s">
        <v>830</v>
      </c>
      <c r="C2678" t="s">
        <v>962</v>
      </c>
      <c r="D2678" s="1">
        <v>45113</v>
      </c>
      <c r="E2678" s="1">
        <v>45130</v>
      </c>
      <c r="F2678" t="s">
        <v>13</v>
      </c>
      <c r="G2678" t="s">
        <v>704</v>
      </c>
      <c r="H2678" t="s">
        <v>27</v>
      </c>
      <c r="I2678" t="s">
        <v>21</v>
      </c>
      <c r="J2678" s="2">
        <v>21931</v>
      </c>
      <c r="K2678" t="s">
        <v>23</v>
      </c>
      <c r="L2678" s="4" cm="1">
        <f t="array" aca="1" ref="L2678" ca="1">_xlfn.IFS(E2678="",NETWORKDAYS(D2678,NOW()),E2678&lt;&gt;"",NETWORKDAYS(D2678,E2678))</f>
        <v>12</v>
      </c>
      <c r="M2678" s="4" cm="1">
        <f t="array" aca="1" ref="M2678" ca="1">_xlfn.IFS(E2678="",YEAR(TODAY())-YEAR(D2678),E2678&lt;&gt;"",YEAR(E2678)-YEAR(D2678))</f>
        <v>0</v>
      </c>
      <c r="N2678" s="4">
        <f t="shared" si="164"/>
        <v>7</v>
      </c>
      <c r="O2678">
        <f t="shared" si="165"/>
        <v>2023</v>
      </c>
      <c r="P2678" s="3" t="str">
        <f t="shared" ca="1" si="166"/>
        <v>Exited</v>
      </c>
      <c r="Q2678" s="2" t="str">
        <f t="shared" si="167"/>
        <v>Exited</v>
      </c>
    </row>
    <row r="2679" spans="1:17" x14ac:dyDescent="0.3">
      <c r="A2679">
        <v>3104</v>
      </c>
      <c r="B2679" t="s">
        <v>657</v>
      </c>
      <c r="C2679" t="s">
        <v>369</v>
      </c>
      <c r="D2679" s="1">
        <v>44710</v>
      </c>
      <c r="F2679" t="s">
        <v>13</v>
      </c>
      <c r="G2679" t="s">
        <v>14</v>
      </c>
      <c r="H2679" t="s">
        <v>15</v>
      </c>
      <c r="I2679" t="s">
        <v>16</v>
      </c>
      <c r="J2679" s="2">
        <v>16085</v>
      </c>
      <c r="K2679" t="s">
        <v>17</v>
      </c>
      <c r="L2679" s="4" cm="1">
        <f t="array" aca="1" ref="L2679" ca="1">_xlfn.IFS(E2679="",NETWORKDAYS(D2679,NOW()),E2679&lt;&gt;"",NETWORKDAYS(D2679,E2679))</f>
        <v>420</v>
      </c>
      <c r="M2679" s="4" cm="1">
        <f t="array" aca="1" ref="M2679" ca="1">_xlfn.IFS(E2679="",YEAR(TODAY())-YEAR(D2679),E2679&lt;&gt;"",YEAR(E2679)-YEAR(D2679))</f>
        <v>2</v>
      </c>
      <c r="N2679" s="4">
        <f t="shared" si="164"/>
        <v>5</v>
      </c>
      <c r="O2679">
        <f t="shared" si="165"/>
        <v>2022</v>
      </c>
      <c r="P2679" s="3">
        <f t="shared" ca="1" si="166"/>
        <v>45296.53322986111</v>
      </c>
      <c r="Q2679" s="2">
        <f t="shared" ca="1" si="167"/>
        <v>45382</v>
      </c>
    </row>
    <row r="2680" spans="1:17" x14ac:dyDescent="0.3">
      <c r="A2680">
        <v>3105</v>
      </c>
      <c r="B2680" t="s">
        <v>2090</v>
      </c>
      <c r="C2680" t="s">
        <v>1343</v>
      </c>
      <c r="D2680" s="1">
        <v>43989</v>
      </c>
      <c r="E2680" s="1">
        <v>44751</v>
      </c>
      <c r="F2680" t="s">
        <v>13</v>
      </c>
      <c r="G2680" t="s">
        <v>14</v>
      </c>
      <c r="H2680" t="s">
        <v>27</v>
      </c>
      <c r="I2680" t="s">
        <v>28</v>
      </c>
      <c r="J2680" s="2">
        <v>15838</v>
      </c>
      <c r="K2680" t="s">
        <v>23</v>
      </c>
      <c r="L2680" s="4" cm="1">
        <f t="array" aca="1" ref="L2680" ca="1">_xlfn.IFS(E2680="",NETWORKDAYS(D2680,NOW()),E2680&lt;&gt;"",NETWORKDAYS(D2680,E2680))</f>
        <v>545</v>
      </c>
      <c r="M2680" s="4" cm="1">
        <f t="array" aca="1" ref="M2680" ca="1">_xlfn.IFS(E2680="",YEAR(TODAY())-YEAR(D2680),E2680&lt;&gt;"",YEAR(E2680)-YEAR(D2680))</f>
        <v>2</v>
      </c>
      <c r="N2680" s="4">
        <f t="shared" si="164"/>
        <v>6</v>
      </c>
      <c r="O2680">
        <f t="shared" si="165"/>
        <v>2020</v>
      </c>
      <c r="P2680" s="3" t="str">
        <f t="shared" ca="1" si="166"/>
        <v>Exited</v>
      </c>
      <c r="Q2680" s="2" t="str">
        <f t="shared" si="167"/>
        <v>Exited</v>
      </c>
    </row>
    <row r="2681" spans="1:17" x14ac:dyDescent="0.3">
      <c r="A2681">
        <v>3106</v>
      </c>
      <c r="B2681" t="s">
        <v>2353</v>
      </c>
      <c r="C2681" t="s">
        <v>498</v>
      </c>
      <c r="D2681" s="1">
        <v>43911</v>
      </c>
      <c r="F2681" t="s">
        <v>13</v>
      </c>
      <c r="G2681" t="s">
        <v>14</v>
      </c>
      <c r="H2681" t="s">
        <v>22</v>
      </c>
      <c r="I2681" t="s">
        <v>21</v>
      </c>
      <c r="J2681" s="2">
        <v>36615</v>
      </c>
      <c r="K2681" t="s">
        <v>23</v>
      </c>
      <c r="L2681" s="4" cm="1">
        <f t="array" aca="1" ref="L2681" ca="1">_xlfn.IFS(E2681="",NETWORKDAYS(D2681,NOW()),E2681&lt;&gt;"",NETWORKDAYS(D2681,E2681))</f>
        <v>990</v>
      </c>
      <c r="M2681" s="4" cm="1">
        <f t="array" aca="1" ref="M2681" ca="1">_xlfn.IFS(E2681="",YEAR(TODAY())-YEAR(D2681),E2681&lt;&gt;"",YEAR(E2681)-YEAR(D2681))</f>
        <v>4</v>
      </c>
      <c r="N2681" s="4">
        <f t="shared" si="164"/>
        <v>3</v>
      </c>
      <c r="O2681">
        <f t="shared" si="165"/>
        <v>2020</v>
      </c>
      <c r="P2681" s="3">
        <f t="shared" ca="1" si="166"/>
        <v>45296.53322986111</v>
      </c>
      <c r="Q2681" s="2">
        <f t="shared" ca="1" si="167"/>
        <v>45382</v>
      </c>
    </row>
    <row r="2682" spans="1:17" x14ac:dyDescent="0.3">
      <c r="A2682">
        <v>3107</v>
      </c>
      <c r="B2682" t="s">
        <v>2531</v>
      </c>
      <c r="C2682" t="s">
        <v>2532</v>
      </c>
      <c r="D2682" s="1">
        <v>44368</v>
      </c>
      <c r="E2682" s="1">
        <v>44876</v>
      </c>
      <c r="F2682" t="s">
        <v>13</v>
      </c>
      <c r="G2682" t="s">
        <v>14</v>
      </c>
      <c r="H2682" t="s">
        <v>27</v>
      </c>
      <c r="I2682" t="s">
        <v>21</v>
      </c>
      <c r="J2682" s="2">
        <v>26293</v>
      </c>
      <c r="K2682" t="s">
        <v>17</v>
      </c>
      <c r="L2682" s="4" cm="1">
        <f t="array" aca="1" ref="L2682" ca="1">_xlfn.IFS(E2682="",NETWORKDAYS(D2682,NOW()),E2682&lt;&gt;"",NETWORKDAYS(D2682,E2682))</f>
        <v>365</v>
      </c>
      <c r="M2682" s="4" cm="1">
        <f t="array" aca="1" ref="M2682" ca="1">_xlfn.IFS(E2682="",YEAR(TODAY())-YEAR(D2682),E2682&lt;&gt;"",YEAR(E2682)-YEAR(D2682))</f>
        <v>1</v>
      </c>
      <c r="N2682" s="4">
        <f t="shared" si="164"/>
        <v>6</v>
      </c>
      <c r="O2682">
        <f t="shared" si="165"/>
        <v>2021</v>
      </c>
      <c r="P2682" s="3" t="str">
        <f t="shared" ca="1" si="166"/>
        <v>Exited</v>
      </c>
      <c r="Q2682" s="2" t="str">
        <f t="shared" si="167"/>
        <v>Exited</v>
      </c>
    </row>
    <row r="2683" spans="1:17" x14ac:dyDescent="0.3">
      <c r="A2683">
        <v>3108</v>
      </c>
      <c r="B2683" t="s">
        <v>2533</v>
      </c>
      <c r="C2683" t="s">
        <v>1312</v>
      </c>
      <c r="D2683" s="1">
        <v>44491</v>
      </c>
      <c r="E2683" s="1">
        <v>44693</v>
      </c>
      <c r="F2683" t="s">
        <v>13</v>
      </c>
      <c r="G2683" t="s">
        <v>14</v>
      </c>
      <c r="H2683" t="s">
        <v>27</v>
      </c>
      <c r="I2683" t="s">
        <v>28</v>
      </c>
      <c r="J2683" s="2">
        <v>16623</v>
      </c>
      <c r="K2683" t="s">
        <v>17</v>
      </c>
      <c r="L2683" s="4" cm="1">
        <f t="array" aca="1" ref="L2683" ca="1">_xlfn.IFS(E2683="",NETWORKDAYS(D2683,NOW()),E2683&lt;&gt;"",NETWORKDAYS(D2683,E2683))</f>
        <v>145</v>
      </c>
      <c r="M2683" s="4" cm="1">
        <f t="array" aca="1" ref="M2683" ca="1">_xlfn.IFS(E2683="",YEAR(TODAY())-YEAR(D2683),E2683&lt;&gt;"",YEAR(E2683)-YEAR(D2683))</f>
        <v>1</v>
      </c>
      <c r="N2683" s="4">
        <f t="shared" si="164"/>
        <v>10</v>
      </c>
      <c r="O2683">
        <f t="shared" si="165"/>
        <v>2021</v>
      </c>
      <c r="P2683" s="3" t="str">
        <f t="shared" ca="1" si="166"/>
        <v>Exited</v>
      </c>
      <c r="Q2683" s="2" t="str">
        <f t="shared" si="167"/>
        <v>Exited</v>
      </c>
    </row>
    <row r="2684" spans="1:17" x14ac:dyDescent="0.3">
      <c r="A2684">
        <v>3109</v>
      </c>
      <c r="B2684" t="s">
        <v>250</v>
      </c>
      <c r="C2684" t="s">
        <v>1654</v>
      </c>
      <c r="D2684" s="1">
        <v>43393</v>
      </c>
      <c r="F2684" t="s">
        <v>13</v>
      </c>
      <c r="G2684" t="s">
        <v>14</v>
      </c>
      <c r="H2684" t="s">
        <v>27</v>
      </c>
      <c r="I2684" t="s">
        <v>21</v>
      </c>
      <c r="J2684" s="2">
        <v>36275</v>
      </c>
      <c r="K2684" t="s">
        <v>17</v>
      </c>
      <c r="L2684" s="4" cm="1">
        <f t="array" aca="1" ref="L2684" ca="1">_xlfn.IFS(E2684="",NETWORKDAYS(D2684,NOW()),E2684&lt;&gt;"",NETWORKDAYS(D2684,E2684))</f>
        <v>1360</v>
      </c>
      <c r="M2684" s="4" cm="1">
        <f t="array" aca="1" ref="M2684" ca="1">_xlfn.IFS(E2684="",YEAR(TODAY())-YEAR(D2684),E2684&lt;&gt;"",YEAR(E2684)-YEAR(D2684))</f>
        <v>6</v>
      </c>
      <c r="N2684" s="4">
        <f t="shared" si="164"/>
        <v>10</v>
      </c>
      <c r="O2684">
        <f t="shared" si="165"/>
        <v>2018</v>
      </c>
      <c r="P2684" s="3">
        <f t="shared" ca="1" si="166"/>
        <v>45296.53322986111</v>
      </c>
      <c r="Q2684" s="2">
        <f t="shared" ca="1" si="167"/>
        <v>45382</v>
      </c>
    </row>
    <row r="2685" spans="1:17" x14ac:dyDescent="0.3">
      <c r="A2685">
        <v>3110</v>
      </c>
      <c r="B2685" t="s">
        <v>2534</v>
      </c>
      <c r="C2685" t="s">
        <v>555</v>
      </c>
      <c r="D2685" s="1">
        <v>44636</v>
      </c>
      <c r="F2685" t="s">
        <v>13</v>
      </c>
      <c r="G2685" t="s">
        <v>14</v>
      </c>
      <c r="H2685" t="s">
        <v>15</v>
      </c>
      <c r="I2685" t="s">
        <v>16</v>
      </c>
      <c r="J2685" s="2">
        <v>20496</v>
      </c>
      <c r="K2685" t="s">
        <v>17</v>
      </c>
      <c r="L2685" s="4" cm="1">
        <f t="array" aca="1" ref="L2685" ca="1">_xlfn.IFS(E2685="",NETWORKDAYS(D2685,NOW()),E2685&lt;&gt;"",NETWORKDAYS(D2685,E2685))</f>
        <v>473</v>
      </c>
      <c r="M2685" s="4" cm="1">
        <f t="array" aca="1" ref="M2685" ca="1">_xlfn.IFS(E2685="",YEAR(TODAY())-YEAR(D2685),E2685&lt;&gt;"",YEAR(E2685)-YEAR(D2685))</f>
        <v>2</v>
      </c>
      <c r="N2685" s="4">
        <f t="shared" si="164"/>
        <v>3</v>
      </c>
      <c r="O2685">
        <f t="shared" si="165"/>
        <v>2022</v>
      </c>
      <c r="P2685" s="3">
        <f t="shared" ca="1" si="166"/>
        <v>45296.53322986111</v>
      </c>
      <c r="Q2685" s="2">
        <f t="shared" ca="1" si="167"/>
        <v>45382</v>
      </c>
    </row>
    <row r="2686" spans="1:17" x14ac:dyDescent="0.3">
      <c r="A2686">
        <v>3111</v>
      </c>
      <c r="B2686" t="s">
        <v>1252</v>
      </c>
      <c r="C2686" t="s">
        <v>562</v>
      </c>
      <c r="D2686" s="1">
        <v>43447</v>
      </c>
      <c r="F2686" t="s">
        <v>13</v>
      </c>
      <c r="G2686" t="s">
        <v>14</v>
      </c>
      <c r="H2686" t="s">
        <v>22</v>
      </c>
      <c r="I2686" t="s">
        <v>28</v>
      </c>
      <c r="J2686" s="2">
        <v>21312</v>
      </c>
      <c r="K2686" t="s">
        <v>17</v>
      </c>
      <c r="L2686" s="4" cm="1">
        <f t="array" aca="1" ref="L2686" ca="1">_xlfn.IFS(E2686="",NETWORKDAYS(D2686,NOW()),E2686&lt;&gt;"",NETWORKDAYS(D2686,E2686))</f>
        <v>1322</v>
      </c>
      <c r="M2686" s="4" cm="1">
        <f t="array" aca="1" ref="M2686" ca="1">_xlfn.IFS(E2686="",YEAR(TODAY())-YEAR(D2686),E2686&lt;&gt;"",YEAR(E2686)-YEAR(D2686))</f>
        <v>6</v>
      </c>
      <c r="N2686" s="4">
        <f t="shared" si="164"/>
        <v>12</v>
      </c>
      <c r="O2686">
        <f t="shared" si="165"/>
        <v>2018</v>
      </c>
      <c r="P2686" s="3">
        <f t="shared" ca="1" si="166"/>
        <v>45296.53322986111</v>
      </c>
      <c r="Q2686" s="2">
        <f t="shared" ca="1" si="167"/>
        <v>45382</v>
      </c>
    </row>
    <row r="2687" spans="1:17" x14ac:dyDescent="0.3">
      <c r="A2687">
        <v>3112</v>
      </c>
      <c r="B2687" t="s">
        <v>813</v>
      </c>
      <c r="C2687" t="s">
        <v>312</v>
      </c>
      <c r="D2687" s="1">
        <v>44477</v>
      </c>
      <c r="E2687" s="1">
        <v>44784</v>
      </c>
      <c r="F2687" t="s">
        <v>13</v>
      </c>
      <c r="G2687" t="s">
        <v>876</v>
      </c>
      <c r="H2687" t="s">
        <v>22</v>
      </c>
      <c r="I2687" t="s">
        <v>28</v>
      </c>
      <c r="J2687" s="2">
        <v>17121</v>
      </c>
      <c r="K2687" t="s">
        <v>23</v>
      </c>
      <c r="L2687" s="4" cm="1">
        <f t="array" aca="1" ref="L2687" ca="1">_xlfn.IFS(E2687="",NETWORKDAYS(D2687,NOW()),E2687&lt;&gt;"",NETWORKDAYS(D2687,E2687))</f>
        <v>220</v>
      </c>
      <c r="M2687" s="4" cm="1">
        <f t="array" aca="1" ref="M2687" ca="1">_xlfn.IFS(E2687="",YEAR(TODAY())-YEAR(D2687),E2687&lt;&gt;"",YEAR(E2687)-YEAR(D2687))</f>
        <v>1</v>
      </c>
      <c r="N2687" s="4">
        <f t="shared" si="164"/>
        <v>10</v>
      </c>
      <c r="O2687">
        <f t="shared" si="165"/>
        <v>2021</v>
      </c>
      <c r="P2687" s="3" t="str">
        <f t="shared" ca="1" si="166"/>
        <v>Exited</v>
      </c>
      <c r="Q2687" s="2" t="str">
        <f t="shared" si="167"/>
        <v>Exited</v>
      </c>
    </row>
    <row r="2688" spans="1:17" x14ac:dyDescent="0.3">
      <c r="A2688">
        <v>3113</v>
      </c>
      <c r="B2688" t="s">
        <v>1890</v>
      </c>
      <c r="C2688" t="s">
        <v>1731</v>
      </c>
      <c r="D2688" s="1">
        <v>43499</v>
      </c>
      <c r="E2688" s="1">
        <v>43557</v>
      </c>
      <c r="F2688" t="s">
        <v>284</v>
      </c>
      <c r="G2688" t="s">
        <v>14</v>
      </c>
      <c r="H2688" t="s">
        <v>15</v>
      </c>
      <c r="I2688" t="s">
        <v>16</v>
      </c>
      <c r="J2688" s="2">
        <v>29769</v>
      </c>
      <c r="K2688" t="s">
        <v>17</v>
      </c>
      <c r="L2688" s="4" cm="1">
        <f t="array" aca="1" ref="L2688" ca="1">_xlfn.IFS(E2688="",NETWORKDAYS(D2688,NOW()),E2688&lt;&gt;"",NETWORKDAYS(D2688,E2688))</f>
        <v>42</v>
      </c>
      <c r="M2688" s="4" cm="1">
        <f t="array" aca="1" ref="M2688" ca="1">_xlfn.IFS(E2688="",YEAR(TODAY())-YEAR(D2688),E2688&lt;&gt;"",YEAR(E2688)-YEAR(D2688))</f>
        <v>0</v>
      </c>
      <c r="N2688" s="4">
        <f t="shared" si="164"/>
        <v>2</v>
      </c>
      <c r="O2688">
        <f t="shared" si="165"/>
        <v>2019</v>
      </c>
      <c r="P2688" s="3" t="str">
        <f t="shared" ca="1" si="166"/>
        <v>Exited</v>
      </c>
      <c r="Q2688" s="2" t="str">
        <f t="shared" si="167"/>
        <v>Exited</v>
      </c>
    </row>
    <row r="2689" spans="1:17" x14ac:dyDescent="0.3">
      <c r="A2689">
        <v>3114</v>
      </c>
      <c r="B2689" t="s">
        <v>2507</v>
      </c>
      <c r="C2689" t="s">
        <v>74</v>
      </c>
      <c r="D2689" s="1">
        <v>43373</v>
      </c>
      <c r="F2689" t="s">
        <v>284</v>
      </c>
      <c r="G2689" t="s">
        <v>14</v>
      </c>
      <c r="H2689" t="s">
        <v>15</v>
      </c>
      <c r="I2689" t="s">
        <v>16</v>
      </c>
      <c r="J2689" s="2">
        <v>21007</v>
      </c>
      <c r="K2689" t="s">
        <v>17</v>
      </c>
      <c r="L2689" s="4" cm="1">
        <f t="array" aca="1" ref="L2689" ca="1">_xlfn.IFS(E2689="",NETWORKDAYS(D2689,NOW()),E2689&lt;&gt;"",NETWORKDAYS(D2689,E2689))</f>
        <v>1375</v>
      </c>
      <c r="M2689" s="4" cm="1">
        <f t="array" aca="1" ref="M2689" ca="1">_xlfn.IFS(E2689="",YEAR(TODAY())-YEAR(D2689),E2689&lt;&gt;"",YEAR(E2689)-YEAR(D2689))</f>
        <v>6</v>
      </c>
      <c r="N2689" s="4">
        <f t="shared" si="164"/>
        <v>9</v>
      </c>
      <c r="O2689">
        <f t="shared" si="165"/>
        <v>2018</v>
      </c>
      <c r="P2689" s="3">
        <f t="shared" ca="1" si="166"/>
        <v>45296.53322986111</v>
      </c>
      <c r="Q2689" s="2">
        <f t="shared" ca="1" si="167"/>
        <v>45382</v>
      </c>
    </row>
    <row r="2690" spans="1:17" x14ac:dyDescent="0.3">
      <c r="A2690">
        <v>3115</v>
      </c>
      <c r="B2690" t="s">
        <v>2535</v>
      </c>
      <c r="C2690" t="s">
        <v>1529</v>
      </c>
      <c r="D2690" s="1">
        <v>44389</v>
      </c>
      <c r="E2690" s="1">
        <v>44425</v>
      </c>
      <c r="F2690" t="s">
        <v>284</v>
      </c>
      <c r="G2690" t="s">
        <v>14</v>
      </c>
      <c r="H2690" t="s">
        <v>15</v>
      </c>
      <c r="I2690" t="s">
        <v>21</v>
      </c>
      <c r="J2690" s="2">
        <v>23377</v>
      </c>
      <c r="K2690" t="s">
        <v>17</v>
      </c>
      <c r="L2690" s="4" cm="1">
        <f t="array" aca="1" ref="L2690" ca="1">_xlfn.IFS(E2690="",NETWORKDAYS(D2690,NOW()),E2690&lt;&gt;"",NETWORKDAYS(D2690,E2690))</f>
        <v>27</v>
      </c>
      <c r="M2690" s="4" cm="1">
        <f t="array" aca="1" ref="M2690" ca="1">_xlfn.IFS(E2690="",YEAR(TODAY())-YEAR(D2690),E2690&lt;&gt;"",YEAR(E2690)-YEAR(D2690))</f>
        <v>0</v>
      </c>
      <c r="N2690" s="4">
        <f t="shared" si="164"/>
        <v>7</v>
      </c>
      <c r="O2690">
        <f t="shared" si="165"/>
        <v>2021</v>
      </c>
      <c r="P2690" s="3" t="str">
        <f t="shared" ca="1" si="166"/>
        <v>Exited</v>
      </c>
      <c r="Q2690" s="2" t="str">
        <f t="shared" si="167"/>
        <v>Exited</v>
      </c>
    </row>
    <row r="2691" spans="1:17" x14ac:dyDescent="0.3">
      <c r="A2691">
        <v>3116</v>
      </c>
      <c r="B2691" t="s">
        <v>2440</v>
      </c>
      <c r="C2691" t="s">
        <v>131</v>
      </c>
      <c r="D2691" s="1">
        <v>44259</v>
      </c>
      <c r="F2691" t="s">
        <v>284</v>
      </c>
      <c r="G2691" t="s">
        <v>14</v>
      </c>
      <c r="H2691" t="s">
        <v>22</v>
      </c>
      <c r="I2691" t="s">
        <v>28</v>
      </c>
      <c r="J2691" s="2">
        <v>29883</v>
      </c>
      <c r="K2691" t="s">
        <v>17</v>
      </c>
      <c r="L2691" s="4" cm="1">
        <f t="array" aca="1" ref="L2691" ca="1">_xlfn.IFS(E2691="",NETWORKDAYS(D2691,NOW()),E2691&lt;&gt;"",NETWORKDAYS(D2691,E2691))</f>
        <v>742</v>
      </c>
      <c r="M2691" s="4" cm="1">
        <f t="array" aca="1" ref="M2691" ca="1">_xlfn.IFS(E2691="",YEAR(TODAY())-YEAR(D2691),E2691&lt;&gt;"",YEAR(E2691)-YEAR(D2691))</f>
        <v>3</v>
      </c>
      <c r="N2691" s="4">
        <f t="shared" ref="N2691:N2754" si="168">MONTH(D2691)</f>
        <v>3</v>
      </c>
      <c r="O2691">
        <f t="shared" ref="O2691:O2754" si="169">YEAR(D2691)</f>
        <v>2021</v>
      </c>
      <c r="P2691" s="3">
        <f t="shared" ref="P2691:P2754" ca="1" si="170">IF(E2691="",NOW(),"Exited")</f>
        <v>45296.53322986111</v>
      </c>
      <c r="Q2691" s="2">
        <f t="shared" ref="Q2691:Q2754" ca="1" si="171">IF(E2691="",EOMONTH(P2691,2),"Exited")</f>
        <v>45382</v>
      </c>
    </row>
    <row r="2692" spans="1:17" x14ac:dyDescent="0.3">
      <c r="A2692">
        <v>3117</v>
      </c>
      <c r="B2692" t="s">
        <v>2536</v>
      </c>
      <c r="C2692" t="s">
        <v>12</v>
      </c>
      <c r="D2692" s="1">
        <v>43765</v>
      </c>
      <c r="F2692" t="s">
        <v>284</v>
      </c>
      <c r="G2692" t="s">
        <v>14</v>
      </c>
      <c r="H2692" t="s">
        <v>22</v>
      </c>
      <c r="I2692" t="s">
        <v>16</v>
      </c>
      <c r="J2692" s="2">
        <v>15324</v>
      </c>
      <c r="K2692" t="s">
        <v>17</v>
      </c>
      <c r="L2692" s="4" cm="1">
        <f t="array" aca="1" ref="L2692" ca="1">_xlfn.IFS(E2692="",NETWORKDAYS(D2692,NOW()),E2692&lt;&gt;"",NETWORKDAYS(D2692,E2692))</f>
        <v>1095</v>
      </c>
      <c r="M2692" s="4" cm="1">
        <f t="array" aca="1" ref="M2692" ca="1">_xlfn.IFS(E2692="",YEAR(TODAY())-YEAR(D2692),E2692&lt;&gt;"",YEAR(E2692)-YEAR(D2692))</f>
        <v>5</v>
      </c>
      <c r="N2692" s="4">
        <f t="shared" si="168"/>
        <v>10</v>
      </c>
      <c r="O2692">
        <f t="shared" si="169"/>
        <v>2019</v>
      </c>
      <c r="P2692" s="3">
        <f t="shared" ca="1" si="170"/>
        <v>45296.53322986111</v>
      </c>
      <c r="Q2692" s="2">
        <f t="shared" ca="1" si="171"/>
        <v>45382</v>
      </c>
    </row>
    <row r="2693" spans="1:17" x14ac:dyDescent="0.3">
      <c r="A2693">
        <v>3118</v>
      </c>
      <c r="B2693" t="s">
        <v>866</v>
      </c>
      <c r="C2693" t="s">
        <v>127</v>
      </c>
      <c r="D2693" s="1">
        <v>43493</v>
      </c>
      <c r="E2693" s="1">
        <v>44179</v>
      </c>
      <c r="F2693" t="s">
        <v>284</v>
      </c>
      <c r="G2693" t="s">
        <v>291</v>
      </c>
      <c r="H2693" t="s">
        <v>22</v>
      </c>
      <c r="I2693" t="s">
        <v>21</v>
      </c>
      <c r="J2693" s="2">
        <v>20803</v>
      </c>
      <c r="K2693" t="s">
        <v>17</v>
      </c>
      <c r="L2693" s="4" cm="1">
        <f t="array" aca="1" ref="L2693" ca="1">_xlfn.IFS(E2693="",NETWORKDAYS(D2693,NOW()),E2693&lt;&gt;"",NETWORKDAYS(D2693,E2693))</f>
        <v>491</v>
      </c>
      <c r="M2693" s="4" cm="1">
        <f t="array" aca="1" ref="M2693" ca="1">_xlfn.IFS(E2693="",YEAR(TODAY())-YEAR(D2693),E2693&lt;&gt;"",YEAR(E2693)-YEAR(D2693))</f>
        <v>1</v>
      </c>
      <c r="N2693" s="4">
        <f t="shared" si="168"/>
        <v>1</v>
      </c>
      <c r="O2693">
        <f t="shared" si="169"/>
        <v>2019</v>
      </c>
      <c r="P2693" s="3" t="str">
        <f t="shared" ca="1" si="170"/>
        <v>Exited</v>
      </c>
      <c r="Q2693" s="2" t="str">
        <f t="shared" si="171"/>
        <v>Exited</v>
      </c>
    </row>
    <row r="2694" spans="1:17" x14ac:dyDescent="0.3">
      <c r="A2694">
        <v>3119</v>
      </c>
      <c r="B2694" t="s">
        <v>2537</v>
      </c>
      <c r="C2694" t="s">
        <v>570</v>
      </c>
      <c r="D2694" s="1">
        <v>44206</v>
      </c>
      <c r="F2694" t="s">
        <v>13</v>
      </c>
      <c r="G2694" t="s">
        <v>14</v>
      </c>
      <c r="H2694" t="s">
        <v>22</v>
      </c>
      <c r="I2694" t="s">
        <v>16</v>
      </c>
      <c r="J2694" s="2">
        <v>34125</v>
      </c>
      <c r="K2694" t="s">
        <v>23</v>
      </c>
      <c r="L2694" s="4" cm="1">
        <f t="array" aca="1" ref="L2694" ca="1">_xlfn.IFS(E2694="",NETWORKDAYS(D2694,NOW()),E2694&lt;&gt;"",NETWORKDAYS(D2694,E2694))</f>
        <v>780</v>
      </c>
      <c r="M2694" s="4" cm="1">
        <f t="array" aca="1" ref="M2694" ca="1">_xlfn.IFS(E2694="",YEAR(TODAY())-YEAR(D2694),E2694&lt;&gt;"",YEAR(E2694)-YEAR(D2694))</f>
        <v>3</v>
      </c>
      <c r="N2694" s="4">
        <f t="shared" si="168"/>
        <v>1</v>
      </c>
      <c r="O2694">
        <f t="shared" si="169"/>
        <v>2021</v>
      </c>
      <c r="P2694" s="3">
        <f t="shared" ca="1" si="170"/>
        <v>45296.53322986111</v>
      </c>
      <c r="Q2694" s="2">
        <f t="shared" ca="1" si="171"/>
        <v>45382</v>
      </c>
    </row>
    <row r="2695" spans="1:17" x14ac:dyDescent="0.3">
      <c r="A2695">
        <v>3120</v>
      </c>
      <c r="B2695" t="s">
        <v>972</v>
      </c>
      <c r="C2695" t="s">
        <v>1383</v>
      </c>
      <c r="D2695" s="1">
        <v>44413</v>
      </c>
      <c r="E2695" s="1">
        <v>44987</v>
      </c>
      <c r="F2695" t="s">
        <v>13</v>
      </c>
      <c r="G2695" t="s">
        <v>14</v>
      </c>
      <c r="H2695" t="s">
        <v>22</v>
      </c>
      <c r="I2695" t="s">
        <v>21</v>
      </c>
      <c r="J2695" s="2">
        <v>16836</v>
      </c>
      <c r="K2695" t="s">
        <v>17</v>
      </c>
      <c r="L2695" s="4" cm="1">
        <f t="array" aca="1" ref="L2695" ca="1">_xlfn.IFS(E2695="",NETWORKDAYS(D2695,NOW()),E2695&lt;&gt;"",NETWORKDAYS(D2695,E2695))</f>
        <v>411</v>
      </c>
      <c r="M2695" s="4" cm="1">
        <f t="array" aca="1" ref="M2695" ca="1">_xlfn.IFS(E2695="",YEAR(TODAY())-YEAR(D2695),E2695&lt;&gt;"",YEAR(E2695)-YEAR(D2695))</f>
        <v>2</v>
      </c>
      <c r="N2695" s="4">
        <f t="shared" si="168"/>
        <v>8</v>
      </c>
      <c r="O2695">
        <f t="shared" si="169"/>
        <v>2021</v>
      </c>
      <c r="P2695" s="3" t="str">
        <f t="shared" ca="1" si="170"/>
        <v>Exited</v>
      </c>
      <c r="Q2695" s="2" t="str">
        <f t="shared" si="171"/>
        <v>Exited</v>
      </c>
    </row>
    <row r="2696" spans="1:17" x14ac:dyDescent="0.3">
      <c r="A2696">
        <v>3121</v>
      </c>
      <c r="B2696" t="s">
        <v>2538</v>
      </c>
      <c r="C2696" t="s">
        <v>99</v>
      </c>
      <c r="D2696" s="1">
        <v>44872</v>
      </c>
      <c r="E2696" s="1">
        <v>44987</v>
      </c>
      <c r="F2696" t="s">
        <v>13</v>
      </c>
      <c r="G2696" t="s">
        <v>14</v>
      </c>
      <c r="H2696" t="s">
        <v>22</v>
      </c>
      <c r="I2696" t="s">
        <v>16</v>
      </c>
      <c r="J2696" s="2">
        <v>18188</v>
      </c>
      <c r="K2696" t="s">
        <v>17</v>
      </c>
      <c r="L2696" s="4" cm="1">
        <f t="array" aca="1" ref="L2696" ca="1">_xlfn.IFS(E2696="",NETWORKDAYS(D2696,NOW()),E2696&lt;&gt;"",NETWORKDAYS(D2696,E2696))</f>
        <v>84</v>
      </c>
      <c r="M2696" s="4" cm="1">
        <f t="array" aca="1" ref="M2696" ca="1">_xlfn.IFS(E2696="",YEAR(TODAY())-YEAR(D2696),E2696&lt;&gt;"",YEAR(E2696)-YEAR(D2696))</f>
        <v>1</v>
      </c>
      <c r="N2696" s="4">
        <f t="shared" si="168"/>
        <v>11</v>
      </c>
      <c r="O2696">
        <f t="shared" si="169"/>
        <v>2022</v>
      </c>
      <c r="P2696" s="3" t="str">
        <f t="shared" ca="1" si="170"/>
        <v>Exited</v>
      </c>
      <c r="Q2696" s="2" t="str">
        <f t="shared" si="171"/>
        <v>Exited</v>
      </c>
    </row>
    <row r="2697" spans="1:17" x14ac:dyDescent="0.3">
      <c r="A2697">
        <v>3122</v>
      </c>
      <c r="B2697" t="s">
        <v>1499</v>
      </c>
      <c r="C2697" t="s">
        <v>444</v>
      </c>
      <c r="D2697" s="1">
        <v>44584</v>
      </c>
      <c r="E2697" s="1">
        <v>44738</v>
      </c>
      <c r="F2697" t="s">
        <v>13</v>
      </c>
      <c r="G2697" t="s">
        <v>704</v>
      </c>
      <c r="H2697" t="s">
        <v>15</v>
      </c>
      <c r="I2697" t="s">
        <v>16</v>
      </c>
      <c r="J2697" s="2">
        <v>17068</v>
      </c>
      <c r="K2697" t="s">
        <v>17</v>
      </c>
      <c r="L2697" s="4" cm="1">
        <f t="array" aca="1" ref="L2697" ca="1">_xlfn.IFS(E2697="",NETWORKDAYS(D2697,NOW()),E2697&lt;&gt;"",NETWORKDAYS(D2697,E2697))</f>
        <v>110</v>
      </c>
      <c r="M2697" s="4" cm="1">
        <f t="array" aca="1" ref="M2697" ca="1">_xlfn.IFS(E2697="",YEAR(TODAY())-YEAR(D2697),E2697&lt;&gt;"",YEAR(E2697)-YEAR(D2697))</f>
        <v>0</v>
      </c>
      <c r="N2697" s="4">
        <f t="shared" si="168"/>
        <v>1</v>
      </c>
      <c r="O2697">
        <f t="shared" si="169"/>
        <v>2022</v>
      </c>
      <c r="P2697" s="3" t="str">
        <f t="shared" ca="1" si="170"/>
        <v>Exited</v>
      </c>
      <c r="Q2697" s="2" t="str">
        <f t="shared" si="171"/>
        <v>Exited</v>
      </c>
    </row>
    <row r="2698" spans="1:17" x14ac:dyDescent="0.3">
      <c r="A2698">
        <v>3123</v>
      </c>
      <c r="B2698" t="s">
        <v>2539</v>
      </c>
      <c r="C2698" t="s">
        <v>1300</v>
      </c>
      <c r="D2698" s="1">
        <v>44389</v>
      </c>
      <c r="F2698" t="s">
        <v>13</v>
      </c>
      <c r="G2698" t="s">
        <v>14</v>
      </c>
      <c r="H2698" t="s">
        <v>27</v>
      </c>
      <c r="I2698" t="s">
        <v>16</v>
      </c>
      <c r="J2698" s="2">
        <v>18751</v>
      </c>
      <c r="K2698" t="s">
        <v>23</v>
      </c>
      <c r="L2698" s="4" cm="1">
        <f t="array" aca="1" ref="L2698" ca="1">_xlfn.IFS(E2698="",NETWORKDAYS(D2698,NOW()),E2698&lt;&gt;"",NETWORKDAYS(D2698,E2698))</f>
        <v>650</v>
      </c>
      <c r="M2698" s="4" cm="1">
        <f t="array" aca="1" ref="M2698" ca="1">_xlfn.IFS(E2698="",YEAR(TODAY())-YEAR(D2698),E2698&lt;&gt;"",YEAR(E2698)-YEAR(D2698))</f>
        <v>3</v>
      </c>
      <c r="N2698" s="4">
        <f t="shared" si="168"/>
        <v>7</v>
      </c>
      <c r="O2698">
        <f t="shared" si="169"/>
        <v>2021</v>
      </c>
      <c r="P2698" s="3">
        <f t="shared" ca="1" si="170"/>
        <v>45296.53322986111</v>
      </c>
      <c r="Q2698" s="2">
        <f t="shared" ca="1" si="171"/>
        <v>45382</v>
      </c>
    </row>
    <row r="2699" spans="1:17" x14ac:dyDescent="0.3">
      <c r="A2699">
        <v>3124</v>
      </c>
      <c r="B2699" t="s">
        <v>2540</v>
      </c>
      <c r="C2699" t="s">
        <v>2225</v>
      </c>
      <c r="D2699" s="1">
        <v>43470</v>
      </c>
      <c r="E2699" s="1">
        <v>44504</v>
      </c>
      <c r="F2699" t="s">
        <v>13</v>
      </c>
      <c r="G2699" t="s">
        <v>704</v>
      </c>
      <c r="H2699" t="s">
        <v>27</v>
      </c>
      <c r="I2699" t="s">
        <v>28</v>
      </c>
      <c r="J2699" s="2">
        <v>33478</v>
      </c>
      <c r="K2699" t="s">
        <v>17</v>
      </c>
      <c r="L2699" s="4" cm="1">
        <f t="array" aca="1" ref="L2699" ca="1">_xlfn.IFS(E2699="",NETWORKDAYS(D2699,NOW()),E2699&lt;&gt;"",NETWORKDAYS(D2699,E2699))</f>
        <v>739</v>
      </c>
      <c r="M2699" s="4" cm="1">
        <f t="array" aca="1" ref="M2699" ca="1">_xlfn.IFS(E2699="",YEAR(TODAY())-YEAR(D2699),E2699&lt;&gt;"",YEAR(E2699)-YEAR(D2699))</f>
        <v>2</v>
      </c>
      <c r="N2699" s="4">
        <f t="shared" si="168"/>
        <v>1</v>
      </c>
      <c r="O2699">
        <f t="shared" si="169"/>
        <v>2019</v>
      </c>
      <c r="P2699" s="3" t="str">
        <f t="shared" ca="1" si="170"/>
        <v>Exited</v>
      </c>
      <c r="Q2699" s="2" t="str">
        <f t="shared" si="171"/>
        <v>Exited</v>
      </c>
    </row>
    <row r="2700" spans="1:17" x14ac:dyDescent="0.3">
      <c r="A2700">
        <v>3125</v>
      </c>
      <c r="B2700" t="s">
        <v>1780</v>
      </c>
      <c r="C2700" t="s">
        <v>1596</v>
      </c>
      <c r="D2700" s="1">
        <v>43928</v>
      </c>
      <c r="E2700" s="1">
        <v>44276</v>
      </c>
      <c r="F2700" t="s">
        <v>13</v>
      </c>
      <c r="G2700" t="s">
        <v>704</v>
      </c>
      <c r="H2700" t="s">
        <v>22</v>
      </c>
      <c r="I2700" t="s">
        <v>16</v>
      </c>
      <c r="J2700" s="2">
        <v>33855</v>
      </c>
      <c r="K2700" t="s">
        <v>23</v>
      </c>
      <c r="L2700" s="4" cm="1">
        <f t="array" aca="1" ref="L2700" ca="1">_xlfn.IFS(E2700="",NETWORKDAYS(D2700,NOW()),E2700&lt;&gt;"",NETWORKDAYS(D2700,E2700))</f>
        <v>249</v>
      </c>
      <c r="M2700" s="4" cm="1">
        <f t="array" aca="1" ref="M2700" ca="1">_xlfn.IFS(E2700="",YEAR(TODAY())-YEAR(D2700),E2700&lt;&gt;"",YEAR(E2700)-YEAR(D2700))</f>
        <v>1</v>
      </c>
      <c r="N2700" s="4">
        <f t="shared" si="168"/>
        <v>4</v>
      </c>
      <c r="O2700">
        <f t="shared" si="169"/>
        <v>2020</v>
      </c>
      <c r="P2700" s="3" t="str">
        <f t="shared" ca="1" si="170"/>
        <v>Exited</v>
      </c>
      <c r="Q2700" s="2" t="str">
        <f t="shared" si="171"/>
        <v>Exited</v>
      </c>
    </row>
    <row r="2701" spans="1:17" x14ac:dyDescent="0.3">
      <c r="A2701">
        <v>3126</v>
      </c>
      <c r="B2701" t="s">
        <v>2497</v>
      </c>
      <c r="C2701" t="s">
        <v>775</v>
      </c>
      <c r="D2701" s="1">
        <v>44678</v>
      </c>
      <c r="F2701" t="s">
        <v>13</v>
      </c>
      <c r="G2701" t="s">
        <v>14</v>
      </c>
      <c r="H2701" t="s">
        <v>15</v>
      </c>
      <c r="I2701" t="s">
        <v>16</v>
      </c>
      <c r="J2701" s="2">
        <v>28673</v>
      </c>
      <c r="K2701" t="s">
        <v>23</v>
      </c>
      <c r="L2701" s="4" cm="1">
        <f t="array" aca="1" ref="L2701" ca="1">_xlfn.IFS(E2701="",NETWORKDAYS(D2701,NOW()),E2701&lt;&gt;"",NETWORKDAYS(D2701,E2701))</f>
        <v>443</v>
      </c>
      <c r="M2701" s="4" cm="1">
        <f t="array" aca="1" ref="M2701" ca="1">_xlfn.IFS(E2701="",YEAR(TODAY())-YEAR(D2701),E2701&lt;&gt;"",YEAR(E2701)-YEAR(D2701))</f>
        <v>2</v>
      </c>
      <c r="N2701" s="4">
        <f t="shared" si="168"/>
        <v>4</v>
      </c>
      <c r="O2701">
        <f t="shared" si="169"/>
        <v>2022</v>
      </c>
      <c r="P2701" s="3">
        <f t="shared" ca="1" si="170"/>
        <v>45296.53322986111</v>
      </c>
      <c r="Q2701" s="2">
        <f t="shared" ca="1" si="171"/>
        <v>45382</v>
      </c>
    </row>
    <row r="2702" spans="1:17" x14ac:dyDescent="0.3">
      <c r="A2702">
        <v>3127</v>
      </c>
      <c r="B2702" t="s">
        <v>2541</v>
      </c>
      <c r="C2702" t="s">
        <v>2190</v>
      </c>
      <c r="D2702" s="1">
        <v>44726</v>
      </c>
      <c r="E2702" s="1">
        <v>44900</v>
      </c>
      <c r="F2702" t="s">
        <v>13</v>
      </c>
      <c r="G2702" t="s">
        <v>14</v>
      </c>
      <c r="H2702" t="s">
        <v>22</v>
      </c>
      <c r="I2702" t="s">
        <v>21</v>
      </c>
      <c r="J2702" s="2">
        <v>33537</v>
      </c>
      <c r="K2702" t="s">
        <v>23</v>
      </c>
      <c r="L2702" s="4" cm="1">
        <f t="array" aca="1" ref="L2702" ca="1">_xlfn.IFS(E2702="",NETWORKDAYS(D2702,NOW()),E2702&lt;&gt;"",NETWORKDAYS(D2702,E2702))</f>
        <v>125</v>
      </c>
      <c r="M2702" s="4" cm="1">
        <f t="array" aca="1" ref="M2702" ca="1">_xlfn.IFS(E2702="",YEAR(TODAY())-YEAR(D2702),E2702&lt;&gt;"",YEAR(E2702)-YEAR(D2702))</f>
        <v>0</v>
      </c>
      <c r="N2702" s="4">
        <f t="shared" si="168"/>
        <v>6</v>
      </c>
      <c r="O2702">
        <f t="shared" si="169"/>
        <v>2022</v>
      </c>
      <c r="P2702" s="3" t="str">
        <f t="shared" ca="1" si="170"/>
        <v>Exited</v>
      </c>
      <c r="Q2702" s="2" t="str">
        <f t="shared" si="171"/>
        <v>Exited</v>
      </c>
    </row>
    <row r="2703" spans="1:17" x14ac:dyDescent="0.3">
      <c r="A2703">
        <v>3128</v>
      </c>
      <c r="B2703" t="s">
        <v>1986</v>
      </c>
      <c r="C2703" t="s">
        <v>1000</v>
      </c>
      <c r="D2703" s="1">
        <v>43478</v>
      </c>
      <c r="F2703" t="s">
        <v>13</v>
      </c>
      <c r="G2703" t="s">
        <v>14</v>
      </c>
      <c r="H2703" t="s">
        <v>22</v>
      </c>
      <c r="I2703" t="s">
        <v>21</v>
      </c>
      <c r="J2703" s="2">
        <v>27134</v>
      </c>
      <c r="K2703" t="s">
        <v>17</v>
      </c>
      <c r="L2703" s="4" cm="1">
        <f t="array" aca="1" ref="L2703" ca="1">_xlfn.IFS(E2703="",NETWORKDAYS(D2703,NOW()),E2703&lt;&gt;"",NETWORKDAYS(D2703,E2703))</f>
        <v>1300</v>
      </c>
      <c r="M2703" s="4" cm="1">
        <f t="array" aca="1" ref="M2703" ca="1">_xlfn.IFS(E2703="",YEAR(TODAY())-YEAR(D2703),E2703&lt;&gt;"",YEAR(E2703)-YEAR(D2703))</f>
        <v>5</v>
      </c>
      <c r="N2703" s="4">
        <f t="shared" si="168"/>
        <v>1</v>
      </c>
      <c r="O2703">
        <f t="shared" si="169"/>
        <v>2019</v>
      </c>
      <c r="P2703" s="3">
        <f t="shared" ca="1" si="170"/>
        <v>45296.53322986111</v>
      </c>
      <c r="Q2703" s="2">
        <f t="shared" ca="1" si="171"/>
        <v>45382</v>
      </c>
    </row>
    <row r="2704" spans="1:17" x14ac:dyDescent="0.3">
      <c r="A2704">
        <v>3129</v>
      </c>
      <c r="B2704" t="s">
        <v>992</v>
      </c>
      <c r="C2704" t="s">
        <v>212</v>
      </c>
      <c r="D2704" s="1">
        <v>43637</v>
      </c>
      <c r="F2704" t="s">
        <v>13</v>
      </c>
      <c r="G2704" t="s">
        <v>14</v>
      </c>
      <c r="H2704" t="s">
        <v>27</v>
      </c>
      <c r="I2704" t="s">
        <v>21</v>
      </c>
      <c r="J2704" s="2">
        <v>31239</v>
      </c>
      <c r="K2704" t="s">
        <v>17</v>
      </c>
      <c r="L2704" s="4" cm="1">
        <f t="array" aca="1" ref="L2704" ca="1">_xlfn.IFS(E2704="",NETWORKDAYS(D2704,NOW()),E2704&lt;&gt;"",NETWORKDAYS(D2704,E2704))</f>
        <v>1186</v>
      </c>
      <c r="M2704" s="4" cm="1">
        <f t="array" aca="1" ref="M2704" ca="1">_xlfn.IFS(E2704="",YEAR(TODAY())-YEAR(D2704),E2704&lt;&gt;"",YEAR(E2704)-YEAR(D2704))</f>
        <v>5</v>
      </c>
      <c r="N2704" s="4">
        <f t="shared" si="168"/>
        <v>6</v>
      </c>
      <c r="O2704">
        <f t="shared" si="169"/>
        <v>2019</v>
      </c>
      <c r="P2704" s="3">
        <f t="shared" ca="1" si="170"/>
        <v>45296.53322986111</v>
      </c>
      <c r="Q2704" s="2">
        <f t="shared" ca="1" si="171"/>
        <v>45382</v>
      </c>
    </row>
    <row r="2705" spans="1:17" x14ac:dyDescent="0.3">
      <c r="A2705">
        <v>3130</v>
      </c>
      <c r="B2705" t="s">
        <v>548</v>
      </c>
      <c r="C2705" t="s">
        <v>81</v>
      </c>
      <c r="D2705" s="1">
        <v>44053</v>
      </c>
      <c r="E2705" s="1">
        <v>44940</v>
      </c>
      <c r="F2705" t="s">
        <v>13</v>
      </c>
      <c r="G2705" t="s">
        <v>14</v>
      </c>
      <c r="H2705" t="s">
        <v>22</v>
      </c>
      <c r="I2705" t="s">
        <v>21</v>
      </c>
      <c r="J2705" s="2">
        <v>29715</v>
      </c>
      <c r="K2705" t="s">
        <v>17</v>
      </c>
      <c r="L2705" s="4" cm="1">
        <f t="array" aca="1" ref="L2705" ca="1">_xlfn.IFS(E2705="",NETWORKDAYS(D2705,NOW()),E2705&lt;&gt;"",NETWORKDAYS(D2705,E2705))</f>
        <v>635</v>
      </c>
      <c r="M2705" s="4" cm="1">
        <f t="array" aca="1" ref="M2705" ca="1">_xlfn.IFS(E2705="",YEAR(TODAY())-YEAR(D2705),E2705&lt;&gt;"",YEAR(E2705)-YEAR(D2705))</f>
        <v>3</v>
      </c>
      <c r="N2705" s="4">
        <f t="shared" si="168"/>
        <v>8</v>
      </c>
      <c r="O2705">
        <f t="shared" si="169"/>
        <v>2020</v>
      </c>
      <c r="P2705" s="3" t="str">
        <f t="shared" ca="1" si="170"/>
        <v>Exited</v>
      </c>
      <c r="Q2705" s="2" t="str">
        <f t="shared" si="171"/>
        <v>Exited</v>
      </c>
    </row>
    <row r="2706" spans="1:17" x14ac:dyDescent="0.3">
      <c r="A2706">
        <v>3131</v>
      </c>
      <c r="B2706" t="s">
        <v>1668</v>
      </c>
      <c r="C2706" t="s">
        <v>800</v>
      </c>
      <c r="D2706" s="1">
        <v>44299</v>
      </c>
      <c r="E2706" s="1">
        <v>44723</v>
      </c>
      <c r="F2706" t="s">
        <v>13</v>
      </c>
      <c r="G2706" t="s">
        <v>14</v>
      </c>
      <c r="H2706" t="s">
        <v>15</v>
      </c>
      <c r="I2706" t="s">
        <v>16</v>
      </c>
      <c r="J2706" s="2">
        <v>19752</v>
      </c>
      <c r="K2706" t="s">
        <v>17</v>
      </c>
      <c r="L2706" s="4" cm="1">
        <f t="array" aca="1" ref="L2706" ca="1">_xlfn.IFS(E2706="",NETWORKDAYS(D2706,NOW()),E2706&lt;&gt;"",NETWORKDAYS(D2706,E2706))</f>
        <v>304</v>
      </c>
      <c r="M2706" s="4" cm="1">
        <f t="array" aca="1" ref="M2706" ca="1">_xlfn.IFS(E2706="",YEAR(TODAY())-YEAR(D2706),E2706&lt;&gt;"",YEAR(E2706)-YEAR(D2706))</f>
        <v>1</v>
      </c>
      <c r="N2706" s="4">
        <f t="shared" si="168"/>
        <v>4</v>
      </c>
      <c r="O2706">
        <f t="shared" si="169"/>
        <v>2021</v>
      </c>
      <c r="P2706" s="3" t="str">
        <f t="shared" ca="1" si="170"/>
        <v>Exited</v>
      </c>
      <c r="Q2706" s="2" t="str">
        <f t="shared" si="171"/>
        <v>Exited</v>
      </c>
    </row>
    <row r="2707" spans="1:17" x14ac:dyDescent="0.3">
      <c r="A2707">
        <v>3132</v>
      </c>
      <c r="B2707" t="s">
        <v>2542</v>
      </c>
      <c r="C2707" t="s">
        <v>2335</v>
      </c>
      <c r="D2707" s="1">
        <v>43948</v>
      </c>
      <c r="E2707" s="1">
        <v>44852</v>
      </c>
      <c r="F2707" t="s">
        <v>13</v>
      </c>
      <c r="G2707" t="s">
        <v>14</v>
      </c>
      <c r="H2707" t="s">
        <v>27</v>
      </c>
      <c r="I2707" t="s">
        <v>21</v>
      </c>
      <c r="J2707" s="2">
        <v>29118</v>
      </c>
      <c r="K2707" t="s">
        <v>17</v>
      </c>
      <c r="L2707" s="4" cm="1">
        <f t="array" aca="1" ref="L2707" ca="1">_xlfn.IFS(E2707="",NETWORKDAYS(D2707,NOW()),E2707&lt;&gt;"",NETWORKDAYS(D2707,E2707))</f>
        <v>647</v>
      </c>
      <c r="M2707" s="4" cm="1">
        <f t="array" aca="1" ref="M2707" ca="1">_xlfn.IFS(E2707="",YEAR(TODAY())-YEAR(D2707),E2707&lt;&gt;"",YEAR(E2707)-YEAR(D2707))</f>
        <v>2</v>
      </c>
      <c r="N2707" s="4">
        <f t="shared" si="168"/>
        <v>4</v>
      </c>
      <c r="O2707">
        <f t="shared" si="169"/>
        <v>2020</v>
      </c>
      <c r="P2707" s="3" t="str">
        <f t="shared" ca="1" si="170"/>
        <v>Exited</v>
      </c>
      <c r="Q2707" s="2" t="str">
        <f t="shared" si="171"/>
        <v>Exited</v>
      </c>
    </row>
    <row r="2708" spans="1:17" x14ac:dyDescent="0.3">
      <c r="A2708">
        <v>3133</v>
      </c>
      <c r="B2708" t="s">
        <v>1200</v>
      </c>
      <c r="C2708" t="s">
        <v>357</v>
      </c>
      <c r="D2708" s="1">
        <v>44617</v>
      </c>
      <c r="E2708" s="1">
        <v>44622</v>
      </c>
      <c r="F2708" t="s">
        <v>13</v>
      </c>
      <c r="G2708" t="s">
        <v>876</v>
      </c>
      <c r="H2708" t="s">
        <v>15</v>
      </c>
      <c r="I2708" t="s">
        <v>16</v>
      </c>
      <c r="J2708" s="2">
        <v>21481</v>
      </c>
      <c r="K2708" t="s">
        <v>23</v>
      </c>
      <c r="L2708" s="4" cm="1">
        <f t="array" aca="1" ref="L2708" ca="1">_xlfn.IFS(E2708="",NETWORKDAYS(D2708,NOW()),E2708&lt;&gt;"",NETWORKDAYS(D2708,E2708))</f>
        <v>4</v>
      </c>
      <c r="M2708" s="4" cm="1">
        <f t="array" aca="1" ref="M2708" ca="1">_xlfn.IFS(E2708="",YEAR(TODAY())-YEAR(D2708),E2708&lt;&gt;"",YEAR(E2708)-YEAR(D2708))</f>
        <v>0</v>
      </c>
      <c r="N2708" s="4">
        <f t="shared" si="168"/>
        <v>2</v>
      </c>
      <c r="O2708">
        <f t="shared" si="169"/>
        <v>2022</v>
      </c>
      <c r="P2708" s="3" t="str">
        <f t="shared" ca="1" si="170"/>
        <v>Exited</v>
      </c>
      <c r="Q2708" s="2" t="str">
        <f t="shared" si="171"/>
        <v>Exited</v>
      </c>
    </row>
    <row r="2709" spans="1:17" x14ac:dyDescent="0.3">
      <c r="A2709">
        <v>3134</v>
      </c>
      <c r="B2709" t="s">
        <v>2506</v>
      </c>
      <c r="C2709" t="s">
        <v>2229</v>
      </c>
      <c r="D2709" s="1">
        <v>43440</v>
      </c>
      <c r="E2709" s="1">
        <v>44896</v>
      </c>
      <c r="F2709" t="s">
        <v>284</v>
      </c>
      <c r="G2709" t="s">
        <v>14</v>
      </c>
      <c r="H2709" t="s">
        <v>22</v>
      </c>
      <c r="I2709" t="s">
        <v>16</v>
      </c>
      <c r="J2709" s="2">
        <v>17272</v>
      </c>
      <c r="K2709" t="s">
        <v>17</v>
      </c>
      <c r="L2709" s="4" cm="1">
        <f t="array" aca="1" ref="L2709" ca="1">_xlfn.IFS(E2709="",NETWORKDAYS(D2709,NOW()),E2709&lt;&gt;"",NETWORKDAYS(D2709,E2709))</f>
        <v>1041</v>
      </c>
      <c r="M2709" s="4" cm="1">
        <f t="array" aca="1" ref="M2709" ca="1">_xlfn.IFS(E2709="",YEAR(TODAY())-YEAR(D2709),E2709&lt;&gt;"",YEAR(E2709)-YEAR(D2709))</f>
        <v>4</v>
      </c>
      <c r="N2709" s="4">
        <f t="shared" si="168"/>
        <v>12</v>
      </c>
      <c r="O2709">
        <f t="shared" si="169"/>
        <v>2018</v>
      </c>
      <c r="P2709" s="3" t="str">
        <f t="shared" ca="1" si="170"/>
        <v>Exited</v>
      </c>
      <c r="Q2709" s="2" t="str">
        <f t="shared" si="171"/>
        <v>Exited</v>
      </c>
    </row>
    <row r="2710" spans="1:17" x14ac:dyDescent="0.3">
      <c r="A2710">
        <v>3135</v>
      </c>
      <c r="B2710" t="s">
        <v>1403</v>
      </c>
      <c r="C2710" t="s">
        <v>1893</v>
      </c>
      <c r="D2710" s="1">
        <v>43902</v>
      </c>
      <c r="E2710" s="1">
        <v>45083</v>
      </c>
      <c r="F2710" t="s">
        <v>284</v>
      </c>
      <c r="G2710" t="s">
        <v>14</v>
      </c>
      <c r="H2710" t="s">
        <v>22</v>
      </c>
      <c r="I2710" t="s">
        <v>21</v>
      </c>
      <c r="J2710" s="2">
        <v>34084</v>
      </c>
      <c r="K2710" t="s">
        <v>17</v>
      </c>
      <c r="L2710" s="4" cm="1">
        <f t="array" aca="1" ref="L2710" ca="1">_xlfn.IFS(E2710="",NETWORKDAYS(D2710,NOW()),E2710&lt;&gt;"",NETWORKDAYS(D2710,E2710))</f>
        <v>844</v>
      </c>
      <c r="M2710" s="4" cm="1">
        <f t="array" aca="1" ref="M2710" ca="1">_xlfn.IFS(E2710="",YEAR(TODAY())-YEAR(D2710),E2710&lt;&gt;"",YEAR(E2710)-YEAR(D2710))</f>
        <v>3</v>
      </c>
      <c r="N2710" s="4">
        <f t="shared" si="168"/>
        <v>3</v>
      </c>
      <c r="O2710">
        <f t="shared" si="169"/>
        <v>2020</v>
      </c>
      <c r="P2710" s="3" t="str">
        <f t="shared" ca="1" si="170"/>
        <v>Exited</v>
      </c>
      <c r="Q2710" s="2" t="str">
        <f t="shared" si="171"/>
        <v>Exited</v>
      </c>
    </row>
    <row r="2711" spans="1:17" x14ac:dyDescent="0.3">
      <c r="A2711">
        <v>3136</v>
      </c>
      <c r="B2711" t="s">
        <v>399</v>
      </c>
      <c r="C2711" t="s">
        <v>463</v>
      </c>
      <c r="D2711" s="1">
        <v>44881</v>
      </c>
      <c r="F2711" t="s">
        <v>284</v>
      </c>
      <c r="G2711" t="s">
        <v>14</v>
      </c>
      <c r="H2711" t="s">
        <v>27</v>
      </c>
      <c r="I2711" t="s">
        <v>28</v>
      </c>
      <c r="J2711" s="2">
        <v>35567</v>
      </c>
      <c r="K2711" t="s">
        <v>17</v>
      </c>
      <c r="L2711" s="4" cm="1">
        <f t="array" aca="1" ref="L2711" ca="1">_xlfn.IFS(E2711="",NETWORKDAYS(D2711,NOW()),E2711&lt;&gt;"",NETWORKDAYS(D2711,E2711))</f>
        <v>298</v>
      </c>
      <c r="M2711" s="4" cm="1">
        <f t="array" aca="1" ref="M2711" ca="1">_xlfn.IFS(E2711="",YEAR(TODAY())-YEAR(D2711),E2711&lt;&gt;"",YEAR(E2711)-YEAR(D2711))</f>
        <v>2</v>
      </c>
      <c r="N2711" s="4">
        <f t="shared" si="168"/>
        <v>11</v>
      </c>
      <c r="O2711">
        <f t="shared" si="169"/>
        <v>2022</v>
      </c>
      <c r="P2711" s="3">
        <f t="shared" ca="1" si="170"/>
        <v>45296.53322986111</v>
      </c>
      <c r="Q2711" s="2">
        <f t="shared" ca="1" si="171"/>
        <v>45382</v>
      </c>
    </row>
    <row r="2712" spans="1:17" x14ac:dyDescent="0.3">
      <c r="A2712">
        <v>3137</v>
      </c>
      <c r="B2712" t="s">
        <v>542</v>
      </c>
      <c r="C2712" t="s">
        <v>1714</v>
      </c>
      <c r="D2712" s="1">
        <v>43443</v>
      </c>
      <c r="E2712" s="1">
        <v>45102</v>
      </c>
      <c r="F2712" t="s">
        <v>284</v>
      </c>
      <c r="G2712" t="s">
        <v>291</v>
      </c>
      <c r="H2712" t="s">
        <v>15</v>
      </c>
      <c r="I2712" t="s">
        <v>28</v>
      </c>
      <c r="J2712" s="2">
        <v>34853</v>
      </c>
      <c r="K2712" t="s">
        <v>17</v>
      </c>
      <c r="L2712" s="4" cm="1">
        <f t="array" aca="1" ref="L2712" ca="1">_xlfn.IFS(E2712="",NETWORKDAYS(D2712,NOW()),E2712&lt;&gt;"",NETWORKDAYS(D2712,E2712))</f>
        <v>1185</v>
      </c>
      <c r="M2712" s="4" cm="1">
        <f t="array" aca="1" ref="M2712" ca="1">_xlfn.IFS(E2712="",YEAR(TODAY())-YEAR(D2712),E2712&lt;&gt;"",YEAR(E2712)-YEAR(D2712))</f>
        <v>5</v>
      </c>
      <c r="N2712" s="4">
        <f t="shared" si="168"/>
        <v>12</v>
      </c>
      <c r="O2712">
        <f t="shared" si="169"/>
        <v>2018</v>
      </c>
      <c r="P2712" s="3" t="str">
        <f t="shared" ca="1" si="170"/>
        <v>Exited</v>
      </c>
      <c r="Q2712" s="2" t="str">
        <f t="shared" si="171"/>
        <v>Exited</v>
      </c>
    </row>
    <row r="2713" spans="1:17" x14ac:dyDescent="0.3">
      <c r="A2713">
        <v>3138</v>
      </c>
      <c r="B2713" t="s">
        <v>2529</v>
      </c>
      <c r="C2713" t="s">
        <v>604</v>
      </c>
      <c r="D2713" s="1">
        <v>44920</v>
      </c>
      <c r="E2713" s="1">
        <v>44993</v>
      </c>
      <c r="F2713" t="s">
        <v>284</v>
      </c>
      <c r="G2713" t="s">
        <v>291</v>
      </c>
      <c r="H2713" t="s">
        <v>15</v>
      </c>
      <c r="I2713" t="s">
        <v>21</v>
      </c>
      <c r="J2713" s="2">
        <v>31874</v>
      </c>
      <c r="K2713" t="s">
        <v>17</v>
      </c>
      <c r="L2713" s="4" cm="1">
        <f t="array" aca="1" ref="L2713" ca="1">_xlfn.IFS(E2713="",NETWORKDAYS(D2713,NOW()),E2713&lt;&gt;"",NETWORKDAYS(D2713,E2713))</f>
        <v>53</v>
      </c>
      <c r="M2713" s="4" cm="1">
        <f t="array" aca="1" ref="M2713" ca="1">_xlfn.IFS(E2713="",YEAR(TODAY())-YEAR(D2713),E2713&lt;&gt;"",YEAR(E2713)-YEAR(D2713))</f>
        <v>1</v>
      </c>
      <c r="N2713" s="4">
        <f t="shared" si="168"/>
        <v>12</v>
      </c>
      <c r="O2713">
        <f t="shared" si="169"/>
        <v>2022</v>
      </c>
      <c r="P2713" s="3" t="str">
        <f t="shared" ca="1" si="170"/>
        <v>Exited</v>
      </c>
      <c r="Q2713" s="2" t="str">
        <f t="shared" si="171"/>
        <v>Exited</v>
      </c>
    </row>
    <row r="2714" spans="1:17" x14ac:dyDescent="0.3">
      <c r="A2714">
        <v>3139</v>
      </c>
      <c r="B2714" t="s">
        <v>2297</v>
      </c>
      <c r="C2714" t="s">
        <v>596</v>
      </c>
      <c r="D2714" s="1">
        <v>44519</v>
      </c>
      <c r="F2714" t="s">
        <v>284</v>
      </c>
      <c r="G2714" t="s">
        <v>14</v>
      </c>
      <c r="H2714" t="s">
        <v>22</v>
      </c>
      <c r="I2714" t="s">
        <v>21</v>
      </c>
      <c r="J2714" s="2">
        <v>26156</v>
      </c>
      <c r="K2714" t="s">
        <v>17</v>
      </c>
      <c r="L2714" s="4" cm="1">
        <f t="array" aca="1" ref="L2714" ca="1">_xlfn.IFS(E2714="",NETWORKDAYS(D2714,NOW()),E2714&lt;&gt;"",NETWORKDAYS(D2714,E2714))</f>
        <v>556</v>
      </c>
      <c r="M2714" s="4" cm="1">
        <f t="array" aca="1" ref="M2714" ca="1">_xlfn.IFS(E2714="",YEAR(TODAY())-YEAR(D2714),E2714&lt;&gt;"",YEAR(E2714)-YEAR(D2714))</f>
        <v>3</v>
      </c>
      <c r="N2714" s="4">
        <f t="shared" si="168"/>
        <v>11</v>
      </c>
      <c r="O2714">
        <f t="shared" si="169"/>
        <v>2021</v>
      </c>
      <c r="P2714" s="3">
        <f t="shared" ca="1" si="170"/>
        <v>45296.53322986111</v>
      </c>
      <c r="Q2714" s="2">
        <f t="shared" ca="1" si="171"/>
        <v>45382</v>
      </c>
    </row>
    <row r="2715" spans="1:17" x14ac:dyDescent="0.3">
      <c r="A2715">
        <v>3140</v>
      </c>
      <c r="B2715" t="s">
        <v>1192</v>
      </c>
      <c r="C2715" t="s">
        <v>81</v>
      </c>
      <c r="D2715" s="1">
        <v>44621</v>
      </c>
      <c r="F2715" t="s">
        <v>13</v>
      </c>
      <c r="G2715" t="s">
        <v>14</v>
      </c>
      <c r="H2715" t="s">
        <v>15</v>
      </c>
      <c r="I2715" t="s">
        <v>16</v>
      </c>
      <c r="J2715" s="2">
        <v>32965</v>
      </c>
      <c r="K2715" t="s">
        <v>23</v>
      </c>
      <c r="L2715" s="4" cm="1">
        <f t="array" aca="1" ref="L2715" ca="1">_xlfn.IFS(E2715="",NETWORKDAYS(D2715,NOW()),E2715&lt;&gt;"",NETWORKDAYS(D2715,E2715))</f>
        <v>484</v>
      </c>
      <c r="M2715" s="4" cm="1">
        <f t="array" aca="1" ref="M2715" ca="1">_xlfn.IFS(E2715="",YEAR(TODAY())-YEAR(D2715),E2715&lt;&gt;"",YEAR(E2715)-YEAR(D2715))</f>
        <v>2</v>
      </c>
      <c r="N2715" s="4">
        <f t="shared" si="168"/>
        <v>3</v>
      </c>
      <c r="O2715">
        <f t="shared" si="169"/>
        <v>2022</v>
      </c>
      <c r="P2715" s="3">
        <f t="shared" ca="1" si="170"/>
        <v>45296.53322986111</v>
      </c>
      <c r="Q2715" s="2">
        <f t="shared" ca="1" si="171"/>
        <v>45382</v>
      </c>
    </row>
    <row r="2716" spans="1:17" x14ac:dyDescent="0.3">
      <c r="A2716">
        <v>3141</v>
      </c>
      <c r="B2716" t="s">
        <v>2543</v>
      </c>
      <c r="C2716" t="s">
        <v>1280</v>
      </c>
      <c r="D2716" s="1">
        <v>44272</v>
      </c>
      <c r="F2716" t="s">
        <v>13</v>
      </c>
      <c r="G2716" t="s">
        <v>14</v>
      </c>
      <c r="H2716" t="s">
        <v>27</v>
      </c>
      <c r="I2716" t="s">
        <v>28</v>
      </c>
      <c r="J2716" s="2">
        <v>25759</v>
      </c>
      <c r="K2716" t="s">
        <v>23</v>
      </c>
      <c r="L2716" s="4" cm="1">
        <f t="array" aca="1" ref="L2716" ca="1">_xlfn.IFS(E2716="",NETWORKDAYS(D2716,NOW()),E2716&lt;&gt;"",NETWORKDAYS(D2716,E2716))</f>
        <v>733</v>
      </c>
      <c r="M2716" s="4" cm="1">
        <f t="array" aca="1" ref="M2716" ca="1">_xlfn.IFS(E2716="",YEAR(TODAY())-YEAR(D2716),E2716&lt;&gt;"",YEAR(E2716)-YEAR(D2716))</f>
        <v>3</v>
      </c>
      <c r="N2716" s="4">
        <f t="shared" si="168"/>
        <v>3</v>
      </c>
      <c r="O2716">
        <f t="shared" si="169"/>
        <v>2021</v>
      </c>
      <c r="P2716" s="3">
        <f t="shared" ca="1" si="170"/>
        <v>45296.53322986111</v>
      </c>
      <c r="Q2716" s="2">
        <f t="shared" ca="1" si="171"/>
        <v>45382</v>
      </c>
    </row>
    <row r="2717" spans="1:17" x14ac:dyDescent="0.3">
      <c r="A2717">
        <v>3142</v>
      </c>
      <c r="B2717" t="s">
        <v>2134</v>
      </c>
      <c r="C2717" t="s">
        <v>687</v>
      </c>
      <c r="D2717" s="1">
        <v>44237</v>
      </c>
      <c r="F2717" t="s">
        <v>13</v>
      </c>
      <c r="G2717" t="s">
        <v>14</v>
      </c>
      <c r="H2717" t="s">
        <v>27</v>
      </c>
      <c r="I2717" t="s">
        <v>28</v>
      </c>
      <c r="J2717" s="2">
        <v>18099</v>
      </c>
      <c r="K2717" t="s">
        <v>17</v>
      </c>
      <c r="L2717" s="4" cm="1">
        <f t="array" aca="1" ref="L2717" ca="1">_xlfn.IFS(E2717="",NETWORKDAYS(D2717,NOW()),E2717&lt;&gt;"",NETWORKDAYS(D2717,E2717))</f>
        <v>758</v>
      </c>
      <c r="M2717" s="4" cm="1">
        <f t="array" aca="1" ref="M2717" ca="1">_xlfn.IFS(E2717="",YEAR(TODAY())-YEAR(D2717),E2717&lt;&gt;"",YEAR(E2717)-YEAR(D2717))</f>
        <v>3</v>
      </c>
      <c r="N2717" s="4">
        <f t="shared" si="168"/>
        <v>2</v>
      </c>
      <c r="O2717">
        <f t="shared" si="169"/>
        <v>2021</v>
      </c>
      <c r="P2717" s="3">
        <f t="shared" ca="1" si="170"/>
        <v>45296.53322986111</v>
      </c>
      <c r="Q2717" s="2">
        <f t="shared" ca="1" si="171"/>
        <v>45382</v>
      </c>
    </row>
    <row r="2718" spans="1:17" x14ac:dyDescent="0.3">
      <c r="A2718">
        <v>3143</v>
      </c>
      <c r="B2718" t="s">
        <v>634</v>
      </c>
      <c r="C2718" t="s">
        <v>1028</v>
      </c>
      <c r="D2718" s="1">
        <v>43371</v>
      </c>
      <c r="F2718" t="s">
        <v>13</v>
      </c>
      <c r="G2718" t="s">
        <v>14</v>
      </c>
      <c r="H2718" t="s">
        <v>27</v>
      </c>
      <c r="I2718" t="s">
        <v>21</v>
      </c>
      <c r="J2718" s="2">
        <v>17343</v>
      </c>
      <c r="K2718" t="s">
        <v>17</v>
      </c>
      <c r="L2718" s="4" cm="1">
        <f t="array" aca="1" ref="L2718" ca="1">_xlfn.IFS(E2718="",NETWORKDAYS(D2718,NOW()),E2718&lt;&gt;"",NETWORKDAYS(D2718,E2718))</f>
        <v>1376</v>
      </c>
      <c r="M2718" s="4" cm="1">
        <f t="array" aca="1" ref="M2718" ca="1">_xlfn.IFS(E2718="",YEAR(TODAY())-YEAR(D2718),E2718&lt;&gt;"",YEAR(E2718)-YEAR(D2718))</f>
        <v>6</v>
      </c>
      <c r="N2718" s="4">
        <f t="shared" si="168"/>
        <v>9</v>
      </c>
      <c r="O2718">
        <f t="shared" si="169"/>
        <v>2018</v>
      </c>
      <c r="P2718" s="3">
        <f t="shared" ca="1" si="170"/>
        <v>45296.53322986111</v>
      </c>
      <c r="Q2718" s="2">
        <f t="shared" ca="1" si="171"/>
        <v>45382</v>
      </c>
    </row>
    <row r="2719" spans="1:17" x14ac:dyDescent="0.3">
      <c r="A2719">
        <v>3144</v>
      </c>
      <c r="B2719" t="s">
        <v>2256</v>
      </c>
      <c r="C2719" t="s">
        <v>720</v>
      </c>
      <c r="D2719" s="1">
        <v>44236</v>
      </c>
      <c r="F2719" t="s">
        <v>13</v>
      </c>
      <c r="G2719" t="s">
        <v>14</v>
      </c>
      <c r="H2719" t="s">
        <v>15</v>
      </c>
      <c r="I2719" t="s">
        <v>16</v>
      </c>
      <c r="J2719" s="2">
        <v>20717</v>
      </c>
      <c r="K2719" t="s">
        <v>23</v>
      </c>
      <c r="L2719" s="4" cm="1">
        <f t="array" aca="1" ref="L2719" ca="1">_xlfn.IFS(E2719="",NETWORKDAYS(D2719,NOW()),E2719&lt;&gt;"",NETWORKDAYS(D2719,E2719))</f>
        <v>759</v>
      </c>
      <c r="M2719" s="4" cm="1">
        <f t="array" aca="1" ref="M2719" ca="1">_xlfn.IFS(E2719="",YEAR(TODAY())-YEAR(D2719),E2719&lt;&gt;"",YEAR(E2719)-YEAR(D2719))</f>
        <v>3</v>
      </c>
      <c r="N2719" s="4">
        <f t="shared" si="168"/>
        <v>2</v>
      </c>
      <c r="O2719">
        <f t="shared" si="169"/>
        <v>2021</v>
      </c>
      <c r="P2719" s="3">
        <f t="shared" ca="1" si="170"/>
        <v>45296.53322986111</v>
      </c>
      <c r="Q2719" s="2">
        <f t="shared" ca="1" si="171"/>
        <v>45382</v>
      </c>
    </row>
    <row r="2720" spans="1:17" x14ac:dyDescent="0.3">
      <c r="A2720">
        <v>3145</v>
      </c>
      <c r="B2720" t="s">
        <v>1702</v>
      </c>
      <c r="C2720" t="s">
        <v>740</v>
      </c>
      <c r="D2720" s="1">
        <v>44101</v>
      </c>
      <c r="E2720" s="1">
        <v>44624</v>
      </c>
      <c r="F2720" t="s">
        <v>13</v>
      </c>
      <c r="G2720" t="s">
        <v>704</v>
      </c>
      <c r="H2720" t="s">
        <v>22</v>
      </c>
      <c r="I2720" t="s">
        <v>16</v>
      </c>
      <c r="J2720" s="2">
        <v>35002</v>
      </c>
      <c r="K2720" t="s">
        <v>23</v>
      </c>
      <c r="L2720" s="4" cm="1">
        <f t="array" aca="1" ref="L2720" ca="1">_xlfn.IFS(E2720="",NETWORKDAYS(D2720,NOW()),E2720&lt;&gt;"",NETWORKDAYS(D2720,E2720))</f>
        <v>375</v>
      </c>
      <c r="M2720" s="4" cm="1">
        <f t="array" aca="1" ref="M2720" ca="1">_xlfn.IFS(E2720="",YEAR(TODAY())-YEAR(D2720),E2720&lt;&gt;"",YEAR(E2720)-YEAR(D2720))</f>
        <v>2</v>
      </c>
      <c r="N2720" s="4">
        <f t="shared" si="168"/>
        <v>9</v>
      </c>
      <c r="O2720">
        <f t="shared" si="169"/>
        <v>2020</v>
      </c>
      <c r="P2720" s="3" t="str">
        <f t="shared" ca="1" si="170"/>
        <v>Exited</v>
      </c>
      <c r="Q2720" s="2" t="str">
        <f t="shared" si="171"/>
        <v>Exited</v>
      </c>
    </row>
    <row r="2721" spans="1:17" x14ac:dyDescent="0.3">
      <c r="A2721">
        <v>3146</v>
      </c>
      <c r="B2721" t="s">
        <v>1808</v>
      </c>
      <c r="C2721" t="s">
        <v>42</v>
      </c>
      <c r="D2721" s="1">
        <v>43450</v>
      </c>
      <c r="F2721" t="s">
        <v>13</v>
      </c>
      <c r="G2721" t="s">
        <v>14</v>
      </c>
      <c r="H2721" t="s">
        <v>22</v>
      </c>
      <c r="I2721" t="s">
        <v>16</v>
      </c>
      <c r="J2721" s="2">
        <v>28781</v>
      </c>
      <c r="K2721" t="s">
        <v>17</v>
      </c>
      <c r="L2721" s="4" cm="1">
        <f t="array" aca="1" ref="L2721" ca="1">_xlfn.IFS(E2721="",NETWORKDAYS(D2721,NOW()),E2721&lt;&gt;"",NETWORKDAYS(D2721,E2721))</f>
        <v>1320</v>
      </c>
      <c r="M2721" s="4" cm="1">
        <f t="array" aca="1" ref="M2721" ca="1">_xlfn.IFS(E2721="",YEAR(TODAY())-YEAR(D2721),E2721&lt;&gt;"",YEAR(E2721)-YEAR(D2721))</f>
        <v>6</v>
      </c>
      <c r="N2721" s="4">
        <f t="shared" si="168"/>
        <v>12</v>
      </c>
      <c r="O2721">
        <f t="shared" si="169"/>
        <v>2018</v>
      </c>
      <c r="P2721" s="3">
        <f t="shared" ca="1" si="170"/>
        <v>45296.53322986111</v>
      </c>
      <c r="Q2721" s="2">
        <f t="shared" ca="1" si="171"/>
        <v>45382</v>
      </c>
    </row>
    <row r="2722" spans="1:17" x14ac:dyDescent="0.3">
      <c r="A2722">
        <v>3147</v>
      </c>
      <c r="B2722" t="s">
        <v>58</v>
      </c>
      <c r="C2722" t="s">
        <v>496</v>
      </c>
      <c r="D2722" s="1">
        <v>45124</v>
      </c>
      <c r="E2722" s="1">
        <v>45135</v>
      </c>
      <c r="F2722" t="s">
        <v>13</v>
      </c>
      <c r="G2722" t="s">
        <v>14</v>
      </c>
      <c r="H2722" t="s">
        <v>15</v>
      </c>
      <c r="I2722" t="s">
        <v>28</v>
      </c>
      <c r="J2722" s="2">
        <v>36273</v>
      </c>
      <c r="K2722" t="s">
        <v>23</v>
      </c>
      <c r="L2722" s="4" cm="1">
        <f t="array" aca="1" ref="L2722" ca="1">_xlfn.IFS(E2722="",NETWORKDAYS(D2722,NOW()),E2722&lt;&gt;"",NETWORKDAYS(D2722,E2722))</f>
        <v>10</v>
      </c>
      <c r="M2722" s="4" cm="1">
        <f t="array" aca="1" ref="M2722" ca="1">_xlfn.IFS(E2722="",YEAR(TODAY())-YEAR(D2722),E2722&lt;&gt;"",YEAR(E2722)-YEAR(D2722))</f>
        <v>0</v>
      </c>
      <c r="N2722" s="4">
        <f t="shared" si="168"/>
        <v>7</v>
      </c>
      <c r="O2722">
        <f t="shared" si="169"/>
        <v>2023</v>
      </c>
      <c r="P2722" s="3" t="str">
        <f t="shared" ca="1" si="170"/>
        <v>Exited</v>
      </c>
      <c r="Q2722" s="2" t="str">
        <f t="shared" si="171"/>
        <v>Exited</v>
      </c>
    </row>
    <row r="2723" spans="1:17" x14ac:dyDescent="0.3">
      <c r="A2723">
        <v>3148</v>
      </c>
      <c r="B2723" t="s">
        <v>2544</v>
      </c>
      <c r="C2723" t="s">
        <v>726</v>
      </c>
      <c r="D2723" s="1">
        <v>43979</v>
      </c>
      <c r="E2723" s="1">
        <v>44544</v>
      </c>
      <c r="F2723" t="s">
        <v>13</v>
      </c>
      <c r="G2723" t="s">
        <v>14</v>
      </c>
      <c r="H2723" t="s">
        <v>27</v>
      </c>
      <c r="I2723" t="s">
        <v>16</v>
      </c>
      <c r="J2723" s="2">
        <v>18323</v>
      </c>
      <c r="K2723" t="s">
        <v>23</v>
      </c>
      <c r="L2723" s="4" cm="1">
        <f t="array" aca="1" ref="L2723" ca="1">_xlfn.IFS(E2723="",NETWORKDAYS(D2723,NOW()),E2723&lt;&gt;"",NETWORKDAYS(D2723,E2723))</f>
        <v>404</v>
      </c>
      <c r="M2723" s="4" cm="1">
        <f t="array" aca="1" ref="M2723" ca="1">_xlfn.IFS(E2723="",YEAR(TODAY())-YEAR(D2723),E2723&lt;&gt;"",YEAR(E2723)-YEAR(D2723))</f>
        <v>1</v>
      </c>
      <c r="N2723" s="4">
        <f t="shared" si="168"/>
        <v>5</v>
      </c>
      <c r="O2723">
        <f t="shared" si="169"/>
        <v>2020</v>
      </c>
      <c r="P2723" s="3" t="str">
        <f t="shared" ca="1" si="170"/>
        <v>Exited</v>
      </c>
      <c r="Q2723" s="2" t="str">
        <f t="shared" si="171"/>
        <v>Exited</v>
      </c>
    </row>
    <row r="2724" spans="1:17" x14ac:dyDescent="0.3">
      <c r="A2724">
        <v>3149</v>
      </c>
      <c r="B2724" t="s">
        <v>1914</v>
      </c>
      <c r="C2724" t="s">
        <v>927</v>
      </c>
      <c r="D2724" s="1">
        <v>44256</v>
      </c>
      <c r="E2724" s="1">
        <v>45021</v>
      </c>
      <c r="F2724" t="s">
        <v>13</v>
      </c>
      <c r="G2724" t="s">
        <v>14</v>
      </c>
      <c r="H2724" t="s">
        <v>27</v>
      </c>
      <c r="I2724" t="s">
        <v>21</v>
      </c>
      <c r="J2724" s="2">
        <v>30586</v>
      </c>
      <c r="K2724" t="s">
        <v>17</v>
      </c>
      <c r="L2724" s="4" cm="1">
        <f t="array" aca="1" ref="L2724" ca="1">_xlfn.IFS(E2724="",NETWORKDAYS(D2724,NOW()),E2724&lt;&gt;"",NETWORKDAYS(D2724,E2724))</f>
        <v>548</v>
      </c>
      <c r="M2724" s="4" cm="1">
        <f t="array" aca="1" ref="M2724" ca="1">_xlfn.IFS(E2724="",YEAR(TODAY())-YEAR(D2724),E2724&lt;&gt;"",YEAR(E2724)-YEAR(D2724))</f>
        <v>2</v>
      </c>
      <c r="N2724" s="4">
        <f t="shared" si="168"/>
        <v>3</v>
      </c>
      <c r="O2724">
        <f t="shared" si="169"/>
        <v>2021</v>
      </c>
      <c r="P2724" s="3" t="str">
        <f t="shared" ca="1" si="170"/>
        <v>Exited</v>
      </c>
      <c r="Q2724" s="2" t="str">
        <f t="shared" si="171"/>
        <v>Exited</v>
      </c>
    </row>
    <row r="2725" spans="1:17" x14ac:dyDescent="0.3">
      <c r="A2725">
        <v>3150</v>
      </c>
      <c r="B2725" t="s">
        <v>2545</v>
      </c>
      <c r="C2725" t="s">
        <v>119</v>
      </c>
      <c r="D2725" s="1">
        <v>44604</v>
      </c>
      <c r="F2725" t="s">
        <v>13</v>
      </c>
      <c r="G2725" t="s">
        <v>14</v>
      </c>
      <c r="H2725" t="s">
        <v>27</v>
      </c>
      <c r="I2725" t="s">
        <v>16</v>
      </c>
      <c r="J2725" s="2">
        <v>20303</v>
      </c>
      <c r="K2725" t="s">
        <v>17</v>
      </c>
      <c r="L2725" s="4" cm="1">
        <f t="array" aca="1" ref="L2725" ca="1">_xlfn.IFS(E2725="",NETWORKDAYS(D2725,NOW()),E2725&lt;&gt;"",NETWORKDAYS(D2725,E2725))</f>
        <v>495</v>
      </c>
      <c r="M2725" s="4" cm="1">
        <f t="array" aca="1" ref="M2725" ca="1">_xlfn.IFS(E2725="",YEAR(TODAY())-YEAR(D2725),E2725&lt;&gt;"",YEAR(E2725)-YEAR(D2725))</f>
        <v>2</v>
      </c>
      <c r="N2725" s="4">
        <f t="shared" si="168"/>
        <v>2</v>
      </c>
      <c r="O2725">
        <f t="shared" si="169"/>
        <v>2022</v>
      </c>
      <c r="P2725" s="3">
        <f t="shared" ca="1" si="170"/>
        <v>45296.53322986111</v>
      </c>
      <c r="Q2725" s="2">
        <f t="shared" ca="1" si="171"/>
        <v>45382</v>
      </c>
    </row>
    <row r="2726" spans="1:17" x14ac:dyDescent="0.3">
      <c r="A2726">
        <v>3151</v>
      </c>
      <c r="B2726" t="s">
        <v>267</v>
      </c>
      <c r="C2726" t="s">
        <v>342</v>
      </c>
      <c r="D2726" s="1">
        <v>44618</v>
      </c>
      <c r="F2726" t="s">
        <v>13</v>
      </c>
      <c r="G2726" t="s">
        <v>14</v>
      </c>
      <c r="H2726" t="s">
        <v>22</v>
      </c>
      <c r="I2726" t="s">
        <v>16</v>
      </c>
      <c r="J2726" s="2">
        <v>24061</v>
      </c>
      <c r="K2726" t="s">
        <v>17</v>
      </c>
      <c r="L2726" s="4" cm="1">
        <f t="array" aca="1" ref="L2726" ca="1">_xlfn.IFS(E2726="",NETWORKDAYS(D2726,NOW()),E2726&lt;&gt;"",NETWORKDAYS(D2726,E2726))</f>
        <v>485</v>
      </c>
      <c r="M2726" s="4" cm="1">
        <f t="array" aca="1" ref="M2726" ca="1">_xlfn.IFS(E2726="",YEAR(TODAY())-YEAR(D2726),E2726&lt;&gt;"",YEAR(E2726)-YEAR(D2726))</f>
        <v>2</v>
      </c>
      <c r="N2726" s="4">
        <f t="shared" si="168"/>
        <v>2</v>
      </c>
      <c r="O2726">
        <f t="shared" si="169"/>
        <v>2022</v>
      </c>
      <c r="P2726" s="3">
        <f t="shared" ca="1" si="170"/>
        <v>45296.53322986111</v>
      </c>
      <c r="Q2726" s="2">
        <f t="shared" ca="1" si="171"/>
        <v>45382</v>
      </c>
    </row>
    <row r="2727" spans="1:17" x14ac:dyDescent="0.3">
      <c r="A2727">
        <v>3152</v>
      </c>
      <c r="B2727" t="s">
        <v>2499</v>
      </c>
      <c r="C2727" t="s">
        <v>2063</v>
      </c>
      <c r="D2727" s="1">
        <v>44747</v>
      </c>
      <c r="E2727" s="1">
        <v>44923</v>
      </c>
      <c r="F2727" t="s">
        <v>13</v>
      </c>
      <c r="G2727" t="s">
        <v>14</v>
      </c>
      <c r="H2727" t="s">
        <v>15</v>
      </c>
      <c r="I2727" t="s">
        <v>16</v>
      </c>
      <c r="J2727" s="2">
        <v>19722</v>
      </c>
      <c r="K2727" t="s">
        <v>17</v>
      </c>
      <c r="L2727" s="4" cm="1">
        <f t="array" aca="1" ref="L2727" ca="1">_xlfn.IFS(E2727="",NETWORKDAYS(D2727,NOW()),E2727&lt;&gt;"",NETWORKDAYS(D2727,E2727))</f>
        <v>127</v>
      </c>
      <c r="M2727" s="4" cm="1">
        <f t="array" aca="1" ref="M2727" ca="1">_xlfn.IFS(E2727="",YEAR(TODAY())-YEAR(D2727),E2727&lt;&gt;"",YEAR(E2727)-YEAR(D2727))</f>
        <v>0</v>
      </c>
      <c r="N2727" s="4">
        <f t="shared" si="168"/>
        <v>7</v>
      </c>
      <c r="O2727">
        <f t="shared" si="169"/>
        <v>2022</v>
      </c>
      <c r="P2727" s="3" t="str">
        <f t="shared" ca="1" si="170"/>
        <v>Exited</v>
      </c>
      <c r="Q2727" s="2" t="str">
        <f t="shared" si="171"/>
        <v>Exited</v>
      </c>
    </row>
    <row r="2728" spans="1:17" x14ac:dyDescent="0.3">
      <c r="A2728">
        <v>3153</v>
      </c>
      <c r="B2728" t="s">
        <v>2546</v>
      </c>
      <c r="C2728" t="s">
        <v>634</v>
      </c>
      <c r="D2728" s="1">
        <v>43798</v>
      </c>
      <c r="E2728" s="1">
        <v>44631</v>
      </c>
      <c r="F2728" t="s">
        <v>13</v>
      </c>
      <c r="G2728" t="s">
        <v>14</v>
      </c>
      <c r="H2728" t="s">
        <v>22</v>
      </c>
      <c r="I2728" t="s">
        <v>21</v>
      </c>
      <c r="J2728" s="2">
        <v>34681</v>
      </c>
      <c r="K2728" t="s">
        <v>17</v>
      </c>
      <c r="L2728" s="4" cm="1">
        <f t="array" aca="1" ref="L2728" ca="1">_xlfn.IFS(E2728="",NETWORKDAYS(D2728,NOW()),E2728&lt;&gt;"",NETWORKDAYS(D2728,E2728))</f>
        <v>596</v>
      </c>
      <c r="M2728" s="4" cm="1">
        <f t="array" aca="1" ref="M2728" ca="1">_xlfn.IFS(E2728="",YEAR(TODAY())-YEAR(D2728),E2728&lt;&gt;"",YEAR(E2728)-YEAR(D2728))</f>
        <v>3</v>
      </c>
      <c r="N2728" s="4">
        <f t="shared" si="168"/>
        <v>11</v>
      </c>
      <c r="O2728">
        <f t="shared" si="169"/>
        <v>2019</v>
      </c>
      <c r="P2728" s="3" t="str">
        <f t="shared" ca="1" si="170"/>
        <v>Exited</v>
      </c>
      <c r="Q2728" s="2" t="str">
        <f t="shared" si="171"/>
        <v>Exited</v>
      </c>
    </row>
    <row r="2729" spans="1:17" x14ac:dyDescent="0.3">
      <c r="A2729">
        <v>3154</v>
      </c>
      <c r="B2729" t="s">
        <v>1792</v>
      </c>
      <c r="C2729" t="s">
        <v>548</v>
      </c>
      <c r="D2729" s="1">
        <v>43518</v>
      </c>
      <c r="F2729" t="s">
        <v>13</v>
      </c>
      <c r="G2729" t="s">
        <v>14</v>
      </c>
      <c r="H2729" t="s">
        <v>27</v>
      </c>
      <c r="I2729" t="s">
        <v>28</v>
      </c>
      <c r="J2729" s="2">
        <v>18039</v>
      </c>
      <c r="K2729" t="s">
        <v>17</v>
      </c>
      <c r="L2729" s="4" cm="1">
        <f t="array" aca="1" ref="L2729" ca="1">_xlfn.IFS(E2729="",NETWORKDAYS(D2729,NOW()),E2729&lt;&gt;"",NETWORKDAYS(D2729,E2729))</f>
        <v>1271</v>
      </c>
      <c r="M2729" s="4" cm="1">
        <f t="array" aca="1" ref="M2729" ca="1">_xlfn.IFS(E2729="",YEAR(TODAY())-YEAR(D2729),E2729&lt;&gt;"",YEAR(E2729)-YEAR(D2729))</f>
        <v>5</v>
      </c>
      <c r="N2729" s="4">
        <f t="shared" si="168"/>
        <v>2</v>
      </c>
      <c r="O2729">
        <f t="shared" si="169"/>
        <v>2019</v>
      </c>
      <c r="P2729" s="3">
        <f t="shared" ca="1" si="170"/>
        <v>45296.53322986111</v>
      </c>
      <c r="Q2729" s="2">
        <f t="shared" ca="1" si="171"/>
        <v>45382</v>
      </c>
    </row>
    <row r="2730" spans="1:17" x14ac:dyDescent="0.3">
      <c r="A2730">
        <v>3155</v>
      </c>
      <c r="B2730" t="s">
        <v>770</v>
      </c>
      <c r="C2730" t="s">
        <v>1000</v>
      </c>
      <c r="D2730" s="1">
        <v>44028</v>
      </c>
      <c r="E2730" s="1">
        <v>44607</v>
      </c>
      <c r="F2730" t="s">
        <v>13</v>
      </c>
      <c r="G2730" t="s">
        <v>876</v>
      </c>
      <c r="H2730" t="s">
        <v>15</v>
      </c>
      <c r="I2730" t="s">
        <v>28</v>
      </c>
      <c r="J2730" s="2">
        <v>18701</v>
      </c>
      <c r="K2730" t="s">
        <v>23</v>
      </c>
      <c r="L2730" s="4" cm="1">
        <f t="array" aca="1" ref="L2730" ca="1">_xlfn.IFS(E2730="",NETWORKDAYS(D2730,NOW()),E2730&lt;&gt;"",NETWORKDAYS(D2730,E2730))</f>
        <v>414</v>
      </c>
      <c r="M2730" s="4" cm="1">
        <f t="array" aca="1" ref="M2730" ca="1">_xlfn.IFS(E2730="",YEAR(TODAY())-YEAR(D2730),E2730&lt;&gt;"",YEAR(E2730)-YEAR(D2730))</f>
        <v>2</v>
      </c>
      <c r="N2730" s="4">
        <f t="shared" si="168"/>
        <v>7</v>
      </c>
      <c r="O2730">
        <f t="shared" si="169"/>
        <v>2020</v>
      </c>
      <c r="P2730" s="3" t="str">
        <f t="shared" ca="1" si="170"/>
        <v>Exited</v>
      </c>
      <c r="Q2730" s="2" t="str">
        <f t="shared" si="171"/>
        <v>Exited</v>
      </c>
    </row>
    <row r="2731" spans="1:17" x14ac:dyDescent="0.3">
      <c r="A2731">
        <v>3156</v>
      </c>
      <c r="B2731" t="s">
        <v>739</v>
      </c>
      <c r="C2731" t="s">
        <v>1972</v>
      </c>
      <c r="D2731" s="1">
        <v>43664</v>
      </c>
      <c r="E2731" s="1">
        <v>43880</v>
      </c>
      <c r="F2731" t="s">
        <v>284</v>
      </c>
      <c r="G2731" t="s">
        <v>291</v>
      </c>
      <c r="H2731" t="s">
        <v>15</v>
      </c>
      <c r="I2731" t="s">
        <v>28</v>
      </c>
      <c r="J2731" s="2">
        <v>22843</v>
      </c>
      <c r="K2731" t="s">
        <v>17</v>
      </c>
      <c r="L2731" s="4" cm="1">
        <f t="array" aca="1" ref="L2731" ca="1">_xlfn.IFS(E2731="",NETWORKDAYS(D2731,NOW()),E2731&lt;&gt;"",NETWORKDAYS(D2731,E2731))</f>
        <v>155</v>
      </c>
      <c r="M2731" s="4" cm="1">
        <f t="array" aca="1" ref="M2731" ca="1">_xlfn.IFS(E2731="",YEAR(TODAY())-YEAR(D2731),E2731&lt;&gt;"",YEAR(E2731)-YEAR(D2731))</f>
        <v>1</v>
      </c>
      <c r="N2731" s="4">
        <f t="shared" si="168"/>
        <v>7</v>
      </c>
      <c r="O2731">
        <f t="shared" si="169"/>
        <v>2019</v>
      </c>
      <c r="P2731" s="3" t="str">
        <f t="shared" ca="1" si="170"/>
        <v>Exited</v>
      </c>
      <c r="Q2731" s="2" t="str">
        <f t="shared" si="171"/>
        <v>Exited</v>
      </c>
    </row>
    <row r="2732" spans="1:17" x14ac:dyDescent="0.3">
      <c r="A2732">
        <v>3157</v>
      </c>
      <c r="B2732" t="s">
        <v>2547</v>
      </c>
      <c r="C2732" t="s">
        <v>667</v>
      </c>
      <c r="D2732" s="1">
        <v>43534</v>
      </c>
      <c r="E2732" s="1">
        <v>44516</v>
      </c>
      <c r="F2732" t="s">
        <v>284</v>
      </c>
      <c r="G2732" t="s">
        <v>14</v>
      </c>
      <c r="H2732" t="s">
        <v>15</v>
      </c>
      <c r="I2732" t="s">
        <v>21</v>
      </c>
      <c r="J2732" s="2">
        <v>30757</v>
      </c>
      <c r="K2732" t="s">
        <v>17</v>
      </c>
      <c r="L2732" s="4" cm="1">
        <f t="array" aca="1" ref="L2732" ca="1">_xlfn.IFS(E2732="",NETWORKDAYS(D2732,NOW()),E2732&lt;&gt;"",NETWORKDAYS(D2732,E2732))</f>
        <v>702</v>
      </c>
      <c r="M2732" s="4" cm="1">
        <f t="array" aca="1" ref="M2732" ca="1">_xlfn.IFS(E2732="",YEAR(TODAY())-YEAR(D2732),E2732&lt;&gt;"",YEAR(E2732)-YEAR(D2732))</f>
        <v>2</v>
      </c>
      <c r="N2732" s="4">
        <f t="shared" si="168"/>
        <v>3</v>
      </c>
      <c r="O2732">
        <f t="shared" si="169"/>
        <v>2019</v>
      </c>
      <c r="P2732" s="3" t="str">
        <f t="shared" ca="1" si="170"/>
        <v>Exited</v>
      </c>
      <c r="Q2732" s="2" t="str">
        <f t="shared" si="171"/>
        <v>Exited</v>
      </c>
    </row>
    <row r="2733" spans="1:17" x14ac:dyDescent="0.3">
      <c r="A2733">
        <v>3158</v>
      </c>
      <c r="B2733" t="s">
        <v>1385</v>
      </c>
      <c r="C2733" t="s">
        <v>2548</v>
      </c>
      <c r="D2733" s="1">
        <v>45076</v>
      </c>
      <c r="E2733" s="1">
        <v>45128</v>
      </c>
      <c r="F2733" t="s">
        <v>284</v>
      </c>
      <c r="G2733" t="s">
        <v>14</v>
      </c>
      <c r="H2733" t="s">
        <v>22</v>
      </c>
      <c r="I2733" t="s">
        <v>21</v>
      </c>
      <c r="J2733" s="2">
        <v>27780</v>
      </c>
      <c r="K2733" t="s">
        <v>17</v>
      </c>
      <c r="L2733" s="4" cm="1">
        <f t="array" aca="1" ref="L2733" ca="1">_xlfn.IFS(E2733="",NETWORKDAYS(D2733,NOW()),E2733&lt;&gt;"",NETWORKDAYS(D2733,E2733))</f>
        <v>39</v>
      </c>
      <c r="M2733" s="4" cm="1">
        <f t="array" aca="1" ref="M2733" ca="1">_xlfn.IFS(E2733="",YEAR(TODAY())-YEAR(D2733),E2733&lt;&gt;"",YEAR(E2733)-YEAR(D2733))</f>
        <v>0</v>
      </c>
      <c r="N2733" s="4">
        <f t="shared" si="168"/>
        <v>5</v>
      </c>
      <c r="O2733">
        <f t="shared" si="169"/>
        <v>2023</v>
      </c>
      <c r="P2733" s="3" t="str">
        <f t="shared" ca="1" si="170"/>
        <v>Exited</v>
      </c>
      <c r="Q2733" s="2" t="str">
        <f t="shared" si="171"/>
        <v>Exited</v>
      </c>
    </row>
    <row r="2734" spans="1:17" x14ac:dyDescent="0.3">
      <c r="A2734">
        <v>3159</v>
      </c>
      <c r="B2734" t="s">
        <v>1405</v>
      </c>
      <c r="C2734" t="s">
        <v>803</v>
      </c>
      <c r="D2734" s="1">
        <v>43335</v>
      </c>
      <c r="E2734" s="1">
        <v>43635</v>
      </c>
      <c r="F2734" t="s">
        <v>284</v>
      </c>
      <c r="G2734" t="s">
        <v>14</v>
      </c>
      <c r="H2734" t="s">
        <v>27</v>
      </c>
      <c r="I2734" t="s">
        <v>28</v>
      </c>
      <c r="J2734" s="2">
        <v>28639</v>
      </c>
      <c r="K2734" t="s">
        <v>17</v>
      </c>
      <c r="L2734" s="4" cm="1">
        <f t="array" aca="1" ref="L2734" ca="1">_xlfn.IFS(E2734="",NETWORKDAYS(D2734,NOW()),E2734&lt;&gt;"",NETWORKDAYS(D2734,E2734))</f>
        <v>215</v>
      </c>
      <c r="M2734" s="4" cm="1">
        <f t="array" aca="1" ref="M2734" ca="1">_xlfn.IFS(E2734="",YEAR(TODAY())-YEAR(D2734),E2734&lt;&gt;"",YEAR(E2734)-YEAR(D2734))</f>
        <v>1</v>
      </c>
      <c r="N2734" s="4">
        <f t="shared" si="168"/>
        <v>8</v>
      </c>
      <c r="O2734">
        <f t="shared" si="169"/>
        <v>2018</v>
      </c>
      <c r="P2734" s="3" t="str">
        <f t="shared" ca="1" si="170"/>
        <v>Exited</v>
      </c>
      <c r="Q2734" s="2" t="str">
        <f t="shared" si="171"/>
        <v>Exited</v>
      </c>
    </row>
    <row r="2735" spans="1:17" x14ac:dyDescent="0.3">
      <c r="A2735">
        <v>3160</v>
      </c>
      <c r="B2735" t="s">
        <v>2528</v>
      </c>
      <c r="C2735" t="s">
        <v>621</v>
      </c>
      <c r="D2735" s="1">
        <v>43530</v>
      </c>
      <c r="F2735" t="s">
        <v>284</v>
      </c>
      <c r="G2735" t="s">
        <v>14</v>
      </c>
      <c r="H2735" t="s">
        <v>27</v>
      </c>
      <c r="I2735" t="s">
        <v>21</v>
      </c>
      <c r="J2735" s="2">
        <v>18736</v>
      </c>
      <c r="K2735" t="s">
        <v>17</v>
      </c>
      <c r="L2735" s="4" cm="1">
        <f t="array" aca="1" ref="L2735" ca="1">_xlfn.IFS(E2735="",NETWORKDAYS(D2735,NOW()),E2735&lt;&gt;"",NETWORKDAYS(D2735,E2735))</f>
        <v>1263</v>
      </c>
      <c r="M2735" s="4" cm="1">
        <f t="array" aca="1" ref="M2735" ca="1">_xlfn.IFS(E2735="",YEAR(TODAY())-YEAR(D2735),E2735&lt;&gt;"",YEAR(E2735)-YEAR(D2735))</f>
        <v>5</v>
      </c>
      <c r="N2735" s="4">
        <f t="shared" si="168"/>
        <v>3</v>
      </c>
      <c r="O2735">
        <f t="shared" si="169"/>
        <v>2019</v>
      </c>
      <c r="P2735" s="3">
        <f t="shared" ca="1" si="170"/>
        <v>45296.53322986111</v>
      </c>
      <c r="Q2735" s="2">
        <f t="shared" ca="1" si="171"/>
        <v>45382</v>
      </c>
    </row>
    <row r="2736" spans="1:17" x14ac:dyDescent="0.3">
      <c r="A2736">
        <v>3161</v>
      </c>
      <c r="B2736" t="s">
        <v>1116</v>
      </c>
      <c r="C2736" t="s">
        <v>1647</v>
      </c>
      <c r="D2736" s="1">
        <v>45139</v>
      </c>
      <c r="E2736" s="1">
        <v>45140</v>
      </c>
      <c r="F2736" t="s">
        <v>284</v>
      </c>
      <c r="G2736" t="s">
        <v>291</v>
      </c>
      <c r="H2736" t="s">
        <v>27</v>
      </c>
      <c r="I2736" t="s">
        <v>16</v>
      </c>
      <c r="J2736" s="2">
        <v>30423</v>
      </c>
      <c r="K2736" t="s">
        <v>17</v>
      </c>
      <c r="L2736" s="4" cm="1">
        <f t="array" aca="1" ref="L2736" ca="1">_xlfn.IFS(E2736="",NETWORKDAYS(D2736,NOW()),E2736&lt;&gt;"",NETWORKDAYS(D2736,E2736))</f>
        <v>2</v>
      </c>
      <c r="M2736" s="4" cm="1">
        <f t="array" aca="1" ref="M2736" ca="1">_xlfn.IFS(E2736="",YEAR(TODAY())-YEAR(D2736),E2736&lt;&gt;"",YEAR(E2736)-YEAR(D2736))</f>
        <v>0</v>
      </c>
      <c r="N2736" s="4">
        <f t="shared" si="168"/>
        <v>8</v>
      </c>
      <c r="O2736">
        <f t="shared" si="169"/>
        <v>2023</v>
      </c>
      <c r="P2736" s="3" t="str">
        <f t="shared" ca="1" si="170"/>
        <v>Exited</v>
      </c>
      <c r="Q2736" s="2" t="str">
        <f t="shared" si="171"/>
        <v>Exited</v>
      </c>
    </row>
    <row r="2737" spans="1:17" x14ac:dyDescent="0.3">
      <c r="A2737">
        <v>3162</v>
      </c>
      <c r="B2737" t="s">
        <v>1181</v>
      </c>
      <c r="C2737" t="s">
        <v>595</v>
      </c>
      <c r="D2737" s="1">
        <v>43885</v>
      </c>
      <c r="E2737" s="1">
        <v>44189</v>
      </c>
      <c r="F2737" t="s">
        <v>284</v>
      </c>
      <c r="G2737" t="s">
        <v>14</v>
      </c>
      <c r="H2737" t="s">
        <v>22</v>
      </c>
      <c r="I2737" t="s">
        <v>21</v>
      </c>
      <c r="J2737" s="2">
        <v>35669</v>
      </c>
      <c r="K2737" t="s">
        <v>23</v>
      </c>
      <c r="L2737" s="4" cm="1">
        <f t="array" aca="1" ref="L2737" ca="1">_xlfn.IFS(E2737="",NETWORKDAYS(D2737,NOW()),E2737&lt;&gt;"",NETWORKDAYS(D2737,E2737))</f>
        <v>219</v>
      </c>
      <c r="M2737" s="4" cm="1">
        <f t="array" aca="1" ref="M2737" ca="1">_xlfn.IFS(E2737="",YEAR(TODAY())-YEAR(D2737),E2737&lt;&gt;"",YEAR(E2737)-YEAR(D2737))</f>
        <v>0</v>
      </c>
      <c r="N2737" s="4">
        <f t="shared" si="168"/>
        <v>2</v>
      </c>
      <c r="O2737">
        <f t="shared" si="169"/>
        <v>2020</v>
      </c>
      <c r="P2737" s="3" t="str">
        <f t="shared" ca="1" si="170"/>
        <v>Exited</v>
      </c>
      <c r="Q2737" s="2" t="str">
        <f t="shared" si="171"/>
        <v>Exited</v>
      </c>
    </row>
    <row r="2738" spans="1:17" x14ac:dyDescent="0.3">
      <c r="A2738">
        <v>3163</v>
      </c>
      <c r="B2738" t="s">
        <v>174</v>
      </c>
      <c r="C2738" t="s">
        <v>1497</v>
      </c>
      <c r="D2738" s="1">
        <v>43734</v>
      </c>
      <c r="F2738" t="s">
        <v>13</v>
      </c>
      <c r="G2738" t="s">
        <v>14</v>
      </c>
      <c r="H2738" t="s">
        <v>15</v>
      </c>
      <c r="I2738" t="s">
        <v>21</v>
      </c>
      <c r="J2738" s="2">
        <v>28927</v>
      </c>
      <c r="K2738" t="s">
        <v>23</v>
      </c>
      <c r="L2738" s="4" cm="1">
        <f t="array" aca="1" ref="L2738" ca="1">_xlfn.IFS(E2738="",NETWORKDAYS(D2738,NOW()),E2738&lt;&gt;"",NETWORKDAYS(D2738,E2738))</f>
        <v>1117</v>
      </c>
      <c r="M2738" s="4" cm="1">
        <f t="array" aca="1" ref="M2738" ca="1">_xlfn.IFS(E2738="",YEAR(TODAY())-YEAR(D2738),E2738&lt;&gt;"",YEAR(E2738)-YEAR(D2738))</f>
        <v>5</v>
      </c>
      <c r="N2738" s="4">
        <f t="shared" si="168"/>
        <v>9</v>
      </c>
      <c r="O2738">
        <f t="shared" si="169"/>
        <v>2019</v>
      </c>
      <c r="P2738" s="3">
        <f t="shared" ca="1" si="170"/>
        <v>45296.53322986111</v>
      </c>
      <c r="Q2738" s="2">
        <f t="shared" ca="1" si="171"/>
        <v>45382</v>
      </c>
    </row>
    <row r="2739" spans="1:17" x14ac:dyDescent="0.3">
      <c r="A2739">
        <v>3164</v>
      </c>
      <c r="B2739" t="s">
        <v>2549</v>
      </c>
      <c r="C2739" t="s">
        <v>596</v>
      </c>
      <c r="D2739" s="1">
        <v>44902</v>
      </c>
      <c r="E2739" s="1">
        <v>45085</v>
      </c>
      <c r="F2739" t="s">
        <v>13</v>
      </c>
      <c r="G2739" t="s">
        <v>291</v>
      </c>
      <c r="H2739" t="s">
        <v>27</v>
      </c>
      <c r="I2739" t="s">
        <v>16</v>
      </c>
      <c r="J2739" s="2">
        <v>35507</v>
      </c>
      <c r="K2739" t="s">
        <v>17</v>
      </c>
      <c r="L2739" s="4" cm="1">
        <f t="array" aca="1" ref="L2739" ca="1">_xlfn.IFS(E2739="",NETWORKDAYS(D2739,NOW()),E2739&lt;&gt;"",NETWORKDAYS(D2739,E2739))</f>
        <v>132</v>
      </c>
      <c r="M2739" s="4" cm="1">
        <f t="array" aca="1" ref="M2739" ca="1">_xlfn.IFS(E2739="",YEAR(TODAY())-YEAR(D2739),E2739&lt;&gt;"",YEAR(E2739)-YEAR(D2739))</f>
        <v>1</v>
      </c>
      <c r="N2739" s="4">
        <f t="shared" si="168"/>
        <v>12</v>
      </c>
      <c r="O2739">
        <f t="shared" si="169"/>
        <v>2022</v>
      </c>
      <c r="P2739" s="3" t="str">
        <f t="shared" ca="1" si="170"/>
        <v>Exited</v>
      </c>
      <c r="Q2739" s="2" t="str">
        <f t="shared" si="171"/>
        <v>Exited</v>
      </c>
    </row>
    <row r="2740" spans="1:17" x14ac:dyDescent="0.3">
      <c r="A2740">
        <v>3165</v>
      </c>
      <c r="B2740" t="s">
        <v>1001</v>
      </c>
      <c r="C2740" t="s">
        <v>1177</v>
      </c>
      <c r="D2740" s="1">
        <v>43532</v>
      </c>
      <c r="E2740" s="1">
        <v>44235</v>
      </c>
      <c r="F2740" t="s">
        <v>13</v>
      </c>
      <c r="G2740" t="s">
        <v>14</v>
      </c>
      <c r="H2740" t="s">
        <v>22</v>
      </c>
      <c r="I2740" t="s">
        <v>16</v>
      </c>
      <c r="J2740" s="2">
        <v>34692</v>
      </c>
      <c r="K2740" t="s">
        <v>17</v>
      </c>
      <c r="L2740" s="4" cm="1">
        <f t="array" aca="1" ref="L2740" ca="1">_xlfn.IFS(E2740="",NETWORKDAYS(D2740,NOW()),E2740&lt;&gt;"",NETWORKDAYS(D2740,E2740))</f>
        <v>502</v>
      </c>
      <c r="M2740" s="4" cm="1">
        <f t="array" aca="1" ref="M2740" ca="1">_xlfn.IFS(E2740="",YEAR(TODAY())-YEAR(D2740),E2740&lt;&gt;"",YEAR(E2740)-YEAR(D2740))</f>
        <v>2</v>
      </c>
      <c r="N2740" s="4">
        <f t="shared" si="168"/>
        <v>3</v>
      </c>
      <c r="O2740">
        <f t="shared" si="169"/>
        <v>2019</v>
      </c>
      <c r="P2740" s="3" t="str">
        <f t="shared" ca="1" si="170"/>
        <v>Exited</v>
      </c>
      <c r="Q2740" s="2" t="str">
        <f t="shared" si="171"/>
        <v>Exited</v>
      </c>
    </row>
    <row r="2741" spans="1:17" x14ac:dyDescent="0.3">
      <c r="A2741">
        <v>3166</v>
      </c>
      <c r="B2741" t="s">
        <v>957</v>
      </c>
      <c r="C2741" t="s">
        <v>2215</v>
      </c>
      <c r="D2741" s="1">
        <v>43683</v>
      </c>
      <c r="E2741" s="1">
        <v>44769</v>
      </c>
      <c r="F2741" t="s">
        <v>13</v>
      </c>
      <c r="G2741" t="s">
        <v>14</v>
      </c>
      <c r="H2741" t="s">
        <v>22</v>
      </c>
      <c r="I2741" t="s">
        <v>21</v>
      </c>
      <c r="J2741" s="2">
        <v>34275</v>
      </c>
      <c r="K2741" t="s">
        <v>17</v>
      </c>
      <c r="L2741" s="4" cm="1">
        <f t="array" aca="1" ref="L2741" ca="1">_xlfn.IFS(E2741="",NETWORKDAYS(D2741,NOW()),E2741&lt;&gt;"",NETWORKDAYS(D2741,E2741))</f>
        <v>777</v>
      </c>
      <c r="M2741" s="4" cm="1">
        <f t="array" aca="1" ref="M2741" ca="1">_xlfn.IFS(E2741="",YEAR(TODAY())-YEAR(D2741),E2741&lt;&gt;"",YEAR(E2741)-YEAR(D2741))</f>
        <v>3</v>
      </c>
      <c r="N2741" s="4">
        <f t="shared" si="168"/>
        <v>8</v>
      </c>
      <c r="O2741">
        <f t="shared" si="169"/>
        <v>2019</v>
      </c>
      <c r="P2741" s="3" t="str">
        <f t="shared" ca="1" si="170"/>
        <v>Exited</v>
      </c>
      <c r="Q2741" s="2" t="str">
        <f t="shared" si="171"/>
        <v>Exited</v>
      </c>
    </row>
    <row r="2742" spans="1:17" x14ac:dyDescent="0.3">
      <c r="A2742">
        <v>3167</v>
      </c>
      <c r="B2742" t="s">
        <v>2550</v>
      </c>
      <c r="C2742" t="s">
        <v>2551</v>
      </c>
      <c r="D2742" s="1">
        <v>43635</v>
      </c>
      <c r="F2742" t="s">
        <v>13</v>
      </c>
      <c r="G2742" t="s">
        <v>14</v>
      </c>
      <c r="H2742" t="s">
        <v>27</v>
      </c>
      <c r="I2742" t="s">
        <v>28</v>
      </c>
      <c r="J2742" s="2">
        <v>15968</v>
      </c>
      <c r="K2742" t="s">
        <v>23</v>
      </c>
      <c r="L2742" s="4" cm="1">
        <f t="array" aca="1" ref="L2742" ca="1">_xlfn.IFS(E2742="",NETWORKDAYS(D2742,NOW()),E2742&lt;&gt;"",NETWORKDAYS(D2742,E2742))</f>
        <v>1188</v>
      </c>
      <c r="M2742" s="4" cm="1">
        <f t="array" aca="1" ref="M2742" ca="1">_xlfn.IFS(E2742="",YEAR(TODAY())-YEAR(D2742),E2742&lt;&gt;"",YEAR(E2742)-YEAR(D2742))</f>
        <v>5</v>
      </c>
      <c r="N2742" s="4">
        <f t="shared" si="168"/>
        <v>6</v>
      </c>
      <c r="O2742">
        <f t="shared" si="169"/>
        <v>2019</v>
      </c>
      <c r="P2742" s="3">
        <f t="shared" ca="1" si="170"/>
        <v>45296.53322986111</v>
      </c>
      <c r="Q2742" s="2">
        <f t="shared" ca="1" si="171"/>
        <v>45382</v>
      </c>
    </row>
    <row r="2743" spans="1:17" x14ac:dyDescent="0.3">
      <c r="A2743">
        <v>3168</v>
      </c>
      <c r="B2743" t="s">
        <v>2442</v>
      </c>
      <c r="C2743" t="s">
        <v>632</v>
      </c>
      <c r="D2743" s="1">
        <v>44600</v>
      </c>
      <c r="E2743" s="1">
        <v>45125</v>
      </c>
      <c r="F2743" t="s">
        <v>13</v>
      </c>
      <c r="G2743" t="s">
        <v>704</v>
      </c>
      <c r="H2743" t="s">
        <v>22</v>
      </c>
      <c r="I2743" t="s">
        <v>21</v>
      </c>
      <c r="J2743" s="2">
        <v>33017</v>
      </c>
      <c r="K2743" t="s">
        <v>23</v>
      </c>
      <c r="L2743" s="4" cm="1">
        <f t="array" aca="1" ref="L2743" ca="1">_xlfn.IFS(E2743="",NETWORKDAYS(D2743,NOW()),E2743&lt;&gt;"",NETWORKDAYS(D2743,E2743))</f>
        <v>376</v>
      </c>
      <c r="M2743" s="4" cm="1">
        <f t="array" aca="1" ref="M2743" ca="1">_xlfn.IFS(E2743="",YEAR(TODAY())-YEAR(D2743),E2743&lt;&gt;"",YEAR(E2743)-YEAR(D2743))</f>
        <v>1</v>
      </c>
      <c r="N2743" s="4">
        <f t="shared" si="168"/>
        <v>2</v>
      </c>
      <c r="O2743">
        <f t="shared" si="169"/>
        <v>2022</v>
      </c>
      <c r="P2743" s="3" t="str">
        <f t="shared" ca="1" si="170"/>
        <v>Exited</v>
      </c>
      <c r="Q2743" s="2" t="str">
        <f t="shared" si="171"/>
        <v>Exited</v>
      </c>
    </row>
    <row r="2744" spans="1:17" x14ac:dyDescent="0.3">
      <c r="A2744">
        <v>3169</v>
      </c>
      <c r="B2744" t="s">
        <v>2552</v>
      </c>
      <c r="C2744" t="s">
        <v>1839</v>
      </c>
      <c r="D2744" s="1">
        <v>43624</v>
      </c>
      <c r="E2744" s="1">
        <v>44225</v>
      </c>
      <c r="F2744" t="s">
        <v>13</v>
      </c>
      <c r="G2744" t="s">
        <v>14</v>
      </c>
      <c r="H2744" t="s">
        <v>22</v>
      </c>
      <c r="I2744" t="s">
        <v>28</v>
      </c>
      <c r="J2744" s="2">
        <v>18721</v>
      </c>
      <c r="K2744" t="s">
        <v>17</v>
      </c>
      <c r="L2744" s="4" cm="1">
        <f t="array" aca="1" ref="L2744" ca="1">_xlfn.IFS(E2744="",NETWORKDAYS(D2744,NOW()),E2744&lt;&gt;"",NETWORKDAYS(D2744,E2744))</f>
        <v>430</v>
      </c>
      <c r="M2744" s="4" cm="1">
        <f t="array" aca="1" ref="M2744" ca="1">_xlfn.IFS(E2744="",YEAR(TODAY())-YEAR(D2744),E2744&lt;&gt;"",YEAR(E2744)-YEAR(D2744))</f>
        <v>2</v>
      </c>
      <c r="N2744" s="4">
        <f t="shared" si="168"/>
        <v>6</v>
      </c>
      <c r="O2744">
        <f t="shared" si="169"/>
        <v>2019</v>
      </c>
      <c r="P2744" s="3" t="str">
        <f t="shared" ca="1" si="170"/>
        <v>Exited</v>
      </c>
      <c r="Q2744" s="2" t="str">
        <f t="shared" si="171"/>
        <v>Exited</v>
      </c>
    </row>
    <row r="2745" spans="1:17" x14ac:dyDescent="0.3">
      <c r="A2745">
        <v>3170</v>
      </c>
      <c r="B2745" t="s">
        <v>1640</v>
      </c>
      <c r="C2745" t="s">
        <v>755</v>
      </c>
      <c r="D2745" s="1">
        <v>44589</v>
      </c>
      <c r="E2745" s="1">
        <v>45100</v>
      </c>
      <c r="F2745" t="s">
        <v>13</v>
      </c>
      <c r="G2745" t="s">
        <v>14</v>
      </c>
      <c r="H2745" t="s">
        <v>27</v>
      </c>
      <c r="I2745" t="s">
        <v>16</v>
      </c>
      <c r="J2745" s="2">
        <v>33626</v>
      </c>
      <c r="K2745" t="s">
        <v>23</v>
      </c>
      <c r="L2745" s="4" cm="1">
        <f t="array" aca="1" ref="L2745" ca="1">_xlfn.IFS(E2745="",NETWORKDAYS(D2745,NOW()),E2745&lt;&gt;"",NETWORKDAYS(D2745,E2745))</f>
        <v>366</v>
      </c>
      <c r="M2745" s="4" cm="1">
        <f t="array" aca="1" ref="M2745" ca="1">_xlfn.IFS(E2745="",YEAR(TODAY())-YEAR(D2745),E2745&lt;&gt;"",YEAR(E2745)-YEAR(D2745))</f>
        <v>1</v>
      </c>
      <c r="N2745" s="4">
        <f t="shared" si="168"/>
        <v>1</v>
      </c>
      <c r="O2745">
        <f t="shared" si="169"/>
        <v>2022</v>
      </c>
      <c r="P2745" s="3" t="str">
        <f t="shared" ca="1" si="170"/>
        <v>Exited</v>
      </c>
      <c r="Q2745" s="2" t="str">
        <f t="shared" si="171"/>
        <v>Exited</v>
      </c>
    </row>
    <row r="2746" spans="1:17" x14ac:dyDescent="0.3">
      <c r="A2746">
        <v>3171</v>
      </c>
      <c r="B2746" t="s">
        <v>1801</v>
      </c>
      <c r="C2746" t="s">
        <v>798</v>
      </c>
      <c r="D2746" s="1">
        <v>44069</v>
      </c>
      <c r="E2746" s="1">
        <v>44784</v>
      </c>
      <c r="F2746" t="s">
        <v>13</v>
      </c>
      <c r="G2746" t="s">
        <v>14</v>
      </c>
      <c r="H2746" t="s">
        <v>22</v>
      </c>
      <c r="I2746" t="s">
        <v>21</v>
      </c>
      <c r="J2746" s="2">
        <v>34755</v>
      </c>
      <c r="K2746" t="s">
        <v>17</v>
      </c>
      <c r="L2746" s="4" cm="1">
        <f t="array" aca="1" ref="L2746" ca="1">_xlfn.IFS(E2746="",NETWORKDAYS(D2746,NOW()),E2746&lt;&gt;"",NETWORKDAYS(D2746,E2746))</f>
        <v>512</v>
      </c>
      <c r="M2746" s="4" cm="1">
        <f t="array" aca="1" ref="M2746" ca="1">_xlfn.IFS(E2746="",YEAR(TODAY())-YEAR(D2746),E2746&lt;&gt;"",YEAR(E2746)-YEAR(D2746))</f>
        <v>2</v>
      </c>
      <c r="N2746" s="4">
        <f t="shared" si="168"/>
        <v>8</v>
      </c>
      <c r="O2746">
        <f t="shared" si="169"/>
        <v>2020</v>
      </c>
      <c r="P2746" s="3" t="str">
        <f t="shared" ca="1" si="170"/>
        <v>Exited</v>
      </c>
      <c r="Q2746" s="2" t="str">
        <f t="shared" si="171"/>
        <v>Exited</v>
      </c>
    </row>
    <row r="2747" spans="1:17" x14ac:dyDescent="0.3">
      <c r="A2747">
        <v>3172</v>
      </c>
      <c r="B2747" t="s">
        <v>528</v>
      </c>
      <c r="C2747" t="s">
        <v>595</v>
      </c>
      <c r="D2747" s="1">
        <v>43577</v>
      </c>
      <c r="F2747" t="s">
        <v>13</v>
      </c>
      <c r="G2747" t="s">
        <v>14</v>
      </c>
      <c r="H2747" t="s">
        <v>15</v>
      </c>
      <c r="I2747" t="s">
        <v>16</v>
      </c>
      <c r="J2747" s="2">
        <v>30506</v>
      </c>
      <c r="K2747" t="s">
        <v>17</v>
      </c>
      <c r="L2747" s="4" cm="1">
        <f t="array" aca="1" ref="L2747" ca="1">_xlfn.IFS(E2747="",NETWORKDAYS(D2747,NOW()),E2747&lt;&gt;"",NETWORKDAYS(D2747,E2747))</f>
        <v>1230</v>
      </c>
      <c r="M2747" s="4" cm="1">
        <f t="array" aca="1" ref="M2747" ca="1">_xlfn.IFS(E2747="",YEAR(TODAY())-YEAR(D2747),E2747&lt;&gt;"",YEAR(E2747)-YEAR(D2747))</f>
        <v>5</v>
      </c>
      <c r="N2747" s="4">
        <f t="shared" si="168"/>
        <v>4</v>
      </c>
      <c r="O2747">
        <f t="shared" si="169"/>
        <v>2019</v>
      </c>
      <c r="P2747" s="3">
        <f t="shared" ca="1" si="170"/>
        <v>45296.53322986111</v>
      </c>
      <c r="Q2747" s="2">
        <f t="shared" ca="1" si="171"/>
        <v>45382</v>
      </c>
    </row>
    <row r="2748" spans="1:17" x14ac:dyDescent="0.3">
      <c r="A2748">
        <v>3173</v>
      </c>
      <c r="B2748" t="s">
        <v>2250</v>
      </c>
      <c r="C2748" t="s">
        <v>1368</v>
      </c>
      <c r="D2748" s="1">
        <v>44916</v>
      </c>
      <c r="E2748" s="1">
        <v>45076</v>
      </c>
      <c r="F2748" t="s">
        <v>13</v>
      </c>
      <c r="G2748" t="s">
        <v>14</v>
      </c>
      <c r="H2748" t="s">
        <v>15</v>
      </c>
      <c r="I2748" t="s">
        <v>21</v>
      </c>
      <c r="J2748" s="2">
        <v>20893</v>
      </c>
      <c r="K2748" t="s">
        <v>17</v>
      </c>
      <c r="L2748" s="4" cm="1">
        <f t="array" aca="1" ref="L2748" ca="1">_xlfn.IFS(E2748="",NETWORKDAYS(D2748,NOW()),E2748&lt;&gt;"",NETWORKDAYS(D2748,E2748))</f>
        <v>115</v>
      </c>
      <c r="M2748" s="4" cm="1">
        <f t="array" aca="1" ref="M2748" ca="1">_xlfn.IFS(E2748="",YEAR(TODAY())-YEAR(D2748),E2748&lt;&gt;"",YEAR(E2748)-YEAR(D2748))</f>
        <v>1</v>
      </c>
      <c r="N2748" s="4">
        <f t="shared" si="168"/>
        <v>12</v>
      </c>
      <c r="O2748">
        <f t="shared" si="169"/>
        <v>2022</v>
      </c>
      <c r="P2748" s="3" t="str">
        <f t="shared" ca="1" si="170"/>
        <v>Exited</v>
      </c>
      <c r="Q2748" s="2" t="str">
        <f t="shared" si="171"/>
        <v>Exited</v>
      </c>
    </row>
    <row r="2749" spans="1:17" x14ac:dyDescent="0.3">
      <c r="A2749">
        <v>3174</v>
      </c>
      <c r="B2749" t="s">
        <v>336</v>
      </c>
      <c r="C2749" t="s">
        <v>1271</v>
      </c>
      <c r="D2749" s="1">
        <v>44846</v>
      </c>
      <c r="E2749" s="1">
        <v>45110</v>
      </c>
      <c r="F2749" t="s">
        <v>13</v>
      </c>
      <c r="G2749" t="s">
        <v>14</v>
      </c>
      <c r="H2749" t="s">
        <v>27</v>
      </c>
      <c r="I2749" t="s">
        <v>16</v>
      </c>
      <c r="J2749" s="2">
        <v>22445</v>
      </c>
      <c r="K2749" t="s">
        <v>17</v>
      </c>
      <c r="L2749" s="4" cm="1">
        <f t="array" aca="1" ref="L2749" ca="1">_xlfn.IFS(E2749="",NETWORKDAYS(D2749,NOW()),E2749&lt;&gt;"",NETWORKDAYS(D2749,E2749))</f>
        <v>189</v>
      </c>
      <c r="M2749" s="4" cm="1">
        <f t="array" aca="1" ref="M2749" ca="1">_xlfn.IFS(E2749="",YEAR(TODAY())-YEAR(D2749),E2749&lt;&gt;"",YEAR(E2749)-YEAR(D2749))</f>
        <v>1</v>
      </c>
      <c r="N2749" s="4">
        <f t="shared" si="168"/>
        <v>10</v>
      </c>
      <c r="O2749">
        <f t="shared" si="169"/>
        <v>2022</v>
      </c>
      <c r="P2749" s="3" t="str">
        <f t="shared" ca="1" si="170"/>
        <v>Exited</v>
      </c>
      <c r="Q2749" s="2" t="str">
        <f t="shared" si="171"/>
        <v>Exited</v>
      </c>
    </row>
    <row r="2750" spans="1:17" x14ac:dyDescent="0.3">
      <c r="A2750">
        <v>3175</v>
      </c>
      <c r="B2750" t="s">
        <v>402</v>
      </c>
      <c r="C2750" t="s">
        <v>1345</v>
      </c>
      <c r="D2750" s="1">
        <v>45130</v>
      </c>
      <c r="E2750" s="1">
        <v>45139</v>
      </c>
      <c r="F2750" t="s">
        <v>13</v>
      </c>
      <c r="G2750" t="s">
        <v>14</v>
      </c>
      <c r="H2750" t="s">
        <v>27</v>
      </c>
      <c r="I2750" t="s">
        <v>28</v>
      </c>
      <c r="J2750" s="2">
        <v>17359</v>
      </c>
      <c r="K2750" t="s">
        <v>17</v>
      </c>
      <c r="L2750" s="4" cm="1">
        <f t="array" aca="1" ref="L2750" ca="1">_xlfn.IFS(E2750="",NETWORKDAYS(D2750,NOW()),E2750&lt;&gt;"",NETWORKDAYS(D2750,E2750))</f>
        <v>7</v>
      </c>
      <c r="M2750" s="4" cm="1">
        <f t="array" aca="1" ref="M2750" ca="1">_xlfn.IFS(E2750="",YEAR(TODAY())-YEAR(D2750),E2750&lt;&gt;"",YEAR(E2750)-YEAR(D2750))</f>
        <v>0</v>
      </c>
      <c r="N2750" s="4">
        <f t="shared" si="168"/>
        <v>7</v>
      </c>
      <c r="O2750">
        <f t="shared" si="169"/>
        <v>2023</v>
      </c>
      <c r="P2750" s="3" t="str">
        <f t="shared" ca="1" si="170"/>
        <v>Exited</v>
      </c>
      <c r="Q2750" s="2" t="str">
        <f t="shared" si="171"/>
        <v>Exited</v>
      </c>
    </row>
    <row r="2751" spans="1:17" x14ac:dyDescent="0.3">
      <c r="A2751">
        <v>3176</v>
      </c>
      <c r="B2751" t="s">
        <v>1148</v>
      </c>
      <c r="C2751" t="s">
        <v>2425</v>
      </c>
      <c r="D2751" s="1">
        <v>43447</v>
      </c>
      <c r="E2751" s="1">
        <v>44005</v>
      </c>
      <c r="F2751" t="s">
        <v>13</v>
      </c>
      <c r="G2751" t="s">
        <v>14</v>
      </c>
      <c r="H2751" t="s">
        <v>27</v>
      </c>
      <c r="I2751" t="s">
        <v>21</v>
      </c>
      <c r="J2751" s="2">
        <v>36580</v>
      </c>
      <c r="K2751" t="s">
        <v>17</v>
      </c>
      <c r="L2751" s="4" cm="1">
        <f t="array" aca="1" ref="L2751" ca="1">_xlfn.IFS(E2751="",NETWORKDAYS(D2751,NOW()),E2751&lt;&gt;"",NETWORKDAYS(D2751,E2751))</f>
        <v>399</v>
      </c>
      <c r="M2751" s="4" cm="1">
        <f t="array" aca="1" ref="M2751" ca="1">_xlfn.IFS(E2751="",YEAR(TODAY())-YEAR(D2751),E2751&lt;&gt;"",YEAR(E2751)-YEAR(D2751))</f>
        <v>2</v>
      </c>
      <c r="N2751" s="4">
        <f t="shared" si="168"/>
        <v>12</v>
      </c>
      <c r="O2751">
        <f t="shared" si="169"/>
        <v>2018</v>
      </c>
      <c r="P2751" s="3" t="str">
        <f t="shared" ca="1" si="170"/>
        <v>Exited</v>
      </c>
      <c r="Q2751" s="2" t="str">
        <f t="shared" si="171"/>
        <v>Exited</v>
      </c>
    </row>
    <row r="2752" spans="1:17" x14ac:dyDescent="0.3">
      <c r="A2752">
        <v>3177</v>
      </c>
      <c r="B2752" t="s">
        <v>830</v>
      </c>
      <c r="C2752" t="s">
        <v>51</v>
      </c>
      <c r="D2752" s="1">
        <v>43738</v>
      </c>
      <c r="E2752" s="1">
        <v>44370</v>
      </c>
      <c r="F2752" t="s">
        <v>13</v>
      </c>
      <c r="G2752" t="s">
        <v>876</v>
      </c>
      <c r="H2752" t="s">
        <v>27</v>
      </c>
      <c r="I2752" t="s">
        <v>21</v>
      </c>
      <c r="J2752" s="2">
        <v>36598</v>
      </c>
      <c r="K2752" t="s">
        <v>17</v>
      </c>
      <c r="L2752" s="4" cm="1">
        <f t="array" aca="1" ref="L2752" ca="1">_xlfn.IFS(E2752="",NETWORKDAYS(D2752,NOW()),E2752&lt;&gt;"",NETWORKDAYS(D2752,E2752))</f>
        <v>453</v>
      </c>
      <c r="M2752" s="4" cm="1">
        <f t="array" aca="1" ref="M2752" ca="1">_xlfn.IFS(E2752="",YEAR(TODAY())-YEAR(D2752),E2752&lt;&gt;"",YEAR(E2752)-YEAR(D2752))</f>
        <v>2</v>
      </c>
      <c r="N2752" s="4">
        <f t="shared" si="168"/>
        <v>9</v>
      </c>
      <c r="O2752">
        <f t="shared" si="169"/>
        <v>2019</v>
      </c>
      <c r="P2752" s="3" t="str">
        <f t="shared" ca="1" si="170"/>
        <v>Exited</v>
      </c>
      <c r="Q2752" s="2" t="str">
        <f t="shared" si="171"/>
        <v>Exited</v>
      </c>
    </row>
    <row r="2753" spans="1:17" x14ac:dyDescent="0.3">
      <c r="A2753">
        <v>3178</v>
      </c>
      <c r="B2753" t="s">
        <v>2553</v>
      </c>
      <c r="C2753" t="s">
        <v>80</v>
      </c>
      <c r="D2753" s="1">
        <v>43854</v>
      </c>
      <c r="E2753" s="1">
        <v>45086</v>
      </c>
      <c r="F2753" t="s">
        <v>284</v>
      </c>
      <c r="G2753" t="s">
        <v>291</v>
      </c>
      <c r="H2753" t="s">
        <v>22</v>
      </c>
      <c r="I2753" t="s">
        <v>16</v>
      </c>
      <c r="J2753" s="2">
        <v>32993</v>
      </c>
      <c r="K2753" t="s">
        <v>17</v>
      </c>
      <c r="L2753" s="4" cm="1">
        <f t="array" aca="1" ref="L2753" ca="1">_xlfn.IFS(E2753="",NETWORKDAYS(D2753,NOW()),E2753&lt;&gt;"",NETWORKDAYS(D2753,E2753))</f>
        <v>881</v>
      </c>
      <c r="M2753" s="4" cm="1">
        <f t="array" aca="1" ref="M2753" ca="1">_xlfn.IFS(E2753="",YEAR(TODAY())-YEAR(D2753),E2753&lt;&gt;"",YEAR(E2753)-YEAR(D2753))</f>
        <v>3</v>
      </c>
      <c r="N2753" s="4">
        <f t="shared" si="168"/>
        <v>1</v>
      </c>
      <c r="O2753">
        <f t="shared" si="169"/>
        <v>2020</v>
      </c>
      <c r="P2753" s="3" t="str">
        <f t="shared" ca="1" si="170"/>
        <v>Exited</v>
      </c>
      <c r="Q2753" s="2" t="str">
        <f t="shared" si="171"/>
        <v>Exited</v>
      </c>
    </row>
    <row r="2754" spans="1:17" x14ac:dyDescent="0.3">
      <c r="A2754">
        <v>3179</v>
      </c>
      <c r="B2754" t="s">
        <v>510</v>
      </c>
      <c r="C2754" t="s">
        <v>210</v>
      </c>
      <c r="D2754" s="1">
        <v>44188</v>
      </c>
      <c r="E2754" s="1">
        <v>44272</v>
      </c>
      <c r="F2754" t="s">
        <v>284</v>
      </c>
      <c r="G2754" t="s">
        <v>14</v>
      </c>
      <c r="H2754" t="s">
        <v>27</v>
      </c>
      <c r="I2754" t="s">
        <v>16</v>
      </c>
      <c r="J2754" s="2">
        <v>15332</v>
      </c>
      <c r="K2754" t="s">
        <v>23</v>
      </c>
      <c r="L2754" s="4" cm="1">
        <f t="array" aca="1" ref="L2754" ca="1">_xlfn.IFS(E2754="",NETWORKDAYS(D2754,NOW()),E2754&lt;&gt;"",NETWORKDAYS(D2754,E2754))</f>
        <v>61</v>
      </c>
      <c r="M2754" s="4" cm="1">
        <f t="array" aca="1" ref="M2754" ca="1">_xlfn.IFS(E2754="",YEAR(TODAY())-YEAR(D2754),E2754&lt;&gt;"",YEAR(E2754)-YEAR(D2754))</f>
        <v>1</v>
      </c>
      <c r="N2754" s="4">
        <f t="shared" si="168"/>
        <v>12</v>
      </c>
      <c r="O2754">
        <f t="shared" si="169"/>
        <v>2020</v>
      </c>
      <c r="P2754" s="3" t="str">
        <f t="shared" ca="1" si="170"/>
        <v>Exited</v>
      </c>
      <c r="Q2754" s="2" t="str">
        <f t="shared" si="171"/>
        <v>Exited</v>
      </c>
    </row>
    <row r="2755" spans="1:17" x14ac:dyDescent="0.3">
      <c r="A2755">
        <v>3180</v>
      </c>
      <c r="B2755" t="s">
        <v>559</v>
      </c>
      <c r="C2755" t="s">
        <v>431</v>
      </c>
      <c r="D2755" s="1">
        <v>43623</v>
      </c>
      <c r="E2755" s="1">
        <v>43841</v>
      </c>
      <c r="F2755" t="s">
        <v>284</v>
      </c>
      <c r="G2755" t="s">
        <v>291</v>
      </c>
      <c r="H2755" t="s">
        <v>27</v>
      </c>
      <c r="I2755" t="s">
        <v>28</v>
      </c>
      <c r="J2755" s="2">
        <v>35730</v>
      </c>
      <c r="K2755" t="s">
        <v>17</v>
      </c>
      <c r="L2755" s="4" cm="1">
        <f t="array" aca="1" ref="L2755" ca="1">_xlfn.IFS(E2755="",NETWORKDAYS(D2755,NOW()),E2755&lt;&gt;"",NETWORKDAYS(D2755,E2755))</f>
        <v>156</v>
      </c>
      <c r="M2755" s="4" cm="1">
        <f t="array" aca="1" ref="M2755" ca="1">_xlfn.IFS(E2755="",YEAR(TODAY())-YEAR(D2755),E2755&lt;&gt;"",YEAR(E2755)-YEAR(D2755))</f>
        <v>1</v>
      </c>
      <c r="N2755" s="4">
        <f t="shared" ref="N2755:N2818" si="172">MONTH(D2755)</f>
        <v>6</v>
      </c>
      <c r="O2755">
        <f t="shared" ref="O2755:O2818" si="173">YEAR(D2755)</f>
        <v>2019</v>
      </c>
      <c r="P2755" s="3" t="str">
        <f t="shared" ref="P2755:P2818" ca="1" si="174">IF(E2755="",NOW(),"Exited")</f>
        <v>Exited</v>
      </c>
      <c r="Q2755" s="2" t="str">
        <f t="shared" ref="Q2755:Q2818" si="175">IF(E2755="",EOMONTH(P2755,2),"Exited")</f>
        <v>Exited</v>
      </c>
    </row>
    <row r="2756" spans="1:17" x14ac:dyDescent="0.3">
      <c r="A2756">
        <v>3181</v>
      </c>
      <c r="B2756" t="s">
        <v>2177</v>
      </c>
      <c r="C2756" t="s">
        <v>103</v>
      </c>
      <c r="D2756" s="1">
        <v>43824</v>
      </c>
      <c r="E2756" s="1">
        <v>44514</v>
      </c>
      <c r="F2756" t="s">
        <v>284</v>
      </c>
      <c r="G2756" t="s">
        <v>14</v>
      </c>
      <c r="H2756" t="s">
        <v>15</v>
      </c>
      <c r="I2756" t="s">
        <v>16</v>
      </c>
      <c r="J2756" s="2">
        <v>21748</v>
      </c>
      <c r="K2756" t="s">
        <v>17</v>
      </c>
      <c r="L2756" s="4" cm="1">
        <f t="array" aca="1" ref="L2756" ca="1">_xlfn.IFS(E2756="",NETWORKDAYS(D2756,NOW()),E2756&lt;&gt;"",NETWORKDAYS(D2756,E2756))</f>
        <v>493</v>
      </c>
      <c r="M2756" s="4" cm="1">
        <f t="array" aca="1" ref="M2756" ca="1">_xlfn.IFS(E2756="",YEAR(TODAY())-YEAR(D2756),E2756&lt;&gt;"",YEAR(E2756)-YEAR(D2756))</f>
        <v>2</v>
      </c>
      <c r="N2756" s="4">
        <f t="shared" si="172"/>
        <v>12</v>
      </c>
      <c r="O2756">
        <f t="shared" si="173"/>
        <v>2019</v>
      </c>
      <c r="P2756" s="3" t="str">
        <f t="shared" ca="1" si="174"/>
        <v>Exited</v>
      </c>
      <c r="Q2756" s="2" t="str">
        <f t="shared" si="175"/>
        <v>Exited</v>
      </c>
    </row>
    <row r="2757" spans="1:17" x14ac:dyDescent="0.3">
      <c r="A2757">
        <v>3182</v>
      </c>
      <c r="B2757" t="s">
        <v>1336</v>
      </c>
      <c r="C2757" t="s">
        <v>70</v>
      </c>
      <c r="D2757" s="1">
        <v>44952</v>
      </c>
      <c r="F2757" t="s">
        <v>284</v>
      </c>
      <c r="G2757" t="s">
        <v>14</v>
      </c>
      <c r="H2757" t="s">
        <v>15</v>
      </c>
      <c r="I2757" t="s">
        <v>28</v>
      </c>
      <c r="J2757" s="2">
        <v>26258</v>
      </c>
      <c r="K2757" t="s">
        <v>17</v>
      </c>
      <c r="L2757" s="4" cm="1">
        <f t="array" aca="1" ref="L2757" ca="1">_xlfn.IFS(E2757="",NETWORKDAYS(D2757,NOW()),E2757&lt;&gt;"",NETWORKDAYS(D2757,E2757))</f>
        <v>247</v>
      </c>
      <c r="M2757" s="4" cm="1">
        <f t="array" aca="1" ref="M2757" ca="1">_xlfn.IFS(E2757="",YEAR(TODAY())-YEAR(D2757),E2757&lt;&gt;"",YEAR(E2757)-YEAR(D2757))</f>
        <v>1</v>
      </c>
      <c r="N2757" s="4">
        <f t="shared" si="172"/>
        <v>1</v>
      </c>
      <c r="O2757">
        <f t="shared" si="173"/>
        <v>2023</v>
      </c>
      <c r="P2757" s="3">
        <f t="shared" ca="1" si="174"/>
        <v>45296.53322986111</v>
      </c>
      <c r="Q2757" s="2">
        <f t="shared" ca="1" si="175"/>
        <v>45382</v>
      </c>
    </row>
    <row r="2758" spans="1:17" x14ac:dyDescent="0.3">
      <c r="A2758">
        <v>3183</v>
      </c>
      <c r="B2758" t="s">
        <v>11</v>
      </c>
      <c r="C2758" t="s">
        <v>531</v>
      </c>
      <c r="D2758" s="1">
        <v>44868</v>
      </c>
      <c r="E2758" s="1">
        <v>45141</v>
      </c>
      <c r="F2758" t="s">
        <v>284</v>
      </c>
      <c r="G2758" t="s">
        <v>291</v>
      </c>
      <c r="H2758" t="s">
        <v>27</v>
      </c>
      <c r="I2758" t="s">
        <v>21</v>
      </c>
      <c r="J2758" s="2">
        <v>19405</v>
      </c>
      <c r="K2758" t="s">
        <v>23</v>
      </c>
      <c r="L2758" s="4" cm="1">
        <f t="array" aca="1" ref="L2758" ca="1">_xlfn.IFS(E2758="",NETWORKDAYS(D2758,NOW()),E2758&lt;&gt;"",NETWORKDAYS(D2758,E2758))</f>
        <v>196</v>
      </c>
      <c r="M2758" s="4" cm="1">
        <f t="array" aca="1" ref="M2758" ca="1">_xlfn.IFS(E2758="",YEAR(TODAY())-YEAR(D2758),E2758&lt;&gt;"",YEAR(E2758)-YEAR(D2758))</f>
        <v>1</v>
      </c>
      <c r="N2758" s="4">
        <f t="shared" si="172"/>
        <v>11</v>
      </c>
      <c r="O2758">
        <f t="shared" si="173"/>
        <v>2022</v>
      </c>
      <c r="P2758" s="3" t="str">
        <f t="shared" ca="1" si="174"/>
        <v>Exited</v>
      </c>
      <c r="Q2758" s="2" t="str">
        <f t="shared" si="175"/>
        <v>Exited</v>
      </c>
    </row>
    <row r="2759" spans="1:17" x14ac:dyDescent="0.3">
      <c r="A2759">
        <v>3184</v>
      </c>
      <c r="B2759" t="s">
        <v>1315</v>
      </c>
      <c r="C2759" t="s">
        <v>1819</v>
      </c>
      <c r="D2759" s="1">
        <v>44694</v>
      </c>
      <c r="F2759" t="s">
        <v>13</v>
      </c>
      <c r="G2759" t="s">
        <v>14</v>
      </c>
      <c r="H2759" t="s">
        <v>22</v>
      </c>
      <c r="I2759" t="s">
        <v>21</v>
      </c>
      <c r="J2759" s="2">
        <v>26440</v>
      </c>
      <c r="K2759" t="s">
        <v>17</v>
      </c>
      <c r="L2759" s="4" cm="1">
        <f t="array" aca="1" ref="L2759" ca="1">_xlfn.IFS(E2759="",NETWORKDAYS(D2759,NOW()),E2759&lt;&gt;"",NETWORKDAYS(D2759,E2759))</f>
        <v>431</v>
      </c>
      <c r="M2759" s="4" cm="1">
        <f t="array" aca="1" ref="M2759" ca="1">_xlfn.IFS(E2759="",YEAR(TODAY())-YEAR(D2759),E2759&lt;&gt;"",YEAR(E2759)-YEAR(D2759))</f>
        <v>2</v>
      </c>
      <c r="N2759" s="4">
        <f t="shared" si="172"/>
        <v>5</v>
      </c>
      <c r="O2759">
        <f t="shared" si="173"/>
        <v>2022</v>
      </c>
      <c r="P2759" s="3">
        <f t="shared" ca="1" si="174"/>
        <v>45296.53322986111</v>
      </c>
      <c r="Q2759" s="2">
        <f t="shared" ca="1" si="175"/>
        <v>45382</v>
      </c>
    </row>
    <row r="2760" spans="1:17" x14ac:dyDescent="0.3">
      <c r="A2760">
        <v>3185</v>
      </c>
      <c r="B2760" t="s">
        <v>333</v>
      </c>
      <c r="C2760" t="s">
        <v>764</v>
      </c>
      <c r="D2760" s="1">
        <v>44097</v>
      </c>
      <c r="E2760" s="1">
        <v>45000</v>
      </c>
      <c r="F2760" t="s">
        <v>13</v>
      </c>
      <c r="G2760" t="s">
        <v>291</v>
      </c>
      <c r="H2760" t="s">
        <v>15</v>
      </c>
      <c r="I2760" t="s">
        <v>16</v>
      </c>
      <c r="J2760" s="2">
        <v>36474</v>
      </c>
      <c r="K2760" t="s">
        <v>17</v>
      </c>
      <c r="L2760" s="4" cm="1">
        <f t="array" aca="1" ref="L2760" ca="1">_xlfn.IFS(E2760="",NETWORKDAYS(D2760,NOW()),E2760&lt;&gt;"",NETWORKDAYS(D2760,E2760))</f>
        <v>646</v>
      </c>
      <c r="M2760" s="4" cm="1">
        <f t="array" aca="1" ref="M2760" ca="1">_xlfn.IFS(E2760="",YEAR(TODAY())-YEAR(D2760),E2760&lt;&gt;"",YEAR(E2760)-YEAR(D2760))</f>
        <v>3</v>
      </c>
      <c r="N2760" s="4">
        <f t="shared" si="172"/>
        <v>9</v>
      </c>
      <c r="O2760">
        <f t="shared" si="173"/>
        <v>2020</v>
      </c>
      <c r="P2760" s="3" t="str">
        <f t="shared" ca="1" si="174"/>
        <v>Exited</v>
      </c>
      <c r="Q2760" s="2" t="str">
        <f t="shared" si="175"/>
        <v>Exited</v>
      </c>
    </row>
    <row r="2761" spans="1:17" x14ac:dyDescent="0.3">
      <c r="A2761">
        <v>3186</v>
      </c>
      <c r="B2761" t="s">
        <v>1989</v>
      </c>
      <c r="C2761" t="s">
        <v>197</v>
      </c>
      <c r="D2761" s="1">
        <v>44437</v>
      </c>
      <c r="E2761" s="1">
        <v>44873</v>
      </c>
      <c r="F2761" t="s">
        <v>13</v>
      </c>
      <c r="G2761" t="s">
        <v>14</v>
      </c>
      <c r="H2761" t="s">
        <v>22</v>
      </c>
      <c r="I2761" t="s">
        <v>21</v>
      </c>
      <c r="J2761" s="2">
        <v>24595</v>
      </c>
      <c r="K2761" t="s">
        <v>17</v>
      </c>
      <c r="L2761" s="4" cm="1">
        <f t="array" aca="1" ref="L2761" ca="1">_xlfn.IFS(E2761="",NETWORKDAYS(D2761,NOW()),E2761&lt;&gt;"",NETWORKDAYS(D2761,E2761))</f>
        <v>312</v>
      </c>
      <c r="M2761" s="4" cm="1">
        <f t="array" aca="1" ref="M2761" ca="1">_xlfn.IFS(E2761="",YEAR(TODAY())-YEAR(D2761),E2761&lt;&gt;"",YEAR(E2761)-YEAR(D2761))</f>
        <v>1</v>
      </c>
      <c r="N2761" s="4">
        <f t="shared" si="172"/>
        <v>8</v>
      </c>
      <c r="O2761">
        <f t="shared" si="173"/>
        <v>2021</v>
      </c>
      <c r="P2761" s="3" t="str">
        <f t="shared" ca="1" si="174"/>
        <v>Exited</v>
      </c>
      <c r="Q2761" s="2" t="str">
        <f t="shared" si="175"/>
        <v>Exited</v>
      </c>
    </row>
    <row r="2762" spans="1:17" x14ac:dyDescent="0.3">
      <c r="A2762">
        <v>3187</v>
      </c>
      <c r="B2762" t="s">
        <v>2554</v>
      </c>
      <c r="C2762" t="s">
        <v>393</v>
      </c>
      <c r="D2762" s="1">
        <v>44908</v>
      </c>
      <c r="E2762" s="1">
        <v>44937</v>
      </c>
      <c r="F2762" t="s">
        <v>13</v>
      </c>
      <c r="G2762" t="s">
        <v>14</v>
      </c>
      <c r="H2762" t="s">
        <v>15</v>
      </c>
      <c r="I2762" t="s">
        <v>16</v>
      </c>
      <c r="J2762" s="2">
        <v>22744</v>
      </c>
      <c r="K2762" t="s">
        <v>17</v>
      </c>
      <c r="L2762" s="4" cm="1">
        <f t="array" aca="1" ref="L2762" ca="1">_xlfn.IFS(E2762="",NETWORKDAYS(D2762,NOW()),E2762&lt;&gt;"",NETWORKDAYS(D2762,E2762))</f>
        <v>22</v>
      </c>
      <c r="M2762" s="4" cm="1">
        <f t="array" aca="1" ref="M2762" ca="1">_xlfn.IFS(E2762="",YEAR(TODAY())-YEAR(D2762),E2762&lt;&gt;"",YEAR(E2762)-YEAR(D2762))</f>
        <v>1</v>
      </c>
      <c r="N2762" s="4">
        <f t="shared" si="172"/>
        <v>12</v>
      </c>
      <c r="O2762">
        <f t="shared" si="173"/>
        <v>2022</v>
      </c>
      <c r="P2762" s="3" t="str">
        <f t="shared" ca="1" si="174"/>
        <v>Exited</v>
      </c>
      <c r="Q2762" s="2" t="str">
        <f t="shared" si="175"/>
        <v>Exited</v>
      </c>
    </row>
    <row r="2763" spans="1:17" x14ac:dyDescent="0.3">
      <c r="A2763">
        <v>3188</v>
      </c>
      <c r="B2763" t="s">
        <v>2555</v>
      </c>
      <c r="C2763" t="s">
        <v>546</v>
      </c>
      <c r="D2763" s="1">
        <v>44871</v>
      </c>
      <c r="F2763" t="s">
        <v>13</v>
      </c>
      <c r="G2763" t="s">
        <v>14</v>
      </c>
      <c r="H2763" t="s">
        <v>22</v>
      </c>
      <c r="I2763" t="s">
        <v>16</v>
      </c>
      <c r="J2763" s="2">
        <v>28798</v>
      </c>
      <c r="K2763" t="s">
        <v>23</v>
      </c>
      <c r="L2763" s="4" cm="1">
        <f t="array" aca="1" ref="L2763" ca="1">_xlfn.IFS(E2763="",NETWORKDAYS(D2763,NOW()),E2763&lt;&gt;"",NETWORKDAYS(D2763,E2763))</f>
        <v>305</v>
      </c>
      <c r="M2763" s="4" cm="1">
        <f t="array" aca="1" ref="M2763" ca="1">_xlfn.IFS(E2763="",YEAR(TODAY())-YEAR(D2763),E2763&lt;&gt;"",YEAR(E2763)-YEAR(D2763))</f>
        <v>2</v>
      </c>
      <c r="N2763" s="4">
        <f t="shared" si="172"/>
        <v>11</v>
      </c>
      <c r="O2763">
        <f t="shared" si="173"/>
        <v>2022</v>
      </c>
      <c r="P2763" s="3">
        <f t="shared" ca="1" si="174"/>
        <v>45296.53322986111</v>
      </c>
      <c r="Q2763" s="2">
        <f t="shared" ca="1" si="175"/>
        <v>45382</v>
      </c>
    </row>
    <row r="2764" spans="1:17" x14ac:dyDescent="0.3">
      <c r="A2764">
        <v>3189</v>
      </c>
      <c r="B2764" t="s">
        <v>1718</v>
      </c>
      <c r="C2764" t="s">
        <v>2425</v>
      </c>
      <c r="D2764" s="1">
        <v>45142</v>
      </c>
      <c r="F2764" t="s">
        <v>13</v>
      </c>
      <c r="G2764" t="s">
        <v>14</v>
      </c>
      <c r="H2764" t="s">
        <v>27</v>
      </c>
      <c r="I2764" t="s">
        <v>16</v>
      </c>
      <c r="J2764" s="2">
        <v>23579</v>
      </c>
      <c r="K2764" t="s">
        <v>17</v>
      </c>
      <c r="L2764" s="4" cm="1">
        <f t="array" aca="1" ref="L2764" ca="1">_xlfn.IFS(E2764="",NETWORKDAYS(D2764,NOW()),E2764&lt;&gt;"",NETWORKDAYS(D2764,E2764))</f>
        <v>111</v>
      </c>
      <c r="M2764" s="4" cm="1">
        <f t="array" aca="1" ref="M2764" ca="1">_xlfn.IFS(E2764="",YEAR(TODAY())-YEAR(D2764),E2764&lt;&gt;"",YEAR(E2764)-YEAR(D2764))</f>
        <v>1</v>
      </c>
      <c r="N2764" s="4">
        <f t="shared" si="172"/>
        <v>8</v>
      </c>
      <c r="O2764">
        <f t="shared" si="173"/>
        <v>2023</v>
      </c>
      <c r="P2764" s="3">
        <f t="shared" ca="1" si="174"/>
        <v>45296.53322986111</v>
      </c>
      <c r="Q2764" s="2">
        <f t="shared" ca="1" si="175"/>
        <v>45382</v>
      </c>
    </row>
    <row r="2765" spans="1:17" x14ac:dyDescent="0.3">
      <c r="A2765">
        <v>3190</v>
      </c>
      <c r="B2765" t="s">
        <v>140</v>
      </c>
      <c r="C2765" t="s">
        <v>219</v>
      </c>
      <c r="D2765" s="1">
        <v>44150</v>
      </c>
      <c r="F2765" t="s">
        <v>13</v>
      </c>
      <c r="G2765" t="s">
        <v>14</v>
      </c>
      <c r="H2765" t="s">
        <v>15</v>
      </c>
      <c r="I2765" t="s">
        <v>16</v>
      </c>
      <c r="J2765" s="2">
        <v>35836</v>
      </c>
      <c r="K2765" t="s">
        <v>23</v>
      </c>
      <c r="L2765" s="4" cm="1">
        <f t="array" aca="1" ref="L2765" ca="1">_xlfn.IFS(E2765="",NETWORKDAYS(D2765,NOW()),E2765&lt;&gt;"",NETWORKDAYS(D2765,E2765))</f>
        <v>820</v>
      </c>
      <c r="M2765" s="4" cm="1">
        <f t="array" aca="1" ref="M2765" ca="1">_xlfn.IFS(E2765="",YEAR(TODAY())-YEAR(D2765),E2765&lt;&gt;"",YEAR(E2765)-YEAR(D2765))</f>
        <v>4</v>
      </c>
      <c r="N2765" s="4">
        <f t="shared" si="172"/>
        <v>11</v>
      </c>
      <c r="O2765">
        <f t="shared" si="173"/>
        <v>2020</v>
      </c>
      <c r="P2765" s="3">
        <f t="shared" ca="1" si="174"/>
        <v>45296.53322986111</v>
      </c>
      <c r="Q2765" s="2">
        <f t="shared" ca="1" si="175"/>
        <v>45382</v>
      </c>
    </row>
    <row r="2766" spans="1:17" x14ac:dyDescent="0.3">
      <c r="A2766">
        <v>3191</v>
      </c>
      <c r="B2766" t="s">
        <v>2295</v>
      </c>
      <c r="C2766" t="s">
        <v>83</v>
      </c>
      <c r="D2766" s="1">
        <v>44748</v>
      </c>
      <c r="E2766" s="1">
        <v>44785</v>
      </c>
      <c r="F2766" t="s">
        <v>13</v>
      </c>
      <c r="G2766" t="s">
        <v>14</v>
      </c>
      <c r="H2766" t="s">
        <v>22</v>
      </c>
      <c r="I2766" t="s">
        <v>21</v>
      </c>
      <c r="J2766" s="2">
        <v>16465</v>
      </c>
      <c r="K2766" t="s">
        <v>23</v>
      </c>
      <c r="L2766" s="4" cm="1">
        <f t="array" aca="1" ref="L2766" ca="1">_xlfn.IFS(E2766="",NETWORKDAYS(D2766,NOW()),E2766&lt;&gt;"",NETWORKDAYS(D2766,E2766))</f>
        <v>28</v>
      </c>
      <c r="M2766" s="4" cm="1">
        <f t="array" aca="1" ref="M2766" ca="1">_xlfn.IFS(E2766="",YEAR(TODAY())-YEAR(D2766),E2766&lt;&gt;"",YEAR(E2766)-YEAR(D2766))</f>
        <v>0</v>
      </c>
      <c r="N2766" s="4">
        <f t="shared" si="172"/>
        <v>7</v>
      </c>
      <c r="O2766">
        <f t="shared" si="173"/>
        <v>2022</v>
      </c>
      <c r="P2766" s="3" t="str">
        <f t="shared" ca="1" si="174"/>
        <v>Exited</v>
      </c>
      <c r="Q2766" s="2" t="str">
        <f t="shared" si="175"/>
        <v>Exited</v>
      </c>
    </row>
    <row r="2767" spans="1:17" x14ac:dyDescent="0.3">
      <c r="A2767">
        <v>3192</v>
      </c>
      <c r="B2767" t="s">
        <v>2354</v>
      </c>
      <c r="C2767" t="s">
        <v>261</v>
      </c>
      <c r="D2767" s="1">
        <v>43576</v>
      </c>
      <c r="E2767" s="1">
        <v>44573</v>
      </c>
      <c r="F2767" t="s">
        <v>13</v>
      </c>
      <c r="G2767" t="s">
        <v>14</v>
      </c>
      <c r="H2767" t="s">
        <v>27</v>
      </c>
      <c r="I2767" t="s">
        <v>21</v>
      </c>
      <c r="J2767" s="2">
        <v>35442</v>
      </c>
      <c r="K2767" t="s">
        <v>17</v>
      </c>
      <c r="L2767" s="4" cm="1">
        <f t="array" aca="1" ref="L2767" ca="1">_xlfn.IFS(E2767="",NETWORKDAYS(D2767,NOW()),E2767&lt;&gt;"",NETWORKDAYS(D2767,E2767))</f>
        <v>713</v>
      </c>
      <c r="M2767" s="4" cm="1">
        <f t="array" aca="1" ref="M2767" ca="1">_xlfn.IFS(E2767="",YEAR(TODAY())-YEAR(D2767),E2767&lt;&gt;"",YEAR(E2767)-YEAR(D2767))</f>
        <v>3</v>
      </c>
      <c r="N2767" s="4">
        <f t="shared" si="172"/>
        <v>4</v>
      </c>
      <c r="O2767">
        <f t="shared" si="173"/>
        <v>2019</v>
      </c>
      <c r="P2767" s="3" t="str">
        <f t="shared" ca="1" si="174"/>
        <v>Exited</v>
      </c>
      <c r="Q2767" s="2" t="str">
        <f t="shared" si="175"/>
        <v>Exited</v>
      </c>
    </row>
    <row r="2768" spans="1:17" x14ac:dyDescent="0.3">
      <c r="A2768">
        <v>3193</v>
      </c>
      <c r="B2768" t="s">
        <v>2556</v>
      </c>
      <c r="C2768" t="s">
        <v>883</v>
      </c>
      <c r="D2768" s="1">
        <v>44436</v>
      </c>
      <c r="F2768" t="s">
        <v>13</v>
      </c>
      <c r="G2768" t="s">
        <v>14</v>
      </c>
      <c r="H2768" t="s">
        <v>27</v>
      </c>
      <c r="I2768" t="s">
        <v>16</v>
      </c>
      <c r="J2768" s="2">
        <v>16826</v>
      </c>
      <c r="K2768" t="s">
        <v>17</v>
      </c>
      <c r="L2768" s="4" cm="1">
        <f t="array" aca="1" ref="L2768" ca="1">_xlfn.IFS(E2768="",NETWORKDAYS(D2768,NOW()),E2768&lt;&gt;"",NETWORKDAYS(D2768,E2768))</f>
        <v>615</v>
      </c>
      <c r="M2768" s="4" cm="1">
        <f t="array" aca="1" ref="M2768" ca="1">_xlfn.IFS(E2768="",YEAR(TODAY())-YEAR(D2768),E2768&lt;&gt;"",YEAR(E2768)-YEAR(D2768))</f>
        <v>3</v>
      </c>
      <c r="N2768" s="4">
        <f t="shared" si="172"/>
        <v>8</v>
      </c>
      <c r="O2768">
        <f t="shared" si="173"/>
        <v>2021</v>
      </c>
      <c r="P2768" s="3">
        <f t="shared" ca="1" si="174"/>
        <v>45296.53322986111</v>
      </c>
      <c r="Q2768" s="2">
        <f t="shared" ca="1" si="175"/>
        <v>45382</v>
      </c>
    </row>
    <row r="2769" spans="1:17" x14ac:dyDescent="0.3">
      <c r="A2769">
        <v>3194</v>
      </c>
      <c r="B2769" t="s">
        <v>1633</v>
      </c>
      <c r="C2769" t="s">
        <v>1818</v>
      </c>
      <c r="D2769" s="1">
        <v>44280</v>
      </c>
      <c r="F2769" t="s">
        <v>13</v>
      </c>
      <c r="G2769" t="s">
        <v>14</v>
      </c>
      <c r="H2769" t="s">
        <v>15</v>
      </c>
      <c r="I2769" t="s">
        <v>28</v>
      </c>
      <c r="J2769" s="2">
        <v>34922</v>
      </c>
      <c r="K2769" t="s">
        <v>17</v>
      </c>
      <c r="L2769" s="4" cm="1">
        <f t="array" aca="1" ref="L2769" ca="1">_xlfn.IFS(E2769="",NETWORKDAYS(D2769,NOW()),E2769&lt;&gt;"",NETWORKDAYS(D2769,E2769))</f>
        <v>727</v>
      </c>
      <c r="M2769" s="4" cm="1">
        <f t="array" aca="1" ref="M2769" ca="1">_xlfn.IFS(E2769="",YEAR(TODAY())-YEAR(D2769),E2769&lt;&gt;"",YEAR(E2769)-YEAR(D2769))</f>
        <v>3</v>
      </c>
      <c r="N2769" s="4">
        <f t="shared" si="172"/>
        <v>3</v>
      </c>
      <c r="O2769">
        <f t="shared" si="173"/>
        <v>2021</v>
      </c>
      <c r="P2769" s="3">
        <f t="shared" ca="1" si="174"/>
        <v>45296.53322986111</v>
      </c>
      <c r="Q2769" s="2">
        <f t="shared" ca="1" si="175"/>
        <v>45382</v>
      </c>
    </row>
    <row r="2770" spans="1:17" x14ac:dyDescent="0.3">
      <c r="A2770">
        <v>3195</v>
      </c>
      <c r="B2770" t="s">
        <v>2557</v>
      </c>
      <c r="C2770" t="s">
        <v>1383</v>
      </c>
      <c r="D2770" s="1">
        <v>44028</v>
      </c>
      <c r="E2770" s="1">
        <v>44119</v>
      </c>
      <c r="F2770" t="s">
        <v>13</v>
      </c>
      <c r="G2770" t="s">
        <v>14</v>
      </c>
      <c r="H2770" t="s">
        <v>27</v>
      </c>
      <c r="I2770" t="s">
        <v>21</v>
      </c>
      <c r="J2770" s="2">
        <v>29617</v>
      </c>
      <c r="K2770" t="s">
        <v>17</v>
      </c>
      <c r="L2770" s="4" cm="1">
        <f t="array" aca="1" ref="L2770" ca="1">_xlfn.IFS(E2770="",NETWORKDAYS(D2770,NOW()),E2770&lt;&gt;"",NETWORKDAYS(D2770,E2770))</f>
        <v>66</v>
      </c>
      <c r="M2770" s="4" cm="1">
        <f t="array" aca="1" ref="M2770" ca="1">_xlfn.IFS(E2770="",YEAR(TODAY())-YEAR(D2770),E2770&lt;&gt;"",YEAR(E2770)-YEAR(D2770))</f>
        <v>0</v>
      </c>
      <c r="N2770" s="4">
        <f t="shared" si="172"/>
        <v>7</v>
      </c>
      <c r="O2770">
        <f t="shared" si="173"/>
        <v>2020</v>
      </c>
      <c r="P2770" s="3" t="str">
        <f t="shared" ca="1" si="174"/>
        <v>Exited</v>
      </c>
      <c r="Q2770" s="2" t="str">
        <f t="shared" si="175"/>
        <v>Exited</v>
      </c>
    </row>
    <row r="2771" spans="1:17" x14ac:dyDescent="0.3">
      <c r="A2771">
        <v>3196</v>
      </c>
      <c r="B2771" t="s">
        <v>2199</v>
      </c>
      <c r="C2771" t="s">
        <v>29</v>
      </c>
      <c r="D2771" s="1">
        <v>43432</v>
      </c>
      <c r="E2771" s="1">
        <v>44422</v>
      </c>
      <c r="F2771" t="s">
        <v>13</v>
      </c>
      <c r="G2771" t="s">
        <v>14</v>
      </c>
      <c r="H2771" t="s">
        <v>27</v>
      </c>
      <c r="I2771" t="s">
        <v>28</v>
      </c>
      <c r="J2771" s="2">
        <v>27345</v>
      </c>
      <c r="K2771" t="s">
        <v>17</v>
      </c>
      <c r="L2771" s="4" cm="1">
        <f t="array" aca="1" ref="L2771" ca="1">_xlfn.IFS(E2771="",NETWORKDAYS(D2771,NOW()),E2771&lt;&gt;"",NETWORKDAYS(D2771,E2771))</f>
        <v>708</v>
      </c>
      <c r="M2771" s="4" cm="1">
        <f t="array" aca="1" ref="M2771" ca="1">_xlfn.IFS(E2771="",YEAR(TODAY())-YEAR(D2771),E2771&lt;&gt;"",YEAR(E2771)-YEAR(D2771))</f>
        <v>3</v>
      </c>
      <c r="N2771" s="4">
        <f t="shared" si="172"/>
        <v>11</v>
      </c>
      <c r="O2771">
        <f t="shared" si="173"/>
        <v>2018</v>
      </c>
      <c r="P2771" s="3" t="str">
        <f t="shared" ca="1" si="174"/>
        <v>Exited</v>
      </c>
      <c r="Q2771" s="2" t="str">
        <f t="shared" si="175"/>
        <v>Exited</v>
      </c>
    </row>
    <row r="2772" spans="1:17" x14ac:dyDescent="0.3">
      <c r="A2772">
        <v>3197</v>
      </c>
      <c r="B2772" t="s">
        <v>1136</v>
      </c>
      <c r="C2772" t="s">
        <v>2212</v>
      </c>
      <c r="D2772" s="1">
        <v>43643</v>
      </c>
      <c r="F2772" t="s">
        <v>13</v>
      </c>
      <c r="G2772" t="s">
        <v>14</v>
      </c>
      <c r="H2772" t="s">
        <v>15</v>
      </c>
      <c r="I2772" t="s">
        <v>21</v>
      </c>
      <c r="J2772" s="2">
        <v>28215</v>
      </c>
      <c r="K2772" t="s">
        <v>17</v>
      </c>
      <c r="L2772" s="4" cm="1">
        <f t="array" aca="1" ref="L2772" ca="1">_xlfn.IFS(E2772="",NETWORKDAYS(D2772,NOW()),E2772&lt;&gt;"",NETWORKDAYS(D2772,E2772))</f>
        <v>1182</v>
      </c>
      <c r="M2772" s="4" cm="1">
        <f t="array" aca="1" ref="M2772" ca="1">_xlfn.IFS(E2772="",YEAR(TODAY())-YEAR(D2772),E2772&lt;&gt;"",YEAR(E2772)-YEAR(D2772))</f>
        <v>5</v>
      </c>
      <c r="N2772" s="4">
        <f t="shared" si="172"/>
        <v>6</v>
      </c>
      <c r="O2772">
        <f t="shared" si="173"/>
        <v>2019</v>
      </c>
      <c r="P2772" s="3">
        <f t="shared" ca="1" si="174"/>
        <v>45296.53322986111</v>
      </c>
      <c r="Q2772" s="2">
        <f t="shared" ca="1" si="175"/>
        <v>45382</v>
      </c>
    </row>
    <row r="2773" spans="1:17" x14ac:dyDescent="0.3">
      <c r="A2773">
        <v>3198</v>
      </c>
      <c r="B2773" t="s">
        <v>2186</v>
      </c>
      <c r="C2773" t="s">
        <v>1469</v>
      </c>
      <c r="D2773" s="1">
        <v>44930</v>
      </c>
      <c r="F2773" t="s">
        <v>13</v>
      </c>
      <c r="G2773" t="s">
        <v>14</v>
      </c>
      <c r="H2773" t="s">
        <v>15</v>
      </c>
      <c r="I2773" t="s">
        <v>21</v>
      </c>
      <c r="J2773" s="2">
        <v>29122</v>
      </c>
      <c r="K2773" t="s">
        <v>17</v>
      </c>
      <c r="L2773" s="4" cm="1">
        <f t="array" aca="1" ref="L2773" ca="1">_xlfn.IFS(E2773="",NETWORKDAYS(D2773,NOW()),E2773&lt;&gt;"",NETWORKDAYS(D2773,E2773))</f>
        <v>263</v>
      </c>
      <c r="M2773" s="4" cm="1">
        <f t="array" aca="1" ref="M2773" ca="1">_xlfn.IFS(E2773="",YEAR(TODAY())-YEAR(D2773),E2773&lt;&gt;"",YEAR(E2773)-YEAR(D2773))</f>
        <v>1</v>
      </c>
      <c r="N2773" s="4">
        <f t="shared" si="172"/>
        <v>1</v>
      </c>
      <c r="O2773">
        <f t="shared" si="173"/>
        <v>2023</v>
      </c>
      <c r="P2773" s="3">
        <f t="shared" ca="1" si="174"/>
        <v>45296.53322986111</v>
      </c>
      <c r="Q2773" s="2">
        <f t="shared" ca="1" si="175"/>
        <v>45382</v>
      </c>
    </row>
    <row r="2774" spans="1:17" x14ac:dyDescent="0.3">
      <c r="A2774">
        <v>3199</v>
      </c>
      <c r="B2774" t="s">
        <v>2558</v>
      </c>
      <c r="C2774" t="s">
        <v>2559</v>
      </c>
      <c r="D2774" s="1">
        <v>43426</v>
      </c>
      <c r="F2774" t="s">
        <v>13</v>
      </c>
      <c r="G2774" t="s">
        <v>14</v>
      </c>
      <c r="H2774" t="s">
        <v>27</v>
      </c>
      <c r="I2774" t="s">
        <v>28</v>
      </c>
      <c r="J2774" s="2">
        <v>28507</v>
      </c>
      <c r="K2774" t="s">
        <v>17</v>
      </c>
      <c r="L2774" s="4" cm="1">
        <f t="array" aca="1" ref="L2774" ca="1">_xlfn.IFS(E2774="",NETWORKDAYS(D2774,NOW()),E2774&lt;&gt;"",NETWORKDAYS(D2774,E2774))</f>
        <v>1337</v>
      </c>
      <c r="M2774" s="4" cm="1">
        <f t="array" aca="1" ref="M2774" ca="1">_xlfn.IFS(E2774="",YEAR(TODAY())-YEAR(D2774),E2774&lt;&gt;"",YEAR(E2774)-YEAR(D2774))</f>
        <v>6</v>
      </c>
      <c r="N2774" s="4">
        <f t="shared" si="172"/>
        <v>11</v>
      </c>
      <c r="O2774">
        <f t="shared" si="173"/>
        <v>2018</v>
      </c>
      <c r="P2774" s="3">
        <f t="shared" ca="1" si="174"/>
        <v>45296.53322986111</v>
      </c>
      <c r="Q2774" s="2">
        <f t="shared" ca="1" si="175"/>
        <v>45382</v>
      </c>
    </row>
    <row r="2775" spans="1:17" x14ac:dyDescent="0.3">
      <c r="A2775">
        <v>3200</v>
      </c>
      <c r="B2775" t="s">
        <v>1365</v>
      </c>
      <c r="C2775" t="s">
        <v>1286</v>
      </c>
      <c r="D2775" s="1">
        <v>44204</v>
      </c>
      <c r="F2775" t="s">
        <v>284</v>
      </c>
      <c r="G2775" t="s">
        <v>14</v>
      </c>
      <c r="H2775" t="s">
        <v>22</v>
      </c>
      <c r="I2775" t="s">
        <v>28</v>
      </c>
      <c r="J2775" s="2">
        <v>27601</v>
      </c>
      <c r="K2775" t="s">
        <v>23</v>
      </c>
      <c r="L2775" s="4" cm="1">
        <f t="array" aca="1" ref="L2775" ca="1">_xlfn.IFS(E2775="",NETWORKDAYS(D2775,NOW()),E2775&lt;&gt;"",NETWORKDAYS(D2775,E2775))</f>
        <v>781</v>
      </c>
      <c r="M2775" s="4" cm="1">
        <f t="array" aca="1" ref="M2775" ca="1">_xlfn.IFS(E2775="",YEAR(TODAY())-YEAR(D2775),E2775&lt;&gt;"",YEAR(E2775)-YEAR(D2775))</f>
        <v>3</v>
      </c>
      <c r="N2775" s="4">
        <f t="shared" si="172"/>
        <v>1</v>
      </c>
      <c r="O2775">
        <f t="shared" si="173"/>
        <v>2021</v>
      </c>
      <c r="P2775" s="3">
        <f t="shared" ca="1" si="174"/>
        <v>45296.53322986111</v>
      </c>
      <c r="Q2775" s="2">
        <f t="shared" ca="1" si="175"/>
        <v>45382</v>
      </c>
    </row>
    <row r="2776" spans="1:17" x14ac:dyDescent="0.3">
      <c r="A2776">
        <v>3201</v>
      </c>
      <c r="B2776" t="s">
        <v>2560</v>
      </c>
      <c r="C2776" t="s">
        <v>2561</v>
      </c>
      <c r="D2776" s="1">
        <v>44883</v>
      </c>
      <c r="F2776" t="s">
        <v>13</v>
      </c>
      <c r="G2776" t="s">
        <v>14</v>
      </c>
      <c r="H2776" t="s">
        <v>22</v>
      </c>
      <c r="I2776" t="s">
        <v>21</v>
      </c>
      <c r="J2776" s="2">
        <v>30879</v>
      </c>
      <c r="K2776" t="s">
        <v>17</v>
      </c>
      <c r="L2776" s="4" cm="1">
        <f t="array" aca="1" ref="L2776" ca="1">_xlfn.IFS(E2776="",NETWORKDAYS(D2776,NOW()),E2776&lt;&gt;"",NETWORKDAYS(D2776,E2776))</f>
        <v>296</v>
      </c>
      <c r="M2776" s="4" cm="1">
        <f t="array" aca="1" ref="M2776" ca="1">_xlfn.IFS(E2776="",YEAR(TODAY())-YEAR(D2776),E2776&lt;&gt;"",YEAR(E2776)-YEAR(D2776))</f>
        <v>2</v>
      </c>
      <c r="N2776" s="4">
        <f t="shared" si="172"/>
        <v>11</v>
      </c>
      <c r="O2776">
        <f t="shared" si="173"/>
        <v>2022</v>
      </c>
      <c r="P2776" s="3">
        <f t="shared" ca="1" si="174"/>
        <v>45296.53322986111</v>
      </c>
      <c r="Q2776" s="2">
        <f t="shared" ca="1" si="175"/>
        <v>45382</v>
      </c>
    </row>
    <row r="2777" spans="1:17" x14ac:dyDescent="0.3">
      <c r="A2777">
        <v>3202</v>
      </c>
      <c r="B2777" t="s">
        <v>2234</v>
      </c>
      <c r="C2777" t="s">
        <v>1576</v>
      </c>
      <c r="D2777" s="1">
        <v>44003</v>
      </c>
      <c r="E2777" s="1">
        <v>45100</v>
      </c>
      <c r="F2777" t="s">
        <v>13</v>
      </c>
      <c r="G2777" t="s">
        <v>291</v>
      </c>
      <c r="H2777" t="s">
        <v>15</v>
      </c>
      <c r="I2777" t="s">
        <v>21</v>
      </c>
      <c r="J2777" s="2">
        <v>36247</v>
      </c>
      <c r="K2777" t="s">
        <v>17</v>
      </c>
      <c r="L2777" s="4" cm="1">
        <f t="array" aca="1" ref="L2777" ca="1">_xlfn.IFS(E2777="",NETWORKDAYS(D2777,NOW()),E2777&lt;&gt;"",NETWORKDAYS(D2777,E2777))</f>
        <v>785</v>
      </c>
      <c r="M2777" s="4" cm="1">
        <f t="array" aca="1" ref="M2777" ca="1">_xlfn.IFS(E2777="",YEAR(TODAY())-YEAR(D2777),E2777&lt;&gt;"",YEAR(E2777)-YEAR(D2777))</f>
        <v>3</v>
      </c>
      <c r="N2777" s="4">
        <f t="shared" si="172"/>
        <v>6</v>
      </c>
      <c r="O2777">
        <f t="shared" si="173"/>
        <v>2020</v>
      </c>
      <c r="P2777" s="3" t="str">
        <f t="shared" ca="1" si="174"/>
        <v>Exited</v>
      </c>
      <c r="Q2777" s="2" t="str">
        <f t="shared" si="175"/>
        <v>Exited</v>
      </c>
    </row>
    <row r="2778" spans="1:17" x14ac:dyDescent="0.3">
      <c r="A2778">
        <v>3203</v>
      </c>
      <c r="B2778" t="s">
        <v>2562</v>
      </c>
      <c r="C2778" t="s">
        <v>1573</v>
      </c>
      <c r="D2778" s="1">
        <v>44215</v>
      </c>
      <c r="E2778" s="1">
        <v>44815</v>
      </c>
      <c r="F2778" t="s">
        <v>13</v>
      </c>
      <c r="G2778" t="s">
        <v>291</v>
      </c>
      <c r="H2778" t="s">
        <v>15</v>
      </c>
      <c r="I2778" t="s">
        <v>16</v>
      </c>
      <c r="J2778" s="2">
        <v>22534</v>
      </c>
      <c r="K2778" t="s">
        <v>17</v>
      </c>
      <c r="L2778" s="4" cm="1">
        <f t="array" aca="1" ref="L2778" ca="1">_xlfn.IFS(E2778="",NETWORKDAYS(D2778,NOW()),E2778&lt;&gt;"",NETWORKDAYS(D2778,E2778))</f>
        <v>429</v>
      </c>
      <c r="M2778" s="4" cm="1">
        <f t="array" aca="1" ref="M2778" ca="1">_xlfn.IFS(E2778="",YEAR(TODAY())-YEAR(D2778),E2778&lt;&gt;"",YEAR(E2778)-YEAR(D2778))</f>
        <v>1</v>
      </c>
      <c r="N2778" s="4">
        <f t="shared" si="172"/>
        <v>1</v>
      </c>
      <c r="O2778">
        <f t="shared" si="173"/>
        <v>2021</v>
      </c>
      <c r="P2778" s="3" t="str">
        <f t="shared" ca="1" si="174"/>
        <v>Exited</v>
      </c>
      <c r="Q2778" s="2" t="str">
        <f t="shared" si="175"/>
        <v>Exited</v>
      </c>
    </row>
    <row r="2779" spans="1:17" x14ac:dyDescent="0.3">
      <c r="A2779">
        <v>3204</v>
      </c>
      <c r="B2779" t="s">
        <v>2353</v>
      </c>
      <c r="C2779" t="s">
        <v>2563</v>
      </c>
      <c r="D2779" s="1">
        <v>45081</v>
      </c>
      <c r="F2779" t="s">
        <v>13</v>
      </c>
      <c r="G2779" t="s">
        <v>14</v>
      </c>
      <c r="H2779" t="s">
        <v>15</v>
      </c>
      <c r="I2779" t="s">
        <v>16</v>
      </c>
      <c r="J2779" s="2">
        <v>21866</v>
      </c>
      <c r="K2779" t="s">
        <v>23</v>
      </c>
      <c r="L2779" s="4" cm="1">
        <f t="array" aca="1" ref="L2779" ca="1">_xlfn.IFS(E2779="",NETWORKDAYS(D2779,NOW()),E2779&lt;&gt;"",NETWORKDAYS(D2779,E2779))</f>
        <v>155</v>
      </c>
      <c r="M2779" s="4" cm="1">
        <f t="array" aca="1" ref="M2779" ca="1">_xlfn.IFS(E2779="",YEAR(TODAY())-YEAR(D2779),E2779&lt;&gt;"",YEAR(E2779)-YEAR(D2779))</f>
        <v>1</v>
      </c>
      <c r="N2779" s="4">
        <f t="shared" si="172"/>
        <v>6</v>
      </c>
      <c r="O2779">
        <f t="shared" si="173"/>
        <v>2023</v>
      </c>
      <c r="P2779" s="3">
        <f t="shared" ca="1" si="174"/>
        <v>45296.53322986111</v>
      </c>
      <c r="Q2779" s="2">
        <f t="shared" ca="1" si="175"/>
        <v>45382</v>
      </c>
    </row>
    <row r="2780" spans="1:17" x14ac:dyDescent="0.3">
      <c r="A2780">
        <v>3205</v>
      </c>
      <c r="B2780" t="s">
        <v>2564</v>
      </c>
      <c r="C2780" t="s">
        <v>2565</v>
      </c>
      <c r="D2780" s="1">
        <v>44056</v>
      </c>
      <c r="E2780" s="1">
        <v>44456</v>
      </c>
      <c r="F2780" t="s">
        <v>13</v>
      </c>
      <c r="G2780" t="s">
        <v>704</v>
      </c>
      <c r="H2780" t="s">
        <v>15</v>
      </c>
      <c r="I2780" t="s">
        <v>16</v>
      </c>
      <c r="J2780" s="2">
        <v>32175</v>
      </c>
      <c r="K2780" t="s">
        <v>17</v>
      </c>
      <c r="L2780" s="4" cm="1">
        <f t="array" aca="1" ref="L2780" ca="1">_xlfn.IFS(E2780="",NETWORKDAYS(D2780,NOW()),E2780&lt;&gt;"",NETWORKDAYS(D2780,E2780))</f>
        <v>287</v>
      </c>
      <c r="M2780" s="4" cm="1">
        <f t="array" aca="1" ref="M2780" ca="1">_xlfn.IFS(E2780="",YEAR(TODAY())-YEAR(D2780),E2780&lt;&gt;"",YEAR(E2780)-YEAR(D2780))</f>
        <v>1</v>
      </c>
      <c r="N2780" s="4">
        <f t="shared" si="172"/>
        <v>8</v>
      </c>
      <c r="O2780">
        <f t="shared" si="173"/>
        <v>2020</v>
      </c>
      <c r="P2780" s="3" t="str">
        <f t="shared" ca="1" si="174"/>
        <v>Exited</v>
      </c>
      <c r="Q2780" s="2" t="str">
        <f t="shared" si="175"/>
        <v>Exited</v>
      </c>
    </row>
    <row r="2781" spans="1:17" x14ac:dyDescent="0.3">
      <c r="A2781">
        <v>3206</v>
      </c>
      <c r="B2781" t="s">
        <v>126</v>
      </c>
      <c r="C2781" t="s">
        <v>1934</v>
      </c>
      <c r="D2781" s="1">
        <v>43714</v>
      </c>
      <c r="F2781" t="s">
        <v>13</v>
      </c>
      <c r="G2781" t="s">
        <v>14</v>
      </c>
      <c r="H2781" t="s">
        <v>22</v>
      </c>
      <c r="I2781" t="s">
        <v>21</v>
      </c>
      <c r="J2781" s="2">
        <v>22356</v>
      </c>
      <c r="K2781" t="s">
        <v>23</v>
      </c>
      <c r="L2781" s="4" cm="1">
        <f t="array" aca="1" ref="L2781" ca="1">_xlfn.IFS(E2781="",NETWORKDAYS(D2781,NOW()),E2781&lt;&gt;"",NETWORKDAYS(D2781,E2781))</f>
        <v>1131</v>
      </c>
      <c r="M2781" s="4" cm="1">
        <f t="array" aca="1" ref="M2781" ca="1">_xlfn.IFS(E2781="",YEAR(TODAY())-YEAR(D2781),E2781&lt;&gt;"",YEAR(E2781)-YEAR(D2781))</f>
        <v>5</v>
      </c>
      <c r="N2781" s="4">
        <f t="shared" si="172"/>
        <v>9</v>
      </c>
      <c r="O2781">
        <f t="shared" si="173"/>
        <v>2019</v>
      </c>
      <c r="P2781" s="3">
        <f t="shared" ca="1" si="174"/>
        <v>45296.53322986111</v>
      </c>
      <c r="Q2781" s="2">
        <f t="shared" ca="1" si="175"/>
        <v>45382</v>
      </c>
    </row>
    <row r="2782" spans="1:17" x14ac:dyDescent="0.3">
      <c r="A2782">
        <v>3207</v>
      </c>
      <c r="B2782" t="s">
        <v>1617</v>
      </c>
      <c r="C2782" t="s">
        <v>2566</v>
      </c>
      <c r="D2782" s="1">
        <v>44647</v>
      </c>
      <c r="F2782" t="s">
        <v>13</v>
      </c>
      <c r="G2782" t="s">
        <v>14</v>
      </c>
      <c r="H2782" t="s">
        <v>27</v>
      </c>
      <c r="I2782" t="s">
        <v>16</v>
      </c>
      <c r="J2782" s="2">
        <v>29826</v>
      </c>
      <c r="K2782" t="s">
        <v>17</v>
      </c>
      <c r="L2782" s="4" cm="1">
        <f t="array" aca="1" ref="L2782" ca="1">_xlfn.IFS(E2782="",NETWORKDAYS(D2782,NOW()),E2782&lt;&gt;"",NETWORKDAYS(D2782,E2782))</f>
        <v>465</v>
      </c>
      <c r="M2782" s="4" cm="1">
        <f t="array" aca="1" ref="M2782" ca="1">_xlfn.IFS(E2782="",YEAR(TODAY())-YEAR(D2782),E2782&lt;&gt;"",YEAR(E2782)-YEAR(D2782))</f>
        <v>2</v>
      </c>
      <c r="N2782" s="4">
        <f t="shared" si="172"/>
        <v>3</v>
      </c>
      <c r="O2782">
        <f t="shared" si="173"/>
        <v>2022</v>
      </c>
      <c r="P2782" s="3">
        <f t="shared" ca="1" si="174"/>
        <v>45296.53322986111</v>
      </c>
      <c r="Q2782" s="2">
        <f t="shared" ca="1" si="175"/>
        <v>45382</v>
      </c>
    </row>
    <row r="2783" spans="1:17" x14ac:dyDescent="0.3">
      <c r="A2783">
        <v>3208</v>
      </c>
      <c r="B2783" t="s">
        <v>2567</v>
      </c>
      <c r="C2783" t="s">
        <v>2568</v>
      </c>
      <c r="D2783" s="1">
        <v>44190</v>
      </c>
      <c r="E2783" s="1">
        <v>44993</v>
      </c>
      <c r="F2783" t="s">
        <v>13</v>
      </c>
      <c r="G2783" t="s">
        <v>291</v>
      </c>
      <c r="H2783" t="s">
        <v>15</v>
      </c>
      <c r="I2783" t="s">
        <v>21</v>
      </c>
      <c r="J2783" s="2">
        <v>26911</v>
      </c>
      <c r="K2783" t="s">
        <v>23</v>
      </c>
      <c r="L2783" s="4" cm="1">
        <f t="array" aca="1" ref="L2783" ca="1">_xlfn.IFS(E2783="",NETWORKDAYS(D2783,NOW()),E2783&lt;&gt;"",NETWORKDAYS(D2783,E2783))</f>
        <v>574</v>
      </c>
      <c r="M2783" s="4" cm="1">
        <f t="array" aca="1" ref="M2783" ca="1">_xlfn.IFS(E2783="",YEAR(TODAY())-YEAR(D2783),E2783&lt;&gt;"",YEAR(E2783)-YEAR(D2783))</f>
        <v>3</v>
      </c>
      <c r="N2783" s="4">
        <f t="shared" si="172"/>
        <v>12</v>
      </c>
      <c r="O2783">
        <f t="shared" si="173"/>
        <v>2020</v>
      </c>
      <c r="P2783" s="3" t="str">
        <f t="shared" ca="1" si="174"/>
        <v>Exited</v>
      </c>
      <c r="Q2783" s="2" t="str">
        <f t="shared" si="175"/>
        <v>Exited</v>
      </c>
    </row>
    <row r="2784" spans="1:17" x14ac:dyDescent="0.3">
      <c r="A2784">
        <v>3209</v>
      </c>
      <c r="B2784" t="s">
        <v>1313</v>
      </c>
      <c r="C2784" t="s">
        <v>603</v>
      </c>
      <c r="D2784" s="1">
        <v>44310</v>
      </c>
      <c r="F2784" t="s">
        <v>284</v>
      </c>
      <c r="G2784" t="s">
        <v>14</v>
      </c>
      <c r="H2784" t="s">
        <v>15</v>
      </c>
      <c r="I2784" t="s">
        <v>21</v>
      </c>
      <c r="J2784" s="2">
        <v>30392</v>
      </c>
      <c r="K2784" t="s">
        <v>23</v>
      </c>
      <c r="L2784" s="4" cm="1">
        <f t="array" aca="1" ref="L2784" ca="1">_xlfn.IFS(E2784="",NETWORKDAYS(D2784,NOW()),E2784&lt;&gt;"",NETWORKDAYS(D2784,E2784))</f>
        <v>705</v>
      </c>
      <c r="M2784" s="4" cm="1">
        <f t="array" aca="1" ref="M2784" ca="1">_xlfn.IFS(E2784="",YEAR(TODAY())-YEAR(D2784),E2784&lt;&gt;"",YEAR(E2784)-YEAR(D2784))</f>
        <v>3</v>
      </c>
      <c r="N2784" s="4">
        <f t="shared" si="172"/>
        <v>4</v>
      </c>
      <c r="O2784">
        <f t="shared" si="173"/>
        <v>2021</v>
      </c>
      <c r="P2784" s="3">
        <f t="shared" ca="1" si="174"/>
        <v>45296.53322986111</v>
      </c>
      <c r="Q2784" s="2">
        <f t="shared" ca="1" si="175"/>
        <v>45382</v>
      </c>
    </row>
    <row r="2785" spans="1:17" x14ac:dyDescent="0.3">
      <c r="A2785">
        <v>3210</v>
      </c>
      <c r="B2785" t="s">
        <v>2569</v>
      </c>
      <c r="C2785" t="s">
        <v>2570</v>
      </c>
      <c r="D2785" s="1">
        <v>43963</v>
      </c>
      <c r="F2785" t="s">
        <v>13</v>
      </c>
      <c r="G2785" t="s">
        <v>14</v>
      </c>
      <c r="H2785" t="s">
        <v>27</v>
      </c>
      <c r="I2785" t="s">
        <v>21</v>
      </c>
      <c r="J2785" s="2">
        <v>34133</v>
      </c>
      <c r="K2785" t="s">
        <v>17</v>
      </c>
      <c r="L2785" s="4" cm="1">
        <f t="array" aca="1" ref="L2785" ca="1">_xlfn.IFS(E2785="",NETWORKDAYS(D2785,NOW()),E2785&lt;&gt;"",NETWORKDAYS(D2785,E2785))</f>
        <v>954</v>
      </c>
      <c r="M2785" s="4" cm="1">
        <f t="array" aca="1" ref="M2785" ca="1">_xlfn.IFS(E2785="",YEAR(TODAY())-YEAR(D2785),E2785&lt;&gt;"",YEAR(E2785)-YEAR(D2785))</f>
        <v>4</v>
      </c>
      <c r="N2785" s="4">
        <f t="shared" si="172"/>
        <v>5</v>
      </c>
      <c r="O2785">
        <f t="shared" si="173"/>
        <v>2020</v>
      </c>
      <c r="P2785" s="3">
        <f t="shared" ca="1" si="174"/>
        <v>45296.53322986111</v>
      </c>
      <c r="Q2785" s="2">
        <f t="shared" ca="1" si="175"/>
        <v>45382</v>
      </c>
    </row>
    <row r="2786" spans="1:17" x14ac:dyDescent="0.3">
      <c r="A2786">
        <v>3211</v>
      </c>
      <c r="B2786" t="s">
        <v>2571</v>
      </c>
      <c r="C2786" t="s">
        <v>2572</v>
      </c>
      <c r="D2786" s="1">
        <v>45069</v>
      </c>
      <c r="F2786" t="s">
        <v>284</v>
      </c>
      <c r="G2786" t="s">
        <v>14</v>
      </c>
      <c r="H2786" t="s">
        <v>22</v>
      </c>
      <c r="I2786" t="s">
        <v>28</v>
      </c>
      <c r="J2786" s="2">
        <v>20327</v>
      </c>
      <c r="K2786" t="s">
        <v>17</v>
      </c>
      <c r="L2786" s="4" cm="1">
        <f t="array" aca="1" ref="L2786" ca="1">_xlfn.IFS(E2786="",NETWORKDAYS(D2786,NOW()),E2786&lt;&gt;"",NETWORKDAYS(D2786,E2786))</f>
        <v>164</v>
      </c>
      <c r="M2786" s="4" cm="1">
        <f t="array" aca="1" ref="M2786" ca="1">_xlfn.IFS(E2786="",YEAR(TODAY())-YEAR(D2786),E2786&lt;&gt;"",YEAR(E2786)-YEAR(D2786))</f>
        <v>1</v>
      </c>
      <c r="N2786" s="4">
        <f t="shared" si="172"/>
        <v>5</v>
      </c>
      <c r="O2786">
        <f t="shared" si="173"/>
        <v>2023</v>
      </c>
      <c r="P2786" s="3">
        <f t="shared" ca="1" si="174"/>
        <v>45296.53322986111</v>
      </c>
      <c r="Q2786" s="2">
        <f t="shared" ca="1" si="175"/>
        <v>45382</v>
      </c>
    </row>
    <row r="2787" spans="1:17" x14ac:dyDescent="0.3">
      <c r="A2787">
        <v>3212</v>
      </c>
      <c r="B2787" t="s">
        <v>910</v>
      </c>
      <c r="C2787" t="s">
        <v>2573</v>
      </c>
      <c r="D2787" s="1">
        <v>44192</v>
      </c>
      <c r="E2787" s="1">
        <v>44703</v>
      </c>
      <c r="F2787" t="s">
        <v>284</v>
      </c>
      <c r="G2787" t="s">
        <v>291</v>
      </c>
      <c r="H2787" t="s">
        <v>27</v>
      </c>
      <c r="I2787" t="s">
        <v>16</v>
      </c>
      <c r="J2787" s="2">
        <v>26480</v>
      </c>
      <c r="K2787" t="s">
        <v>23</v>
      </c>
      <c r="L2787" s="4" cm="1">
        <f t="array" aca="1" ref="L2787" ca="1">_xlfn.IFS(E2787="",NETWORKDAYS(D2787,NOW()),E2787&lt;&gt;"",NETWORKDAYS(D2787,E2787))</f>
        <v>365</v>
      </c>
      <c r="M2787" s="4" cm="1">
        <f t="array" aca="1" ref="M2787" ca="1">_xlfn.IFS(E2787="",YEAR(TODAY())-YEAR(D2787),E2787&lt;&gt;"",YEAR(E2787)-YEAR(D2787))</f>
        <v>2</v>
      </c>
      <c r="N2787" s="4">
        <f t="shared" si="172"/>
        <v>12</v>
      </c>
      <c r="O2787">
        <f t="shared" si="173"/>
        <v>2020</v>
      </c>
      <c r="P2787" s="3" t="str">
        <f t="shared" ca="1" si="174"/>
        <v>Exited</v>
      </c>
      <c r="Q2787" s="2" t="str">
        <f t="shared" si="175"/>
        <v>Exited</v>
      </c>
    </row>
    <row r="2788" spans="1:17" x14ac:dyDescent="0.3">
      <c r="A2788">
        <v>3213</v>
      </c>
      <c r="B2788" t="s">
        <v>2574</v>
      </c>
      <c r="C2788" t="s">
        <v>2575</v>
      </c>
      <c r="D2788" s="1">
        <v>43421</v>
      </c>
      <c r="E2788" s="1">
        <v>43826</v>
      </c>
      <c r="F2788" t="s">
        <v>13</v>
      </c>
      <c r="G2788" t="s">
        <v>14</v>
      </c>
      <c r="H2788" t="s">
        <v>27</v>
      </c>
      <c r="I2788" t="s">
        <v>21</v>
      </c>
      <c r="J2788" s="2">
        <v>19173</v>
      </c>
      <c r="K2788" t="s">
        <v>23</v>
      </c>
      <c r="L2788" s="4" cm="1">
        <f t="array" aca="1" ref="L2788" ca="1">_xlfn.IFS(E2788="",NETWORKDAYS(D2788,NOW()),E2788&lt;&gt;"",NETWORKDAYS(D2788,E2788))</f>
        <v>290</v>
      </c>
      <c r="M2788" s="4" cm="1">
        <f t="array" aca="1" ref="M2788" ca="1">_xlfn.IFS(E2788="",YEAR(TODAY())-YEAR(D2788),E2788&lt;&gt;"",YEAR(E2788)-YEAR(D2788))</f>
        <v>1</v>
      </c>
      <c r="N2788" s="4">
        <f t="shared" si="172"/>
        <v>11</v>
      </c>
      <c r="O2788">
        <f t="shared" si="173"/>
        <v>2018</v>
      </c>
      <c r="P2788" s="3" t="str">
        <f t="shared" ca="1" si="174"/>
        <v>Exited</v>
      </c>
      <c r="Q2788" s="2" t="str">
        <f t="shared" si="175"/>
        <v>Exited</v>
      </c>
    </row>
    <row r="2789" spans="1:17" x14ac:dyDescent="0.3">
      <c r="A2789">
        <v>3214</v>
      </c>
      <c r="B2789" t="s">
        <v>2576</v>
      </c>
      <c r="C2789" t="s">
        <v>2577</v>
      </c>
      <c r="D2789" s="1">
        <v>43662</v>
      </c>
      <c r="F2789" t="s">
        <v>13</v>
      </c>
      <c r="G2789" t="s">
        <v>14</v>
      </c>
      <c r="H2789" t="s">
        <v>22</v>
      </c>
      <c r="I2789" t="s">
        <v>28</v>
      </c>
      <c r="J2789" s="2">
        <v>26655</v>
      </c>
      <c r="K2789" t="s">
        <v>17</v>
      </c>
      <c r="L2789" s="4" cm="1">
        <f t="array" aca="1" ref="L2789" ca="1">_xlfn.IFS(E2789="",NETWORKDAYS(D2789,NOW()),E2789&lt;&gt;"",NETWORKDAYS(D2789,E2789))</f>
        <v>1169</v>
      </c>
      <c r="M2789" s="4" cm="1">
        <f t="array" aca="1" ref="M2789" ca="1">_xlfn.IFS(E2789="",YEAR(TODAY())-YEAR(D2789),E2789&lt;&gt;"",YEAR(E2789)-YEAR(D2789))</f>
        <v>5</v>
      </c>
      <c r="N2789" s="4">
        <f t="shared" si="172"/>
        <v>7</v>
      </c>
      <c r="O2789">
        <f t="shared" si="173"/>
        <v>2019</v>
      </c>
      <c r="P2789" s="3">
        <f t="shared" ca="1" si="174"/>
        <v>45296.53322986111</v>
      </c>
      <c r="Q2789" s="2">
        <f t="shared" ca="1" si="175"/>
        <v>45382</v>
      </c>
    </row>
    <row r="2790" spans="1:17" x14ac:dyDescent="0.3">
      <c r="A2790">
        <v>3215</v>
      </c>
      <c r="B2790" t="s">
        <v>889</v>
      </c>
      <c r="C2790" t="s">
        <v>2578</v>
      </c>
      <c r="D2790" s="1">
        <v>43855</v>
      </c>
      <c r="F2790" t="s">
        <v>284</v>
      </c>
      <c r="G2790" t="s">
        <v>14</v>
      </c>
      <c r="H2790" t="s">
        <v>15</v>
      </c>
      <c r="I2790" t="s">
        <v>21</v>
      </c>
      <c r="J2790" s="2">
        <v>26818</v>
      </c>
      <c r="K2790" t="s">
        <v>23</v>
      </c>
      <c r="L2790" s="4" cm="1">
        <f t="array" aca="1" ref="L2790" ca="1">_xlfn.IFS(E2790="",NETWORKDAYS(D2790,NOW()),E2790&lt;&gt;"",NETWORKDAYS(D2790,E2790))</f>
        <v>1030</v>
      </c>
      <c r="M2790" s="4" cm="1">
        <f t="array" aca="1" ref="M2790" ca="1">_xlfn.IFS(E2790="",YEAR(TODAY())-YEAR(D2790),E2790&lt;&gt;"",YEAR(E2790)-YEAR(D2790))</f>
        <v>4</v>
      </c>
      <c r="N2790" s="4">
        <f t="shared" si="172"/>
        <v>1</v>
      </c>
      <c r="O2790">
        <f t="shared" si="173"/>
        <v>2020</v>
      </c>
      <c r="P2790" s="3">
        <f t="shared" ca="1" si="174"/>
        <v>45296.53322986111</v>
      </c>
      <c r="Q2790" s="2">
        <f t="shared" ca="1" si="175"/>
        <v>45382</v>
      </c>
    </row>
    <row r="2791" spans="1:17" x14ac:dyDescent="0.3">
      <c r="A2791">
        <v>3216</v>
      </c>
      <c r="B2791" t="s">
        <v>2579</v>
      </c>
      <c r="C2791" t="s">
        <v>2580</v>
      </c>
      <c r="D2791" s="1">
        <v>44424</v>
      </c>
      <c r="F2791" t="s">
        <v>13</v>
      </c>
      <c r="G2791" t="s">
        <v>14</v>
      </c>
      <c r="H2791" t="s">
        <v>22</v>
      </c>
      <c r="I2791" t="s">
        <v>21</v>
      </c>
      <c r="J2791" s="2">
        <v>26357</v>
      </c>
      <c r="K2791" t="s">
        <v>17</v>
      </c>
      <c r="L2791" s="4" cm="1">
        <f t="array" aca="1" ref="L2791" ca="1">_xlfn.IFS(E2791="",NETWORKDAYS(D2791,NOW()),E2791&lt;&gt;"",NETWORKDAYS(D2791,E2791))</f>
        <v>625</v>
      </c>
      <c r="M2791" s="4" cm="1">
        <f t="array" aca="1" ref="M2791" ca="1">_xlfn.IFS(E2791="",YEAR(TODAY())-YEAR(D2791),E2791&lt;&gt;"",YEAR(E2791)-YEAR(D2791))</f>
        <v>3</v>
      </c>
      <c r="N2791" s="4">
        <f t="shared" si="172"/>
        <v>8</v>
      </c>
      <c r="O2791">
        <f t="shared" si="173"/>
        <v>2021</v>
      </c>
      <c r="P2791" s="3">
        <f t="shared" ca="1" si="174"/>
        <v>45296.53322986111</v>
      </c>
      <c r="Q2791" s="2">
        <f t="shared" ca="1" si="175"/>
        <v>45382</v>
      </c>
    </row>
    <row r="2792" spans="1:17" x14ac:dyDescent="0.3">
      <c r="A2792">
        <v>3217</v>
      </c>
      <c r="B2792" t="s">
        <v>698</v>
      </c>
      <c r="C2792" t="s">
        <v>2581</v>
      </c>
      <c r="D2792" s="1">
        <v>43485</v>
      </c>
      <c r="E2792" s="1">
        <v>43739</v>
      </c>
      <c r="F2792" t="s">
        <v>284</v>
      </c>
      <c r="G2792" t="s">
        <v>291</v>
      </c>
      <c r="H2792" t="s">
        <v>15</v>
      </c>
      <c r="I2792" t="s">
        <v>28</v>
      </c>
      <c r="J2792" s="2">
        <v>25109</v>
      </c>
      <c r="K2792" t="s">
        <v>17</v>
      </c>
      <c r="L2792" s="4" cm="1">
        <f t="array" aca="1" ref="L2792" ca="1">_xlfn.IFS(E2792="",NETWORKDAYS(D2792,NOW()),E2792&lt;&gt;"",NETWORKDAYS(D2792,E2792))</f>
        <v>182</v>
      </c>
      <c r="M2792" s="4" cm="1">
        <f t="array" aca="1" ref="M2792" ca="1">_xlfn.IFS(E2792="",YEAR(TODAY())-YEAR(D2792),E2792&lt;&gt;"",YEAR(E2792)-YEAR(D2792))</f>
        <v>0</v>
      </c>
      <c r="N2792" s="4">
        <f t="shared" si="172"/>
        <v>1</v>
      </c>
      <c r="O2792">
        <f t="shared" si="173"/>
        <v>2019</v>
      </c>
      <c r="P2792" s="3" t="str">
        <f t="shared" ca="1" si="174"/>
        <v>Exited</v>
      </c>
      <c r="Q2792" s="2" t="str">
        <f t="shared" si="175"/>
        <v>Exited</v>
      </c>
    </row>
    <row r="2793" spans="1:17" x14ac:dyDescent="0.3">
      <c r="A2793">
        <v>3218</v>
      </c>
      <c r="B2793" t="s">
        <v>2055</v>
      </c>
      <c r="C2793" t="s">
        <v>1292</v>
      </c>
      <c r="D2793" s="1">
        <v>43347</v>
      </c>
      <c r="F2793" t="s">
        <v>13</v>
      </c>
      <c r="G2793" t="s">
        <v>14</v>
      </c>
      <c r="H2793" t="s">
        <v>27</v>
      </c>
      <c r="I2793" t="s">
        <v>16</v>
      </c>
      <c r="J2793" s="2">
        <v>26127</v>
      </c>
      <c r="K2793" t="s">
        <v>23</v>
      </c>
      <c r="L2793" s="4" cm="1">
        <f t="array" aca="1" ref="L2793" ca="1">_xlfn.IFS(E2793="",NETWORKDAYS(D2793,NOW()),E2793&lt;&gt;"",NETWORKDAYS(D2793,E2793))</f>
        <v>1394</v>
      </c>
      <c r="M2793" s="4" cm="1">
        <f t="array" aca="1" ref="M2793" ca="1">_xlfn.IFS(E2793="",YEAR(TODAY())-YEAR(D2793),E2793&lt;&gt;"",YEAR(E2793)-YEAR(D2793))</f>
        <v>6</v>
      </c>
      <c r="N2793" s="4">
        <f t="shared" si="172"/>
        <v>9</v>
      </c>
      <c r="O2793">
        <f t="shared" si="173"/>
        <v>2018</v>
      </c>
      <c r="P2793" s="3">
        <f t="shared" ca="1" si="174"/>
        <v>45296.53322986111</v>
      </c>
      <c r="Q2793" s="2">
        <f t="shared" ca="1" si="175"/>
        <v>45382</v>
      </c>
    </row>
    <row r="2794" spans="1:17" x14ac:dyDescent="0.3">
      <c r="A2794">
        <v>3219</v>
      </c>
      <c r="B2794" t="s">
        <v>2582</v>
      </c>
      <c r="C2794" t="s">
        <v>2583</v>
      </c>
      <c r="D2794" s="1">
        <v>43728</v>
      </c>
      <c r="F2794" t="s">
        <v>284</v>
      </c>
      <c r="G2794" t="s">
        <v>14</v>
      </c>
      <c r="H2794" t="s">
        <v>27</v>
      </c>
      <c r="I2794" t="s">
        <v>28</v>
      </c>
      <c r="J2794" s="2">
        <v>36754</v>
      </c>
      <c r="K2794" t="s">
        <v>17</v>
      </c>
      <c r="L2794" s="4" cm="1">
        <f t="array" aca="1" ref="L2794" ca="1">_xlfn.IFS(E2794="",NETWORKDAYS(D2794,NOW()),E2794&lt;&gt;"",NETWORKDAYS(D2794,E2794))</f>
        <v>1121</v>
      </c>
      <c r="M2794" s="4" cm="1">
        <f t="array" aca="1" ref="M2794" ca="1">_xlfn.IFS(E2794="",YEAR(TODAY())-YEAR(D2794),E2794&lt;&gt;"",YEAR(E2794)-YEAR(D2794))</f>
        <v>5</v>
      </c>
      <c r="N2794" s="4">
        <f t="shared" si="172"/>
        <v>9</v>
      </c>
      <c r="O2794">
        <f t="shared" si="173"/>
        <v>2019</v>
      </c>
      <c r="P2794" s="3">
        <f t="shared" ca="1" si="174"/>
        <v>45296.53322986111</v>
      </c>
      <c r="Q2794" s="2">
        <f t="shared" ca="1" si="175"/>
        <v>45382</v>
      </c>
    </row>
    <row r="2795" spans="1:17" x14ac:dyDescent="0.3">
      <c r="A2795">
        <v>3220</v>
      </c>
      <c r="B2795" t="s">
        <v>2584</v>
      </c>
      <c r="C2795" t="s">
        <v>2585</v>
      </c>
      <c r="D2795" s="1">
        <v>45131</v>
      </c>
      <c r="F2795" t="s">
        <v>13</v>
      </c>
      <c r="G2795" t="s">
        <v>14</v>
      </c>
      <c r="H2795" t="s">
        <v>22</v>
      </c>
      <c r="I2795" t="s">
        <v>21</v>
      </c>
      <c r="J2795" s="2">
        <v>29505</v>
      </c>
      <c r="K2795" t="s">
        <v>17</v>
      </c>
      <c r="L2795" s="4" cm="1">
        <f t="array" aca="1" ref="L2795" ca="1">_xlfn.IFS(E2795="",NETWORKDAYS(D2795,NOW()),E2795&lt;&gt;"",NETWORKDAYS(D2795,E2795))</f>
        <v>120</v>
      </c>
      <c r="M2795" s="4" cm="1">
        <f t="array" aca="1" ref="M2795" ca="1">_xlfn.IFS(E2795="",YEAR(TODAY())-YEAR(D2795),E2795&lt;&gt;"",YEAR(E2795)-YEAR(D2795))</f>
        <v>1</v>
      </c>
      <c r="N2795" s="4">
        <f t="shared" si="172"/>
        <v>7</v>
      </c>
      <c r="O2795">
        <f t="shared" si="173"/>
        <v>2023</v>
      </c>
      <c r="P2795" s="3">
        <f t="shared" ca="1" si="174"/>
        <v>45296.53322986111</v>
      </c>
      <c r="Q2795" s="2">
        <f t="shared" ca="1" si="175"/>
        <v>45382</v>
      </c>
    </row>
    <row r="2796" spans="1:17" x14ac:dyDescent="0.3">
      <c r="A2796">
        <v>3221</v>
      </c>
      <c r="B2796" t="s">
        <v>1701</v>
      </c>
      <c r="C2796" t="s">
        <v>831</v>
      </c>
      <c r="D2796" s="1">
        <v>45112</v>
      </c>
      <c r="F2796" t="s">
        <v>13</v>
      </c>
      <c r="G2796" t="s">
        <v>14</v>
      </c>
      <c r="H2796" t="s">
        <v>27</v>
      </c>
      <c r="I2796" t="s">
        <v>28</v>
      </c>
      <c r="J2796" s="2">
        <v>16802</v>
      </c>
      <c r="K2796" t="s">
        <v>23</v>
      </c>
      <c r="L2796" s="4" cm="1">
        <f t="array" aca="1" ref="L2796" ca="1">_xlfn.IFS(E2796="",NETWORKDAYS(D2796,NOW()),E2796&lt;&gt;"",NETWORKDAYS(D2796,E2796))</f>
        <v>133</v>
      </c>
      <c r="M2796" s="4" cm="1">
        <f t="array" aca="1" ref="M2796" ca="1">_xlfn.IFS(E2796="",YEAR(TODAY())-YEAR(D2796),E2796&lt;&gt;"",YEAR(E2796)-YEAR(D2796))</f>
        <v>1</v>
      </c>
      <c r="N2796" s="4">
        <f t="shared" si="172"/>
        <v>7</v>
      </c>
      <c r="O2796">
        <f t="shared" si="173"/>
        <v>2023</v>
      </c>
      <c r="P2796" s="3">
        <f t="shared" ca="1" si="174"/>
        <v>45296.53322986111</v>
      </c>
      <c r="Q2796" s="2">
        <f t="shared" ca="1" si="175"/>
        <v>45382</v>
      </c>
    </row>
    <row r="2797" spans="1:17" x14ac:dyDescent="0.3">
      <c r="A2797">
        <v>3222</v>
      </c>
      <c r="B2797" t="s">
        <v>2420</v>
      </c>
      <c r="C2797" t="s">
        <v>20</v>
      </c>
      <c r="D2797" s="1">
        <v>44207</v>
      </c>
      <c r="F2797" t="s">
        <v>13</v>
      </c>
      <c r="G2797" t="s">
        <v>14</v>
      </c>
      <c r="H2797" t="s">
        <v>15</v>
      </c>
      <c r="I2797" t="s">
        <v>21</v>
      </c>
      <c r="J2797" s="2">
        <v>33099</v>
      </c>
      <c r="K2797" t="s">
        <v>17</v>
      </c>
      <c r="L2797" s="4" cm="1">
        <f t="array" aca="1" ref="L2797" ca="1">_xlfn.IFS(E2797="",NETWORKDAYS(D2797,NOW()),E2797&lt;&gt;"",NETWORKDAYS(D2797,E2797))</f>
        <v>780</v>
      </c>
      <c r="M2797" s="4" cm="1">
        <f t="array" aca="1" ref="M2797" ca="1">_xlfn.IFS(E2797="",YEAR(TODAY())-YEAR(D2797),E2797&lt;&gt;"",YEAR(E2797)-YEAR(D2797))</f>
        <v>3</v>
      </c>
      <c r="N2797" s="4">
        <f t="shared" si="172"/>
        <v>1</v>
      </c>
      <c r="O2797">
        <f t="shared" si="173"/>
        <v>2021</v>
      </c>
      <c r="P2797" s="3">
        <f t="shared" ca="1" si="174"/>
        <v>45296.53322986111</v>
      </c>
      <c r="Q2797" s="2">
        <f t="shared" ca="1" si="175"/>
        <v>45382</v>
      </c>
    </row>
    <row r="2798" spans="1:17" x14ac:dyDescent="0.3">
      <c r="A2798">
        <v>3223</v>
      </c>
      <c r="B2798" t="s">
        <v>92</v>
      </c>
      <c r="C2798" t="s">
        <v>363</v>
      </c>
      <c r="D2798" s="1">
        <v>44871</v>
      </c>
      <c r="F2798" t="s">
        <v>13</v>
      </c>
      <c r="G2798" t="s">
        <v>14</v>
      </c>
      <c r="H2798" t="s">
        <v>27</v>
      </c>
      <c r="I2798" t="s">
        <v>21</v>
      </c>
      <c r="J2798" s="2">
        <v>19279</v>
      </c>
      <c r="K2798" t="s">
        <v>17</v>
      </c>
      <c r="L2798" s="4" cm="1">
        <f t="array" aca="1" ref="L2798" ca="1">_xlfn.IFS(E2798="",NETWORKDAYS(D2798,NOW()),E2798&lt;&gt;"",NETWORKDAYS(D2798,E2798))</f>
        <v>305</v>
      </c>
      <c r="M2798" s="4" cm="1">
        <f t="array" aca="1" ref="M2798" ca="1">_xlfn.IFS(E2798="",YEAR(TODAY())-YEAR(D2798),E2798&lt;&gt;"",YEAR(E2798)-YEAR(D2798))</f>
        <v>2</v>
      </c>
      <c r="N2798" s="4">
        <f t="shared" si="172"/>
        <v>11</v>
      </c>
      <c r="O2798">
        <f t="shared" si="173"/>
        <v>2022</v>
      </c>
      <c r="P2798" s="3">
        <f t="shared" ca="1" si="174"/>
        <v>45296.53322986111</v>
      </c>
      <c r="Q2798" s="2">
        <f t="shared" ca="1" si="175"/>
        <v>45382</v>
      </c>
    </row>
    <row r="2799" spans="1:17" x14ac:dyDescent="0.3">
      <c r="A2799">
        <v>3224</v>
      </c>
      <c r="B2799" t="s">
        <v>2586</v>
      </c>
      <c r="C2799" t="s">
        <v>971</v>
      </c>
      <c r="D2799" s="1">
        <v>45019</v>
      </c>
      <c r="F2799" t="s">
        <v>13</v>
      </c>
      <c r="G2799" t="s">
        <v>14</v>
      </c>
      <c r="H2799" t="s">
        <v>22</v>
      </c>
      <c r="I2799" t="s">
        <v>21</v>
      </c>
      <c r="J2799" s="2">
        <v>25605</v>
      </c>
      <c r="K2799" t="s">
        <v>17</v>
      </c>
      <c r="L2799" s="4" cm="1">
        <f t="array" aca="1" ref="L2799" ca="1">_xlfn.IFS(E2799="",NETWORKDAYS(D2799,NOW()),E2799&lt;&gt;"",NETWORKDAYS(D2799,E2799))</f>
        <v>200</v>
      </c>
      <c r="M2799" s="4" cm="1">
        <f t="array" aca="1" ref="M2799" ca="1">_xlfn.IFS(E2799="",YEAR(TODAY())-YEAR(D2799),E2799&lt;&gt;"",YEAR(E2799)-YEAR(D2799))</f>
        <v>1</v>
      </c>
      <c r="N2799" s="4">
        <f t="shared" si="172"/>
        <v>4</v>
      </c>
      <c r="O2799">
        <f t="shared" si="173"/>
        <v>2023</v>
      </c>
      <c r="P2799" s="3">
        <f t="shared" ca="1" si="174"/>
        <v>45296.53322986111</v>
      </c>
      <c r="Q2799" s="2">
        <f t="shared" ca="1" si="175"/>
        <v>45382</v>
      </c>
    </row>
    <row r="2800" spans="1:17" x14ac:dyDescent="0.3">
      <c r="A2800">
        <v>3225</v>
      </c>
      <c r="B2800" t="s">
        <v>90</v>
      </c>
      <c r="C2800" t="s">
        <v>1547</v>
      </c>
      <c r="D2800" s="1">
        <v>44354</v>
      </c>
      <c r="E2800" s="1">
        <v>45100</v>
      </c>
      <c r="F2800" t="s">
        <v>13</v>
      </c>
      <c r="G2800" t="s">
        <v>14</v>
      </c>
      <c r="H2800" t="s">
        <v>15</v>
      </c>
      <c r="I2800" t="s">
        <v>28</v>
      </c>
      <c r="J2800" s="2">
        <v>28335</v>
      </c>
      <c r="K2800" t="s">
        <v>17</v>
      </c>
      <c r="L2800" s="4" cm="1">
        <f t="array" aca="1" ref="L2800" ca="1">_xlfn.IFS(E2800="",NETWORKDAYS(D2800,NOW()),E2800&lt;&gt;"",NETWORKDAYS(D2800,E2800))</f>
        <v>535</v>
      </c>
      <c r="M2800" s="4" cm="1">
        <f t="array" aca="1" ref="M2800" ca="1">_xlfn.IFS(E2800="",YEAR(TODAY())-YEAR(D2800),E2800&lt;&gt;"",YEAR(E2800)-YEAR(D2800))</f>
        <v>2</v>
      </c>
      <c r="N2800" s="4">
        <f t="shared" si="172"/>
        <v>6</v>
      </c>
      <c r="O2800">
        <f t="shared" si="173"/>
        <v>2021</v>
      </c>
      <c r="P2800" s="3" t="str">
        <f t="shared" ca="1" si="174"/>
        <v>Exited</v>
      </c>
      <c r="Q2800" s="2" t="str">
        <f t="shared" si="175"/>
        <v>Exited</v>
      </c>
    </row>
    <row r="2801" spans="1:17" x14ac:dyDescent="0.3">
      <c r="A2801">
        <v>3226</v>
      </c>
      <c r="B2801" t="s">
        <v>325</v>
      </c>
      <c r="C2801" t="s">
        <v>1029</v>
      </c>
      <c r="D2801" s="1">
        <v>43485</v>
      </c>
      <c r="F2801" t="s">
        <v>13</v>
      </c>
      <c r="G2801" t="s">
        <v>14</v>
      </c>
      <c r="H2801" t="s">
        <v>15</v>
      </c>
      <c r="I2801" t="s">
        <v>28</v>
      </c>
      <c r="J2801" s="2">
        <v>32508</v>
      </c>
      <c r="K2801" t="s">
        <v>17</v>
      </c>
      <c r="L2801" s="4" cm="1">
        <f t="array" aca="1" ref="L2801" ca="1">_xlfn.IFS(E2801="",NETWORKDAYS(D2801,NOW()),E2801&lt;&gt;"",NETWORKDAYS(D2801,E2801))</f>
        <v>1295</v>
      </c>
      <c r="M2801" s="4" cm="1">
        <f t="array" aca="1" ref="M2801" ca="1">_xlfn.IFS(E2801="",YEAR(TODAY())-YEAR(D2801),E2801&lt;&gt;"",YEAR(E2801)-YEAR(D2801))</f>
        <v>5</v>
      </c>
      <c r="N2801" s="4">
        <f t="shared" si="172"/>
        <v>1</v>
      </c>
      <c r="O2801">
        <f t="shared" si="173"/>
        <v>2019</v>
      </c>
      <c r="P2801" s="3">
        <f t="shared" ca="1" si="174"/>
        <v>45296.53322986111</v>
      </c>
      <c r="Q2801" s="2">
        <f t="shared" ca="1" si="175"/>
        <v>45382</v>
      </c>
    </row>
    <row r="2802" spans="1:17" x14ac:dyDescent="0.3">
      <c r="A2802">
        <v>3227</v>
      </c>
      <c r="B2802" t="s">
        <v>2171</v>
      </c>
      <c r="C2802" t="s">
        <v>2024</v>
      </c>
      <c r="D2802" s="1">
        <v>44520</v>
      </c>
      <c r="E2802" s="1">
        <v>44718</v>
      </c>
      <c r="F2802" t="s">
        <v>13</v>
      </c>
      <c r="G2802" t="s">
        <v>704</v>
      </c>
      <c r="H2802" t="s">
        <v>15</v>
      </c>
      <c r="I2802" t="s">
        <v>21</v>
      </c>
      <c r="J2802" s="2">
        <v>25392</v>
      </c>
      <c r="K2802" t="s">
        <v>17</v>
      </c>
      <c r="L2802" s="4" cm="1">
        <f t="array" aca="1" ref="L2802" ca="1">_xlfn.IFS(E2802="",NETWORKDAYS(D2802,NOW()),E2802&lt;&gt;"",NETWORKDAYS(D2802,E2802))</f>
        <v>141</v>
      </c>
      <c r="M2802" s="4" cm="1">
        <f t="array" aca="1" ref="M2802" ca="1">_xlfn.IFS(E2802="",YEAR(TODAY())-YEAR(D2802),E2802&lt;&gt;"",YEAR(E2802)-YEAR(D2802))</f>
        <v>1</v>
      </c>
      <c r="N2802" s="4">
        <f t="shared" si="172"/>
        <v>11</v>
      </c>
      <c r="O2802">
        <f t="shared" si="173"/>
        <v>2021</v>
      </c>
      <c r="P2802" s="3" t="str">
        <f t="shared" ca="1" si="174"/>
        <v>Exited</v>
      </c>
      <c r="Q2802" s="2" t="str">
        <f t="shared" si="175"/>
        <v>Exited</v>
      </c>
    </row>
    <row r="2803" spans="1:17" x14ac:dyDescent="0.3">
      <c r="A2803">
        <v>3228</v>
      </c>
      <c r="B2803" t="s">
        <v>2587</v>
      </c>
      <c r="C2803" t="s">
        <v>1444</v>
      </c>
      <c r="D2803" s="1">
        <v>43612</v>
      </c>
      <c r="E2803" s="1">
        <v>44791</v>
      </c>
      <c r="F2803" t="s">
        <v>13</v>
      </c>
      <c r="G2803" t="s">
        <v>291</v>
      </c>
      <c r="H2803" t="s">
        <v>27</v>
      </c>
      <c r="I2803" t="s">
        <v>16</v>
      </c>
      <c r="J2803" s="2">
        <v>16956</v>
      </c>
      <c r="K2803" t="s">
        <v>23</v>
      </c>
      <c r="L2803" s="4" cm="1">
        <f t="array" aca="1" ref="L2803" ca="1">_xlfn.IFS(E2803="",NETWORKDAYS(D2803,NOW()),E2803&lt;&gt;"",NETWORKDAYS(D2803,E2803))</f>
        <v>844</v>
      </c>
      <c r="M2803" s="4" cm="1">
        <f t="array" aca="1" ref="M2803" ca="1">_xlfn.IFS(E2803="",YEAR(TODAY())-YEAR(D2803),E2803&lt;&gt;"",YEAR(E2803)-YEAR(D2803))</f>
        <v>3</v>
      </c>
      <c r="N2803" s="4">
        <f t="shared" si="172"/>
        <v>5</v>
      </c>
      <c r="O2803">
        <f t="shared" si="173"/>
        <v>2019</v>
      </c>
      <c r="P2803" s="3" t="str">
        <f t="shared" ca="1" si="174"/>
        <v>Exited</v>
      </c>
      <c r="Q2803" s="2" t="str">
        <f t="shared" si="175"/>
        <v>Exited</v>
      </c>
    </row>
    <row r="2804" spans="1:17" x14ac:dyDescent="0.3">
      <c r="A2804">
        <v>3229</v>
      </c>
      <c r="B2804" t="s">
        <v>2588</v>
      </c>
      <c r="C2804" t="s">
        <v>1066</v>
      </c>
      <c r="D2804" s="1">
        <v>44913</v>
      </c>
      <c r="F2804" t="s">
        <v>13</v>
      </c>
      <c r="G2804" t="s">
        <v>14</v>
      </c>
      <c r="H2804" t="s">
        <v>15</v>
      </c>
      <c r="I2804" t="s">
        <v>16</v>
      </c>
      <c r="J2804" s="2">
        <v>16789</v>
      </c>
      <c r="K2804" t="s">
        <v>23</v>
      </c>
      <c r="L2804" s="4" cm="1">
        <f t="array" aca="1" ref="L2804" ca="1">_xlfn.IFS(E2804="",NETWORKDAYS(D2804,NOW()),E2804&lt;&gt;"",NETWORKDAYS(D2804,E2804))</f>
        <v>275</v>
      </c>
      <c r="M2804" s="4" cm="1">
        <f t="array" aca="1" ref="M2804" ca="1">_xlfn.IFS(E2804="",YEAR(TODAY())-YEAR(D2804),E2804&lt;&gt;"",YEAR(E2804)-YEAR(D2804))</f>
        <v>2</v>
      </c>
      <c r="N2804" s="4">
        <f t="shared" si="172"/>
        <v>12</v>
      </c>
      <c r="O2804">
        <f t="shared" si="173"/>
        <v>2022</v>
      </c>
      <c r="P2804" s="3">
        <f t="shared" ca="1" si="174"/>
        <v>45296.53322986111</v>
      </c>
      <c r="Q2804" s="2">
        <f t="shared" ca="1" si="175"/>
        <v>45382</v>
      </c>
    </row>
    <row r="2805" spans="1:17" x14ac:dyDescent="0.3">
      <c r="A2805">
        <v>3230</v>
      </c>
      <c r="B2805" t="s">
        <v>785</v>
      </c>
      <c r="C2805" t="s">
        <v>1699</v>
      </c>
      <c r="D2805" s="1">
        <v>44329</v>
      </c>
      <c r="E2805" s="1">
        <v>45120</v>
      </c>
      <c r="F2805" t="s">
        <v>13</v>
      </c>
      <c r="G2805" t="s">
        <v>704</v>
      </c>
      <c r="H2805" t="s">
        <v>27</v>
      </c>
      <c r="I2805" t="s">
        <v>16</v>
      </c>
      <c r="J2805" s="2">
        <v>33348</v>
      </c>
      <c r="K2805" t="s">
        <v>17</v>
      </c>
      <c r="L2805" s="4" cm="1">
        <f t="array" aca="1" ref="L2805" ca="1">_xlfn.IFS(E2805="",NETWORKDAYS(D2805,NOW()),E2805&lt;&gt;"",NETWORKDAYS(D2805,E2805))</f>
        <v>566</v>
      </c>
      <c r="M2805" s="4" cm="1">
        <f t="array" aca="1" ref="M2805" ca="1">_xlfn.IFS(E2805="",YEAR(TODAY())-YEAR(D2805),E2805&lt;&gt;"",YEAR(E2805)-YEAR(D2805))</f>
        <v>2</v>
      </c>
      <c r="N2805" s="4">
        <f t="shared" si="172"/>
        <v>5</v>
      </c>
      <c r="O2805">
        <f t="shared" si="173"/>
        <v>2021</v>
      </c>
      <c r="P2805" s="3" t="str">
        <f t="shared" ca="1" si="174"/>
        <v>Exited</v>
      </c>
      <c r="Q2805" s="2" t="str">
        <f t="shared" si="175"/>
        <v>Exited</v>
      </c>
    </row>
    <row r="2806" spans="1:17" x14ac:dyDescent="0.3">
      <c r="A2806">
        <v>3231</v>
      </c>
      <c r="B2806" t="s">
        <v>1907</v>
      </c>
      <c r="C2806" t="s">
        <v>1517</v>
      </c>
      <c r="D2806" s="1">
        <v>44340</v>
      </c>
      <c r="F2806" t="s">
        <v>13</v>
      </c>
      <c r="G2806" t="s">
        <v>14</v>
      </c>
      <c r="H2806" t="s">
        <v>27</v>
      </c>
      <c r="I2806" t="s">
        <v>16</v>
      </c>
      <c r="J2806" s="2">
        <v>35564</v>
      </c>
      <c r="K2806" t="s">
        <v>17</v>
      </c>
      <c r="L2806" s="4" cm="1">
        <f t="array" aca="1" ref="L2806" ca="1">_xlfn.IFS(E2806="",NETWORKDAYS(D2806,NOW()),E2806&lt;&gt;"",NETWORKDAYS(D2806,E2806))</f>
        <v>685</v>
      </c>
      <c r="M2806" s="4" cm="1">
        <f t="array" aca="1" ref="M2806" ca="1">_xlfn.IFS(E2806="",YEAR(TODAY())-YEAR(D2806),E2806&lt;&gt;"",YEAR(E2806)-YEAR(D2806))</f>
        <v>3</v>
      </c>
      <c r="N2806" s="4">
        <f t="shared" si="172"/>
        <v>5</v>
      </c>
      <c r="O2806">
        <f t="shared" si="173"/>
        <v>2021</v>
      </c>
      <c r="P2806" s="3">
        <f t="shared" ca="1" si="174"/>
        <v>45296.53322986111</v>
      </c>
      <c r="Q2806" s="2">
        <f t="shared" ca="1" si="175"/>
        <v>45382</v>
      </c>
    </row>
    <row r="2807" spans="1:17" x14ac:dyDescent="0.3">
      <c r="A2807">
        <v>3232</v>
      </c>
      <c r="B2807" t="s">
        <v>2589</v>
      </c>
      <c r="C2807" t="s">
        <v>550</v>
      </c>
      <c r="D2807" s="1">
        <v>44475</v>
      </c>
      <c r="E2807" s="1">
        <v>44700</v>
      </c>
      <c r="F2807" t="s">
        <v>13</v>
      </c>
      <c r="G2807" t="s">
        <v>704</v>
      </c>
      <c r="H2807" t="s">
        <v>22</v>
      </c>
      <c r="I2807" t="s">
        <v>28</v>
      </c>
      <c r="J2807" s="2">
        <v>27351</v>
      </c>
      <c r="K2807" t="s">
        <v>23</v>
      </c>
      <c r="L2807" s="4" cm="1">
        <f t="array" aca="1" ref="L2807" ca="1">_xlfn.IFS(E2807="",NETWORKDAYS(D2807,NOW()),E2807&lt;&gt;"",NETWORKDAYS(D2807,E2807))</f>
        <v>162</v>
      </c>
      <c r="M2807" s="4" cm="1">
        <f t="array" aca="1" ref="M2807" ca="1">_xlfn.IFS(E2807="",YEAR(TODAY())-YEAR(D2807),E2807&lt;&gt;"",YEAR(E2807)-YEAR(D2807))</f>
        <v>1</v>
      </c>
      <c r="N2807" s="4">
        <f t="shared" si="172"/>
        <v>10</v>
      </c>
      <c r="O2807">
        <f t="shared" si="173"/>
        <v>2021</v>
      </c>
      <c r="P2807" s="3" t="str">
        <f t="shared" ca="1" si="174"/>
        <v>Exited</v>
      </c>
      <c r="Q2807" s="2" t="str">
        <f t="shared" si="175"/>
        <v>Exited</v>
      </c>
    </row>
    <row r="2808" spans="1:17" x14ac:dyDescent="0.3">
      <c r="A2808">
        <v>3233</v>
      </c>
      <c r="B2808" t="s">
        <v>892</v>
      </c>
      <c r="C2808" t="s">
        <v>779</v>
      </c>
      <c r="D2808" s="1">
        <v>44065</v>
      </c>
      <c r="E2808" s="1">
        <v>44069</v>
      </c>
      <c r="F2808" t="s">
        <v>13</v>
      </c>
      <c r="G2808" t="s">
        <v>704</v>
      </c>
      <c r="H2808" t="s">
        <v>15</v>
      </c>
      <c r="I2808" t="s">
        <v>16</v>
      </c>
      <c r="J2808" s="2">
        <v>25242</v>
      </c>
      <c r="K2808" t="s">
        <v>23</v>
      </c>
      <c r="L2808" s="4" cm="1">
        <f t="array" aca="1" ref="L2808" ca="1">_xlfn.IFS(E2808="",NETWORKDAYS(D2808,NOW()),E2808&lt;&gt;"",NETWORKDAYS(D2808,E2808))</f>
        <v>3</v>
      </c>
      <c r="M2808" s="4" cm="1">
        <f t="array" aca="1" ref="M2808" ca="1">_xlfn.IFS(E2808="",YEAR(TODAY())-YEAR(D2808),E2808&lt;&gt;"",YEAR(E2808)-YEAR(D2808))</f>
        <v>0</v>
      </c>
      <c r="N2808" s="4">
        <f t="shared" si="172"/>
        <v>8</v>
      </c>
      <c r="O2808">
        <f t="shared" si="173"/>
        <v>2020</v>
      </c>
      <c r="P2808" s="3" t="str">
        <f t="shared" ca="1" si="174"/>
        <v>Exited</v>
      </c>
      <c r="Q2808" s="2" t="str">
        <f t="shared" si="175"/>
        <v>Exited</v>
      </c>
    </row>
    <row r="2809" spans="1:17" x14ac:dyDescent="0.3">
      <c r="A2809">
        <v>3234</v>
      </c>
      <c r="B2809" t="s">
        <v>536</v>
      </c>
      <c r="C2809" t="s">
        <v>488</v>
      </c>
      <c r="D2809" s="1">
        <v>44431</v>
      </c>
      <c r="F2809" t="s">
        <v>13</v>
      </c>
      <c r="G2809" t="s">
        <v>14</v>
      </c>
      <c r="H2809" t="s">
        <v>22</v>
      </c>
      <c r="I2809" t="s">
        <v>28</v>
      </c>
      <c r="J2809" s="2">
        <v>21665</v>
      </c>
      <c r="K2809" t="s">
        <v>23</v>
      </c>
      <c r="L2809" s="4" cm="1">
        <f t="array" aca="1" ref="L2809" ca="1">_xlfn.IFS(E2809="",NETWORKDAYS(D2809,NOW()),E2809&lt;&gt;"",NETWORKDAYS(D2809,E2809))</f>
        <v>620</v>
      </c>
      <c r="M2809" s="4" cm="1">
        <f t="array" aca="1" ref="M2809" ca="1">_xlfn.IFS(E2809="",YEAR(TODAY())-YEAR(D2809),E2809&lt;&gt;"",YEAR(E2809)-YEAR(D2809))</f>
        <v>3</v>
      </c>
      <c r="N2809" s="4">
        <f t="shared" si="172"/>
        <v>8</v>
      </c>
      <c r="O2809">
        <f t="shared" si="173"/>
        <v>2021</v>
      </c>
      <c r="P2809" s="3">
        <f t="shared" ca="1" si="174"/>
        <v>45296.53322986111</v>
      </c>
      <c r="Q2809" s="2">
        <f t="shared" ca="1" si="175"/>
        <v>45382</v>
      </c>
    </row>
    <row r="2810" spans="1:17" x14ac:dyDescent="0.3">
      <c r="A2810">
        <v>3235</v>
      </c>
      <c r="B2810" t="s">
        <v>1823</v>
      </c>
      <c r="C2810" t="s">
        <v>1798</v>
      </c>
      <c r="D2810" s="1">
        <v>44553</v>
      </c>
      <c r="E2810" s="1">
        <v>44851</v>
      </c>
      <c r="F2810" t="s">
        <v>13</v>
      </c>
      <c r="G2810" t="s">
        <v>14</v>
      </c>
      <c r="H2810" t="s">
        <v>15</v>
      </c>
      <c r="I2810" t="s">
        <v>16</v>
      </c>
      <c r="J2810" s="2">
        <v>23224</v>
      </c>
      <c r="K2810" t="s">
        <v>23</v>
      </c>
      <c r="L2810" s="4" cm="1">
        <f t="array" aca="1" ref="L2810" ca="1">_xlfn.IFS(E2810="",NETWORKDAYS(D2810,NOW()),E2810&lt;&gt;"",NETWORKDAYS(D2810,E2810))</f>
        <v>213</v>
      </c>
      <c r="M2810" s="4" cm="1">
        <f t="array" aca="1" ref="M2810" ca="1">_xlfn.IFS(E2810="",YEAR(TODAY())-YEAR(D2810),E2810&lt;&gt;"",YEAR(E2810)-YEAR(D2810))</f>
        <v>1</v>
      </c>
      <c r="N2810" s="4">
        <f t="shared" si="172"/>
        <v>12</v>
      </c>
      <c r="O2810">
        <f t="shared" si="173"/>
        <v>2021</v>
      </c>
      <c r="P2810" s="3" t="str">
        <f t="shared" ca="1" si="174"/>
        <v>Exited</v>
      </c>
      <c r="Q2810" s="2" t="str">
        <f t="shared" si="175"/>
        <v>Exited</v>
      </c>
    </row>
    <row r="2811" spans="1:17" x14ac:dyDescent="0.3">
      <c r="A2811">
        <v>3236</v>
      </c>
      <c r="B2811" t="s">
        <v>2590</v>
      </c>
      <c r="C2811" t="s">
        <v>1719</v>
      </c>
      <c r="D2811" s="1">
        <v>44585</v>
      </c>
      <c r="E2811" s="1">
        <v>44647</v>
      </c>
      <c r="F2811" t="s">
        <v>284</v>
      </c>
      <c r="G2811" t="s">
        <v>14</v>
      </c>
      <c r="H2811" t="s">
        <v>15</v>
      </c>
      <c r="I2811" t="s">
        <v>16</v>
      </c>
      <c r="J2811" s="2">
        <v>29010</v>
      </c>
      <c r="K2811" t="s">
        <v>17</v>
      </c>
      <c r="L2811" s="4" cm="1">
        <f t="array" aca="1" ref="L2811" ca="1">_xlfn.IFS(E2811="",NETWORKDAYS(D2811,NOW()),E2811&lt;&gt;"",NETWORKDAYS(D2811,E2811))</f>
        <v>45</v>
      </c>
      <c r="M2811" s="4" cm="1">
        <f t="array" aca="1" ref="M2811" ca="1">_xlfn.IFS(E2811="",YEAR(TODAY())-YEAR(D2811),E2811&lt;&gt;"",YEAR(E2811)-YEAR(D2811))</f>
        <v>0</v>
      </c>
      <c r="N2811" s="4">
        <f t="shared" si="172"/>
        <v>1</v>
      </c>
      <c r="O2811">
        <f t="shared" si="173"/>
        <v>2022</v>
      </c>
      <c r="P2811" s="3" t="str">
        <f t="shared" ca="1" si="174"/>
        <v>Exited</v>
      </c>
      <c r="Q2811" s="2" t="str">
        <f t="shared" si="175"/>
        <v>Exited</v>
      </c>
    </row>
    <row r="2812" spans="1:17" x14ac:dyDescent="0.3">
      <c r="A2812">
        <v>3237</v>
      </c>
      <c r="B2812" t="s">
        <v>2591</v>
      </c>
      <c r="C2812" t="s">
        <v>2063</v>
      </c>
      <c r="D2812" s="1">
        <v>44886</v>
      </c>
      <c r="F2812" t="s">
        <v>284</v>
      </c>
      <c r="G2812" t="s">
        <v>14</v>
      </c>
      <c r="H2812" t="s">
        <v>15</v>
      </c>
      <c r="I2812" t="s">
        <v>28</v>
      </c>
      <c r="J2812" s="2">
        <v>32119</v>
      </c>
      <c r="K2812" t="s">
        <v>23</v>
      </c>
      <c r="L2812" s="4" cm="1">
        <f t="array" aca="1" ref="L2812" ca="1">_xlfn.IFS(E2812="",NETWORKDAYS(D2812,NOW()),E2812&lt;&gt;"",NETWORKDAYS(D2812,E2812))</f>
        <v>295</v>
      </c>
      <c r="M2812" s="4" cm="1">
        <f t="array" aca="1" ref="M2812" ca="1">_xlfn.IFS(E2812="",YEAR(TODAY())-YEAR(D2812),E2812&lt;&gt;"",YEAR(E2812)-YEAR(D2812))</f>
        <v>2</v>
      </c>
      <c r="N2812" s="4">
        <f t="shared" si="172"/>
        <v>11</v>
      </c>
      <c r="O2812">
        <f t="shared" si="173"/>
        <v>2022</v>
      </c>
      <c r="P2812" s="3">
        <f t="shared" ca="1" si="174"/>
        <v>45296.53322986111</v>
      </c>
      <c r="Q2812" s="2">
        <f t="shared" ca="1" si="175"/>
        <v>45382</v>
      </c>
    </row>
    <row r="2813" spans="1:17" x14ac:dyDescent="0.3">
      <c r="A2813">
        <v>3238</v>
      </c>
      <c r="B2813" t="s">
        <v>802</v>
      </c>
      <c r="C2813" t="s">
        <v>195</v>
      </c>
      <c r="D2813" s="1">
        <v>43438</v>
      </c>
      <c r="E2813" s="1">
        <v>44743</v>
      </c>
      <c r="F2813" t="s">
        <v>284</v>
      </c>
      <c r="G2813" t="s">
        <v>291</v>
      </c>
      <c r="H2813" t="s">
        <v>15</v>
      </c>
      <c r="I2813" t="s">
        <v>21</v>
      </c>
      <c r="J2813" s="2">
        <v>36773</v>
      </c>
      <c r="K2813" t="s">
        <v>23</v>
      </c>
      <c r="L2813" s="4" cm="1">
        <f t="array" aca="1" ref="L2813" ca="1">_xlfn.IFS(E2813="",NETWORKDAYS(D2813,NOW()),E2813&lt;&gt;"",NETWORKDAYS(D2813,E2813))</f>
        <v>934</v>
      </c>
      <c r="M2813" s="4" cm="1">
        <f t="array" aca="1" ref="M2813" ca="1">_xlfn.IFS(E2813="",YEAR(TODAY())-YEAR(D2813),E2813&lt;&gt;"",YEAR(E2813)-YEAR(D2813))</f>
        <v>4</v>
      </c>
      <c r="N2813" s="4">
        <f t="shared" si="172"/>
        <v>12</v>
      </c>
      <c r="O2813">
        <f t="shared" si="173"/>
        <v>2018</v>
      </c>
      <c r="P2813" s="3" t="str">
        <f t="shared" ca="1" si="174"/>
        <v>Exited</v>
      </c>
      <c r="Q2813" s="2" t="str">
        <f t="shared" si="175"/>
        <v>Exited</v>
      </c>
    </row>
    <row r="2814" spans="1:17" x14ac:dyDescent="0.3">
      <c r="A2814">
        <v>3239</v>
      </c>
      <c r="B2814" t="s">
        <v>1203</v>
      </c>
      <c r="C2814" t="s">
        <v>829</v>
      </c>
      <c r="D2814" s="1">
        <v>43618</v>
      </c>
      <c r="F2814" t="s">
        <v>284</v>
      </c>
      <c r="G2814" t="s">
        <v>14</v>
      </c>
      <c r="H2814" t="s">
        <v>22</v>
      </c>
      <c r="I2814" t="s">
        <v>16</v>
      </c>
      <c r="J2814" s="2">
        <v>33804</v>
      </c>
      <c r="K2814" t="s">
        <v>23</v>
      </c>
      <c r="L2814" s="4" cm="1">
        <f t="array" aca="1" ref="L2814" ca="1">_xlfn.IFS(E2814="",NETWORKDAYS(D2814,NOW()),E2814&lt;&gt;"",NETWORKDAYS(D2814,E2814))</f>
        <v>1200</v>
      </c>
      <c r="M2814" s="4" cm="1">
        <f t="array" aca="1" ref="M2814" ca="1">_xlfn.IFS(E2814="",YEAR(TODAY())-YEAR(D2814),E2814&lt;&gt;"",YEAR(E2814)-YEAR(D2814))</f>
        <v>5</v>
      </c>
      <c r="N2814" s="4">
        <f t="shared" si="172"/>
        <v>6</v>
      </c>
      <c r="O2814">
        <f t="shared" si="173"/>
        <v>2019</v>
      </c>
      <c r="P2814" s="3">
        <f t="shared" ca="1" si="174"/>
        <v>45296.53322986111</v>
      </c>
      <c r="Q2814" s="2">
        <f t="shared" ca="1" si="175"/>
        <v>45382</v>
      </c>
    </row>
    <row r="2815" spans="1:17" x14ac:dyDescent="0.3">
      <c r="A2815">
        <v>3240</v>
      </c>
      <c r="B2815" t="s">
        <v>1827</v>
      </c>
      <c r="C2815" t="s">
        <v>1783</v>
      </c>
      <c r="D2815" s="1">
        <v>43324</v>
      </c>
      <c r="E2815" s="1">
        <v>43651</v>
      </c>
      <c r="F2815" t="s">
        <v>284</v>
      </c>
      <c r="G2815" t="s">
        <v>291</v>
      </c>
      <c r="H2815" t="s">
        <v>27</v>
      </c>
      <c r="I2815" t="s">
        <v>16</v>
      </c>
      <c r="J2815" s="2">
        <v>29285</v>
      </c>
      <c r="K2815" t="s">
        <v>17</v>
      </c>
      <c r="L2815" s="4" cm="1">
        <f t="array" aca="1" ref="L2815" ca="1">_xlfn.IFS(E2815="",NETWORKDAYS(D2815,NOW()),E2815&lt;&gt;"",NETWORKDAYS(D2815,E2815))</f>
        <v>235</v>
      </c>
      <c r="M2815" s="4" cm="1">
        <f t="array" aca="1" ref="M2815" ca="1">_xlfn.IFS(E2815="",YEAR(TODAY())-YEAR(D2815),E2815&lt;&gt;"",YEAR(E2815)-YEAR(D2815))</f>
        <v>1</v>
      </c>
      <c r="N2815" s="4">
        <f t="shared" si="172"/>
        <v>8</v>
      </c>
      <c r="O2815">
        <f t="shared" si="173"/>
        <v>2018</v>
      </c>
      <c r="P2815" s="3" t="str">
        <f t="shared" ca="1" si="174"/>
        <v>Exited</v>
      </c>
      <c r="Q2815" s="2" t="str">
        <f t="shared" si="175"/>
        <v>Exited</v>
      </c>
    </row>
    <row r="2816" spans="1:17" x14ac:dyDescent="0.3">
      <c r="A2816">
        <v>3241</v>
      </c>
      <c r="B2816" t="s">
        <v>2592</v>
      </c>
      <c r="C2816" t="s">
        <v>511</v>
      </c>
      <c r="D2816" s="1">
        <v>44696</v>
      </c>
      <c r="F2816" t="s">
        <v>284</v>
      </c>
      <c r="G2816" t="s">
        <v>14</v>
      </c>
      <c r="H2816" t="s">
        <v>22</v>
      </c>
      <c r="I2816" t="s">
        <v>28</v>
      </c>
      <c r="J2816" s="2">
        <v>17512</v>
      </c>
      <c r="K2816" t="s">
        <v>17</v>
      </c>
      <c r="L2816" s="4" cm="1">
        <f t="array" aca="1" ref="L2816" ca="1">_xlfn.IFS(E2816="",NETWORKDAYS(D2816,NOW()),E2816&lt;&gt;"",NETWORKDAYS(D2816,E2816))</f>
        <v>430</v>
      </c>
      <c r="M2816" s="4" cm="1">
        <f t="array" aca="1" ref="M2816" ca="1">_xlfn.IFS(E2816="",YEAR(TODAY())-YEAR(D2816),E2816&lt;&gt;"",YEAR(E2816)-YEAR(D2816))</f>
        <v>2</v>
      </c>
      <c r="N2816" s="4">
        <f t="shared" si="172"/>
        <v>5</v>
      </c>
      <c r="O2816">
        <f t="shared" si="173"/>
        <v>2022</v>
      </c>
      <c r="P2816" s="3">
        <f t="shared" ca="1" si="174"/>
        <v>45296.53322986111</v>
      </c>
      <c r="Q2816" s="2">
        <f t="shared" ca="1" si="175"/>
        <v>45382</v>
      </c>
    </row>
    <row r="2817" spans="1:17" x14ac:dyDescent="0.3">
      <c r="A2817">
        <v>3242</v>
      </c>
      <c r="B2817" t="s">
        <v>1668</v>
      </c>
      <c r="C2817" t="s">
        <v>633</v>
      </c>
      <c r="D2817" s="1">
        <v>44523</v>
      </c>
      <c r="E2817" s="1">
        <v>44672</v>
      </c>
      <c r="F2817" t="s">
        <v>13</v>
      </c>
      <c r="G2817" t="s">
        <v>291</v>
      </c>
      <c r="H2817" t="s">
        <v>15</v>
      </c>
      <c r="I2817" t="s">
        <v>16</v>
      </c>
      <c r="J2817" s="2">
        <v>20192</v>
      </c>
      <c r="K2817" t="s">
        <v>23</v>
      </c>
      <c r="L2817" s="4" cm="1">
        <f t="array" aca="1" ref="L2817" ca="1">_xlfn.IFS(E2817="",NETWORKDAYS(D2817,NOW()),E2817&lt;&gt;"",NETWORKDAYS(D2817,E2817))</f>
        <v>108</v>
      </c>
      <c r="M2817" s="4" cm="1">
        <f t="array" aca="1" ref="M2817" ca="1">_xlfn.IFS(E2817="",YEAR(TODAY())-YEAR(D2817),E2817&lt;&gt;"",YEAR(E2817)-YEAR(D2817))</f>
        <v>1</v>
      </c>
      <c r="N2817" s="4">
        <f t="shared" si="172"/>
        <v>11</v>
      </c>
      <c r="O2817">
        <f t="shared" si="173"/>
        <v>2021</v>
      </c>
      <c r="P2817" s="3" t="str">
        <f t="shared" ca="1" si="174"/>
        <v>Exited</v>
      </c>
      <c r="Q2817" s="2" t="str">
        <f t="shared" si="175"/>
        <v>Exited</v>
      </c>
    </row>
    <row r="2818" spans="1:17" x14ac:dyDescent="0.3">
      <c r="A2818">
        <v>3243</v>
      </c>
      <c r="B2818" t="s">
        <v>1296</v>
      </c>
      <c r="C2818" t="s">
        <v>1163</v>
      </c>
      <c r="D2818" s="1">
        <v>44178</v>
      </c>
      <c r="F2818" t="s">
        <v>13</v>
      </c>
      <c r="G2818" t="s">
        <v>14</v>
      </c>
      <c r="H2818" t="s">
        <v>27</v>
      </c>
      <c r="I2818" t="s">
        <v>16</v>
      </c>
      <c r="J2818" s="2">
        <v>20128</v>
      </c>
      <c r="K2818" t="s">
        <v>23</v>
      </c>
      <c r="L2818" s="4" cm="1">
        <f t="array" aca="1" ref="L2818" ca="1">_xlfn.IFS(E2818="",NETWORKDAYS(D2818,NOW()),E2818&lt;&gt;"",NETWORKDAYS(D2818,E2818))</f>
        <v>800</v>
      </c>
      <c r="M2818" s="4" cm="1">
        <f t="array" aca="1" ref="M2818" ca="1">_xlfn.IFS(E2818="",YEAR(TODAY())-YEAR(D2818),E2818&lt;&gt;"",YEAR(E2818)-YEAR(D2818))</f>
        <v>4</v>
      </c>
      <c r="N2818" s="4">
        <f t="shared" si="172"/>
        <v>12</v>
      </c>
      <c r="O2818">
        <f t="shared" si="173"/>
        <v>2020</v>
      </c>
      <c r="P2818" s="3">
        <f t="shared" ca="1" si="174"/>
        <v>45296.53322986111</v>
      </c>
      <c r="Q2818" s="2">
        <f t="shared" ca="1" si="175"/>
        <v>45382</v>
      </c>
    </row>
    <row r="2819" spans="1:17" x14ac:dyDescent="0.3">
      <c r="A2819">
        <v>3244</v>
      </c>
      <c r="B2819" t="s">
        <v>2593</v>
      </c>
      <c r="C2819" t="s">
        <v>792</v>
      </c>
      <c r="D2819" s="1">
        <v>44405</v>
      </c>
      <c r="F2819" t="s">
        <v>13</v>
      </c>
      <c r="G2819" t="s">
        <v>14</v>
      </c>
      <c r="H2819" t="s">
        <v>22</v>
      </c>
      <c r="I2819" t="s">
        <v>16</v>
      </c>
      <c r="J2819" s="2">
        <v>17884</v>
      </c>
      <c r="K2819" t="s">
        <v>17</v>
      </c>
      <c r="L2819" s="4" cm="1">
        <f t="array" aca="1" ref="L2819" ca="1">_xlfn.IFS(E2819="",NETWORKDAYS(D2819,NOW()),E2819&lt;&gt;"",NETWORKDAYS(D2819,E2819))</f>
        <v>638</v>
      </c>
      <c r="M2819" s="4" cm="1">
        <f t="array" aca="1" ref="M2819" ca="1">_xlfn.IFS(E2819="",YEAR(TODAY())-YEAR(D2819),E2819&lt;&gt;"",YEAR(E2819)-YEAR(D2819))</f>
        <v>3</v>
      </c>
      <c r="N2819" s="4">
        <f t="shared" ref="N2819:N2882" si="176">MONTH(D2819)</f>
        <v>7</v>
      </c>
      <c r="O2819">
        <f t="shared" ref="O2819:O2882" si="177">YEAR(D2819)</f>
        <v>2021</v>
      </c>
      <c r="P2819" s="3">
        <f t="shared" ref="P2819:P2882" ca="1" si="178">IF(E2819="",NOW(),"Exited")</f>
        <v>45296.53322986111</v>
      </c>
      <c r="Q2819" s="2">
        <f t="shared" ref="Q2819:Q2882" ca="1" si="179">IF(E2819="",EOMONTH(P2819,2),"Exited")</f>
        <v>45382</v>
      </c>
    </row>
    <row r="2820" spans="1:17" x14ac:dyDescent="0.3">
      <c r="A2820">
        <v>3245</v>
      </c>
      <c r="B2820" t="s">
        <v>967</v>
      </c>
      <c r="C2820" t="s">
        <v>940</v>
      </c>
      <c r="D2820" s="1">
        <v>43623</v>
      </c>
      <c r="E2820" s="1">
        <v>44560</v>
      </c>
      <c r="F2820" t="s">
        <v>13</v>
      </c>
      <c r="G2820" t="s">
        <v>876</v>
      </c>
      <c r="H2820" t="s">
        <v>27</v>
      </c>
      <c r="I2820" t="s">
        <v>21</v>
      </c>
      <c r="J2820" s="2">
        <v>17633</v>
      </c>
      <c r="K2820" t="s">
        <v>17</v>
      </c>
      <c r="L2820" s="4" cm="1">
        <f t="array" aca="1" ref="L2820" ca="1">_xlfn.IFS(E2820="",NETWORKDAYS(D2820,NOW()),E2820&lt;&gt;"",NETWORKDAYS(D2820,E2820))</f>
        <v>670</v>
      </c>
      <c r="M2820" s="4" cm="1">
        <f t="array" aca="1" ref="M2820" ca="1">_xlfn.IFS(E2820="",YEAR(TODAY())-YEAR(D2820),E2820&lt;&gt;"",YEAR(E2820)-YEAR(D2820))</f>
        <v>2</v>
      </c>
      <c r="N2820" s="4">
        <f t="shared" si="176"/>
        <v>6</v>
      </c>
      <c r="O2820">
        <f t="shared" si="177"/>
        <v>2019</v>
      </c>
      <c r="P2820" s="3" t="str">
        <f t="shared" ca="1" si="178"/>
        <v>Exited</v>
      </c>
      <c r="Q2820" s="2" t="str">
        <f t="shared" si="179"/>
        <v>Exited</v>
      </c>
    </row>
    <row r="2821" spans="1:17" x14ac:dyDescent="0.3">
      <c r="A2821">
        <v>3246</v>
      </c>
      <c r="B2821" t="s">
        <v>1638</v>
      </c>
      <c r="C2821" t="s">
        <v>2077</v>
      </c>
      <c r="D2821" s="1">
        <v>43628</v>
      </c>
      <c r="E2821" s="1">
        <v>44341</v>
      </c>
      <c r="F2821" t="s">
        <v>13</v>
      </c>
      <c r="G2821" t="s">
        <v>876</v>
      </c>
      <c r="H2821" t="s">
        <v>22</v>
      </c>
      <c r="I2821" t="s">
        <v>16</v>
      </c>
      <c r="J2821" s="2">
        <v>32248</v>
      </c>
      <c r="K2821" t="s">
        <v>17</v>
      </c>
      <c r="L2821" s="4" cm="1">
        <f t="array" aca="1" ref="L2821" ca="1">_xlfn.IFS(E2821="",NETWORKDAYS(D2821,NOW()),E2821&lt;&gt;"",NETWORKDAYS(D2821,E2821))</f>
        <v>510</v>
      </c>
      <c r="M2821" s="4" cm="1">
        <f t="array" aca="1" ref="M2821" ca="1">_xlfn.IFS(E2821="",YEAR(TODAY())-YEAR(D2821),E2821&lt;&gt;"",YEAR(E2821)-YEAR(D2821))</f>
        <v>2</v>
      </c>
      <c r="N2821" s="4">
        <f t="shared" si="176"/>
        <v>6</v>
      </c>
      <c r="O2821">
        <f t="shared" si="177"/>
        <v>2019</v>
      </c>
      <c r="P2821" s="3" t="str">
        <f t="shared" ca="1" si="178"/>
        <v>Exited</v>
      </c>
      <c r="Q2821" s="2" t="str">
        <f t="shared" si="179"/>
        <v>Exited</v>
      </c>
    </row>
    <row r="2822" spans="1:17" x14ac:dyDescent="0.3">
      <c r="A2822">
        <v>3247</v>
      </c>
      <c r="B2822" t="s">
        <v>2594</v>
      </c>
      <c r="C2822" t="s">
        <v>158</v>
      </c>
      <c r="D2822" s="1">
        <v>45036</v>
      </c>
      <c r="E2822" s="1">
        <v>45144</v>
      </c>
      <c r="F2822" t="s">
        <v>13</v>
      </c>
      <c r="G2822" t="s">
        <v>14</v>
      </c>
      <c r="H2822" t="s">
        <v>27</v>
      </c>
      <c r="I2822" t="s">
        <v>16</v>
      </c>
      <c r="J2822" s="2">
        <v>15905</v>
      </c>
      <c r="K2822" t="s">
        <v>17</v>
      </c>
      <c r="L2822" s="4" cm="1">
        <f t="array" aca="1" ref="L2822" ca="1">_xlfn.IFS(E2822="",NETWORKDAYS(D2822,NOW()),E2822&lt;&gt;"",NETWORKDAYS(D2822,E2822))</f>
        <v>77</v>
      </c>
      <c r="M2822" s="4" cm="1">
        <f t="array" aca="1" ref="M2822" ca="1">_xlfn.IFS(E2822="",YEAR(TODAY())-YEAR(D2822),E2822&lt;&gt;"",YEAR(E2822)-YEAR(D2822))</f>
        <v>0</v>
      </c>
      <c r="N2822" s="4">
        <f t="shared" si="176"/>
        <v>4</v>
      </c>
      <c r="O2822">
        <f t="shared" si="177"/>
        <v>2023</v>
      </c>
      <c r="P2822" s="3" t="str">
        <f t="shared" ca="1" si="178"/>
        <v>Exited</v>
      </c>
      <c r="Q2822" s="2" t="str">
        <f t="shared" si="179"/>
        <v>Exited</v>
      </c>
    </row>
    <row r="2823" spans="1:17" x14ac:dyDescent="0.3">
      <c r="A2823">
        <v>3248</v>
      </c>
      <c r="B2823" t="s">
        <v>923</v>
      </c>
      <c r="C2823" t="s">
        <v>1416</v>
      </c>
      <c r="D2823" s="1">
        <v>43319</v>
      </c>
      <c r="E2823" s="1">
        <v>45126</v>
      </c>
      <c r="F2823" t="s">
        <v>13</v>
      </c>
      <c r="G2823" t="s">
        <v>14</v>
      </c>
      <c r="H2823" t="s">
        <v>15</v>
      </c>
      <c r="I2823" t="s">
        <v>28</v>
      </c>
      <c r="J2823" s="2">
        <v>24549</v>
      </c>
      <c r="K2823" t="s">
        <v>17</v>
      </c>
      <c r="L2823" s="4" cm="1">
        <f t="array" aca="1" ref="L2823" ca="1">_xlfn.IFS(E2823="",NETWORKDAYS(D2823,NOW()),E2823&lt;&gt;"",NETWORKDAYS(D2823,E2823))</f>
        <v>1292</v>
      </c>
      <c r="M2823" s="4" cm="1">
        <f t="array" aca="1" ref="M2823" ca="1">_xlfn.IFS(E2823="",YEAR(TODAY())-YEAR(D2823),E2823&lt;&gt;"",YEAR(E2823)-YEAR(D2823))</f>
        <v>5</v>
      </c>
      <c r="N2823" s="4">
        <f t="shared" si="176"/>
        <v>8</v>
      </c>
      <c r="O2823">
        <f t="shared" si="177"/>
        <v>2018</v>
      </c>
      <c r="P2823" s="3" t="str">
        <f t="shared" ca="1" si="178"/>
        <v>Exited</v>
      </c>
      <c r="Q2823" s="2" t="str">
        <f t="shared" si="179"/>
        <v>Exited</v>
      </c>
    </row>
    <row r="2824" spans="1:17" x14ac:dyDescent="0.3">
      <c r="A2824">
        <v>3249</v>
      </c>
      <c r="B2824" t="s">
        <v>1479</v>
      </c>
      <c r="C2824" t="s">
        <v>1703</v>
      </c>
      <c r="D2824" s="1">
        <v>43440</v>
      </c>
      <c r="F2824" t="s">
        <v>13</v>
      </c>
      <c r="G2824" t="s">
        <v>14</v>
      </c>
      <c r="H2824" t="s">
        <v>15</v>
      </c>
      <c r="I2824" t="s">
        <v>16</v>
      </c>
      <c r="J2824" s="2">
        <v>17550</v>
      </c>
      <c r="K2824" t="s">
        <v>23</v>
      </c>
      <c r="L2824" s="4" cm="1">
        <f t="array" aca="1" ref="L2824" ca="1">_xlfn.IFS(E2824="",NETWORKDAYS(D2824,NOW()),E2824&lt;&gt;"",NETWORKDAYS(D2824,E2824))</f>
        <v>1327</v>
      </c>
      <c r="M2824" s="4" cm="1">
        <f t="array" aca="1" ref="M2824" ca="1">_xlfn.IFS(E2824="",YEAR(TODAY())-YEAR(D2824),E2824&lt;&gt;"",YEAR(E2824)-YEAR(D2824))</f>
        <v>6</v>
      </c>
      <c r="N2824" s="4">
        <f t="shared" si="176"/>
        <v>12</v>
      </c>
      <c r="O2824">
        <f t="shared" si="177"/>
        <v>2018</v>
      </c>
      <c r="P2824" s="3">
        <f t="shared" ca="1" si="178"/>
        <v>45296.53322986111</v>
      </c>
      <c r="Q2824" s="2">
        <f t="shared" ca="1" si="179"/>
        <v>45382</v>
      </c>
    </row>
    <row r="2825" spans="1:17" x14ac:dyDescent="0.3">
      <c r="A2825">
        <v>3250</v>
      </c>
      <c r="B2825" t="s">
        <v>1385</v>
      </c>
      <c r="C2825" t="s">
        <v>999</v>
      </c>
      <c r="D2825" s="1">
        <v>44280</v>
      </c>
      <c r="F2825" t="s">
        <v>13</v>
      </c>
      <c r="G2825" t="s">
        <v>14</v>
      </c>
      <c r="H2825" t="s">
        <v>27</v>
      </c>
      <c r="I2825" t="s">
        <v>28</v>
      </c>
      <c r="J2825" s="2">
        <v>35592</v>
      </c>
      <c r="K2825" t="s">
        <v>23</v>
      </c>
      <c r="L2825" s="4" cm="1">
        <f t="array" aca="1" ref="L2825" ca="1">_xlfn.IFS(E2825="",NETWORKDAYS(D2825,NOW()),E2825&lt;&gt;"",NETWORKDAYS(D2825,E2825))</f>
        <v>727</v>
      </c>
      <c r="M2825" s="4" cm="1">
        <f t="array" aca="1" ref="M2825" ca="1">_xlfn.IFS(E2825="",YEAR(TODAY())-YEAR(D2825),E2825&lt;&gt;"",YEAR(E2825)-YEAR(D2825))</f>
        <v>3</v>
      </c>
      <c r="N2825" s="4">
        <f t="shared" si="176"/>
        <v>3</v>
      </c>
      <c r="O2825">
        <f t="shared" si="177"/>
        <v>2021</v>
      </c>
      <c r="P2825" s="3">
        <f t="shared" ca="1" si="178"/>
        <v>45296.53322986111</v>
      </c>
      <c r="Q2825" s="2">
        <f t="shared" ca="1" si="179"/>
        <v>45382</v>
      </c>
    </row>
    <row r="2826" spans="1:17" x14ac:dyDescent="0.3">
      <c r="A2826">
        <v>3251</v>
      </c>
      <c r="B2826" t="s">
        <v>563</v>
      </c>
      <c r="C2826" t="s">
        <v>126</v>
      </c>
      <c r="D2826" s="1">
        <v>43511</v>
      </c>
      <c r="E2826" s="1">
        <v>43580</v>
      </c>
      <c r="F2826" t="s">
        <v>13</v>
      </c>
      <c r="G2826" t="s">
        <v>291</v>
      </c>
      <c r="H2826" t="s">
        <v>15</v>
      </c>
      <c r="I2826" t="s">
        <v>21</v>
      </c>
      <c r="J2826" s="2">
        <v>20557</v>
      </c>
      <c r="K2826" t="s">
        <v>23</v>
      </c>
      <c r="L2826" s="4" cm="1">
        <f t="array" aca="1" ref="L2826" ca="1">_xlfn.IFS(E2826="",NETWORKDAYS(D2826,NOW()),E2826&lt;&gt;"",NETWORKDAYS(D2826,E2826))</f>
        <v>50</v>
      </c>
      <c r="M2826" s="4" cm="1">
        <f t="array" aca="1" ref="M2826" ca="1">_xlfn.IFS(E2826="",YEAR(TODAY())-YEAR(D2826),E2826&lt;&gt;"",YEAR(E2826)-YEAR(D2826))</f>
        <v>0</v>
      </c>
      <c r="N2826" s="4">
        <f t="shared" si="176"/>
        <v>2</v>
      </c>
      <c r="O2826">
        <f t="shared" si="177"/>
        <v>2019</v>
      </c>
      <c r="P2826" s="3" t="str">
        <f t="shared" ca="1" si="178"/>
        <v>Exited</v>
      </c>
      <c r="Q2826" s="2" t="str">
        <f t="shared" si="179"/>
        <v>Exited</v>
      </c>
    </row>
    <row r="2827" spans="1:17" x14ac:dyDescent="0.3">
      <c r="A2827">
        <v>3252</v>
      </c>
      <c r="B2827" t="s">
        <v>24</v>
      </c>
      <c r="C2827" t="s">
        <v>576</v>
      </c>
      <c r="D2827" s="1">
        <v>44999</v>
      </c>
      <c r="F2827" t="s">
        <v>13</v>
      </c>
      <c r="G2827" t="s">
        <v>14</v>
      </c>
      <c r="H2827" t="s">
        <v>27</v>
      </c>
      <c r="I2827" t="s">
        <v>21</v>
      </c>
      <c r="J2827" s="2">
        <v>34275</v>
      </c>
      <c r="K2827" t="s">
        <v>17</v>
      </c>
      <c r="L2827" s="4" cm="1">
        <f t="array" aca="1" ref="L2827" ca="1">_xlfn.IFS(E2827="",NETWORKDAYS(D2827,NOW()),E2827&lt;&gt;"",NETWORKDAYS(D2827,E2827))</f>
        <v>214</v>
      </c>
      <c r="M2827" s="4" cm="1">
        <f t="array" aca="1" ref="M2827" ca="1">_xlfn.IFS(E2827="",YEAR(TODAY())-YEAR(D2827),E2827&lt;&gt;"",YEAR(E2827)-YEAR(D2827))</f>
        <v>1</v>
      </c>
      <c r="N2827" s="4">
        <f t="shared" si="176"/>
        <v>3</v>
      </c>
      <c r="O2827">
        <f t="shared" si="177"/>
        <v>2023</v>
      </c>
      <c r="P2827" s="3">
        <f t="shared" ca="1" si="178"/>
        <v>45296.53322986111</v>
      </c>
      <c r="Q2827" s="2">
        <f t="shared" ca="1" si="179"/>
        <v>45382</v>
      </c>
    </row>
    <row r="2828" spans="1:17" x14ac:dyDescent="0.3">
      <c r="A2828">
        <v>3253</v>
      </c>
      <c r="B2828" t="s">
        <v>2595</v>
      </c>
      <c r="C2828" t="s">
        <v>195</v>
      </c>
      <c r="D2828" s="1">
        <v>43709</v>
      </c>
      <c r="E2828" s="1">
        <v>44348</v>
      </c>
      <c r="F2828" t="s">
        <v>13</v>
      </c>
      <c r="G2828" t="s">
        <v>704</v>
      </c>
      <c r="H2828" t="s">
        <v>22</v>
      </c>
      <c r="I2828" t="s">
        <v>21</v>
      </c>
      <c r="J2828" s="2">
        <v>34104</v>
      </c>
      <c r="K2828" t="s">
        <v>17</v>
      </c>
      <c r="L2828" s="4" cm="1">
        <f t="array" aca="1" ref="L2828" ca="1">_xlfn.IFS(E2828="",NETWORKDAYS(D2828,NOW()),E2828&lt;&gt;"",NETWORKDAYS(D2828,E2828))</f>
        <v>457</v>
      </c>
      <c r="M2828" s="4" cm="1">
        <f t="array" aca="1" ref="M2828" ca="1">_xlfn.IFS(E2828="",YEAR(TODAY())-YEAR(D2828),E2828&lt;&gt;"",YEAR(E2828)-YEAR(D2828))</f>
        <v>2</v>
      </c>
      <c r="N2828" s="4">
        <f t="shared" si="176"/>
        <v>9</v>
      </c>
      <c r="O2828">
        <f t="shared" si="177"/>
        <v>2019</v>
      </c>
      <c r="P2828" s="3" t="str">
        <f t="shared" ca="1" si="178"/>
        <v>Exited</v>
      </c>
      <c r="Q2828" s="2" t="str">
        <f t="shared" si="179"/>
        <v>Exited</v>
      </c>
    </row>
    <row r="2829" spans="1:17" x14ac:dyDescent="0.3">
      <c r="A2829">
        <v>3254</v>
      </c>
      <c r="B2829" t="s">
        <v>122</v>
      </c>
      <c r="C2829" t="s">
        <v>2009</v>
      </c>
      <c r="D2829" s="1">
        <v>44250</v>
      </c>
      <c r="E2829" s="1">
        <v>44755</v>
      </c>
      <c r="F2829" t="s">
        <v>13</v>
      </c>
      <c r="G2829" t="s">
        <v>704</v>
      </c>
      <c r="H2829" t="s">
        <v>27</v>
      </c>
      <c r="I2829" t="s">
        <v>28</v>
      </c>
      <c r="J2829" s="2">
        <v>32740</v>
      </c>
      <c r="K2829" t="s">
        <v>23</v>
      </c>
      <c r="L2829" s="4" cm="1">
        <f t="array" aca="1" ref="L2829" ca="1">_xlfn.IFS(E2829="",NETWORKDAYS(D2829,NOW()),E2829&lt;&gt;"",NETWORKDAYS(D2829,E2829))</f>
        <v>362</v>
      </c>
      <c r="M2829" s="4" cm="1">
        <f t="array" aca="1" ref="M2829" ca="1">_xlfn.IFS(E2829="",YEAR(TODAY())-YEAR(D2829),E2829&lt;&gt;"",YEAR(E2829)-YEAR(D2829))</f>
        <v>1</v>
      </c>
      <c r="N2829" s="4">
        <f t="shared" si="176"/>
        <v>2</v>
      </c>
      <c r="O2829">
        <f t="shared" si="177"/>
        <v>2021</v>
      </c>
      <c r="P2829" s="3" t="str">
        <f t="shared" ca="1" si="178"/>
        <v>Exited</v>
      </c>
      <c r="Q2829" s="2" t="str">
        <f t="shared" si="179"/>
        <v>Exited</v>
      </c>
    </row>
    <row r="2830" spans="1:17" x14ac:dyDescent="0.3">
      <c r="A2830">
        <v>3255</v>
      </c>
      <c r="B2830" t="s">
        <v>1243</v>
      </c>
      <c r="C2830" t="s">
        <v>479</v>
      </c>
      <c r="D2830" s="1">
        <v>45007</v>
      </c>
      <c r="F2830" t="s">
        <v>13</v>
      </c>
      <c r="G2830" t="s">
        <v>14</v>
      </c>
      <c r="H2830" t="s">
        <v>15</v>
      </c>
      <c r="I2830" t="s">
        <v>16</v>
      </c>
      <c r="J2830" s="2">
        <v>22407</v>
      </c>
      <c r="K2830" t="s">
        <v>23</v>
      </c>
      <c r="L2830" s="4" cm="1">
        <f t="array" aca="1" ref="L2830" ca="1">_xlfn.IFS(E2830="",NETWORKDAYS(D2830,NOW()),E2830&lt;&gt;"",NETWORKDAYS(D2830,E2830))</f>
        <v>208</v>
      </c>
      <c r="M2830" s="4" cm="1">
        <f t="array" aca="1" ref="M2830" ca="1">_xlfn.IFS(E2830="",YEAR(TODAY())-YEAR(D2830),E2830&lt;&gt;"",YEAR(E2830)-YEAR(D2830))</f>
        <v>1</v>
      </c>
      <c r="N2830" s="4">
        <f t="shared" si="176"/>
        <v>3</v>
      </c>
      <c r="O2830">
        <f t="shared" si="177"/>
        <v>2023</v>
      </c>
      <c r="P2830" s="3">
        <f t="shared" ca="1" si="178"/>
        <v>45296.53322986111</v>
      </c>
      <c r="Q2830" s="2">
        <f t="shared" ca="1" si="179"/>
        <v>45382</v>
      </c>
    </row>
    <row r="2831" spans="1:17" x14ac:dyDescent="0.3">
      <c r="A2831">
        <v>3256</v>
      </c>
      <c r="B2831" t="s">
        <v>527</v>
      </c>
      <c r="C2831" t="s">
        <v>755</v>
      </c>
      <c r="D2831" s="1">
        <v>43489</v>
      </c>
      <c r="F2831" t="s">
        <v>13</v>
      </c>
      <c r="G2831" t="s">
        <v>14</v>
      </c>
      <c r="H2831" t="s">
        <v>22</v>
      </c>
      <c r="I2831" t="s">
        <v>28</v>
      </c>
      <c r="J2831" s="2">
        <v>20043</v>
      </c>
      <c r="K2831" t="s">
        <v>23</v>
      </c>
      <c r="L2831" s="4" cm="1">
        <f t="array" aca="1" ref="L2831" ca="1">_xlfn.IFS(E2831="",NETWORKDAYS(D2831,NOW()),E2831&lt;&gt;"",NETWORKDAYS(D2831,E2831))</f>
        <v>1292</v>
      </c>
      <c r="M2831" s="4" cm="1">
        <f t="array" aca="1" ref="M2831" ca="1">_xlfn.IFS(E2831="",YEAR(TODAY())-YEAR(D2831),E2831&lt;&gt;"",YEAR(E2831)-YEAR(D2831))</f>
        <v>5</v>
      </c>
      <c r="N2831" s="4">
        <f t="shared" si="176"/>
        <v>1</v>
      </c>
      <c r="O2831">
        <f t="shared" si="177"/>
        <v>2019</v>
      </c>
      <c r="P2831" s="3">
        <f t="shared" ca="1" si="178"/>
        <v>45296.53322986111</v>
      </c>
      <c r="Q2831" s="2">
        <f t="shared" ca="1" si="179"/>
        <v>45382</v>
      </c>
    </row>
    <row r="2832" spans="1:17" x14ac:dyDescent="0.3">
      <c r="A2832">
        <v>3257</v>
      </c>
      <c r="B2832" t="s">
        <v>258</v>
      </c>
      <c r="C2832" t="s">
        <v>71</v>
      </c>
      <c r="D2832" s="1">
        <v>44154</v>
      </c>
      <c r="F2832" t="s">
        <v>284</v>
      </c>
      <c r="G2832" t="s">
        <v>14</v>
      </c>
      <c r="H2832" t="s">
        <v>27</v>
      </c>
      <c r="I2832" t="s">
        <v>21</v>
      </c>
      <c r="J2832" s="2">
        <v>31512</v>
      </c>
      <c r="K2832" t="s">
        <v>17</v>
      </c>
      <c r="L2832" s="4" cm="1">
        <f t="array" aca="1" ref="L2832" ca="1">_xlfn.IFS(E2832="",NETWORKDAYS(D2832,NOW()),E2832&lt;&gt;"",NETWORKDAYS(D2832,E2832))</f>
        <v>817</v>
      </c>
      <c r="M2832" s="4" cm="1">
        <f t="array" aca="1" ref="M2832" ca="1">_xlfn.IFS(E2832="",YEAR(TODAY())-YEAR(D2832),E2832&lt;&gt;"",YEAR(E2832)-YEAR(D2832))</f>
        <v>4</v>
      </c>
      <c r="N2832" s="4">
        <f t="shared" si="176"/>
        <v>11</v>
      </c>
      <c r="O2832">
        <f t="shared" si="177"/>
        <v>2020</v>
      </c>
      <c r="P2832" s="3">
        <f t="shared" ca="1" si="178"/>
        <v>45296.53322986111</v>
      </c>
      <c r="Q2832" s="2">
        <f t="shared" ca="1" si="179"/>
        <v>45382</v>
      </c>
    </row>
    <row r="2833" spans="1:17" x14ac:dyDescent="0.3">
      <c r="A2833">
        <v>3258</v>
      </c>
      <c r="B2833" t="s">
        <v>229</v>
      </c>
      <c r="C2833" t="s">
        <v>1627</v>
      </c>
      <c r="D2833" s="1">
        <v>44972</v>
      </c>
      <c r="F2833" t="s">
        <v>284</v>
      </c>
      <c r="G2833" t="s">
        <v>14</v>
      </c>
      <c r="H2833" t="s">
        <v>22</v>
      </c>
      <c r="I2833" t="s">
        <v>28</v>
      </c>
      <c r="J2833" s="2">
        <v>26076</v>
      </c>
      <c r="K2833" t="s">
        <v>23</v>
      </c>
      <c r="L2833" s="4" cm="1">
        <f t="array" aca="1" ref="L2833" ca="1">_xlfn.IFS(E2833="",NETWORKDAYS(D2833,NOW()),E2833&lt;&gt;"",NETWORKDAYS(D2833,E2833))</f>
        <v>233</v>
      </c>
      <c r="M2833" s="4" cm="1">
        <f t="array" aca="1" ref="M2833" ca="1">_xlfn.IFS(E2833="",YEAR(TODAY())-YEAR(D2833),E2833&lt;&gt;"",YEAR(E2833)-YEAR(D2833))</f>
        <v>1</v>
      </c>
      <c r="N2833" s="4">
        <f t="shared" si="176"/>
        <v>2</v>
      </c>
      <c r="O2833">
        <f t="shared" si="177"/>
        <v>2023</v>
      </c>
      <c r="P2833" s="3">
        <f t="shared" ca="1" si="178"/>
        <v>45296.53322986111</v>
      </c>
      <c r="Q2833" s="2">
        <f t="shared" ca="1" si="179"/>
        <v>45382</v>
      </c>
    </row>
    <row r="2834" spans="1:17" x14ac:dyDescent="0.3">
      <c r="A2834">
        <v>3259</v>
      </c>
      <c r="B2834" t="s">
        <v>2596</v>
      </c>
      <c r="C2834" t="s">
        <v>2014</v>
      </c>
      <c r="D2834" s="1">
        <v>44690</v>
      </c>
      <c r="E2834" s="1">
        <v>44722</v>
      </c>
      <c r="F2834" t="s">
        <v>284</v>
      </c>
      <c r="G2834" t="s">
        <v>291</v>
      </c>
      <c r="H2834" t="s">
        <v>27</v>
      </c>
      <c r="I2834" t="s">
        <v>28</v>
      </c>
      <c r="J2834" s="2">
        <v>17131</v>
      </c>
      <c r="K2834" t="s">
        <v>23</v>
      </c>
      <c r="L2834" s="4" cm="1">
        <f t="array" aca="1" ref="L2834" ca="1">_xlfn.IFS(E2834="",NETWORKDAYS(D2834,NOW()),E2834&lt;&gt;"",NETWORKDAYS(D2834,E2834))</f>
        <v>25</v>
      </c>
      <c r="M2834" s="4" cm="1">
        <f t="array" aca="1" ref="M2834" ca="1">_xlfn.IFS(E2834="",YEAR(TODAY())-YEAR(D2834),E2834&lt;&gt;"",YEAR(E2834)-YEAR(D2834))</f>
        <v>0</v>
      </c>
      <c r="N2834" s="4">
        <f t="shared" si="176"/>
        <v>5</v>
      </c>
      <c r="O2834">
        <f t="shared" si="177"/>
        <v>2022</v>
      </c>
      <c r="P2834" s="3" t="str">
        <f t="shared" ca="1" si="178"/>
        <v>Exited</v>
      </c>
      <c r="Q2834" s="2" t="str">
        <f t="shared" si="179"/>
        <v>Exited</v>
      </c>
    </row>
    <row r="2835" spans="1:17" x14ac:dyDescent="0.3">
      <c r="A2835">
        <v>3260</v>
      </c>
      <c r="B2835" t="s">
        <v>2597</v>
      </c>
      <c r="C2835" t="s">
        <v>2598</v>
      </c>
      <c r="D2835" s="1">
        <v>44475</v>
      </c>
      <c r="F2835" t="s">
        <v>284</v>
      </c>
      <c r="G2835" t="s">
        <v>14</v>
      </c>
      <c r="H2835" t="s">
        <v>15</v>
      </c>
      <c r="I2835" t="s">
        <v>28</v>
      </c>
      <c r="J2835" s="2">
        <v>33772</v>
      </c>
      <c r="K2835" t="s">
        <v>23</v>
      </c>
      <c r="L2835" s="4" cm="1">
        <f t="array" aca="1" ref="L2835" ca="1">_xlfn.IFS(E2835="",NETWORKDAYS(D2835,NOW()),E2835&lt;&gt;"",NETWORKDAYS(D2835,E2835))</f>
        <v>588</v>
      </c>
      <c r="M2835" s="4" cm="1">
        <f t="array" aca="1" ref="M2835" ca="1">_xlfn.IFS(E2835="",YEAR(TODAY())-YEAR(D2835),E2835&lt;&gt;"",YEAR(E2835)-YEAR(D2835))</f>
        <v>3</v>
      </c>
      <c r="N2835" s="4">
        <f t="shared" si="176"/>
        <v>10</v>
      </c>
      <c r="O2835">
        <f t="shared" si="177"/>
        <v>2021</v>
      </c>
      <c r="P2835" s="3">
        <f t="shared" ca="1" si="178"/>
        <v>45296.53322986111</v>
      </c>
      <c r="Q2835" s="2">
        <f t="shared" ca="1" si="179"/>
        <v>45382</v>
      </c>
    </row>
    <row r="2836" spans="1:17" x14ac:dyDescent="0.3">
      <c r="A2836">
        <v>3261</v>
      </c>
      <c r="B2836" t="s">
        <v>2557</v>
      </c>
      <c r="C2836" t="s">
        <v>347</v>
      </c>
      <c r="D2836" s="1">
        <v>44213</v>
      </c>
      <c r="E2836" s="1">
        <v>45102</v>
      </c>
      <c r="F2836" t="s">
        <v>284</v>
      </c>
      <c r="G2836" t="s">
        <v>704</v>
      </c>
      <c r="H2836" t="s">
        <v>22</v>
      </c>
      <c r="I2836" t="s">
        <v>28</v>
      </c>
      <c r="J2836" s="2">
        <v>17593</v>
      </c>
      <c r="K2836" t="s">
        <v>23</v>
      </c>
      <c r="L2836" s="4" cm="1">
        <f t="array" aca="1" ref="L2836" ca="1">_xlfn.IFS(E2836="",NETWORKDAYS(D2836,NOW()),E2836&lt;&gt;"",NETWORKDAYS(D2836,E2836))</f>
        <v>635</v>
      </c>
      <c r="M2836" s="4" cm="1">
        <f t="array" aca="1" ref="M2836" ca="1">_xlfn.IFS(E2836="",YEAR(TODAY())-YEAR(D2836),E2836&lt;&gt;"",YEAR(E2836)-YEAR(D2836))</f>
        <v>2</v>
      </c>
      <c r="N2836" s="4">
        <f t="shared" si="176"/>
        <v>1</v>
      </c>
      <c r="O2836">
        <f t="shared" si="177"/>
        <v>2021</v>
      </c>
      <c r="P2836" s="3" t="str">
        <f t="shared" ca="1" si="178"/>
        <v>Exited</v>
      </c>
      <c r="Q2836" s="2" t="str">
        <f t="shared" si="179"/>
        <v>Exited</v>
      </c>
    </row>
    <row r="2837" spans="1:17" x14ac:dyDescent="0.3">
      <c r="A2837">
        <v>3262</v>
      </c>
      <c r="B2837" t="s">
        <v>1001</v>
      </c>
      <c r="C2837" t="s">
        <v>70</v>
      </c>
      <c r="D2837" s="1">
        <v>44642</v>
      </c>
      <c r="F2837" t="s">
        <v>284</v>
      </c>
      <c r="G2837" t="s">
        <v>14</v>
      </c>
      <c r="H2837" t="s">
        <v>27</v>
      </c>
      <c r="I2837" t="s">
        <v>21</v>
      </c>
      <c r="J2837" s="2">
        <v>30708</v>
      </c>
      <c r="K2837" t="s">
        <v>17</v>
      </c>
      <c r="L2837" s="4" cm="1">
        <f t="array" aca="1" ref="L2837" ca="1">_xlfn.IFS(E2837="",NETWORKDAYS(D2837,NOW()),E2837&lt;&gt;"",NETWORKDAYS(D2837,E2837))</f>
        <v>469</v>
      </c>
      <c r="M2837" s="4" cm="1">
        <f t="array" aca="1" ref="M2837" ca="1">_xlfn.IFS(E2837="",YEAR(TODAY())-YEAR(D2837),E2837&lt;&gt;"",YEAR(E2837)-YEAR(D2837))</f>
        <v>2</v>
      </c>
      <c r="N2837" s="4">
        <f t="shared" si="176"/>
        <v>3</v>
      </c>
      <c r="O2837">
        <f t="shared" si="177"/>
        <v>2022</v>
      </c>
      <c r="P2837" s="3">
        <f t="shared" ca="1" si="178"/>
        <v>45296.53322986111</v>
      </c>
      <c r="Q2837" s="2">
        <f t="shared" ca="1" si="179"/>
        <v>45382</v>
      </c>
    </row>
    <row r="2838" spans="1:17" x14ac:dyDescent="0.3">
      <c r="A2838">
        <v>3263</v>
      </c>
      <c r="B2838" t="s">
        <v>185</v>
      </c>
      <c r="C2838" t="s">
        <v>971</v>
      </c>
      <c r="D2838" s="1">
        <v>44671</v>
      </c>
      <c r="E2838" s="1">
        <v>45046</v>
      </c>
      <c r="F2838" t="s">
        <v>13</v>
      </c>
      <c r="G2838" t="s">
        <v>291</v>
      </c>
      <c r="H2838" t="s">
        <v>27</v>
      </c>
      <c r="I2838" t="s">
        <v>21</v>
      </c>
      <c r="J2838" s="2">
        <v>32977</v>
      </c>
      <c r="K2838" t="s">
        <v>23</v>
      </c>
      <c r="L2838" s="4" cm="1">
        <f t="array" aca="1" ref="L2838" ca="1">_xlfn.IFS(E2838="",NETWORKDAYS(D2838,NOW()),E2838&lt;&gt;"",NETWORKDAYS(D2838,E2838))</f>
        <v>268</v>
      </c>
      <c r="M2838" s="4" cm="1">
        <f t="array" aca="1" ref="M2838" ca="1">_xlfn.IFS(E2838="",YEAR(TODAY())-YEAR(D2838),E2838&lt;&gt;"",YEAR(E2838)-YEAR(D2838))</f>
        <v>1</v>
      </c>
      <c r="N2838" s="4">
        <f t="shared" si="176"/>
        <v>4</v>
      </c>
      <c r="O2838">
        <f t="shared" si="177"/>
        <v>2022</v>
      </c>
      <c r="P2838" s="3" t="str">
        <f t="shared" ca="1" si="178"/>
        <v>Exited</v>
      </c>
      <c r="Q2838" s="2" t="str">
        <f t="shared" si="179"/>
        <v>Exited</v>
      </c>
    </row>
    <row r="2839" spans="1:17" x14ac:dyDescent="0.3">
      <c r="A2839">
        <v>3264</v>
      </c>
      <c r="B2839" t="s">
        <v>2526</v>
      </c>
      <c r="C2839" t="s">
        <v>1678</v>
      </c>
      <c r="D2839" s="1">
        <v>44561</v>
      </c>
      <c r="E2839" s="1">
        <v>45056</v>
      </c>
      <c r="F2839" t="s">
        <v>13</v>
      </c>
      <c r="G2839" t="s">
        <v>876</v>
      </c>
      <c r="H2839" t="s">
        <v>22</v>
      </c>
      <c r="I2839" t="s">
        <v>16</v>
      </c>
      <c r="J2839" s="2">
        <v>18423</v>
      </c>
      <c r="K2839" t="s">
        <v>23</v>
      </c>
      <c r="L2839" s="4" cm="1">
        <f t="array" aca="1" ref="L2839" ca="1">_xlfn.IFS(E2839="",NETWORKDAYS(D2839,NOW()),E2839&lt;&gt;"",NETWORKDAYS(D2839,E2839))</f>
        <v>354</v>
      </c>
      <c r="M2839" s="4" cm="1">
        <f t="array" aca="1" ref="M2839" ca="1">_xlfn.IFS(E2839="",YEAR(TODAY())-YEAR(D2839),E2839&lt;&gt;"",YEAR(E2839)-YEAR(D2839))</f>
        <v>2</v>
      </c>
      <c r="N2839" s="4">
        <f t="shared" si="176"/>
        <v>12</v>
      </c>
      <c r="O2839">
        <f t="shared" si="177"/>
        <v>2021</v>
      </c>
      <c r="P2839" s="3" t="str">
        <f t="shared" ca="1" si="178"/>
        <v>Exited</v>
      </c>
      <c r="Q2839" s="2" t="str">
        <f t="shared" si="179"/>
        <v>Exited</v>
      </c>
    </row>
    <row r="2840" spans="1:17" x14ac:dyDescent="0.3">
      <c r="A2840">
        <v>3265</v>
      </c>
      <c r="B2840" t="s">
        <v>1002</v>
      </c>
      <c r="C2840" t="s">
        <v>753</v>
      </c>
      <c r="D2840" s="1">
        <v>43404</v>
      </c>
      <c r="F2840" t="s">
        <v>13</v>
      </c>
      <c r="G2840" t="s">
        <v>14</v>
      </c>
      <c r="H2840" t="s">
        <v>22</v>
      </c>
      <c r="I2840" t="s">
        <v>16</v>
      </c>
      <c r="J2840" s="2">
        <v>33992</v>
      </c>
      <c r="K2840" t="s">
        <v>17</v>
      </c>
      <c r="L2840" s="4" cm="1">
        <f t="array" aca="1" ref="L2840" ca="1">_xlfn.IFS(E2840="",NETWORKDAYS(D2840,NOW()),E2840&lt;&gt;"",NETWORKDAYS(D2840,E2840))</f>
        <v>1353</v>
      </c>
      <c r="M2840" s="4" cm="1">
        <f t="array" aca="1" ref="M2840" ca="1">_xlfn.IFS(E2840="",YEAR(TODAY())-YEAR(D2840),E2840&lt;&gt;"",YEAR(E2840)-YEAR(D2840))</f>
        <v>6</v>
      </c>
      <c r="N2840" s="4">
        <f t="shared" si="176"/>
        <v>10</v>
      </c>
      <c r="O2840">
        <f t="shared" si="177"/>
        <v>2018</v>
      </c>
      <c r="P2840" s="3">
        <f t="shared" ca="1" si="178"/>
        <v>45296.53322986111</v>
      </c>
      <c r="Q2840" s="2">
        <f t="shared" ca="1" si="179"/>
        <v>45382</v>
      </c>
    </row>
    <row r="2841" spans="1:17" x14ac:dyDescent="0.3">
      <c r="A2841">
        <v>3266</v>
      </c>
      <c r="B2841" t="s">
        <v>2599</v>
      </c>
      <c r="C2841" t="s">
        <v>1541</v>
      </c>
      <c r="D2841" s="1">
        <v>44036</v>
      </c>
      <c r="F2841" t="s">
        <v>13</v>
      </c>
      <c r="G2841" t="s">
        <v>14</v>
      </c>
      <c r="H2841" t="s">
        <v>15</v>
      </c>
      <c r="I2841" t="s">
        <v>21</v>
      </c>
      <c r="J2841" s="2">
        <v>35300</v>
      </c>
      <c r="K2841" t="s">
        <v>17</v>
      </c>
      <c r="L2841" s="4" cm="1">
        <f t="array" aca="1" ref="L2841" ca="1">_xlfn.IFS(E2841="",NETWORKDAYS(D2841,NOW()),E2841&lt;&gt;"",NETWORKDAYS(D2841,E2841))</f>
        <v>901</v>
      </c>
      <c r="M2841" s="4" cm="1">
        <f t="array" aca="1" ref="M2841" ca="1">_xlfn.IFS(E2841="",YEAR(TODAY())-YEAR(D2841),E2841&lt;&gt;"",YEAR(E2841)-YEAR(D2841))</f>
        <v>4</v>
      </c>
      <c r="N2841" s="4">
        <f t="shared" si="176"/>
        <v>7</v>
      </c>
      <c r="O2841">
        <f t="shared" si="177"/>
        <v>2020</v>
      </c>
      <c r="P2841" s="3">
        <f t="shared" ca="1" si="178"/>
        <v>45296.53322986111</v>
      </c>
      <c r="Q2841" s="2">
        <f t="shared" ca="1" si="179"/>
        <v>45382</v>
      </c>
    </row>
    <row r="2842" spans="1:17" x14ac:dyDescent="0.3">
      <c r="A2842">
        <v>3267</v>
      </c>
      <c r="B2842" t="s">
        <v>2600</v>
      </c>
      <c r="C2842" t="s">
        <v>39</v>
      </c>
      <c r="D2842" s="1">
        <v>43811</v>
      </c>
      <c r="E2842" s="1">
        <v>43847</v>
      </c>
      <c r="F2842" t="s">
        <v>13</v>
      </c>
      <c r="G2842" t="s">
        <v>14</v>
      </c>
      <c r="H2842" t="s">
        <v>15</v>
      </c>
      <c r="I2842" t="s">
        <v>16</v>
      </c>
      <c r="J2842" s="2">
        <v>23322</v>
      </c>
      <c r="K2842" t="s">
        <v>17</v>
      </c>
      <c r="L2842" s="4" cm="1">
        <f t="array" aca="1" ref="L2842" ca="1">_xlfn.IFS(E2842="",NETWORKDAYS(D2842,NOW()),E2842&lt;&gt;"",NETWORKDAYS(D2842,E2842))</f>
        <v>27</v>
      </c>
      <c r="M2842" s="4" cm="1">
        <f t="array" aca="1" ref="M2842" ca="1">_xlfn.IFS(E2842="",YEAR(TODAY())-YEAR(D2842),E2842&lt;&gt;"",YEAR(E2842)-YEAR(D2842))</f>
        <v>1</v>
      </c>
      <c r="N2842" s="4">
        <f t="shared" si="176"/>
        <v>12</v>
      </c>
      <c r="O2842">
        <f t="shared" si="177"/>
        <v>2019</v>
      </c>
      <c r="P2842" s="3" t="str">
        <f t="shared" ca="1" si="178"/>
        <v>Exited</v>
      </c>
      <c r="Q2842" s="2" t="str">
        <f t="shared" si="179"/>
        <v>Exited</v>
      </c>
    </row>
    <row r="2843" spans="1:17" x14ac:dyDescent="0.3">
      <c r="A2843">
        <v>3268</v>
      </c>
      <c r="B2843" t="s">
        <v>1724</v>
      </c>
      <c r="C2843" t="s">
        <v>580</v>
      </c>
      <c r="D2843" s="1">
        <v>45099</v>
      </c>
      <c r="F2843" t="s">
        <v>13</v>
      </c>
      <c r="G2843" t="s">
        <v>14</v>
      </c>
      <c r="H2843" t="s">
        <v>15</v>
      </c>
      <c r="I2843" t="s">
        <v>21</v>
      </c>
      <c r="J2843" s="2">
        <v>22879</v>
      </c>
      <c r="K2843" t="s">
        <v>17</v>
      </c>
      <c r="L2843" s="4" cm="1">
        <f t="array" aca="1" ref="L2843" ca="1">_xlfn.IFS(E2843="",NETWORKDAYS(D2843,NOW()),E2843&lt;&gt;"",NETWORKDAYS(D2843,E2843))</f>
        <v>142</v>
      </c>
      <c r="M2843" s="4" cm="1">
        <f t="array" aca="1" ref="M2843" ca="1">_xlfn.IFS(E2843="",YEAR(TODAY())-YEAR(D2843),E2843&lt;&gt;"",YEAR(E2843)-YEAR(D2843))</f>
        <v>1</v>
      </c>
      <c r="N2843" s="4">
        <f t="shared" si="176"/>
        <v>6</v>
      </c>
      <c r="O2843">
        <f t="shared" si="177"/>
        <v>2023</v>
      </c>
      <c r="P2843" s="3">
        <f t="shared" ca="1" si="178"/>
        <v>45296.53322986111</v>
      </c>
      <c r="Q2843" s="2">
        <f t="shared" ca="1" si="179"/>
        <v>45382</v>
      </c>
    </row>
    <row r="2844" spans="1:17" x14ac:dyDescent="0.3">
      <c r="A2844">
        <v>3269</v>
      </c>
      <c r="B2844" t="s">
        <v>205</v>
      </c>
      <c r="C2844" t="s">
        <v>1383</v>
      </c>
      <c r="D2844" s="1">
        <v>44367</v>
      </c>
      <c r="F2844" t="s">
        <v>13</v>
      </c>
      <c r="G2844" t="s">
        <v>14</v>
      </c>
      <c r="H2844" t="s">
        <v>27</v>
      </c>
      <c r="I2844" t="s">
        <v>16</v>
      </c>
      <c r="J2844" s="2">
        <v>36624</v>
      </c>
      <c r="K2844" t="s">
        <v>23</v>
      </c>
      <c r="L2844" s="4" cm="1">
        <f t="array" aca="1" ref="L2844" ca="1">_xlfn.IFS(E2844="",NETWORKDAYS(D2844,NOW()),E2844&lt;&gt;"",NETWORKDAYS(D2844,E2844))</f>
        <v>665</v>
      </c>
      <c r="M2844" s="4" cm="1">
        <f t="array" aca="1" ref="M2844" ca="1">_xlfn.IFS(E2844="",YEAR(TODAY())-YEAR(D2844),E2844&lt;&gt;"",YEAR(E2844)-YEAR(D2844))</f>
        <v>3</v>
      </c>
      <c r="N2844" s="4">
        <f t="shared" si="176"/>
        <v>6</v>
      </c>
      <c r="O2844">
        <f t="shared" si="177"/>
        <v>2021</v>
      </c>
      <c r="P2844" s="3">
        <f t="shared" ca="1" si="178"/>
        <v>45296.53322986111</v>
      </c>
      <c r="Q2844" s="2">
        <f t="shared" ca="1" si="179"/>
        <v>45382</v>
      </c>
    </row>
    <row r="2845" spans="1:17" x14ac:dyDescent="0.3">
      <c r="A2845">
        <v>3270</v>
      </c>
      <c r="B2845" t="s">
        <v>462</v>
      </c>
      <c r="C2845" t="s">
        <v>1874</v>
      </c>
      <c r="D2845" s="1">
        <v>43769</v>
      </c>
      <c r="F2845" t="s">
        <v>13</v>
      </c>
      <c r="G2845" t="s">
        <v>14</v>
      </c>
      <c r="H2845" t="s">
        <v>27</v>
      </c>
      <c r="I2845" t="s">
        <v>28</v>
      </c>
      <c r="J2845" s="2">
        <v>21284</v>
      </c>
      <c r="K2845" t="s">
        <v>23</v>
      </c>
      <c r="L2845" s="4" cm="1">
        <f t="array" aca="1" ref="L2845" ca="1">_xlfn.IFS(E2845="",NETWORKDAYS(D2845,NOW()),E2845&lt;&gt;"",NETWORKDAYS(D2845,E2845))</f>
        <v>1092</v>
      </c>
      <c r="M2845" s="4" cm="1">
        <f t="array" aca="1" ref="M2845" ca="1">_xlfn.IFS(E2845="",YEAR(TODAY())-YEAR(D2845),E2845&lt;&gt;"",YEAR(E2845)-YEAR(D2845))</f>
        <v>5</v>
      </c>
      <c r="N2845" s="4">
        <f t="shared" si="176"/>
        <v>10</v>
      </c>
      <c r="O2845">
        <f t="shared" si="177"/>
        <v>2019</v>
      </c>
      <c r="P2845" s="3">
        <f t="shared" ca="1" si="178"/>
        <v>45296.53322986111</v>
      </c>
      <c r="Q2845" s="2">
        <f t="shared" ca="1" si="179"/>
        <v>45382</v>
      </c>
    </row>
    <row r="2846" spans="1:17" x14ac:dyDescent="0.3">
      <c r="A2846">
        <v>3271</v>
      </c>
      <c r="B2846" t="s">
        <v>2198</v>
      </c>
      <c r="C2846" t="s">
        <v>962</v>
      </c>
      <c r="D2846" s="1">
        <v>43648</v>
      </c>
      <c r="E2846" s="1">
        <v>44891</v>
      </c>
      <c r="F2846" t="s">
        <v>13</v>
      </c>
      <c r="G2846" t="s">
        <v>291</v>
      </c>
      <c r="H2846" t="s">
        <v>15</v>
      </c>
      <c r="I2846" t="s">
        <v>28</v>
      </c>
      <c r="J2846" s="2">
        <v>25687</v>
      </c>
      <c r="K2846" t="s">
        <v>23</v>
      </c>
      <c r="L2846" s="4" cm="1">
        <f t="array" aca="1" ref="L2846" ca="1">_xlfn.IFS(E2846="",NETWORKDAYS(D2846,NOW()),E2846&lt;&gt;"",NETWORKDAYS(D2846,E2846))</f>
        <v>889</v>
      </c>
      <c r="M2846" s="4" cm="1">
        <f t="array" aca="1" ref="M2846" ca="1">_xlfn.IFS(E2846="",YEAR(TODAY())-YEAR(D2846),E2846&lt;&gt;"",YEAR(E2846)-YEAR(D2846))</f>
        <v>3</v>
      </c>
      <c r="N2846" s="4">
        <f t="shared" si="176"/>
        <v>7</v>
      </c>
      <c r="O2846">
        <f t="shared" si="177"/>
        <v>2019</v>
      </c>
      <c r="P2846" s="3" t="str">
        <f t="shared" ca="1" si="178"/>
        <v>Exited</v>
      </c>
      <c r="Q2846" s="2" t="str">
        <f t="shared" si="179"/>
        <v>Exited</v>
      </c>
    </row>
    <row r="2847" spans="1:17" x14ac:dyDescent="0.3">
      <c r="A2847">
        <v>3272</v>
      </c>
      <c r="B2847" t="s">
        <v>2295</v>
      </c>
      <c r="C2847" t="s">
        <v>2084</v>
      </c>
      <c r="D2847" s="1">
        <v>44967</v>
      </c>
      <c r="F2847" t="s">
        <v>13</v>
      </c>
      <c r="G2847" t="s">
        <v>14</v>
      </c>
      <c r="H2847" t="s">
        <v>15</v>
      </c>
      <c r="I2847" t="s">
        <v>16</v>
      </c>
      <c r="J2847" s="2">
        <v>21784</v>
      </c>
      <c r="K2847" t="s">
        <v>23</v>
      </c>
      <c r="L2847" s="4" cm="1">
        <f t="array" aca="1" ref="L2847" ca="1">_xlfn.IFS(E2847="",NETWORKDAYS(D2847,NOW()),E2847&lt;&gt;"",NETWORKDAYS(D2847,E2847))</f>
        <v>236</v>
      </c>
      <c r="M2847" s="4" cm="1">
        <f t="array" aca="1" ref="M2847" ca="1">_xlfn.IFS(E2847="",YEAR(TODAY())-YEAR(D2847),E2847&lt;&gt;"",YEAR(E2847)-YEAR(D2847))</f>
        <v>1</v>
      </c>
      <c r="N2847" s="4">
        <f t="shared" si="176"/>
        <v>2</v>
      </c>
      <c r="O2847">
        <f t="shared" si="177"/>
        <v>2023</v>
      </c>
      <c r="P2847" s="3">
        <f t="shared" ca="1" si="178"/>
        <v>45296.53322986111</v>
      </c>
      <c r="Q2847" s="2">
        <f t="shared" ca="1" si="179"/>
        <v>45382</v>
      </c>
    </row>
    <row r="2848" spans="1:17" x14ac:dyDescent="0.3">
      <c r="A2848">
        <v>3273</v>
      </c>
      <c r="B2848" t="s">
        <v>1835</v>
      </c>
      <c r="C2848" t="s">
        <v>1496</v>
      </c>
      <c r="D2848" s="1">
        <v>44820</v>
      </c>
      <c r="F2848" t="s">
        <v>13</v>
      </c>
      <c r="G2848" t="s">
        <v>14</v>
      </c>
      <c r="H2848" t="s">
        <v>27</v>
      </c>
      <c r="I2848" t="s">
        <v>21</v>
      </c>
      <c r="J2848" s="2">
        <v>36137</v>
      </c>
      <c r="K2848" t="s">
        <v>17</v>
      </c>
      <c r="L2848" s="4" cm="1">
        <f t="array" aca="1" ref="L2848" ca="1">_xlfn.IFS(E2848="",NETWORKDAYS(D2848,NOW()),E2848&lt;&gt;"",NETWORKDAYS(D2848,E2848))</f>
        <v>341</v>
      </c>
      <c r="M2848" s="4" cm="1">
        <f t="array" aca="1" ref="M2848" ca="1">_xlfn.IFS(E2848="",YEAR(TODAY())-YEAR(D2848),E2848&lt;&gt;"",YEAR(E2848)-YEAR(D2848))</f>
        <v>2</v>
      </c>
      <c r="N2848" s="4">
        <f t="shared" si="176"/>
        <v>9</v>
      </c>
      <c r="O2848">
        <f t="shared" si="177"/>
        <v>2022</v>
      </c>
      <c r="P2848" s="3">
        <f t="shared" ca="1" si="178"/>
        <v>45296.53322986111</v>
      </c>
      <c r="Q2848" s="2">
        <f t="shared" ca="1" si="179"/>
        <v>45382</v>
      </c>
    </row>
    <row r="2849" spans="1:17" x14ac:dyDescent="0.3">
      <c r="A2849">
        <v>3274</v>
      </c>
      <c r="B2849" t="s">
        <v>118</v>
      </c>
      <c r="C2849" t="s">
        <v>1755</v>
      </c>
      <c r="D2849" s="1">
        <v>43851</v>
      </c>
      <c r="E2849" s="1">
        <v>44041</v>
      </c>
      <c r="F2849" t="s">
        <v>13</v>
      </c>
      <c r="G2849" t="s">
        <v>704</v>
      </c>
      <c r="H2849" t="s">
        <v>22</v>
      </c>
      <c r="I2849" t="s">
        <v>28</v>
      </c>
      <c r="J2849" s="2">
        <v>23921</v>
      </c>
      <c r="K2849" t="s">
        <v>17</v>
      </c>
      <c r="L2849" s="4" cm="1">
        <f t="array" aca="1" ref="L2849" ca="1">_xlfn.IFS(E2849="",NETWORKDAYS(D2849,NOW()),E2849&lt;&gt;"",NETWORKDAYS(D2849,E2849))</f>
        <v>137</v>
      </c>
      <c r="M2849" s="4" cm="1">
        <f t="array" aca="1" ref="M2849" ca="1">_xlfn.IFS(E2849="",YEAR(TODAY())-YEAR(D2849),E2849&lt;&gt;"",YEAR(E2849)-YEAR(D2849))</f>
        <v>0</v>
      </c>
      <c r="N2849" s="4">
        <f t="shared" si="176"/>
        <v>1</v>
      </c>
      <c r="O2849">
        <f t="shared" si="177"/>
        <v>2020</v>
      </c>
      <c r="P2849" s="3" t="str">
        <f t="shared" ca="1" si="178"/>
        <v>Exited</v>
      </c>
      <c r="Q2849" s="2" t="str">
        <f t="shared" si="179"/>
        <v>Exited</v>
      </c>
    </row>
    <row r="2850" spans="1:17" x14ac:dyDescent="0.3">
      <c r="A2850">
        <v>3275</v>
      </c>
      <c r="B2850" t="s">
        <v>2601</v>
      </c>
      <c r="C2850" t="s">
        <v>1791</v>
      </c>
      <c r="D2850" s="1">
        <v>44881</v>
      </c>
      <c r="F2850" t="s">
        <v>13</v>
      </c>
      <c r="G2850" t="s">
        <v>14</v>
      </c>
      <c r="H2850" t="s">
        <v>22</v>
      </c>
      <c r="I2850" t="s">
        <v>28</v>
      </c>
      <c r="J2850" s="2">
        <v>33603</v>
      </c>
      <c r="K2850" t="s">
        <v>23</v>
      </c>
      <c r="L2850" s="4" cm="1">
        <f t="array" aca="1" ref="L2850" ca="1">_xlfn.IFS(E2850="",NETWORKDAYS(D2850,NOW()),E2850&lt;&gt;"",NETWORKDAYS(D2850,E2850))</f>
        <v>298</v>
      </c>
      <c r="M2850" s="4" cm="1">
        <f t="array" aca="1" ref="M2850" ca="1">_xlfn.IFS(E2850="",YEAR(TODAY())-YEAR(D2850),E2850&lt;&gt;"",YEAR(E2850)-YEAR(D2850))</f>
        <v>2</v>
      </c>
      <c r="N2850" s="4">
        <f t="shared" si="176"/>
        <v>11</v>
      </c>
      <c r="O2850">
        <f t="shared" si="177"/>
        <v>2022</v>
      </c>
      <c r="P2850" s="3">
        <f t="shared" ca="1" si="178"/>
        <v>45296.53322986111</v>
      </c>
      <c r="Q2850" s="2">
        <f t="shared" ca="1" si="179"/>
        <v>45382</v>
      </c>
    </row>
    <row r="2851" spans="1:17" x14ac:dyDescent="0.3">
      <c r="A2851">
        <v>3276</v>
      </c>
      <c r="B2851" t="s">
        <v>1455</v>
      </c>
      <c r="C2851" t="s">
        <v>707</v>
      </c>
      <c r="D2851" s="1">
        <v>44221</v>
      </c>
      <c r="F2851" t="s">
        <v>13</v>
      </c>
      <c r="G2851" t="s">
        <v>14</v>
      </c>
      <c r="H2851" t="s">
        <v>15</v>
      </c>
      <c r="I2851" t="s">
        <v>21</v>
      </c>
      <c r="J2851" s="2">
        <v>35389</v>
      </c>
      <c r="K2851" t="s">
        <v>23</v>
      </c>
      <c r="L2851" s="4" cm="1">
        <f t="array" aca="1" ref="L2851" ca="1">_xlfn.IFS(E2851="",NETWORKDAYS(D2851,NOW()),E2851&lt;&gt;"",NETWORKDAYS(D2851,E2851))</f>
        <v>770</v>
      </c>
      <c r="M2851" s="4" cm="1">
        <f t="array" aca="1" ref="M2851" ca="1">_xlfn.IFS(E2851="",YEAR(TODAY())-YEAR(D2851),E2851&lt;&gt;"",YEAR(E2851)-YEAR(D2851))</f>
        <v>3</v>
      </c>
      <c r="N2851" s="4">
        <f t="shared" si="176"/>
        <v>1</v>
      </c>
      <c r="O2851">
        <f t="shared" si="177"/>
        <v>2021</v>
      </c>
      <c r="P2851" s="3">
        <f t="shared" ca="1" si="178"/>
        <v>45296.53322986111</v>
      </c>
      <c r="Q2851" s="2">
        <f t="shared" ca="1" si="179"/>
        <v>45382</v>
      </c>
    </row>
    <row r="2852" spans="1:17" x14ac:dyDescent="0.3">
      <c r="A2852">
        <v>3277</v>
      </c>
      <c r="B2852" t="s">
        <v>1901</v>
      </c>
      <c r="C2852" t="s">
        <v>2275</v>
      </c>
      <c r="D2852" s="1">
        <v>45093</v>
      </c>
      <c r="E2852" s="1">
        <v>45101</v>
      </c>
      <c r="F2852" t="s">
        <v>284</v>
      </c>
      <c r="G2852" t="s">
        <v>14</v>
      </c>
      <c r="H2852" t="s">
        <v>22</v>
      </c>
      <c r="I2852" t="s">
        <v>28</v>
      </c>
      <c r="J2852" s="2">
        <v>29362</v>
      </c>
      <c r="K2852" t="s">
        <v>17</v>
      </c>
      <c r="L2852" s="4" cm="1">
        <f t="array" aca="1" ref="L2852" ca="1">_xlfn.IFS(E2852="",NETWORKDAYS(D2852,NOW()),E2852&lt;&gt;"",NETWORKDAYS(D2852,E2852))</f>
        <v>6</v>
      </c>
      <c r="M2852" s="4" cm="1">
        <f t="array" aca="1" ref="M2852" ca="1">_xlfn.IFS(E2852="",YEAR(TODAY())-YEAR(D2852),E2852&lt;&gt;"",YEAR(E2852)-YEAR(D2852))</f>
        <v>0</v>
      </c>
      <c r="N2852" s="4">
        <f t="shared" si="176"/>
        <v>6</v>
      </c>
      <c r="O2852">
        <f t="shared" si="177"/>
        <v>2023</v>
      </c>
      <c r="P2852" s="3" t="str">
        <f t="shared" ca="1" si="178"/>
        <v>Exited</v>
      </c>
      <c r="Q2852" s="2" t="str">
        <f t="shared" si="179"/>
        <v>Exited</v>
      </c>
    </row>
    <row r="2853" spans="1:17" x14ac:dyDescent="0.3">
      <c r="A2853">
        <v>3278</v>
      </c>
      <c r="B2853" t="s">
        <v>2602</v>
      </c>
      <c r="C2853" t="s">
        <v>2130</v>
      </c>
      <c r="D2853" s="1">
        <v>44082</v>
      </c>
      <c r="E2853" s="1">
        <v>44486</v>
      </c>
      <c r="F2853" t="s">
        <v>284</v>
      </c>
      <c r="G2853" t="s">
        <v>14</v>
      </c>
      <c r="H2853" t="s">
        <v>15</v>
      </c>
      <c r="I2853" t="s">
        <v>21</v>
      </c>
      <c r="J2853" s="2">
        <v>16391</v>
      </c>
      <c r="K2853" t="s">
        <v>17</v>
      </c>
      <c r="L2853" s="4" cm="1">
        <f t="array" aca="1" ref="L2853" ca="1">_xlfn.IFS(E2853="",NETWORKDAYS(D2853,NOW()),E2853&lt;&gt;"",NETWORKDAYS(D2853,E2853))</f>
        <v>289</v>
      </c>
      <c r="M2853" s="4" cm="1">
        <f t="array" aca="1" ref="M2853" ca="1">_xlfn.IFS(E2853="",YEAR(TODAY())-YEAR(D2853),E2853&lt;&gt;"",YEAR(E2853)-YEAR(D2853))</f>
        <v>1</v>
      </c>
      <c r="N2853" s="4">
        <f t="shared" si="176"/>
        <v>9</v>
      </c>
      <c r="O2853">
        <f t="shared" si="177"/>
        <v>2020</v>
      </c>
      <c r="P2853" s="3" t="str">
        <f t="shared" ca="1" si="178"/>
        <v>Exited</v>
      </c>
      <c r="Q2853" s="2" t="str">
        <f t="shared" si="179"/>
        <v>Exited</v>
      </c>
    </row>
    <row r="2854" spans="1:17" x14ac:dyDescent="0.3">
      <c r="A2854">
        <v>3279</v>
      </c>
      <c r="B2854" t="s">
        <v>853</v>
      </c>
      <c r="C2854" t="s">
        <v>329</v>
      </c>
      <c r="D2854" s="1">
        <v>43488</v>
      </c>
      <c r="E2854" s="1">
        <v>44159</v>
      </c>
      <c r="F2854" t="s">
        <v>284</v>
      </c>
      <c r="G2854" t="s">
        <v>14</v>
      </c>
      <c r="H2854" t="s">
        <v>27</v>
      </c>
      <c r="I2854" t="s">
        <v>21</v>
      </c>
      <c r="J2854" s="2">
        <v>34365</v>
      </c>
      <c r="K2854" t="s">
        <v>23</v>
      </c>
      <c r="L2854" s="4" cm="1">
        <f t="array" aca="1" ref="L2854" ca="1">_xlfn.IFS(E2854="",NETWORKDAYS(D2854,NOW()),E2854&lt;&gt;"",NETWORKDAYS(D2854,E2854))</f>
        <v>480</v>
      </c>
      <c r="M2854" s="4" cm="1">
        <f t="array" aca="1" ref="M2854" ca="1">_xlfn.IFS(E2854="",YEAR(TODAY())-YEAR(D2854),E2854&lt;&gt;"",YEAR(E2854)-YEAR(D2854))</f>
        <v>1</v>
      </c>
      <c r="N2854" s="4">
        <f t="shared" si="176"/>
        <v>1</v>
      </c>
      <c r="O2854">
        <f t="shared" si="177"/>
        <v>2019</v>
      </c>
      <c r="P2854" s="3" t="str">
        <f t="shared" ca="1" si="178"/>
        <v>Exited</v>
      </c>
      <c r="Q2854" s="2" t="str">
        <f t="shared" si="179"/>
        <v>Exited</v>
      </c>
    </row>
    <row r="2855" spans="1:17" x14ac:dyDescent="0.3">
      <c r="A2855">
        <v>3280</v>
      </c>
      <c r="B2855" t="s">
        <v>908</v>
      </c>
      <c r="C2855" t="s">
        <v>667</v>
      </c>
      <c r="D2855" s="1">
        <v>45075</v>
      </c>
      <c r="E2855" s="1">
        <v>45130</v>
      </c>
      <c r="F2855" t="s">
        <v>284</v>
      </c>
      <c r="G2855" t="s">
        <v>291</v>
      </c>
      <c r="H2855" t="s">
        <v>22</v>
      </c>
      <c r="I2855" t="s">
        <v>21</v>
      </c>
      <c r="J2855" s="2">
        <v>30506</v>
      </c>
      <c r="K2855" t="s">
        <v>23</v>
      </c>
      <c r="L2855" s="4" cm="1">
        <f t="array" aca="1" ref="L2855" ca="1">_xlfn.IFS(E2855="",NETWORKDAYS(D2855,NOW()),E2855&lt;&gt;"",NETWORKDAYS(D2855,E2855))</f>
        <v>40</v>
      </c>
      <c r="M2855" s="4" cm="1">
        <f t="array" aca="1" ref="M2855" ca="1">_xlfn.IFS(E2855="",YEAR(TODAY())-YEAR(D2855),E2855&lt;&gt;"",YEAR(E2855)-YEAR(D2855))</f>
        <v>0</v>
      </c>
      <c r="N2855" s="4">
        <f t="shared" si="176"/>
        <v>5</v>
      </c>
      <c r="O2855">
        <f t="shared" si="177"/>
        <v>2023</v>
      </c>
      <c r="P2855" s="3" t="str">
        <f t="shared" ca="1" si="178"/>
        <v>Exited</v>
      </c>
      <c r="Q2855" s="2" t="str">
        <f t="shared" si="179"/>
        <v>Exited</v>
      </c>
    </row>
    <row r="2856" spans="1:17" x14ac:dyDescent="0.3">
      <c r="A2856">
        <v>3281</v>
      </c>
      <c r="B2856" t="s">
        <v>2420</v>
      </c>
      <c r="C2856" t="s">
        <v>1430</v>
      </c>
      <c r="D2856" s="1">
        <v>43693</v>
      </c>
      <c r="F2856" t="s">
        <v>284</v>
      </c>
      <c r="G2856" t="s">
        <v>14</v>
      </c>
      <c r="H2856" t="s">
        <v>15</v>
      </c>
      <c r="I2856" t="s">
        <v>28</v>
      </c>
      <c r="J2856" s="2">
        <v>19928</v>
      </c>
      <c r="K2856" t="s">
        <v>23</v>
      </c>
      <c r="L2856" s="4" cm="1">
        <f t="array" aca="1" ref="L2856" ca="1">_xlfn.IFS(E2856="",NETWORKDAYS(D2856,NOW()),E2856&lt;&gt;"",NETWORKDAYS(D2856,E2856))</f>
        <v>1146</v>
      </c>
      <c r="M2856" s="4" cm="1">
        <f t="array" aca="1" ref="M2856" ca="1">_xlfn.IFS(E2856="",YEAR(TODAY())-YEAR(D2856),E2856&lt;&gt;"",YEAR(E2856)-YEAR(D2856))</f>
        <v>5</v>
      </c>
      <c r="N2856" s="4">
        <f t="shared" si="176"/>
        <v>8</v>
      </c>
      <c r="O2856">
        <f t="shared" si="177"/>
        <v>2019</v>
      </c>
      <c r="P2856" s="3">
        <f t="shared" ca="1" si="178"/>
        <v>45296.53322986111</v>
      </c>
      <c r="Q2856" s="2">
        <f t="shared" ca="1" si="179"/>
        <v>45382</v>
      </c>
    </row>
    <row r="2857" spans="1:17" x14ac:dyDescent="0.3">
      <c r="A2857">
        <v>3282</v>
      </c>
      <c r="B2857" t="s">
        <v>2279</v>
      </c>
      <c r="C2857" t="s">
        <v>2428</v>
      </c>
      <c r="D2857" s="1">
        <v>43986</v>
      </c>
      <c r="F2857" t="s">
        <v>284</v>
      </c>
      <c r="G2857" t="s">
        <v>14</v>
      </c>
      <c r="H2857" t="s">
        <v>27</v>
      </c>
      <c r="I2857" t="s">
        <v>28</v>
      </c>
      <c r="J2857" s="2">
        <v>28664</v>
      </c>
      <c r="K2857" t="s">
        <v>17</v>
      </c>
      <c r="L2857" s="4" cm="1">
        <f t="array" aca="1" ref="L2857" ca="1">_xlfn.IFS(E2857="",NETWORKDAYS(D2857,NOW()),E2857&lt;&gt;"",NETWORKDAYS(D2857,E2857))</f>
        <v>937</v>
      </c>
      <c r="M2857" s="4" cm="1">
        <f t="array" aca="1" ref="M2857" ca="1">_xlfn.IFS(E2857="",YEAR(TODAY())-YEAR(D2857),E2857&lt;&gt;"",YEAR(E2857)-YEAR(D2857))</f>
        <v>4</v>
      </c>
      <c r="N2857" s="4">
        <f t="shared" si="176"/>
        <v>6</v>
      </c>
      <c r="O2857">
        <f t="shared" si="177"/>
        <v>2020</v>
      </c>
      <c r="P2857" s="3">
        <f t="shared" ca="1" si="178"/>
        <v>45296.53322986111</v>
      </c>
      <c r="Q2857" s="2">
        <f t="shared" ca="1" si="179"/>
        <v>45382</v>
      </c>
    </row>
    <row r="2858" spans="1:17" x14ac:dyDescent="0.3">
      <c r="A2858">
        <v>3283</v>
      </c>
      <c r="B2858" t="s">
        <v>1270</v>
      </c>
      <c r="C2858" t="s">
        <v>1340</v>
      </c>
      <c r="D2858" s="1">
        <v>44033</v>
      </c>
      <c r="F2858" t="s">
        <v>284</v>
      </c>
      <c r="G2858" t="s">
        <v>14</v>
      </c>
      <c r="H2858" t="s">
        <v>15</v>
      </c>
      <c r="I2858" t="s">
        <v>28</v>
      </c>
      <c r="J2858" s="2">
        <v>32368</v>
      </c>
      <c r="K2858" t="s">
        <v>17</v>
      </c>
      <c r="L2858" s="4" cm="1">
        <f t="array" aca="1" ref="L2858" ca="1">_xlfn.IFS(E2858="",NETWORKDAYS(D2858,NOW()),E2858&lt;&gt;"",NETWORKDAYS(D2858,E2858))</f>
        <v>904</v>
      </c>
      <c r="M2858" s="4" cm="1">
        <f t="array" aca="1" ref="M2858" ca="1">_xlfn.IFS(E2858="",YEAR(TODAY())-YEAR(D2858),E2858&lt;&gt;"",YEAR(E2858)-YEAR(D2858))</f>
        <v>4</v>
      </c>
      <c r="N2858" s="4">
        <f t="shared" si="176"/>
        <v>7</v>
      </c>
      <c r="O2858">
        <f t="shared" si="177"/>
        <v>2020</v>
      </c>
      <c r="P2858" s="3">
        <f t="shared" ca="1" si="178"/>
        <v>45296.53322986111</v>
      </c>
      <c r="Q2858" s="2">
        <f t="shared" ca="1" si="179"/>
        <v>45382</v>
      </c>
    </row>
    <row r="2859" spans="1:17" x14ac:dyDescent="0.3">
      <c r="A2859">
        <v>3284</v>
      </c>
      <c r="B2859" t="s">
        <v>2603</v>
      </c>
      <c r="C2859" t="s">
        <v>614</v>
      </c>
      <c r="D2859" s="1">
        <v>44794</v>
      </c>
      <c r="E2859" s="1">
        <v>45014</v>
      </c>
      <c r="F2859" t="s">
        <v>13</v>
      </c>
      <c r="G2859" t="s">
        <v>291</v>
      </c>
      <c r="H2859" t="s">
        <v>15</v>
      </c>
      <c r="I2859" t="s">
        <v>21</v>
      </c>
      <c r="J2859" s="2">
        <v>17823</v>
      </c>
      <c r="K2859" t="s">
        <v>23</v>
      </c>
      <c r="L2859" s="4" cm="1">
        <f t="array" aca="1" ref="L2859" ca="1">_xlfn.IFS(E2859="",NETWORKDAYS(D2859,NOW()),E2859&lt;&gt;"",NETWORKDAYS(D2859,E2859))</f>
        <v>158</v>
      </c>
      <c r="M2859" s="4" cm="1">
        <f t="array" aca="1" ref="M2859" ca="1">_xlfn.IFS(E2859="",YEAR(TODAY())-YEAR(D2859),E2859&lt;&gt;"",YEAR(E2859)-YEAR(D2859))</f>
        <v>1</v>
      </c>
      <c r="N2859" s="4">
        <f t="shared" si="176"/>
        <v>8</v>
      </c>
      <c r="O2859">
        <f t="shared" si="177"/>
        <v>2022</v>
      </c>
      <c r="P2859" s="3" t="str">
        <f t="shared" ca="1" si="178"/>
        <v>Exited</v>
      </c>
      <c r="Q2859" s="2" t="str">
        <f t="shared" si="179"/>
        <v>Exited</v>
      </c>
    </row>
    <row r="2860" spans="1:17" x14ac:dyDescent="0.3">
      <c r="A2860">
        <v>3285</v>
      </c>
      <c r="B2860" t="s">
        <v>504</v>
      </c>
      <c r="C2860" t="s">
        <v>1607</v>
      </c>
      <c r="D2860" s="1">
        <v>44393</v>
      </c>
      <c r="E2860" s="1">
        <v>45089</v>
      </c>
      <c r="F2860" t="s">
        <v>13</v>
      </c>
      <c r="G2860" t="s">
        <v>876</v>
      </c>
      <c r="H2860" t="s">
        <v>15</v>
      </c>
      <c r="I2860" t="s">
        <v>28</v>
      </c>
      <c r="J2860" s="2">
        <v>19739</v>
      </c>
      <c r="K2860" t="s">
        <v>23</v>
      </c>
      <c r="L2860" s="4" cm="1">
        <f t="array" aca="1" ref="L2860" ca="1">_xlfn.IFS(E2860="",NETWORKDAYS(D2860,NOW()),E2860&lt;&gt;"",NETWORKDAYS(D2860,E2860))</f>
        <v>497</v>
      </c>
      <c r="M2860" s="4" cm="1">
        <f t="array" aca="1" ref="M2860" ca="1">_xlfn.IFS(E2860="",YEAR(TODAY())-YEAR(D2860),E2860&lt;&gt;"",YEAR(E2860)-YEAR(D2860))</f>
        <v>2</v>
      </c>
      <c r="N2860" s="4">
        <f t="shared" si="176"/>
        <v>7</v>
      </c>
      <c r="O2860">
        <f t="shared" si="177"/>
        <v>2021</v>
      </c>
      <c r="P2860" s="3" t="str">
        <f t="shared" ca="1" si="178"/>
        <v>Exited</v>
      </c>
      <c r="Q2860" s="2" t="str">
        <f t="shared" si="179"/>
        <v>Exited</v>
      </c>
    </row>
    <row r="2861" spans="1:17" x14ac:dyDescent="0.3">
      <c r="A2861">
        <v>3286</v>
      </c>
      <c r="B2861" t="s">
        <v>2604</v>
      </c>
      <c r="C2861" t="s">
        <v>2105</v>
      </c>
      <c r="D2861" s="1">
        <v>43775</v>
      </c>
      <c r="F2861" t="s">
        <v>13</v>
      </c>
      <c r="G2861" t="s">
        <v>14</v>
      </c>
      <c r="H2861" t="s">
        <v>27</v>
      </c>
      <c r="I2861" t="s">
        <v>16</v>
      </c>
      <c r="J2861" s="2">
        <v>25795</v>
      </c>
      <c r="K2861" t="s">
        <v>17</v>
      </c>
      <c r="L2861" s="4" cm="1">
        <f t="array" aca="1" ref="L2861" ca="1">_xlfn.IFS(E2861="",NETWORKDAYS(D2861,NOW()),E2861&lt;&gt;"",NETWORKDAYS(D2861,E2861))</f>
        <v>1088</v>
      </c>
      <c r="M2861" s="4" cm="1">
        <f t="array" aca="1" ref="M2861" ca="1">_xlfn.IFS(E2861="",YEAR(TODAY())-YEAR(D2861),E2861&lt;&gt;"",YEAR(E2861)-YEAR(D2861))</f>
        <v>5</v>
      </c>
      <c r="N2861" s="4">
        <f t="shared" si="176"/>
        <v>11</v>
      </c>
      <c r="O2861">
        <f t="shared" si="177"/>
        <v>2019</v>
      </c>
      <c r="P2861" s="3">
        <f t="shared" ca="1" si="178"/>
        <v>45296.53322986111</v>
      </c>
      <c r="Q2861" s="2">
        <f t="shared" ca="1" si="179"/>
        <v>45382</v>
      </c>
    </row>
    <row r="2862" spans="1:17" x14ac:dyDescent="0.3">
      <c r="A2862">
        <v>3287</v>
      </c>
      <c r="B2862" t="s">
        <v>804</v>
      </c>
      <c r="C2862" t="s">
        <v>437</v>
      </c>
      <c r="D2862" s="1">
        <v>44197</v>
      </c>
      <c r="F2862" t="s">
        <v>13</v>
      </c>
      <c r="G2862" t="s">
        <v>14</v>
      </c>
      <c r="H2862" t="s">
        <v>22</v>
      </c>
      <c r="I2862" t="s">
        <v>21</v>
      </c>
      <c r="J2862" s="2">
        <v>29016</v>
      </c>
      <c r="K2862" t="s">
        <v>17</v>
      </c>
      <c r="L2862" s="4" cm="1">
        <f t="array" aca="1" ref="L2862" ca="1">_xlfn.IFS(E2862="",NETWORKDAYS(D2862,NOW()),E2862&lt;&gt;"",NETWORKDAYS(D2862,E2862))</f>
        <v>786</v>
      </c>
      <c r="M2862" s="4" cm="1">
        <f t="array" aca="1" ref="M2862" ca="1">_xlfn.IFS(E2862="",YEAR(TODAY())-YEAR(D2862),E2862&lt;&gt;"",YEAR(E2862)-YEAR(D2862))</f>
        <v>3</v>
      </c>
      <c r="N2862" s="4">
        <f t="shared" si="176"/>
        <v>1</v>
      </c>
      <c r="O2862">
        <f t="shared" si="177"/>
        <v>2021</v>
      </c>
      <c r="P2862" s="3">
        <f t="shared" ca="1" si="178"/>
        <v>45296.53322986111</v>
      </c>
      <c r="Q2862" s="2">
        <f t="shared" ca="1" si="179"/>
        <v>45382</v>
      </c>
    </row>
    <row r="2863" spans="1:17" x14ac:dyDescent="0.3">
      <c r="A2863">
        <v>3288</v>
      </c>
      <c r="B2863" t="s">
        <v>774</v>
      </c>
      <c r="C2863" t="s">
        <v>1071</v>
      </c>
      <c r="D2863" s="1">
        <v>43732</v>
      </c>
      <c r="F2863" t="s">
        <v>13</v>
      </c>
      <c r="G2863" t="s">
        <v>14</v>
      </c>
      <c r="H2863" t="s">
        <v>27</v>
      </c>
      <c r="I2863" t="s">
        <v>21</v>
      </c>
      <c r="J2863" s="2">
        <v>24822</v>
      </c>
      <c r="K2863" t="s">
        <v>17</v>
      </c>
      <c r="L2863" s="4" cm="1">
        <f t="array" aca="1" ref="L2863" ca="1">_xlfn.IFS(E2863="",NETWORKDAYS(D2863,NOW()),E2863&lt;&gt;"",NETWORKDAYS(D2863,E2863))</f>
        <v>1119</v>
      </c>
      <c r="M2863" s="4" cm="1">
        <f t="array" aca="1" ref="M2863" ca="1">_xlfn.IFS(E2863="",YEAR(TODAY())-YEAR(D2863),E2863&lt;&gt;"",YEAR(E2863)-YEAR(D2863))</f>
        <v>5</v>
      </c>
      <c r="N2863" s="4">
        <f t="shared" si="176"/>
        <v>9</v>
      </c>
      <c r="O2863">
        <f t="shared" si="177"/>
        <v>2019</v>
      </c>
      <c r="P2863" s="3">
        <f t="shared" ca="1" si="178"/>
        <v>45296.53322986111</v>
      </c>
      <c r="Q2863" s="2">
        <f t="shared" ca="1" si="179"/>
        <v>45382</v>
      </c>
    </row>
    <row r="2864" spans="1:17" x14ac:dyDescent="0.3">
      <c r="A2864">
        <v>3289</v>
      </c>
      <c r="B2864" t="s">
        <v>1526</v>
      </c>
      <c r="C2864" t="s">
        <v>672</v>
      </c>
      <c r="D2864" s="1">
        <v>43968</v>
      </c>
      <c r="F2864" t="s">
        <v>13</v>
      </c>
      <c r="G2864" t="s">
        <v>14</v>
      </c>
      <c r="H2864" t="s">
        <v>15</v>
      </c>
      <c r="I2864" t="s">
        <v>21</v>
      </c>
      <c r="J2864" s="2">
        <v>29531</v>
      </c>
      <c r="K2864" t="s">
        <v>17</v>
      </c>
      <c r="L2864" s="4" cm="1">
        <f t="array" aca="1" ref="L2864" ca="1">_xlfn.IFS(E2864="",NETWORKDAYS(D2864,NOW()),E2864&lt;&gt;"",NETWORKDAYS(D2864,E2864))</f>
        <v>950</v>
      </c>
      <c r="M2864" s="4" cm="1">
        <f t="array" aca="1" ref="M2864" ca="1">_xlfn.IFS(E2864="",YEAR(TODAY())-YEAR(D2864),E2864&lt;&gt;"",YEAR(E2864)-YEAR(D2864))</f>
        <v>4</v>
      </c>
      <c r="N2864" s="4">
        <f t="shared" si="176"/>
        <v>5</v>
      </c>
      <c r="O2864">
        <f t="shared" si="177"/>
        <v>2020</v>
      </c>
      <c r="P2864" s="3">
        <f t="shared" ca="1" si="178"/>
        <v>45296.53322986111</v>
      </c>
      <c r="Q2864" s="2">
        <f t="shared" ca="1" si="179"/>
        <v>45382</v>
      </c>
    </row>
    <row r="2865" spans="1:17" x14ac:dyDescent="0.3">
      <c r="A2865">
        <v>3290</v>
      </c>
      <c r="B2865" t="s">
        <v>140</v>
      </c>
      <c r="C2865" t="s">
        <v>543</v>
      </c>
      <c r="D2865" s="1">
        <v>43319</v>
      </c>
      <c r="F2865" t="s">
        <v>13</v>
      </c>
      <c r="G2865" t="s">
        <v>14</v>
      </c>
      <c r="H2865" t="s">
        <v>22</v>
      </c>
      <c r="I2865" t="s">
        <v>21</v>
      </c>
      <c r="J2865" s="2">
        <v>35040</v>
      </c>
      <c r="K2865" t="s">
        <v>23</v>
      </c>
      <c r="L2865" s="4" cm="1">
        <f t="array" aca="1" ref="L2865" ca="1">_xlfn.IFS(E2865="",NETWORKDAYS(D2865,NOW()),E2865&lt;&gt;"",NETWORKDAYS(D2865,E2865))</f>
        <v>1414</v>
      </c>
      <c r="M2865" s="4" cm="1">
        <f t="array" aca="1" ref="M2865" ca="1">_xlfn.IFS(E2865="",YEAR(TODAY())-YEAR(D2865),E2865&lt;&gt;"",YEAR(E2865)-YEAR(D2865))</f>
        <v>6</v>
      </c>
      <c r="N2865" s="4">
        <f t="shared" si="176"/>
        <v>8</v>
      </c>
      <c r="O2865">
        <f t="shared" si="177"/>
        <v>2018</v>
      </c>
      <c r="P2865" s="3">
        <f t="shared" ca="1" si="178"/>
        <v>45296.53322986111</v>
      </c>
      <c r="Q2865" s="2">
        <f t="shared" ca="1" si="179"/>
        <v>45382</v>
      </c>
    </row>
    <row r="2866" spans="1:17" x14ac:dyDescent="0.3">
      <c r="A2866">
        <v>3291</v>
      </c>
      <c r="B2866" t="s">
        <v>423</v>
      </c>
      <c r="C2866" t="s">
        <v>672</v>
      </c>
      <c r="D2866" s="1">
        <v>45139</v>
      </c>
      <c r="F2866" t="s">
        <v>13</v>
      </c>
      <c r="G2866" t="s">
        <v>14</v>
      </c>
      <c r="H2866" t="s">
        <v>15</v>
      </c>
      <c r="I2866" t="s">
        <v>16</v>
      </c>
      <c r="J2866" s="2">
        <v>21041</v>
      </c>
      <c r="K2866" t="s">
        <v>23</v>
      </c>
      <c r="L2866" s="4" cm="1">
        <f t="array" aca="1" ref="L2866" ca="1">_xlfn.IFS(E2866="",NETWORKDAYS(D2866,NOW()),E2866&lt;&gt;"",NETWORKDAYS(D2866,E2866))</f>
        <v>114</v>
      </c>
      <c r="M2866" s="4" cm="1">
        <f t="array" aca="1" ref="M2866" ca="1">_xlfn.IFS(E2866="",YEAR(TODAY())-YEAR(D2866),E2866&lt;&gt;"",YEAR(E2866)-YEAR(D2866))</f>
        <v>1</v>
      </c>
      <c r="N2866" s="4">
        <f t="shared" si="176"/>
        <v>8</v>
      </c>
      <c r="O2866">
        <f t="shared" si="177"/>
        <v>2023</v>
      </c>
      <c r="P2866" s="3">
        <f t="shared" ca="1" si="178"/>
        <v>45296.53322986111</v>
      </c>
      <c r="Q2866" s="2">
        <f t="shared" ca="1" si="179"/>
        <v>45382</v>
      </c>
    </row>
    <row r="2867" spans="1:17" x14ac:dyDescent="0.3">
      <c r="A2867">
        <v>3292</v>
      </c>
      <c r="B2867" t="s">
        <v>2605</v>
      </c>
      <c r="C2867" t="s">
        <v>2116</v>
      </c>
      <c r="D2867" s="1">
        <v>43477</v>
      </c>
      <c r="E2867" s="1">
        <v>43839</v>
      </c>
      <c r="F2867" t="s">
        <v>13</v>
      </c>
      <c r="G2867" t="s">
        <v>291</v>
      </c>
      <c r="H2867" t="s">
        <v>22</v>
      </c>
      <c r="I2867" t="s">
        <v>16</v>
      </c>
      <c r="J2867" s="2">
        <v>16935</v>
      </c>
      <c r="K2867" t="s">
        <v>23</v>
      </c>
      <c r="L2867" s="4" cm="1">
        <f t="array" aca="1" ref="L2867" ca="1">_xlfn.IFS(E2867="",NETWORKDAYS(D2867,NOW()),E2867&lt;&gt;"",NETWORKDAYS(D2867,E2867))</f>
        <v>259</v>
      </c>
      <c r="M2867" s="4" cm="1">
        <f t="array" aca="1" ref="M2867" ca="1">_xlfn.IFS(E2867="",YEAR(TODAY())-YEAR(D2867),E2867&lt;&gt;"",YEAR(E2867)-YEAR(D2867))</f>
        <v>1</v>
      </c>
      <c r="N2867" s="4">
        <f t="shared" si="176"/>
        <v>1</v>
      </c>
      <c r="O2867">
        <f t="shared" si="177"/>
        <v>2019</v>
      </c>
      <c r="P2867" s="3" t="str">
        <f t="shared" ca="1" si="178"/>
        <v>Exited</v>
      </c>
      <c r="Q2867" s="2" t="str">
        <f t="shared" si="179"/>
        <v>Exited</v>
      </c>
    </row>
    <row r="2868" spans="1:17" x14ac:dyDescent="0.3">
      <c r="A2868">
        <v>3293</v>
      </c>
      <c r="B2868" t="s">
        <v>2541</v>
      </c>
      <c r="C2868" t="s">
        <v>1295</v>
      </c>
      <c r="D2868" s="1">
        <v>44295</v>
      </c>
      <c r="E2868" s="1">
        <v>44894</v>
      </c>
      <c r="F2868" t="s">
        <v>13</v>
      </c>
      <c r="G2868" t="s">
        <v>291</v>
      </c>
      <c r="H2868" t="s">
        <v>15</v>
      </c>
      <c r="I2868" t="s">
        <v>16</v>
      </c>
      <c r="J2868" s="2">
        <v>24716</v>
      </c>
      <c r="K2868" t="s">
        <v>17</v>
      </c>
      <c r="L2868" s="4" cm="1">
        <f t="array" aca="1" ref="L2868" ca="1">_xlfn.IFS(E2868="",NETWORKDAYS(D2868,NOW()),E2868&lt;&gt;"",NETWORKDAYS(D2868,E2868))</f>
        <v>428</v>
      </c>
      <c r="M2868" s="4" cm="1">
        <f t="array" aca="1" ref="M2868" ca="1">_xlfn.IFS(E2868="",YEAR(TODAY())-YEAR(D2868),E2868&lt;&gt;"",YEAR(E2868)-YEAR(D2868))</f>
        <v>1</v>
      </c>
      <c r="N2868" s="4">
        <f t="shared" si="176"/>
        <v>4</v>
      </c>
      <c r="O2868">
        <f t="shared" si="177"/>
        <v>2021</v>
      </c>
      <c r="P2868" s="3" t="str">
        <f t="shared" ca="1" si="178"/>
        <v>Exited</v>
      </c>
      <c r="Q2868" s="2" t="str">
        <f t="shared" si="179"/>
        <v>Exited</v>
      </c>
    </row>
    <row r="2869" spans="1:17" x14ac:dyDescent="0.3">
      <c r="A2869">
        <v>3294</v>
      </c>
      <c r="B2869" t="s">
        <v>1485</v>
      </c>
      <c r="C2869" t="s">
        <v>632</v>
      </c>
      <c r="D2869" s="1">
        <v>44716</v>
      </c>
      <c r="E2869" s="1">
        <v>44919</v>
      </c>
      <c r="F2869" t="s">
        <v>13</v>
      </c>
      <c r="G2869" t="s">
        <v>704</v>
      </c>
      <c r="H2869" t="s">
        <v>27</v>
      </c>
      <c r="I2869" t="s">
        <v>21</v>
      </c>
      <c r="J2869" s="2">
        <v>23899</v>
      </c>
      <c r="K2869" t="s">
        <v>17</v>
      </c>
      <c r="L2869" s="4" cm="1">
        <f t="array" aca="1" ref="L2869" ca="1">_xlfn.IFS(E2869="",NETWORKDAYS(D2869,NOW()),E2869&lt;&gt;"",NETWORKDAYS(D2869,E2869))</f>
        <v>145</v>
      </c>
      <c r="M2869" s="4" cm="1">
        <f t="array" aca="1" ref="M2869" ca="1">_xlfn.IFS(E2869="",YEAR(TODAY())-YEAR(D2869),E2869&lt;&gt;"",YEAR(E2869)-YEAR(D2869))</f>
        <v>0</v>
      </c>
      <c r="N2869" s="4">
        <f t="shared" si="176"/>
        <v>6</v>
      </c>
      <c r="O2869">
        <f t="shared" si="177"/>
        <v>2022</v>
      </c>
      <c r="P2869" s="3" t="str">
        <f t="shared" ca="1" si="178"/>
        <v>Exited</v>
      </c>
      <c r="Q2869" s="2" t="str">
        <f t="shared" si="179"/>
        <v>Exited</v>
      </c>
    </row>
    <row r="2870" spans="1:17" x14ac:dyDescent="0.3">
      <c r="A2870">
        <v>3295</v>
      </c>
      <c r="B2870" t="s">
        <v>213</v>
      </c>
      <c r="C2870" t="s">
        <v>2606</v>
      </c>
      <c r="D2870" s="1">
        <v>43616</v>
      </c>
      <c r="F2870" t="s">
        <v>13</v>
      </c>
      <c r="G2870" t="s">
        <v>14</v>
      </c>
      <c r="H2870" t="s">
        <v>22</v>
      </c>
      <c r="I2870" t="s">
        <v>16</v>
      </c>
      <c r="J2870" s="2">
        <v>20046</v>
      </c>
      <c r="K2870" t="s">
        <v>17</v>
      </c>
      <c r="L2870" s="4" cm="1">
        <f t="array" aca="1" ref="L2870" ca="1">_xlfn.IFS(E2870="",NETWORKDAYS(D2870,NOW()),E2870&lt;&gt;"",NETWORKDAYS(D2870,E2870))</f>
        <v>1201</v>
      </c>
      <c r="M2870" s="4" cm="1">
        <f t="array" aca="1" ref="M2870" ca="1">_xlfn.IFS(E2870="",YEAR(TODAY())-YEAR(D2870),E2870&lt;&gt;"",YEAR(E2870)-YEAR(D2870))</f>
        <v>5</v>
      </c>
      <c r="N2870" s="4">
        <f t="shared" si="176"/>
        <v>5</v>
      </c>
      <c r="O2870">
        <f t="shared" si="177"/>
        <v>2019</v>
      </c>
      <c r="P2870" s="3">
        <f t="shared" ca="1" si="178"/>
        <v>45296.53322986111</v>
      </c>
      <c r="Q2870" s="2">
        <f t="shared" ca="1" si="179"/>
        <v>45382</v>
      </c>
    </row>
    <row r="2871" spans="1:17" x14ac:dyDescent="0.3">
      <c r="A2871">
        <v>3296</v>
      </c>
      <c r="B2871" t="s">
        <v>1682</v>
      </c>
      <c r="C2871" t="s">
        <v>1015</v>
      </c>
      <c r="D2871" s="1">
        <v>43472</v>
      </c>
      <c r="E2871" s="1">
        <v>43746</v>
      </c>
      <c r="F2871" t="s">
        <v>13</v>
      </c>
      <c r="G2871" t="s">
        <v>704</v>
      </c>
      <c r="H2871" t="s">
        <v>22</v>
      </c>
      <c r="I2871" t="s">
        <v>16</v>
      </c>
      <c r="J2871" s="2">
        <v>17447</v>
      </c>
      <c r="K2871" t="s">
        <v>23</v>
      </c>
      <c r="L2871" s="4" cm="1">
        <f t="array" aca="1" ref="L2871" ca="1">_xlfn.IFS(E2871="",NETWORKDAYS(D2871,NOW()),E2871&lt;&gt;"",NETWORKDAYS(D2871,E2871))</f>
        <v>197</v>
      </c>
      <c r="M2871" s="4" cm="1">
        <f t="array" aca="1" ref="M2871" ca="1">_xlfn.IFS(E2871="",YEAR(TODAY())-YEAR(D2871),E2871&lt;&gt;"",YEAR(E2871)-YEAR(D2871))</f>
        <v>0</v>
      </c>
      <c r="N2871" s="4">
        <f t="shared" si="176"/>
        <v>1</v>
      </c>
      <c r="O2871">
        <f t="shared" si="177"/>
        <v>2019</v>
      </c>
      <c r="P2871" s="3" t="str">
        <f t="shared" ca="1" si="178"/>
        <v>Exited</v>
      </c>
      <c r="Q2871" s="2" t="str">
        <f t="shared" si="179"/>
        <v>Exited</v>
      </c>
    </row>
    <row r="2872" spans="1:17" x14ac:dyDescent="0.3">
      <c r="A2872">
        <v>3297</v>
      </c>
      <c r="B2872" t="s">
        <v>84</v>
      </c>
      <c r="C2872" t="s">
        <v>2218</v>
      </c>
      <c r="D2872" s="1">
        <v>44030</v>
      </c>
      <c r="E2872" s="1">
        <v>44306</v>
      </c>
      <c r="F2872" t="s">
        <v>13</v>
      </c>
      <c r="G2872" t="s">
        <v>704</v>
      </c>
      <c r="H2872" t="s">
        <v>15</v>
      </c>
      <c r="I2872" t="s">
        <v>21</v>
      </c>
      <c r="J2872" s="2">
        <v>20374</v>
      </c>
      <c r="K2872" t="s">
        <v>23</v>
      </c>
      <c r="L2872" s="4" cm="1">
        <f t="array" aca="1" ref="L2872" ca="1">_xlfn.IFS(E2872="",NETWORKDAYS(D2872,NOW()),E2872&lt;&gt;"",NETWORKDAYS(D2872,E2872))</f>
        <v>197</v>
      </c>
      <c r="M2872" s="4" cm="1">
        <f t="array" aca="1" ref="M2872" ca="1">_xlfn.IFS(E2872="",YEAR(TODAY())-YEAR(D2872),E2872&lt;&gt;"",YEAR(E2872)-YEAR(D2872))</f>
        <v>1</v>
      </c>
      <c r="N2872" s="4">
        <f t="shared" si="176"/>
        <v>7</v>
      </c>
      <c r="O2872">
        <f t="shared" si="177"/>
        <v>2020</v>
      </c>
      <c r="P2872" s="3" t="str">
        <f t="shared" ca="1" si="178"/>
        <v>Exited</v>
      </c>
      <c r="Q2872" s="2" t="str">
        <f t="shared" si="179"/>
        <v>Exited</v>
      </c>
    </row>
    <row r="2873" spans="1:17" x14ac:dyDescent="0.3">
      <c r="A2873">
        <v>3298</v>
      </c>
      <c r="B2873" t="s">
        <v>2607</v>
      </c>
      <c r="C2873" t="s">
        <v>740</v>
      </c>
      <c r="D2873" s="1">
        <v>44154</v>
      </c>
      <c r="E2873" s="1">
        <v>44337</v>
      </c>
      <c r="F2873" t="s">
        <v>284</v>
      </c>
      <c r="G2873" t="s">
        <v>14</v>
      </c>
      <c r="H2873" t="s">
        <v>27</v>
      </c>
      <c r="I2873" t="s">
        <v>21</v>
      </c>
      <c r="J2873" s="2">
        <v>35134</v>
      </c>
      <c r="K2873" t="s">
        <v>17</v>
      </c>
      <c r="L2873" s="4" cm="1">
        <f t="array" aca="1" ref="L2873" ca="1">_xlfn.IFS(E2873="",NETWORKDAYS(D2873,NOW()),E2873&lt;&gt;"",NETWORKDAYS(D2873,E2873))</f>
        <v>132</v>
      </c>
      <c r="M2873" s="4" cm="1">
        <f t="array" aca="1" ref="M2873" ca="1">_xlfn.IFS(E2873="",YEAR(TODAY())-YEAR(D2873),E2873&lt;&gt;"",YEAR(E2873)-YEAR(D2873))</f>
        <v>1</v>
      </c>
      <c r="N2873" s="4">
        <f t="shared" si="176"/>
        <v>11</v>
      </c>
      <c r="O2873">
        <f t="shared" si="177"/>
        <v>2020</v>
      </c>
      <c r="P2873" s="3" t="str">
        <f t="shared" ca="1" si="178"/>
        <v>Exited</v>
      </c>
      <c r="Q2873" s="2" t="str">
        <f t="shared" si="179"/>
        <v>Exited</v>
      </c>
    </row>
    <row r="2874" spans="1:17" x14ac:dyDescent="0.3">
      <c r="A2874">
        <v>3299</v>
      </c>
      <c r="B2874" t="s">
        <v>148</v>
      </c>
      <c r="C2874" t="s">
        <v>924</v>
      </c>
      <c r="D2874" s="1">
        <v>44875</v>
      </c>
      <c r="F2874" t="s">
        <v>284</v>
      </c>
      <c r="G2874" t="s">
        <v>14</v>
      </c>
      <c r="H2874" t="s">
        <v>22</v>
      </c>
      <c r="I2874" t="s">
        <v>21</v>
      </c>
      <c r="J2874" s="2">
        <v>27555</v>
      </c>
      <c r="K2874" t="s">
        <v>23</v>
      </c>
      <c r="L2874" s="4" cm="1">
        <f t="array" aca="1" ref="L2874" ca="1">_xlfn.IFS(E2874="",NETWORKDAYS(D2874,NOW()),E2874&lt;&gt;"",NETWORKDAYS(D2874,E2874))</f>
        <v>302</v>
      </c>
      <c r="M2874" s="4" cm="1">
        <f t="array" aca="1" ref="M2874" ca="1">_xlfn.IFS(E2874="",YEAR(TODAY())-YEAR(D2874),E2874&lt;&gt;"",YEAR(E2874)-YEAR(D2874))</f>
        <v>2</v>
      </c>
      <c r="N2874" s="4">
        <f t="shared" si="176"/>
        <v>11</v>
      </c>
      <c r="O2874">
        <f t="shared" si="177"/>
        <v>2022</v>
      </c>
      <c r="P2874" s="3">
        <f t="shared" ca="1" si="178"/>
        <v>45296.53322986111</v>
      </c>
      <c r="Q2874" s="2">
        <f t="shared" ca="1" si="179"/>
        <v>45382</v>
      </c>
    </row>
    <row r="2875" spans="1:17" x14ac:dyDescent="0.3">
      <c r="A2875">
        <v>3300</v>
      </c>
      <c r="B2875" t="s">
        <v>2171</v>
      </c>
      <c r="C2875" t="s">
        <v>413</v>
      </c>
      <c r="D2875" s="1">
        <v>44280</v>
      </c>
      <c r="E2875" s="1">
        <v>44689</v>
      </c>
      <c r="F2875" t="s">
        <v>284</v>
      </c>
      <c r="G2875" t="s">
        <v>14</v>
      </c>
      <c r="H2875" t="s">
        <v>27</v>
      </c>
      <c r="I2875" t="s">
        <v>28</v>
      </c>
      <c r="J2875" s="2">
        <v>17133</v>
      </c>
      <c r="K2875" t="s">
        <v>23</v>
      </c>
      <c r="L2875" s="4" cm="1">
        <f t="array" aca="1" ref="L2875" ca="1">_xlfn.IFS(E2875="",NETWORKDAYS(D2875,NOW()),E2875&lt;&gt;"",NETWORKDAYS(D2875,E2875))</f>
        <v>292</v>
      </c>
      <c r="M2875" s="4" cm="1">
        <f t="array" aca="1" ref="M2875" ca="1">_xlfn.IFS(E2875="",YEAR(TODAY())-YEAR(D2875),E2875&lt;&gt;"",YEAR(E2875)-YEAR(D2875))</f>
        <v>1</v>
      </c>
      <c r="N2875" s="4">
        <f t="shared" si="176"/>
        <v>3</v>
      </c>
      <c r="O2875">
        <f t="shared" si="177"/>
        <v>2021</v>
      </c>
      <c r="P2875" s="3" t="str">
        <f t="shared" ca="1" si="178"/>
        <v>Exited</v>
      </c>
      <c r="Q2875" s="2" t="str">
        <f t="shared" si="179"/>
        <v>Exited</v>
      </c>
    </row>
    <row r="2876" spans="1:17" x14ac:dyDescent="0.3">
      <c r="A2876">
        <v>3301</v>
      </c>
      <c r="B2876" t="s">
        <v>2608</v>
      </c>
      <c r="C2876" t="s">
        <v>1368</v>
      </c>
      <c r="D2876" s="1">
        <v>43598</v>
      </c>
      <c r="E2876" s="1">
        <v>44786</v>
      </c>
      <c r="F2876" t="s">
        <v>284</v>
      </c>
      <c r="G2876" t="s">
        <v>291</v>
      </c>
      <c r="H2876" t="s">
        <v>15</v>
      </c>
      <c r="I2876" t="s">
        <v>28</v>
      </c>
      <c r="J2876" s="2">
        <v>35669</v>
      </c>
      <c r="K2876" t="s">
        <v>23</v>
      </c>
      <c r="L2876" s="4" cm="1">
        <f t="array" aca="1" ref="L2876" ca="1">_xlfn.IFS(E2876="",NETWORKDAYS(D2876,NOW()),E2876&lt;&gt;"",NETWORKDAYS(D2876,E2876))</f>
        <v>850</v>
      </c>
      <c r="M2876" s="4" cm="1">
        <f t="array" aca="1" ref="M2876" ca="1">_xlfn.IFS(E2876="",YEAR(TODAY())-YEAR(D2876),E2876&lt;&gt;"",YEAR(E2876)-YEAR(D2876))</f>
        <v>3</v>
      </c>
      <c r="N2876" s="4">
        <f t="shared" si="176"/>
        <v>5</v>
      </c>
      <c r="O2876">
        <f t="shared" si="177"/>
        <v>2019</v>
      </c>
      <c r="P2876" s="3" t="str">
        <f t="shared" ca="1" si="178"/>
        <v>Exited</v>
      </c>
      <c r="Q2876" s="2" t="str">
        <f t="shared" si="179"/>
        <v>Exited</v>
      </c>
    </row>
    <row r="2877" spans="1:17" x14ac:dyDescent="0.3">
      <c r="A2877">
        <v>3302</v>
      </c>
      <c r="B2877" t="s">
        <v>242</v>
      </c>
      <c r="C2877" t="s">
        <v>1822</v>
      </c>
      <c r="D2877" s="1">
        <v>43623</v>
      </c>
      <c r="E2877" s="1">
        <v>44871</v>
      </c>
      <c r="F2877" t="s">
        <v>284</v>
      </c>
      <c r="G2877" t="s">
        <v>704</v>
      </c>
      <c r="H2877" t="s">
        <v>27</v>
      </c>
      <c r="I2877" t="s">
        <v>21</v>
      </c>
      <c r="J2877" s="2">
        <v>15912</v>
      </c>
      <c r="K2877" t="s">
        <v>17</v>
      </c>
      <c r="L2877" s="4" cm="1">
        <f t="array" aca="1" ref="L2877" ca="1">_xlfn.IFS(E2877="",NETWORKDAYS(D2877,NOW()),E2877&lt;&gt;"",NETWORKDAYS(D2877,E2877))</f>
        <v>891</v>
      </c>
      <c r="M2877" s="4" cm="1">
        <f t="array" aca="1" ref="M2877" ca="1">_xlfn.IFS(E2877="",YEAR(TODAY())-YEAR(D2877),E2877&lt;&gt;"",YEAR(E2877)-YEAR(D2877))</f>
        <v>3</v>
      </c>
      <c r="N2877" s="4">
        <f t="shared" si="176"/>
        <v>6</v>
      </c>
      <c r="O2877">
        <f t="shared" si="177"/>
        <v>2019</v>
      </c>
      <c r="P2877" s="3" t="str">
        <f t="shared" ca="1" si="178"/>
        <v>Exited</v>
      </c>
      <c r="Q2877" s="2" t="str">
        <f t="shared" si="179"/>
        <v>Exited</v>
      </c>
    </row>
    <row r="2878" spans="1:17" x14ac:dyDescent="0.3">
      <c r="A2878">
        <v>3303</v>
      </c>
      <c r="B2878" t="s">
        <v>2609</v>
      </c>
      <c r="C2878" t="s">
        <v>745</v>
      </c>
      <c r="D2878" s="1">
        <v>44975</v>
      </c>
      <c r="F2878" t="s">
        <v>284</v>
      </c>
      <c r="G2878" t="s">
        <v>14</v>
      </c>
      <c r="H2878" t="s">
        <v>27</v>
      </c>
      <c r="I2878" t="s">
        <v>21</v>
      </c>
      <c r="J2878" s="2">
        <v>29901</v>
      </c>
      <c r="K2878" t="s">
        <v>17</v>
      </c>
      <c r="L2878" s="4" cm="1">
        <f t="array" aca="1" ref="L2878" ca="1">_xlfn.IFS(E2878="",NETWORKDAYS(D2878,NOW()),E2878&lt;&gt;"",NETWORKDAYS(D2878,E2878))</f>
        <v>230</v>
      </c>
      <c r="M2878" s="4" cm="1">
        <f t="array" aca="1" ref="M2878" ca="1">_xlfn.IFS(E2878="",YEAR(TODAY())-YEAR(D2878),E2878&lt;&gt;"",YEAR(E2878)-YEAR(D2878))</f>
        <v>1</v>
      </c>
      <c r="N2878" s="4">
        <f t="shared" si="176"/>
        <v>2</v>
      </c>
      <c r="O2878">
        <f t="shared" si="177"/>
        <v>2023</v>
      </c>
      <c r="P2878" s="3">
        <f t="shared" ca="1" si="178"/>
        <v>45296.53322986111</v>
      </c>
      <c r="Q2878" s="2">
        <f t="shared" ca="1" si="179"/>
        <v>45382</v>
      </c>
    </row>
    <row r="2879" spans="1:17" x14ac:dyDescent="0.3">
      <c r="A2879">
        <v>3304</v>
      </c>
      <c r="B2879" t="s">
        <v>1811</v>
      </c>
      <c r="C2879" t="s">
        <v>1529</v>
      </c>
      <c r="D2879" s="1">
        <v>43557</v>
      </c>
      <c r="F2879" t="s">
        <v>284</v>
      </c>
      <c r="G2879" t="s">
        <v>14</v>
      </c>
      <c r="H2879" t="s">
        <v>22</v>
      </c>
      <c r="I2879" t="s">
        <v>21</v>
      </c>
      <c r="J2879" s="2">
        <v>31023</v>
      </c>
      <c r="K2879" t="s">
        <v>17</v>
      </c>
      <c r="L2879" s="4" cm="1">
        <f t="array" aca="1" ref="L2879" ca="1">_xlfn.IFS(E2879="",NETWORKDAYS(D2879,NOW()),E2879&lt;&gt;"",NETWORKDAYS(D2879,E2879))</f>
        <v>1244</v>
      </c>
      <c r="M2879" s="4" cm="1">
        <f t="array" aca="1" ref="M2879" ca="1">_xlfn.IFS(E2879="",YEAR(TODAY())-YEAR(D2879),E2879&lt;&gt;"",YEAR(E2879)-YEAR(D2879))</f>
        <v>5</v>
      </c>
      <c r="N2879" s="4">
        <f t="shared" si="176"/>
        <v>4</v>
      </c>
      <c r="O2879">
        <f t="shared" si="177"/>
        <v>2019</v>
      </c>
      <c r="P2879" s="3">
        <f t="shared" ca="1" si="178"/>
        <v>45296.53322986111</v>
      </c>
      <c r="Q2879" s="2">
        <f t="shared" ca="1" si="179"/>
        <v>45382</v>
      </c>
    </row>
    <row r="2880" spans="1:17" x14ac:dyDescent="0.3">
      <c r="A2880">
        <v>3305</v>
      </c>
      <c r="B2880" t="s">
        <v>2610</v>
      </c>
      <c r="C2880" t="s">
        <v>2457</v>
      </c>
      <c r="D2880" s="1">
        <v>44165</v>
      </c>
      <c r="E2880" s="1">
        <v>44857</v>
      </c>
      <c r="F2880" t="s">
        <v>13</v>
      </c>
      <c r="G2880" t="s">
        <v>291</v>
      </c>
      <c r="H2880" t="s">
        <v>15</v>
      </c>
      <c r="I2880" t="s">
        <v>16</v>
      </c>
      <c r="J2880" s="2">
        <v>33794</v>
      </c>
      <c r="K2880" t="s">
        <v>17</v>
      </c>
      <c r="L2880" s="4" cm="1">
        <f t="array" aca="1" ref="L2880" ca="1">_xlfn.IFS(E2880="",NETWORKDAYS(D2880,NOW()),E2880&lt;&gt;"",NETWORKDAYS(D2880,E2880))</f>
        <v>495</v>
      </c>
      <c r="M2880" s="4" cm="1">
        <f t="array" aca="1" ref="M2880" ca="1">_xlfn.IFS(E2880="",YEAR(TODAY())-YEAR(D2880),E2880&lt;&gt;"",YEAR(E2880)-YEAR(D2880))</f>
        <v>2</v>
      </c>
      <c r="N2880" s="4">
        <f t="shared" si="176"/>
        <v>11</v>
      </c>
      <c r="O2880">
        <f t="shared" si="177"/>
        <v>2020</v>
      </c>
      <c r="P2880" s="3" t="str">
        <f t="shared" ca="1" si="178"/>
        <v>Exited</v>
      </c>
      <c r="Q2880" s="2" t="str">
        <f t="shared" si="179"/>
        <v>Exited</v>
      </c>
    </row>
    <row r="2881" spans="1:17" x14ac:dyDescent="0.3">
      <c r="A2881">
        <v>3306</v>
      </c>
      <c r="B2881" t="s">
        <v>528</v>
      </c>
      <c r="C2881" t="s">
        <v>1182</v>
      </c>
      <c r="D2881" s="1">
        <v>44828</v>
      </c>
      <c r="E2881" s="1">
        <v>44861</v>
      </c>
      <c r="F2881" t="s">
        <v>13</v>
      </c>
      <c r="G2881" t="s">
        <v>291</v>
      </c>
      <c r="H2881" t="s">
        <v>27</v>
      </c>
      <c r="I2881" t="s">
        <v>21</v>
      </c>
      <c r="J2881" s="2">
        <v>33694</v>
      </c>
      <c r="K2881" t="s">
        <v>23</v>
      </c>
      <c r="L2881" s="4" cm="1">
        <f t="array" aca="1" ref="L2881" ca="1">_xlfn.IFS(E2881="",NETWORKDAYS(D2881,NOW()),E2881&lt;&gt;"",NETWORKDAYS(D2881,E2881))</f>
        <v>24</v>
      </c>
      <c r="M2881" s="4" cm="1">
        <f t="array" aca="1" ref="M2881" ca="1">_xlfn.IFS(E2881="",YEAR(TODAY())-YEAR(D2881),E2881&lt;&gt;"",YEAR(E2881)-YEAR(D2881))</f>
        <v>0</v>
      </c>
      <c r="N2881" s="4">
        <f t="shared" si="176"/>
        <v>9</v>
      </c>
      <c r="O2881">
        <f t="shared" si="177"/>
        <v>2022</v>
      </c>
      <c r="P2881" s="3" t="str">
        <f t="shared" ca="1" si="178"/>
        <v>Exited</v>
      </c>
      <c r="Q2881" s="2" t="str">
        <f t="shared" si="179"/>
        <v>Exited</v>
      </c>
    </row>
    <row r="2882" spans="1:17" x14ac:dyDescent="0.3">
      <c r="A2882">
        <v>3307</v>
      </c>
      <c r="B2882" t="s">
        <v>2348</v>
      </c>
      <c r="C2882" t="s">
        <v>1864</v>
      </c>
      <c r="D2882" s="1">
        <v>43637</v>
      </c>
      <c r="F2882" t="s">
        <v>13</v>
      </c>
      <c r="G2882" t="s">
        <v>14</v>
      </c>
      <c r="H2882" t="s">
        <v>27</v>
      </c>
      <c r="I2882" t="s">
        <v>16</v>
      </c>
      <c r="J2882" s="2">
        <v>28781</v>
      </c>
      <c r="K2882" t="s">
        <v>23</v>
      </c>
      <c r="L2882" s="4" cm="1">
        <f t="array" aca="1" ref="L2882" ca="1">_xlfn.IFS(E2882="",NETWORKDAYS(D2882,NOW()),E2882&lt;&gt;"",NETWORKDAYS(D2882,E2882))</f>
        <v>1186</v>
      </c>
      <c r="M2882" s="4" cm="1">
        <f t="array" aca="1" ref="M2882" ca="1">_xlfn.IFS(E2882="",YEAR(TODAY())-YEAR(D2882),E2882&lt;&gt;"",YEAR(E2882)-YEAR(D2882))</f>
        <v>5</v>
      </c>
      <c r="N2882" s="4">
        <f t="shared" si="176"/>
        <v>6</v>
      </c>
      <c r="O2882">
        <f t="shared" si="177"/>
        <v>2019</v>
      </c>
      <c r="P2882" s="3">
        <f t="shared" ca="1" si="178"/>
        <v>45296.53322986111</v>
      </c>
      <c r="Q2882" s="2">
        <f t="shared" ca="1" si="179"/>
        <v>45382</v>
      </c>
    </row>
    <row r="2883" spans="1:17" x14ac:dyDescent="0.3">
      <c r="A2883">
        <v>3308</v>
      </c>
      <c r="B2883" t="s">
        <v>1281</v>
      </c>
      <c r="C2883" t="s">
        <v>538</v>
      </c>
      <c r="D2883" s="1">
        <v>44722</v>
      </c>
      <c r="F2883" t="s">
        <v>13</v>
      </c>
      <c r="G2883" t="s">
        <v>14</v>
      </c>
      <c r="H2883" t="s">
        <v>15</v>
      </c>
      <c r="I2883" t="s">
        <v>16</v>
      </c>
      <c r="J2883" s="2">
        <v>36121</v>
      </c>
      <c r="K2883" t="s">
        <v>17</v>
      </c>
      <c r="L2883" s="4" cm="1">
        <f t="array" aca="1" ref="L2883" ca="1">_xlfn.IFS(E2883="",NETWORKDAYS(D2883,NOW()),E2883&lt;&gt;"",NETWORKDAYS(D2883,E2883))</f>
        <v>411</v>
      </c>
      <c r="M2883" s="4" cm="1">
        <f t="array" aca="1" ref="M2883" ca="1">_xlfn.IFS(E2883="",YEAR(TODAY())-YEAR(D2883),E2883&lt;&gt;"",YEAR(E2883)-YEAR(D2883))</f>
        <v>2</v>
      </c>
      <c r="N2883" s="4">
        <f t="shared" ref="N2883:N2946" si="180">MONTH(D2883)</f>
        <v>6</v>
      </c>
      <c r="O2883">
        <f t="shared" ref="O2883:O2946" si="181">YEAR(D2883)</f>
        <v>2022</v>
      </c>
      <c r="P2883" s="3">
        <f t="shared" ref="P2883:P2946" ca="1" si="182">IF(E2883="",NOW(),"Exited")</f>
        <v>45296.53322986111</v>
      </c>
      <c r="Q2883" s="2">
        <f t="shared" ref="Q2883:Q2946" ca="1" si="183">IF(E2883="",EOMONTH(P2883,2),"Exited")</f>
        <v>45382</v>
      </c>
    </row>
    <row r="2884" spans="1:17" x14ac:dyDescent="0.3">
      <c r="A2884">
        <v>3309</v>
      </c>
      <c r="B2884" t="s">
        <v>1299</v>
      </c>
      <c r="C2884" t="s">
        <v>1268</v>
      </c>
      <c r="D2884" s="1">
        <v>44122</v>
      </c>
      <c r="F2884" t="s">
        <v>13</v>
      </c>
      <c r="G2884" t="s">
        <v>14</v>
      </c>
      <c r="H2884" t="s">
        <v>22</v>
      </c>
      <c r="I2884" t="s">
        <v>28</v>
      </c>
      <c r="J2884" s="2">
        <v>36633</v>
      </c>
      <c r="K2884" t="s">
        <v>17</v>
      </c>
      <c r="L2884" s="4" cm="1">
        <f t="array" aca="1" ref="L2884" ca="1">_xlfn.IFS(E2884="",NETWORKDAYS(D2884,NOW()),E2884&lt;&gt;"",NETWORKDAYS(D2884,E2884))</f>
        <v>840</v>
      </c>
      <c r="M2884" s="4" cm="1">
        <f t="array" aca="1" ref="M2884" ca="1">_xlfn.IFS(E2884="",YEAR(TODAY())-YEAR(D2884),E2884&lt;&gt;"",YEAR(E2884)-YEAR(D2884))</f>
        <v>4</v>
      </c>
      <c r="N2884" s="4">
        <f t="shared" si="180"/>
        <v>10</v>
      </c>
      <c r="O2884">
        <f t="shared" si="181"/>
        <v>2020</v>
      </c>
      <c r="P2884" s="3">
        <f t="shared" ca="1" si="182"/>
        <v>45296.53322986111</v>
      </c>
      <c r="Q2884" s="2">
        <f t="shared" ca="1" si="183"/>
        <v>45382</v>
      </c>
    </row>
    <row r="2885" spans="1:17" x14ac:dyDescent="0.3">
      <c r="A2885">
        <v>3310</v>
      </c>
      <c r="B2885" t="s">
        <v>312</v>
      </c>
      <c r="C2885" t="s">
        <v>1783</v>
      </c>
      <c r="D2885" s="1">
        <v>44594</v>
      </c>
      <c r="E2885" s="1">
        <v>44961</v>
      </c>
      <c r="F2885" t="s">
        <v>13</v>
      </c>
      <c r="G2885" t="s">
        <v>14</v>
      </c>
      <c r="H2885" t="s">
        <v>22</v>
      </c>
      <c r="I2885" t="s">
        <v>28</v>
      </c>
      <c r="J2885" s="2">
        <v>27600</v>
      </c>
      <c r="K2885" t="s">
        <v>17</v>
      </c>
      <c r="L2885" s="4" cm="1">
        <f t="array" aca="1" ref="L2885" ca="1">_xlfn.IFS(E2885="",NETWORKDAYS(D2885,NOW()),E2885&lt;&gt;"",NETWORKDAYS(D2885,E2885))</f>
        <v>263</v>
      </c>
      <c r="M2885" s="4" cm="1">
        <f t="array" aca="1" ref="M2885" ca="1">_xlfn.IFS(E2885="",YEAR(TODAY())-YEAR(D2885),E2885&lt;&gt;"",YEAR(E2885)-YEAR(D2885))</f>
        <v>1</v>
      </c>
      <c r="N2885" s="4">
        <f t="shared" si="180"/>
        <v>2</v>
      </c>
      <c r="O2885">
        <f t="shared" si="181"/>
        <v>2022</v>
      </c>
      <c r="P2885" s="3" t="str">
        <f t="shared" ca="1" si="182"/>
        <v>Exited</v>
      </c>
      <c r="Q2885" s="2" t="str">
        <f t="shared" si="183"/>
        <v>Exited</v>
      </c>
    </row>
    <row r="2886" spans="1:17" x14ac:dyDescent="0.3">
      <c r="A2886">
        <v>3311</v>
      </c>
      <c r="B2886" t="s">
        <v>1361</v>
      </c>
      <c r="C2886" t="s">
        <v>1699</v>
      </c>
      <c r="D2886" s="1">
        <v>44364</v>
      </c>
      <c r="E2886" s="1">
        <v>44533</v>
      </c>
      <c r="F2886" t="s">
        <v>13</v>
      </c>
      <c r="G2886" t="s">
        <v>14</v>
      </c>
      <c r="H2886" t="s">
        <v>15</v>
      </c>
      <c r="I2886" t="s">
        <v>21</v>
      </c>
      <c r="J2886" s="2">
        <v>27100</v>
      </c>
      <c r="K2886" t="s">
        <v>17</v>
      </c>
      <c r="L2886" s="4" cm="1">
        <f t="array" aca="1" ref="L2886" ca="1">_xlfn.IFS(E2886="",NETWORKDAYS(D2886,NOW()),E2886&lt;&gt;"",NETWORKDAYS(D2886,E2886))</f>
        <v>122</v>
      </c>
      <c r="M2886" s="4" cm="1">
        <f t="array" aca="1" ref="M2886" ca="1">_xlfn.IFS(E2886="",YEAR(TODAY())-YEAR(D2886),E2886&lt;&gt;"",YEAR(E2886)-YEAR(D2886))</f>
        <v>0</v>
      </c>
      <c r="N2886" s="4">
        <f t="shared" si="180"/>
        <v>6</v>
      </c>
      <c r="O2886">
        <f t="shared" si="181"/>
        <v>2021</v>
      </c>
      <c r="P2886" s="3" t="str">
        <f t="shared" ca="1" si="182"/>
        <v>Exited</v>
      </c>
      <c r="Q2886" s="2" t="str">
        <f t="shared" si="183"/>
        <v>Exited</v>
      </c>
    </row>
    <row r="2887" spans="1:17" x14ac:dyDescent="0.3">
      <c r="A2887">
        <v>3312</v>
      </c>
      <c r="B2887" t="s">
        <v>90</v>
      </c>
      <c r="C2887" t="s">
        <v>2415</v>
      </c>
      <c r="D2887" s="1">
        <v>43435</v>
      </c>
      <c r="F2887" t="s">
        <v>13</v>
      </c>
      <c r="G2887" t="s">
        <v>14</v>
      </c>
      <c r="H2887" t="s">
        <v>22</v>
      </c>
      <c r="I2887" t="s">
        <v>16</v>
      </c>
      <c r="J2887" s="2">
        <v>16922</v>
      </c>
      <c r="K2887" t="s">
        <v>23</v>
      </c>
      <c r="L2887" s="4" cm="1">
        <f t="array" aca="1" ref="L2887" ca="1">_xlfn.IFS(E2887="",NETWORKDAYS(D2887,NOW()),E2887&lt;&gt;"",NETWORKDAYS(D2887,E2887))</f>
        <v>1330</v>
      </c>
      <c r="M2887" s="4" cm="1">
        <f t="array" aca="1" ref="M2887" ca="1">_xlfn.IFS(E2887="",YEAR(TODAY())-YEAR(D2887),E2887&lt;&gt;"",YEAR(E2887)-YEAR(D2887))</f>
        <v>6</v>
      </c>
      <c r="N2887" s="4">
        <f t="shared" si="180"/>
        <v>12</v>
      </c>
      <c r="O2887">
        <f t="shared" si="181"/>
        <v>2018</v>
      </c>
      <c r="P2887" s="3">
        <f t="shared" ca="1" si="182"/>
        <v>45296.53322986111</v>
      </c>
      <c r="Q2887" s="2">
        <f t="shared" ca="1" si="183"/>
        <v>45382</v>
      </c>
    </row>
    <row r="2888" spans="1:17" x14ac:dyDescent="0.3">
      <c r="A2888">
        <v>3313</v>
      </c>
      <c r="B2888" t="s">
        <v>1275</v>
      </c>
      <c r="C2888" t="s">
        <v>971</v>
      </c>
      <c r="D2888" s="1">
        <v>44325</v>
      </c>
      <c r="F2888" t="s">
        <v>13</v>
      </c>
      <c r="G2888" t="s">
        <v>14</v>
      </c>
      <c r="H2888" t="s">
        <v>27</v>
      </c>
      <c r="I2888" t="s">
        <v>28</v>
      </c>
      <c r="J2888" s="2">
        <v>27806</v>
      </c>
      <c r="K2888" t="s">
        <v>23</v>
      </c>
      <c r="L2888" s="4" cm="1">
        <f t="array" aca="1" ref="L2888" ca="1">_xlfn.IFS(E2888="",NETWORKDAYS(D2888,NOW()),E2888&lt;&gt;"",NETWORKDAYS(D2888,E2888))</f>
        <v>695</v>
      </c>
      <c r="M2888" s="4" cm="1">
        <f t="array" aca="1" ref="M2888" ca="1">_xlfn.IFS(E2888="",YEAR(TODAY())-YEAR(D2888),E2888&lt;&gt;"",YEAR(E2888)-YEAR(D2888))</f>
        <v>3</v>
      </c>
      <c r="N2888" s="4">
        <f t="shared" si="180"/>
        <v>5</v>
      </c>
      <c r="O2888">
        <f t="shared" si="181"/>
        <v>2021</v>
      </c>
      <c r="P2888" s="3">
        <f t="shared" ca="1" si="182"/>
        <v>45296.53322986111</v>
      </c>
      <c r="Q2888" s="2">
        <f t="shared" ca="1" si="183"/>
        <v>45382</v>
      </c>
    </row>
    <row r="2889" spans="1:17" x14ac:dyDescent="0.3">
      <c r="A2889">
        <v>3314</v>
      </c>
      <c r="B2889" t="s">
        <v>2214</v>
      </c>
      <c r="C2889" t="s">
        <v>2324</v>
      </c>
      <c r="D2889" s="1">
        <v>43466</v>
      </c>
      <c r="F2889" t="s">
        <v>13</v>
      </c>
      <c r="G2889" t="s">
        <v>14</v>
      </c>
      <c r="H2889" t="s">
        <v>22</v>
      </c>
      <c r="I2889" t="s">
        <v>21</v>
      </c>
      <c r="J2889" s="2">
        <v>20356</v>
      </c>
      <c r="K2889" t="s">
        <v>23</v>
      </c>
      <c r="L2889" s="4" cm="1">
        <f t="array" aca="1" ref="L2889" ca="1">_xlfn.IFS(E2889="",NETWORKDAYS(D2889,NOW()),E2889&lt;&gt;"",NETWORKDAYS(D2889,E2889))</f>
        <v>1309</v>
      </c>
      <c r="M2889" s="4" cm="1">
        <f t="array" aca="1" ref="M2889" ca="1">_xlfn.IFS(E2889="",YEAR(TODAY())-YEAR(D2889),E2889&lt;&gt;"",YEAR(E2889)-YEAR(D2889))</f>
        <v>5</v>
      </c>
      <c r="N2889" s="4">
        <f t="shared" si="180"/>
        <v>1</v>
      </c>
      <c r="O2889">
        <f t="shared" si="181"/>
        <v>2019</v>
      </c>
      <c r="P2889" s="3">
        <f t="shared" ca="1" si="182"/>
        <v>45296.53322986111</v>
      </c>
      <c r="Q2889" s="2">
        <f t="shared" ca="1" si="183"/>
        <v>45382</v>
      </c>
    </row>
    <row r="2890" spans="1:17" x14ac:dyDescent="0.3">
      <c r="A2890">
        <v>3315</v>
      </c>
      <c r="B2890" t="s">
        <v>770</v>
      </c>
      <c r="C2890" t="s">
        <v>924</v>
      </c>
      <c r="D2890" s="1">
        <v>43386</v>
      </c>
      <c r="E2890" s="1">
        <v>43908</v>
      </c>
      <c r="F2890" t="s">
        <v>13</v>
      </c>
      <c r="G2890" t="s">
        <v>291</v>
      </c>
      <c r="H2890" t="s">
        <v>27</v>
      </c>
      <c r="I2890" t="s">
        <v>16</v>
      </c>
      <c r="J2890" s="2">
        <v>20925</v>
      </c>
      <c r="K2890" t="s">
        <v>17</v>
      </c>
      <c r="L2890" s="4" cm="1">
        <f t="array" aca="1" ref="L2890" ca="1">_xlfn.IFS(E2890="",NETWORKDAYS(D2890,NOW()),E2890&lt;&gt;"",NETWORKDAYS(D2890,E2890))</f>
        <v>373</v>
      </c>
      <c r="M2890" s="4" cm="1">
        <f t="array" aca="1" ref="M2890" ca="1">_xlfn.IFS(E2890="",YEAR(TODAY())-YEAR(D2890),E2890&lt;&gt;"",YEAR(E2890)-YEAR(D2890))</f>
        <v>2</v>
      </c>
      <c r="N2890" s="4">
        <f t="shared" si="180"/>
        <v>10</v>
      </c>
      <c r="O2890">
        <f t="shared" si="181"/>
        <v>2018</v>
      </c>
      <c r="P2890" s="3" t="str">
        <f t="shared" ca="1" si="182"/>
        <v>Exited</v>
      </c>
      <c r="Q2890" s="2" t="str">
        <f t="shared" si="183"/>
        <v>Exited</v>
      </c>
    </row>
    <row r="2891" spans="1:17" x14ac:dyDescent="0.3">
      <c r="A2891">
        <v>3316</v>
      </c>
      <c r="B2891" t="s">
        <v>2611</v>
      </c>
      <c r="C2891" t="s">
        <v>362</v>
      </c>
      <c r="D2891" s="1">
        <v>43946</v>
      </c>
      <c r="E2891" s="1">
        <v>44908</v>
      </c>
      <c r="F2891" t="s">
        <v>13</v>
      </c>
      <c r="G2891" t="s">
        <v>704</v>
      </c>
      <c r="H2891" t="s">
        <v>22</v>
      </c>
      <c r="I2891" t="s">
        <v>16</v>
      </c>
      <c r="J2891" s="2">
        <v>27709</v>
      </c>
      <c r="K2891" t="s">
        <v>17</v>
      </c>
      <c r="L2891" s="4" cm="1">
        <f t="array" aca="1" ref="L2891" ca="1">_xlfn.IFS(E2891="",NETWORKDAYS(D2891,NOW()),E2891&lt;&gt;"",NETWORKDAYS(D2891,E2891))</f>
        <v>687</v>
      </c>
      <c r="M2891" s="4" cm="1">
        <f t="array" aca="1" ref="M2891" ca="1">_xlfn.IFS(E2891="",YEAR(TODAY())-YEAR(D2891),E2891&lt;&gt;"",YEAR(E2891)-YEAR(D2891))</f>
        <v>2</v>
      </c>
      <c r="N2891" s="4">
        <f t="shared" si="180"/>
        <v>4</v>
      </c>
      <c r="O2891">
        <f t="shared" si="181"/>
        <v>2020</v>
      </c>
      <c r="P2891" s="3" t="str">
        <f t="shared" ca="1" si="182"/>
        <v>Exited</v>
      </c>
      <c r="Q2891" s="2" t="str">
        <f t="shared" si="183"/>
        <v>Exited</v>
      </c>
    </row>
    <row r="2892" spans="1:17" x14ac:dyDescent="0.3">
      <c r="A2892">
        <v>3317</v>
      </c>
      <c r="B2892" t="s">
        <v>2612</v>
      </c>
      <c r="C2892" t="s">
        <v>1727</v>
      </c>
      <c r="D2892" s="1">
        <v>44637</v>
      </c>
      <c r="F2892" t="s">
        <v>13</v>
      </c>
      <c r="G2892" t="s">
        <v>14</v>
      </c>
      <c r="H2892" t="s">
        <v>22</v>
      </c>
      <c r="I2892" t="s">
        <v>16</v>
      </c>
      <c r="J2892" s="2">
        <v>30414</v>
      </c>
      <c r="K2892" t="s">
        <v>17</v>
      </c>
      <c r="L2892" s="4" cm="1">
        <f t="array" aca="1" ref="L2892" ca="1">_xlfn.IFS(E2892="",NETWORKDAYS(D2892,NOW()),E2892&lt;&gt;"",NETWORKDAYS(D2892,E2892))</f>
        <v>472</v>
      </c>
      <c r="M2892" s="4" cm="1">
        <f t="array" aca="1" ref="M2892" ca="1">_xlfn.IFS(E2892="",YEAR(TODAY())-YEAR(D2892),E2892&lt;&gt;"",YEAR(E2892)-YEAR(D2892))</f>
        <v>2</v>
      </c>
      <c r="N2892" s="4">
        <f t="shared" si="180"/>
        <v>3</v>
      </c>
      <c r="O2892">
        <f t="shared" si="181"/>
        <v>2022</v>
      </c>
      <c r="P2892" s="3">
        <f t="shared" ca="1" si="182"/>
        <v>45296.53322986111</v>
      </c>
      <c r="Q2892" s="2">
        <f t="shared" ca="1" si="183"/>
        <v>45382</v>
      </c>
    </row>
    <row r="2893" spans="1:17" x14ac:dyDescent="0.3">
      <c r="A2893">
        <v>3318</v>
      </c>
      <c r="B2893" t="s">
        <v>918</v>
      </c>
      <c r="C2893" t="s">
        <v>357</v>
      </c>
      <c r="D2893" s="1">
        <v>43787</v>
      </c>
      <c r="E2893" s="1">
        <v>44602</v>
      </c>
      <c r="F2893" t="s">
        <v>13</v>
      </c>
      <c r="G2893" t="s">
        <v>704</v>
      </c>
      <c r="H2893" t="s">
        <v>22</v>
      </c>
      <c r="I2893" t="s">
        <v>21</v>
      </c>
      <c r="J2893" s="2">
        <v>35407</v>
      </c>
      <c r="K2893" t="s">
        <v>23</v>
      </c>
      <c r="L2893" s="4" cm="1">
        <f t="array" aca="1" ref="L2893" ca="1">_xlfn.IFS(E2893="",NETWORKDAYS(D2893,NOW()),E2893&lt;&gt;"",NETWORKDAYS(D2893,E2893))</f>
        <v>584</v>
      </c>
      <c r="M2893" s="4" cm="1">
        <f t="array" aca="1" ref="M2893" ca="1">_xlfn.IFS(E2893="",YEAR(TODAY())-YEAR(D2893),E2893&lt;&gt;"",YEAR(E2893)-YEAR(D2893))</f>
        <v>3</v>
      </c>
      <c r="N2893" s="4">
        <f t="shared" si="180"/>
        <v>11</v>
      </c>
      <c r="O2893">
        <f t="shared" si="181"/>
        <v>2019</v>
      </c>
      <c r="P2893" s="3" t="str">
        <f t="shared" ca="1" si="182"/>
        <v>Exited</v>
      </c>
      <c r="Q2893" s="2" t="str">
        <f t="shared" si="183"/>
        <v>Exited</v>
      </c>
    </row>
    <row r="2894" spans="1:17" x14ac:dyDescent="0.3">
      <c r="A2894">
        <v>3319</v>
      </c>
      <c r="B2894" t="s">
        <v>2613</v>
      </c>
      <c r="C2894" t="s">
        <v>966</v>
      </c>
      <c r="D2894" s="1">
        <v>43747</v>
      </c>
      <c r="F2894" t="s">
        <v>284</v>
      </c>
      <c r="G2894" t="s">
        <v>14</v>
      </c>
      <c r="H2894" t="s">
        <v>27</v>
      </c>
      <c r="I2894" t="s">
        <v>28</v>
      </c>
      <c r="J2894" s="2">
        <v>23036</v>
      </c>
      <c r="K2894" t="s">
        <v>17</v>
      </c>
      <c r="L2894" s="4" cm="1">
        <f t="array" aca="1" ref="L2894" ca="1">_xlfn.IFS(E2894="",NETWORKDAYS(D2894,NOW()),E2894&lt;&gt;"",NETWORKDAYS(D2894,E2894))</f>
        <v>1108</v>
      </c>
      <c r="M2894" s="4" cm="1">
        <f t="array" aca="1" ref="M2894" ca="1">_xlfn.IFS(E2894="",YEAR(TODAY())-YEAR(D2894),E2894&lt;&gt;"",YEAR(E2894)-YEAR(D2894))</f>
        <v>5</v>
      </c>
      <c r="N2894" s="4">
        <f t="shared" si="180"/>
        <v>10</v>
      </c>
      <c r="O2894">
        <f t="shared" si="181"/>
        <v>2019</v>
      </c>
      <c r="P2894" s="3">
        <f t="shared" ca="1" si="182"/>
        <v>45296.53322986111</v>
      </c>
      <c r="Q2894" s="2">
        <f t="shared" ca="1" si="183"/>
        <v>45382</v>
      </c>
    </row>
    <row r="2895" spans="1:17" x14ac:dyDescent="0.3">
      <c r="A2895">
        <v>3320</v>
      </c>
      <c r="B2895" t="s">
        <v>2614</v>
      </c>
      <c r="C2895" t="s">
        <v>1072</v>
      </c>
      <c r="D2895" s="1">
        <v>43969</v>
      </c>
      <c r="F2895" t="s">
        <v>284</v>
      </c>
      <c r="G2895" t="s">
        <v>14</v>
      </c>
      <c r="H2895" t="s">
        <v>22</v>
      </c>
      <c r="I2895" t="s">
        <v>21</v>
      </c>
      <c r="J2895" s="2">
        <v>25390</v>
      </c>
      <c r="K2895" t="s">
        <v>23</v>
      </c>
      <c r="L2895" s="4" cm="1">
        <f t="array" aca="1" ref="L2895" ca="1">_xlfn.IFS(E2895="",NETWORKDAYS(D2895,NOW()),E2895&lt;&gt;"",NETWORKDAYS(D2895,E2895))</f>
        <v>950</v>
      </c>
      <c r="M2895" s="4" cm="1">
        <f t="array" aca="1" ref="M2895" ca="1">_xlfn.IFS(E2895="",YEAR(TODAY())-YEAR(D2895),E2895&lt;&gt;"",YEAR(E2895)-YEAR(D2895))</f>
        <v>4</v>
      </c>
      <c r="N2895" s="4">
        <f t="shared" si="180"/>
        <v>5</v>
      </c>
      <c r="O2895">
        <f t="shared" si="181"/>
        <v>2020</v>
      </c>
      <c r="P2895" s="3">
        <f t="shared" ca="1" si="182"/>
        <v>45296.53322986111</v>
      </c>
      <c r="Q2895" s="2">
        <f t="shared" ca="1" si="183"/>
        <v>45382</v>
      </c>
    </row>
    <row r="2896" spans="1:17" x14ac:dyDescent="0.3">
      <c r="A2896">
        <v>3321</v>
      </c>
      <c r="B2896" t="s">
        <v>2607</v>
      </c>
      <c r="C2896" t="s">
        <v>331</v>
      </c>
      <c r="D2896" s="1">
        <v>43513</v>
      </c>
      <c r="F2896" t="s">
        <v>284</v>
      </c>
      <c r="G2896" t="s">
        <v>14</v>
      </c>
      <c r="H2896" t="s">
        <v>15</v>
      </c>
      <c r="I2896" t="s">
        <v>28</v>
      </c>
      <c r="J2896" s="2">
        <v>31423</v>
      </c>
      <c r="K2896" t="s">
        <v>23</v>
      </c>
      <c r="L2896" s="4" cm="1">
        <f t="array" aca="1" ref="L2896" ca="1">_xlfn.IFS(E2896="",NETWORKDAYS(D2896,NOW()),E2896&lt;&gt;"",NETWORKDAYS(D2896,E2896))</f>
        <v>1275</v>
      </c>
      <c r="M2896" s="4" cm="1">
        <f t="array" aca="1" ref="M2896" ca="1">_xlfn.IFS(E2896="",YEAR(TODAY())-YEAR(D2896),E2896&lt;&gt;"",YEAR(E2896)-YEAR(D2896))</f>
        <v>5</v>
      </c>
      <c r="N2896" s="4">
        <f t="shared" si="180"/>
        <v>2</v>
      </c>
      <c r="O2896">
        <f t="shared" si="181"/>
        <v>2019</v>
      </c>
      <c r="P2896" s="3">
        <f t="shared" ca="1" si="182"/>
        <v>45296.53322986111</v>
      </c>
      <c r="Q2896" s="2">
        <f t="shared" ca="1" si="183"/>
        <v>45382</v>
      </c>
    </row>
    <row r="2897" spans="1:17" x14ac:dyDescent="0.3">
      <c r="A2897">
        <v>3322</v>
      </c>
      <c r="B2897" t="s">
        <v>2597</v>
      </c>
      <c r="C2897" t="s">
        <v>236</v>
      </c>
      <c r="D2897" s="1">
        <v>44043</v>
      </c>
      <c r="E2897" s="1">
        <v>44831</v>
      </c>
      <c r="F2897" t="s">
        <v>284</v>
      </c>
      <c r="G2897" t="s">
        <v>291</v>
      </c>
      <c r="H2897" t="s">
        <v>22</v>
      </c>
      <c r="I2897" t="s">
        <v>28</v>
      </c>
      <c r="J2897" s="2">
        <v>15988</v>
      </c>
      <c r="K2897" t="s">
        <v>23</v>
      </c>
      <c r="L2897" s="4" cm="1">
        <f t="array" aca="1" ref="L2897" ca="1">_xlfn.IFS(E2897="",NETWORKDAYS(D2897,NOW()),E2897&lt;&gt;"",NETWORKDAYS(D2897,E2897))</f>
        <v>563</v>
      </c>
      <c r="M2897" s="4" cm="1">
        <f t="array" aca="1" ref="M2897" ca="1">_xlfn.IFS(E2897="",YEAR(TODAY())-YEAR(D2897),E2897&lt;&gt;"",YEAR(E2897)-YEAR(D2897))</f>
        <v>2</v>
      </c>
      <c r="N2897" s="4">
        <f t="shared" si="180"/>
        <v>7</v>
      </c>
      <c r="O2897">
        <f t="shared" si="181"/>
        <v>2020</v>
      </c>
      <c r="P2897" s="3" t="str">
        <f t="shared" ca="1" si="182"/>
        <v>Exited</v>
      </c>
      <c r="Q2897" s="2" t="str">
        <f t="shared" si="183"/>
        <v>Exited</v>
      </c>
    </row>
    <row r="2898" spans="1:17" x14ac:dyDescent="0.3">
      <c r="A2898">
        <v>3323</v>
      </c>
      <c r="B2898" t="s">
        <v>1626</v>
      </c>
      <c r="C2898" t="s">
        <v>742</v>
      </c>
      <c r="D2898" s="1">
        <v>45094</v>
      </c>
      <c r="E2898" s="1">
        <v>45120</v>
      </c>
      <c r="F2898" t="s">
        <v>284</v>
      </c>
      <c r="G2898" t="s">
        <v>704</v>
      </c>
      <c r="H2898" t="s">
        <v>27</v>
      </c>
      <c r="I2898" t="s">
        <v>16</v>
      </c>
      <c r="J2898" s="2">
        <v>22801</v>
      </c>
      <c r="K2898" t="s">
        <v>17</v>
      </c>
      <c r="L2898" s="4" cm="1">
        <f t="array" aca="1" ref="L2898" ca="1">_xlfn.IFS(E2898="",NETWORKDAYS(D2898,NOW()),E2898&lt;&gt;"",NETWORKDAYS(D2898,E2898))</f>
        <v>19</v>
      </c>
      <c r="M2898" s="4" cm="1">
        <f t="array" aca="1" ref="M2898" ca="1">_xlfn.IFS(E2898="",YEAR(TODAY())-YEAR(D2898),E2898&lt;&gt;"",YEAR(E2898)-YEAR(D2898))</f>
        <v>0</v>
      </c>
      <c r="N2898" s="4">
        <f t="shared" si="180"/>
        <v>6</v>
      </c>
      <c r="O2898">
        <f t="shared" si="181"/>
        <v>2023</v>
      </c>
      <c r="P2898" s="3" t="str">
        <f t="shared" ca="1" si="182"/>
        <v>Exited</v>
      </c>
      <c r="Q2898" s="2" t="str">
        <f t="shared" si="183"/>
        <v>Exited</v>
      </c>
    </row>
    <row r="2899" spans="1:17" x14ac:dyDescent="0.3">
      <c r="A2899">
        <v>3324</v>
      </c>
      <c r="B2899" t="s">
        <v>300</v>
      </c>
      <c r="C2899" t="s">
        <v>120</v>
      </c>
      <c r="D2899" s="1">
        <v>43646</v>
      </c>
      <c r="E2899" s="1">
        <v>44766</v>
      </c>
      <c r="F2899" t="s">
        <v>284</v>
      </c>
      <c r="G2899" t="s">
        <v>704</v>
      </c>
      <c r="H2899" t="s">
        <v>22</v>
      </c>
      <c r="I2899" t="s">
        <v>21</v>
      </c>
      <c r="J2899" s="2">
        <v>19302</v>
      </c>
      <c r="K2899" t="s">
        <v>17</v>
      </c>
      <c r="L2899" s="4" cm="1">
        <f t="array" aca="1" ref="L2899" ca="1">_xlfn.IFS(E2899="",NETWORKDAYS(D2899,NOW()),E2899&lt;&gt;"",NETWORKDAYS(D2899,E2899))</f>
        <v>800</v>
      </c>
      <c r="M2899" s="4" cm="1">
        <f t="array" aca="1" ref="M2899" ca="1">_xlfn.IFS(E2899="",YEAR(TODAY())-YEAR(D2899),E2899&lt;&gt;"",YEAR(E2899)-YEAR(D2899))</f>
        <v>3</v>
      </c>
      <c r="N2899" s="4">
        <f t="shared" si="180"/>
        <v>6</v>
      </c>
      <c r="O2899">
        <f t="shared" si="181"/>
        <v>2019</v>
      </c>
      <c r="P2899" s="3" t="str">
        <f t="shared" ca="1" si="182"/>
        <v>Exited</v>
      </c>
      <c r="Q2899" s="2" t="str">
        <f t="shared" si="183"/>
        <v>Exited</v>
      </c>
    </row>
    <row r="2900" spans="1:17" x14ac:dyDescent="0.3">
      <c r="A2900">
        <v>3325</v>
      </c>
      <c r="B2900" t="s">
        <v>2615</v>
      </c>
      <c r="C2900" t="s">
        <v>2103</v>
      </c>
      <c r="D2900" s="1">
        <v>44390</v>
      </c>
      <c r="E2900" s="1">
        <v>44631</v>
      </c>
      <c r="F2900" t="s">
        <v>284</v>
      </c>
      <c r="G2900" t="s">
        <v>291</v>
      </c>
      <c r="H2900" t="s">
        <v>15</v>
      </c>
      <c r="I2900" t="s">
        <v>21</v>
      </c>
      <c r="J2900" s="2">
        <v>34256</v>
      </c>
      <c r="K2900" t="s">
        <v>17</v>
      </c>
      <c r="L2900" s="4" cm="1">
        <f t="array" aca="1" ref="L2900" ca="1">_xlfn.IFS(E2900="",NETWORKDAYS(D2900,NOW()),E2900&lt;&gt;"",NETWORKDAYS(D2900,E2900))</f>
        <v>174</v>
      </c>
      <c r="M2900" s="4" cm="1">
        <f t="array" aca="1" ref="M2900" ca="1">_xlfn.IFS(E2900="",YEAR(TODAY())-YEAR(D2900),E2900&lt;&gt;"",YEAR(E2900)-YEAR(D2900))</f>
        <v>1</v>
      </c>
      <c r="N2900" s="4">
        <f t="shared" si="180"/>
        <v>7</v>
      </c>
      <c r="O2900">
        <f t="shared" si="181"/>
        <v>2021</v>
      </c>
      <c r="P2900" s="3" t="str">
        <f t="shared" ca="1" si="182"/>
        <v>Exited</v>
      </c>
      <c r="Q2900" s="2" t="str">
        <f t="shared" si="183"/>
        <v>Exited</v>
      </c>
    </row>
    <row r="2901" spans="1:17" x14ac:dyDescent="0.3">
      <c r="A2901">
        <v>3326</v>
      </c>
      <c r="B2901" t="s">
        <v>358</v>
      </c>
      <c r="C2901" t="s">
        <v>1325</v>
      </c>
      <c r="D2901" s="1">
        <v>44575</v>
      </c>
      <c r="F2901" t="s">
        <v>13</v>
      </c>
      <c r="G2901" t="s">
        <v>14</v>
      </c>
      <c r="H2901" t="s">
        <v>15</v>
      </c>
      <c r="I2901" t="s">
        <v>21</v>
      </c>
      <c r="J2901" s="2">
        <v>15222</v>
      </c>
      <c r="K2901" t="s">
        <v>23</v>
      </c>
      <c r="L2901" s="4" cm="1">
        <f t="array" aca="1" ref="L2901" ca="1">_xlfn.IFS(E2901="",NETWORKDAYS(D2901,NOW()),E2901&lt;&gt;"",NETWORKDAYS(D2901,E2901))</f>
        <v>516</v>
      </c>
      <c r="M2901" s="4" cm="1">
        <f t="array" aca="1" ref="M2901" ca="1">_xlfn.IFS(E2901="",YEAR(TODAY())-YEAR(D2901),E2901&lt;&gt;"",YEAR(E2901)-YEAR(D2901))</f>
        <v>2</v>
      </c>
      <c r="N2901" s="4">
        <f t="shared" si="180"/>
        <v>1</v>
      </c>
      <c r="O2901">
        <f t="shared" si="181"/>
        <v>2022</v>
      </c>
      <c r="P2901" s="3">
        <f t="shared" ca="1" si="182"/>
        <v>45296.53322986111</v>
      </c>
      <c r="Q2901" s="2">
        <f t="shared" ca="1" si="183"/>
        <v>45382</v>
      </c>
    </row>
    <row r="2902" spans="1:17" x14ac:dyDescent="0.3">
      <c r="A2902">
        <v>3327</v>
      </c>
      <c r="B2902" t="s">
        <v>2616</v>
      </c>
      <c r="C2902" t="s">
        <v>677</v>
      </c>
      <c r="D2902" s="1">
        <v>43831</v>
      </c>
      <c r="F2902" t="s">
        <v>13</v>
      </c>
      <c r="G2902" t="s">
        <v>14</v>
      </c>
      <c r="H2902" t="s">
        <v>15</v>
      </c>
      <c r="I2902" t="s">
        <v>16</v>
      </c>
      <c r="J2902" s="2">
        <v>28972</v>
      </c>
      <c r="K2902" t="s">
        <v>17</v>
      </c>
      <c r="L2902" s="4" cm="1">
        <f t="array" aca="1" ref="L2902" ca="1">_xlfn.IFS(E2902="",NETWORKDAYS(D2902,NOW()),E2902&lt;&gt;"",NETWORKDAYS(D2902,E2902))</f>
        <v>1048</v>
      </c>
      <c r="M2902" s="4" cm="1">
        <f t="array" aca="1" ref="M2902" ca="1">_xlfn.IFS(E2902="",YEAR(TODAY())-YEAR(D2902),E2902&lt;&gt;"",YEAR(E2902)-YEAR(D2902))</f>
        <v>4</v>
      </c>
      <c r="N2902" s="4">
        <f t="shared" si="180"/>
        <v>1</v>
      </c>
      <c r="O2902">
        <f t="shared" si="181"/>
        <v>2020</v>
      </c>
      <c r="P2902" s="3">
        <f t="shared" ca="1" si="182"/>
        <v>45296.53322986111</v>
      </c>
      <c r="Q2902" s="2">
        <f t="shared" ca="1" si="183"/>
        <v>45382</v>
      </c>
    </row>
    <row r="2903" spans="1:17" x14ac:dyDescent="0.3">
      <c r="A2903">
        <v>3328</v>
      </c>
      <c r="B2903" t="s">
        <v>912</v>
      </c>
      <c r="C2903" t="s">
        <v>185</v>
      </c>
      <c r="D2903" s="1">
        <v>44128</v>
      </c>
      <c r="E2903" s="1">
        <v>45027</v>
      </c>
      <c r="F2903" t="s">
        <v>13</v>
      </c>
      <c r="G2903" t="s">
        <v>291</v>
      </c>
      <c r="H2903" t="s">
        <v>22</v>
      </c>
      <c r="I2903" t="s">
        <v>21</v>
      </c>
      <c r="J2903" s="2">
        <v>22318</v>
      </c>
      <c r="K2903" t="s">
        <v>23</v>
      </c>
      <c r="L2903" s="4" cm="1">
        <f t="array" aca="1" ref="L2903" ca="1">_xlfn.IFS(E2903="",NETWORKDAYS(D2903,NOW()),E2903&lt;&gt;"",NETWORKDAYS(D2903,E2903))</f>
        <v>642</v>
      </c>
      <c r="M2903" s="4" cm="1">
        <f t="array" aca="1" ref="M2903" ca="1">_xlfn.IFS(E2903="",YEAR(TODAY())-YEAR(D2903),E2903&lt;&gt;"",YEAR(E2903)-YEAR(D2903))</f>
        <v>3</v>
      </c>
      <c r="N2903" s="4">
        <f t="shared" si="180"/>
        <v>10</v>
      </c>
      <c r="O2903">
        <f t="shared" si="181"/>
        <v>2020</v>
      </c>
      <c r="P2903" s="3" t="str">
        <f t="shared" ca="1" si="182"/>
        <v>Exited</v>
      </c>
      <c r="Q2903" s="2" t="str">
        <f t="shared" si="183"/>
        <v>Exited</v>
      </c>
    </row>
    <row r="2904" spans="1:17" x14ac:dyDescent="0.3">
      <c r="A2904">
        <v>3329</v>
      </c>
      <c r="B2904" t="s">
        <v>401</v>
      </c>
      <c r="C2904" t="s">
        <v>639</v>
      </c>
      <c r="D2904" s="1">
        <v>44128</v>
      </c>
      <c r="F2904" t="s">
        <v>13</v>
      </c>
      <c r="G2904" t="s">
        <v>14</v>
      </c>
      <c r="H2904" t="s">
        <v>22</v>
      </c>
      <c r="I2904" t="s">
        <v>28</v>
      </c>
      <c r="J2904" s="2">
        <v>28771</v>
      </c>
      <c r="K2904" t="s">
        <v>23</v>
      </c>
      <c r="L2904" s="4" cm="1">
        <f t="array" aca="1" ref="L2904" ca="1">_xlfn.IFS(E2904="",NETWORKDAYS(D2904,NOW()),E2904&lt;&gt;"",NETWORKDAYS(D2904,E2904))</f>
        <v>835</v>
      </c>
      <c r="M2904" s="4" cm="1">
        <f t="array" aca="1" ref="M2904" ca="1">_xlfn.IFS(E2904="",YEAR(TODAY())-YEAR(D2904),E2904&lt;&gt;"",YEAR(E2904)-YEAR(D2904))</f>
        <v>4</v>
      </c>
      <c r="N2904" s="4">
        <f t="shared" si="180"/>
        <v>10</v>
      </c>
      <c r="O2904">
        <f t="shared" si="181"/>
        <v>2020</v>
      </c>
      <c r="P2904" s="3">
        <f t="shared" ca="1" si="182"/>
        <v>45296.53322986111</v>
      </c>
      <c r="Q2904" s="2">
        <f t="shared" ca="1" si="183"/>
        <v>45382</v>
      </c>
    </row>
    <row r="2905" spans="1:17" x14ac:dyDescent="0.3">
      <c r="A2905">
        <v>3330</v>
      </c>
      <c r="B2905" t="s">
        <v>1892</v>
      </c>
      <c r="C2905" t="s">
        <v>1158</v>
      </c>
      <c r="D2905" s="1">
        <v>44052</v>
      </c>
      <c r="F2905" t="s">
        <v>13</v>
      </c>
      <c r="G2905" t="s">
        <v>14</v>
      </c>
      <c r="H2905" t="s">
        <v>22</v>
      </c>
      <c r="I2905" t="s">
        <v>16</v>
      </c>
      <c r="J2905" s="2">
        <v>27838</v>
      </c>
      <c r="K2905" t="s">
        <v>17</v>
      </c>
      <c r="L2905" s="4" cm="1">
        <f t="array" aca="1" ref="L2905" ca="1">_xlfn.IFS(E2905="",NETWORKDAYS(D2905,NOW()),E2905&lt;&gt;"",NETWORKDAYS(D2905,E2905))</f>
        <v>890</v>
      </c>
      <c r="M2905" s="4" cm="1">
        <f t="array" aca="1" ref="M2905" ca="1">_xlfn.IFS(E2905="",YEAR(TODAY())-YEAR(D2905),E2905&lt;&gt;"",YEAR(E2905)-YEAR(D2905))</f>
        <v>4</v>
      </c>
      <c r="N2905" s="4">
        <f t="shared" si="180"/>
        <v>8</v>
      </c>
      <c r="O2905">
        <f t="shared" si="181"/>
        <v>2020</v>
      </c>
      <c r="P2905" s="3">
        <f t="shared" ca="1" si="182"/>
        <v>45296.53322986111</v>
      </c>
      <c r="Q2905" s="2">
        <f t="shared" ca="1" si="183"/>
        <v>45382</v>
      </c>
    </row>
    <row r="2906" spans="1:17" x14ac:dyDescent="0.3">
      <c r="A2906">
        <v>3331</v>
      </c>
      <c r="B2906" t="s">
        <v>2617</v>
      </c>
      <c r="C2906" t="s">
        <v>2228</v>
      </c>
      <c r="D2906" s="1">
        <v>43548</v>
      </c>
      <c r="E2906" s="1">
        <v>44120</v>
      </c>
      <c r="F2906" t="s">
        <v>13</v>
      </c>
      <c r="G2906" t="s">
        <v>14</v>
      </c>
      <c r="H2906" t="s">
        <v>27</v>
      </c>
      <c r="I2906" t="s">
        <v>21</v>
      </c>
      <c r="J2906" s="2">
        <v>23321</v>
      </c>
      <c r="K2906" t="s">
        <v>17</v>
      </c>
      <c r="L2906" s="4" cm="1">
        <f t="array" aca="1" ref="L2906" ca="1">_xlfn.IFS(E2906="",NETWORKDAYS(D2906,NOW()),E2906&lt;&gt;"",NETWORKDAYS(D2906,E2906))</f>
        <v>410</v>
      </c>
      <c r="M2906" s="4" cm="1">
        <f t="array" aca="1" ref="M2906" ca="1">_xlfn.IFS(E2906="",YEAR(TODAY())-YEAR(D2906),E2906&lt;&gt;"",YEAR(E2906)-YEAR(D2906))</f>
        <v>1</v>
      </c>
      <c r="N2906" s="4">
        <f t="shared" si="180"/>
        <v>3</v>
      </c>
      <c r="O2906">
        <f t="shared" si="181"/>
        <v>2019</v>
      </c>
      <c r="P2906" s="3" t="str">
        <f t="shared" ca="1" si="182"/>
        <v>Exited</v>
      </c>
      <c r="Q2906" s="2" t="str">
        <f t="shared" si="183"/>
        <v>Exited</v>
      </c>
    </row>
    <row r="2907" spans="1:17" x14ac:dyDescent="0.3">
      <c r="A2907">
        <v>3332</v>
      </c>
      <c r="B2907" t="s">
        <v>2618</v>
      </c>
      <c r="C2907" t="s">
        <v>611</v>
      </c>
      <c r="D2907" s="1">
        <v>44863</v>
      </c>
      <c r="F2907" t="s">
        <v>13</v>
      </c>
      <c r="G2907" t="s">
        <v>14</v>
      </c>
      <c r="H2907" t="s">
        <v>22</v>
      </c>
      <c r="I2907" t="s">
        <v>28</v>
      </c>
      <c r="J2907" s="2">
        <v>22346</v>
      </c>
      <c r="K2907" t="s">
        <v>17</v>
      </c>
      <c r="L2907" s="4" cm="1">
        <f t="array" aca="1" ref="L2907" ca="1">_xlfn.IFS(E2907="",NETWORKDAYS(D2907,NOW()),E2907&lt;&gt;"",NETWORKDAYS(D2907,E2907))</f>
        <v>310</v>
      </c>
      <c r="M2907" s="4" cm="1">
        <f t="array" aca="1" ref="M2907" ca="1">_xlfn.IFS(E2907="",YEAR(TODAY())-YEAR(D2907),E2907&lt;&gt;"",YEAR(E2907)-YEAR(D2907))</f>
        <v>2</v>
      </c>
      <c r="N2907" s="4">
        <f t="shared" si="180"/>
        <v>10</v>
      </c>
      <c r="O2907">
        <f t="shared" si="181"/>
        <v>2022</v>
      </c>
      <c r="P2907" s="3">
        <f t="shared" ca="1" si="182"/>
        <v>45296.53322986111</v>
      </c>
      <c r="Q2907" s="2">
        <f t="shared" ca="1" si="183"/>
        <v>45382</v>
      </c>
    </row>
    <row r="2908" spans="1:17" x14ac:dyDescent="0.3">
      <c r="A2908">
        <v>3333</v>
      </c>
      <c r="B2908" t="s">
        <v>1804</v>
      </c>
      <c r="C2908" t="s">
        <v>2619</v>
      </c>
      <c r="D2908" s="1">
        <v>45062</v>
      </c>
      <c r="F2908" t="s">
        <v>13</v>
      </c>
      <c r="G2908" t="s">
        <v>14</v>
      </c>
      <c r="H2908" t="s">
        <v>15</v>
      </c>
      <c r="I2908" t="s">
        <v>28</v>
      </c>
      <c r="J2908" s="2">
        <v>33906</v>
      </c>
      <c r="K2908" t="s">
        <v>23</v>
      </c>
      <c r="L2908" s="4" cm="1">
        <f t="array" aca="1" ref="L2908" ca="1">_xlfn.IFS(E2908="",NETWORKDAYS(D2908,NOW()),E2908&lt;&gt;"",NETWORKDAYS(D2908,E2908))</f>
        <v>169</v>
      </c>
      <c r="M2908" s="4" cm="1">
        <f t="array" aca="1" ref="M2908" ca="1">_xlfn.IFS(E2908="",YEAR(TODAY())-YEAR(D2908),E2908&lt;&gt;"",YEAR(E2908)-YEAR(D2908))</f>
        <v>1</v>
      </c>
      <c r="N2908" s="4">
        <f t="shared" si="180"/>
        <v>5</v>
      </c>
      <c r="O2908">
        <f t="shared" si="181"/>
        <v>2023</v>
      </c>
      <c r="P2908" s="3">
        <f t="shared" ca="1" si="182"/>
        <v>45296.53322986111</v>
      </c>
      <c r="Q2908" s="2">
        <f t="shared" ca="1" si="183"/>
        <v>45382</v>
      </c>
    </row>
    <row r="2909" spans="1:17" x14ac:dyDescent="0.3">
      <c r="A2909">
        <v>3334</v>
      </c>
      <c r="B2909" t="s">
        <v>142</v>
      </c>
      <c r="C2909" t="s">
        <v>260</v>
      </c>
      <c r="D2909" s="1">
        <v>45076</v>
      </c>
      <c r="F2909" t="s">
        <v>13</v>
      </c>
      <c r="G2909" t="s">
        <v>14</v>
      </c>
      <c r="H2909" t="s">
        <v>22</v>
      </c>
      <c r="I2909" t="s">
        <v>28</v>
      </c>
      <c r="J2909" s="2">
        <v>32647</v>
      </c>
      <c r="K2909" t="s">
        <v>23</v>
      </c>
      <c r="L2909" s="4" cm="1">
        <f t="array" aca="1" ref="L2909" ca="1">_xlfn.IFS(E2909="",NETWORKDAYS(D2909,NOW()),E2909&lt;&gt;"",NETWORKDAYS(D2909,E2909))</f>
        <v>159</v>
      </c>
      <c r="M2909" s="4" cm="1">
        <f t="array" aca="1" ref="M2909" ca="1">_xlfn.IFS(E2909="",YEAR(TODAY())-YEAR(D2909),E2909&lt;&gt;"",YEAR(E2909)-YEAR(D2909))</f>
        <v>1</v>
      </c>
      <c r="N2909" s="4">
        <f t="shared" si="180"/>
        <v>5</v>
      </c>
      <c r="O2909">
        <f t="shared" si="181"/>
        <v>2023</v>
      </c>
      <c r="P2909" s="3">
        <f t="shared" ca="1" si="182"/>
        <v>45296.53322986111</v>
      </c>
      <c r="Q2909" s="2">
        <f t="shared" ca="1" si="183"/>
        <v>45382</v>
      </c>
    </row>
    <row r="2910" spans="1:17" x14ac:dyDescent="0.3">
      <c r="A2910">
        <v>3335</v>
      </c>
      <c r="B2910" t="s">
        <v>1259</v>
      </c>
      <c r="C2910" t="s">
        <v>2620</v>
      </c>
      <c r="D2910" s="1">
        <v>43644</v>
      </c>
      <c r="E2910" s="1">
        <v>44546</v>
      </c>
      <c r="F2910" t="s">
        <v>13</v>
      </c>
      <c r="G2910" t="s">
        <v>291</v>
      </c>
      <c r="H2910" t="s">
        <v>22</v>
      </c>
      <c r="I2910" t="s">
        <v>28</v>
      </c>
      <c r="J2910" s="2">
        <v>33701</v>
      </c>
      <c r="K2910" t="s">
        <v>23</v>
      </c>
      <c r="L2910" s="4" cm="1">
        <f t="array" aca="1" ref="L2910" ca="1">_xlfn.IFS(E2910="",NETWORKDAYS(D2910,NOW()),E2910&lt;&gt;"",NETWORKDAYS(D2910,E2910))</f>
        <v>645</v>
      </c>
      <c r="M2910" s="4" cm="1">
        <f t="array" aca="1" ref="M2910" ca="1">_xlfn.IFS(E2910="",YEAR(TODAY())-YEAR(D2910),E2910&lt;&gt;"",YEAR(E2910)-YEAR(D2910))</f>
        <v>2</v>
      </c>
      <c r="N2910" s="4">
        <f t="shared" si="180"/>
        <v>6</v>
      </c>
      <c r="O2910">
        <f t="shared" si="181"/>
        <v>2019</v>
      </c>
      <c r="P2910" s="3" t="str">
        <f t="shared" ca="1" si="182"/>
        <v>Exited</v>
      </c>
      <c r="Q2910" s="2" t="str">
        <f t="shared" si="183"/>
        <v>Exited</v>
      </c>
    </row>
    <row r="2911" spans="1:17" x14ac:dyDescent="0.3">
      <c r="A2911">
        <v>3336</v>
      </c>
      <c r="B2911" t="s">
        <v>1031</v>
      </c>
      <c r="C2911" t="s">
        <v>70</v>
      </c>
      <c r="D2911" s="1">
        <v>45010</v>
      </c>
      <c r="E2911" s="1">
        <v>45063</v>
      </c>
      <c r="F2911" t="s">
        <v>13</v>
      </c>
      <c r="G2911" t="s">
        <v>291</v>
      </c>
      <c r="H2911" t="s">
        <v>15</v>
      </c>
      <c r="I2911" t="s">
        <v>21</v>
      </c>
      <c r="J2911" s="2">
        <v>29027</v>
      </c>
      <c r="K2911" t="s">
        <v>23</v>
      </c>
      <c r="L2911" s="4" cm="1">
        <f t="array" aca="1" ref="L2911" ca="1">_xlfn.IFS(E2911="",NETWORKDAYS(D2911,NOW()),E2911&lt;&gt;"",NETWORKDAYS(D2911,E2911))</f>
        <v>38</v>
      </c>
      <c r="M2911" s="4" cm="1">
        <f t="array" aca="1" ref="M2911" ca="1">_xlfn.IFS(E2911="",YEAR(TODAY())-YEAR(D2911),E2911&lt;&gt;"",YEAR(E2911)-YEAR(D2911))</f>
        <v>0</v>
      </c>
      <c r="N2911" s="4">
        <f t="shared" si="180"/>
        <v>3</v>
      </c>
      <c r="O2911">
        <f t="shared" si="181"/>
        <v>2023</v>
      </c>
      <c r="P2911" s="3" t="str">
        <f t="shared" ca="1" si="182"/>
        <v>Exited</v>
      </c>
      <c r="Q2911" s="2" t="str">
        <f t="shared" si="183"/>
        <v>Exited</v>
      </c>
    </row>
    <row r="2912" spans="1:17" x14ac:dyDescent="0.3">
      <c r="A2912">
        <v>3337</v>
      </c>
      <c r="B2912" t="s">
        <v>2621</v>
      </c>
      <c r="C2912" t="s">
        <v>1177</v>
      </c>
      <c r="D2912" s="1">
        <v>44799</v>
      </c>
      <c r="F2912" t="s">
        <v>13</v>
      </c>
      <c r="G2912" t="s">
        <v>14</v>
      </c>
      <c r="H2912" t="s">
        <v>27</v>
      </c>
      <c r="I2912" t="s">
        <v>21</v>
      </c>
      <c r="J2912" s="2">
        <v>26693</v>
      </c>
      <c r="K2912" t="s">
        <v>17</v>
      </c>
      <c r="L2912" s="4" cm="1">
        <f t="array" aca="1" ref="L2912" ca="1">_xlfn.IFS(E2912="",NETWORKDAYS(D2912,NOW()),E2912&lt;&gt;"",NETWORKDAYS(D2912,E2912))</f>
        <v>356</v>
      </c>
      <c r="M2912" s="4" cm="1">
        <f t="array" aca="1" ref="M2912" ca="1">_xlfn.IFS(E2912="",YEAR(TODAY())-YEAR(D2912),E2912&lt;&gt;"",YEAR(E2912)-YEAR(D2912))</f>
        <v>2</v>
      </c>
      <c r="N2912" s="4">
        <f t="shared" si="180"/>
        <v>8</v>
      </c>
      <c r="O2912">
        <f t="shared" si="181"/>
        <v>2022</v>
      </c>
      <c r="P2912" s="3">
        <f t="shared" ca="1" si="182"/>
        <v>45296.53322986111</v>
      </c>
      <c r="Q2912" s="2">
        <f t="shared" ca="1" si="183"/>
        <v>45382</v>
      </c>
    </row>
    <row r="2913" spans="1:17" x14ac:dyDescent="0.3">
      <c r="A2913">
        <v>3338</v>
      </c>
      <c r="B2913" t="s">
        <v>161</v>
      </c>
      <c r="C2913" t="s">
        <v>752</v>
      </c>
      <c r="D2913" s="1">
        <v>43784</v>
      </c>
      <c r="F2913" t="s">
        <v>13</v>
      </c>
      <c r="G2913" t="s">
        <v>14</v>
      </c>
      <c r="H2913" t="s">
        <v>15</v>
      </c>
      <c r="I2913" t="s">
        <v>16</v>
      </c>
      <c r="J2913" s="2">
        <v>18327</v>
      </c>
      <c r="K2913" t="s">
        <v>17</v>
      </c>
      <c r="L2913" s="4" cm="1">
        <f t="array" aca="1" ref="L2913" ca="1">_xlfn.IFS(E2913="",NETWORKDAYS(D2913,NOW()),E2913&lt;&gt;"",NETWORKDAYS(D2913,E2913))</f>
        <v>1081</v>
      </c>
      <c r="M2913" s="4" cm="1">
        <f t="array" aca="1" ref="M2913" ca="1">_xlfn.IFS(E2913="",YEAR(TODAY())-YEAR(D2913),E2913&lt;&gt;"",YEAR(E2913)-YEAR(D2913))</f>
        <v>5</v>
      </c>
      <c r="N2913" s="4">
        <f t="shared" si="180"/>
        <v>11</v>
      </c>
      <c r="O2913">
        <f t="shared" si="181"/>
        <v>2019</v>
      </c>
      <c r="P2913" s="3">
        <f t="shared" ca="1" si="182"/>
        <v>45296.53322986111</v>
      </c>
      <c r="Q2913" s="2">
        <f t="shared" ca="1" si="183"/>
        <v>45382</v>
      </c>
    </row>
    <row r="2914" spans="1:17" x14ac:dyDescent="0.3">
      <c r="A2914">
        <v>3339</v>
      </c>
      <c r="B2914" t="s">
        <v>2622</v>
      </c>
      <c r="C2914" t="s">
        <v>859</v>
      </c>
      <c r="D2914" s="1">
        <v>44430</v>
      </c>
      <c r="F2914" t="s">
        <v>13</v>
      </c>
      <c r="G2914" t="s">
        <v>14</v>
      </c>
      <c r="H2914" t="s">
        <v>22</v>
      </c>
      <c r="I2914" t="s">
        <v>16</v>
      </c>
      <c r="J2914" s="2">
        <v>18973</v>
      </c>
      <c r="K2914" t="s">
        <v>23</v>
      </c>
      <c r="L2914" s="4" cm="1">
        <f t="array" aca="1" ref="L2914" ca="1">_xlfn.IFS(E2914="",NETWORKDAYS(D2914,NOW()),E2914&lt;&gt;"",NETWORKDAYS(D2914,E2914))</f>
        <v>620</v>
      </c>
      <c r="M2914" s="4" cm="1">
        <f t="array" aca="1" ref="M2914" ca="1">_xlfn.IFS(E2914="",YEAR(TODAY())-YEAR(D2914),E2914&lt;&gt;"",YEAR(E2914)-YEAR(D2914))</f>
        <v>3</v>
      </c>
      <c r="N2914" s="4">
        <f t="shared" si="180"/>
        <v>8</v>
      </c>
      <c r="O2914">
        <f t="shared" si="181"/>
        <v>2021</v>
      </c>
      <c r="P2914" s="3">
        <f t="shared" ca="1" si="182"/>
        <v>45296.53322986111</v>
      </c>
      <c r="Q2914" s="2">
        <f t="shared" ca="1" si="183"/>
        <v>45382</v>
      </c>
    </row>
    <row r="2915" spans="1:17" x14ac:dyDescent="0.3">
      <c r="A2915">
        <v>3340</v>
      </c>
      <c r="B2915" t="s">
        <v>2602</v>
      </c>
      <c r="C2915" t="s">
        <v>562</v>
      </c>
      <c r="D2915" s="1">
        <v>44894</v>
      </c>
      <c r="F2915" t="s">
        <v>13</v>
      </c>
      <c r="G2915" t="s">
        <v>14</v>
      </c>
      <c r="H2915" t="s">
        <v>22</v>
      </c>
      <c r="I2915" t="s">
        <v>21</v>
      </c>
      <c r="J2915" s="2">
        <v>22411</v>
      </c>
      <c r="K2915" t="s">
        <v>23</v>
      </c>
      <c r="L2915" s="4" cm="1">
        <f t="array" aca="1" ref="L2915" ca="1">_xlfn.IFS(E2915="",NETWORKDAYS(D2915,NOW()),E2915&lt;&gt;"",NETWORKDAYS(D2915,E2915))</f>
        <v>289</v>
      </c>
      <c r="M2915" s="4" cm="1">
        <f t="array" aca="1" ref="M2915" ca="1">_xlfn.IFS(E2915="",YEAR(TODAY())-YEAR(D2915),E2915&lt;&gt;"",YEAR(E2915)-YEAR(D2915))</f>
        <v>2</v>
      </c>
      <c r="N2915" s="4">
        <f t="shared" si="180"/>
        <v>11</v>
      </c>
      <c r="O2915">
        <f t="shared" si="181"/>
        <v>2022</v>
      </c>
      <c r="P2915" s="3">
        <f t="shared" ca="1" si="182"/>
        <v>45296.53322986111</v>
      </c>
      <c r="Q2915" s="2">
        <f t="shared" ca="1" si="183"/>
        <v>45382</v>
      </c>
    </row>
    <row r="2916" spans="1:17" x14ac:dyDescent="0.3">
      <c r="A2916">
        <v>3341</v>
      </c>
      <c r="B2916" t="s">
        <v>930</v>
      </c>
      <c r="C2916" t="s">
        <v>1308</v>
      </c>
      <c r="D2916" s="1">
        <v>44849</v>
      </c>
      <c r="E2916" s="1">
        <v>44951</v>
      </c>
      <c r="F2916" t="s">
        <v>284</v>
      </c>
      <c r="G2916" t="s">
        <v>14</v>
      </c>
      <c r="H2916" t="s">
        <v>27</v>
      </c>
      <c r="I2916" t="s">
        <v>16</v>
      </c>
      <c r="J2916" s="2">
        <v>20117</v>
      </c>
      <c r="K2916" t="s">
        <v>17</v>
      </c>
      <c r="L2916" s="4" cm="1">
        <f t="array" aca="1" ref="L2916" ca="1">_xlfn.IFS(E2916="",NETWORKDAYS(D2916,NOW()),E2916&lt;&gt;"",NETWORKDAYS(D2916,E2916))</f>
        <v>73</v>
      </c>
      <c r="M2916" s="4" cm="1">
        <f t="array" aca="1" ref="M2916" ca="1">_xlfn.IFS(E2916="",YEAR(TODAY())-YEAR(D2916),E2916&lt;&gt;"",YEAR(E2916)-YEAR(D2916))</f>
        <v>1</v>
      </c>
      <c r="N2916" s="4">
        <f t="shared" si="180"/>
        <v>10</v>
      </c>
      <c r="O2916">
        <f t="shared" si="181"/>
        <v>2022</v>
      </c>
      <c r="P2916" s="3" t="str">
        <f t="shared" ca="1" si="182"/>
        <v>Exited</v>
      </c>
      <c r="Q2916" s="2" t="str">
        <f t="shared" si="183"/>
        <v>Exited</v>
      </c>
    </row>
    <row r="2917" spans="1:17" x14ac:dyDescent="0.3">
      <c r="A2917">
        <v>3342</v>
      </c>
      <c r="B2917" t="s">
        <v>2079</v>
      </c>
      <c r="C2917" t="s">
        <v>1234</v>
      </c>
      <c r="D2917" s="1">
        <v>44408</v>
      </c>
      <c r="F2917" t="s">
        <v>284</v>
      </c>
      <c r="G2917" t="s">
        <v>14</v>
      </c>
      <c r="H2917" t="s">
        <v>27</v>
      </c>
      <c r="I2917" t="s">
        <v>16</v>
      </c>
      <c r="J2917" s="2">
        <v>36573</v>
      </c>
      <c r="K2917" t="s">
        <v>23</v>
      </c>
      <c r="L2917" s="4" cm="1">
        <f t="array" aca="1" ref="L2917" ca="1">_xlfn.IFS(E2917="",NETWORKDAYS(D2917,NOW()),E2917&lt;&gt;"",NETWORKDAYS(D2917,E2917))</f>
        <v>635</v>
      </c>
      <c r="M2917" s="4" cm="1">
        <f t="array" aca="1" ref="M2917" ca="1">_xlfn.IFS(E2917="",YEAR(TODAY())-YEAR(D2917),E2917&lt;&gt;"",YEAR(E2917)-YEAR(D2917))</f>
        <v>3</v>
      </c>
      <c r="N2917" s="4">
        <f t="shared" si="180"/>
        <v>7</v>
      </c>
      <c r="O2917">
        <f t="shared" si="181"/>
        <v>2021</v>
      </c>
      <c r="P2917" s="3">
        <f t="shared" ca="1" si="182"/>
        <v>45296.53322986111</v>
      </c>
      <c r="Q2917" s="2">
        <f t="shared" ca="1" si="183"/>
        <v>45382</v>
      </c>
    </row>
    <row r="2918" spans="1:17" x14ac:dyDescent="0.3">
      <c r="A2918">
        <v>3343</v>
      </c>
      <c r="B2918" t="s">
        <v>1385</v>
      </c>
      <c r="C2918" t="s">
        <v>183</v>
      </c>
      <c r="D2918" s="1">
        <v>44613</v>
      </c>
      <c r="E2918" s="1">
        <v>45072</v>
      </c>
      <c r="F2918" t="s">
        <v>284</v>
      </c>
      <c r="G2918" t="s">
        <v>14</v>
      </c>
      <c r="H2918" t="s">
        <v>22</v>
      </c>
      <c r="I2918" t="s">
        <v>21</v>
      </c>
      <c r="J2918" s="2">
        <v>24071</v>
      </c>
      <c r="K2918" t="s">
        <v>23</v>
      </c>
      <c r="L2918" s="4" cm="1">
        <f t="array" aca="1" ref="L2918" ca="1">_xlfn.IFS(E2918="",NETWORKDAYS(D2918,NOW()),E2918&lt;&gt;"",NETWORKDAYS(D2918,E2918))</f>
        <v>330</v>
      </c>
      <c r="M2918" s="4" cm="1">
        <f t="array" aca="1" ref="M2918" ca="1">_xlfn.IFS(E2918="",YEAR(TODAY())-YEAR(D2918),E2918&lt;&gt;"",YEAR(E2918)-YEAR(D2918))</f>
        <v>1</v>
      </c>
      <c r="N2918" s="4">
        <f t="shared" si="180"/>
        <v>2</v>
      </c>
      <c r="O2918">
        <f t="shared" si="181"/>
        <v>2022</v>
      </c>
      <c r="P2918" s="3" t="str">
        <f t="shared" ca="1" si="182"/>
        <v>Exited</v>
      </c>
      <c r="Q2918" s="2" t="str">
        <f t="shared" si="183"/>
        <v>Exited</v>
      </c>
    </row>
    <row r="2919" spans="1:17" x14ac:dyDescent="0.3">
      <c r="A2919">
        <v>3344</v>
      </c>
      <c r="B2919" t="s">
        <v>2623</v>
      </c>
      <c r="C2919" t="s">
        <v>564</v>
      </c>
      <c r="D2919" s="1">
        <v>44437</v>
      </c>
      <c r="F2919" t="s">
        <v>284</v>
      </c>
      <c r="G2919" t="s">
        <v>14</v>
      </c>
      <c r="H2919" t="s">
        <v>15</v>
      </c>
      <c r="I2919" t="s">
        <v>28</v>
      </c>
      <c r="J2919" s="2">
        <v>21256</v>
      </c>
      <c r="K2919" t="s">
        <v>23</v>
      </c>
      <c r="L2919" s="4" cm="1">
        <f t="array" aca="1" ref="L2919" ca="1">_xlfn.IFS(E2919="",NETWORKDAYS(D2919,NOW()),E2919&lt;&gt;"",NETWORKDAYS(D2919,E2919))</f>
        <v>615</v>
      </c>
      <c r="M2919" s="4" cm="1">
        <f t="array" aca="1" ref="M2919" ca="1">_xlfn.IFS(E2919="",YEAR(TODAY())-YEAR(D2919),E2919&lt;&gt;"",YEAR(E2919)-YEAR(D2919))</f>
        <v>3</v>
      </c>
      <c r="N2919" s="4">
        <f t="shared" si="180"/>
        <v>8</v>
      </c>
      <c r="O2919">
        <f t="shared" si="181"/>
        <v>2021</v>
      </c>
      <c r="P2919" s="3">
        <f t="shared" ca="1" si="182"/>
        <v>45296.53322986111</v>
      </c>
      <c r="Q2919" s="2">
        <f t="shared" ca="1" si="183"/>
        <v>45382</v>
      </c>
    </row>
    <row r="2920" spans="1:17" x14ac:dyDescent="0.3">
      <c r="A2920">
        <v>3345</v>
      </c>
      <c r="B2920" t="s">
        <v>1341</v>
      </c>
      <c r="C2920" t="s">
        <v>463</v>
      </c>
      <c r="D2920" s="1">
        <v>44543</v>
      </c>
      <c r="E2920" s="1">
        <v>44955</v>
      </c>
      <c r="F2920" t="s">
        <v>284</v>
      </c>
      <c r="G2920" t="s">
        <v>291</v>
      </c>
      <c r="H2920" t="s">
        <v>27</v>
      </c>
      <c r="I2920" t="s">
        <v>16</v>
      </c>
      <c r="J2920" s="2">
        <v>29685</v>
      </c>
      <c r="K2920" t="s">
        <v>23</v>
      </c>
      <c r="L2920" s="4" cm="1">
        <f t="array" aca="1" ref="L2920" ca="1">_xlfn.IFS(E2920="",NETWORKDAYS(D2920,NOW()),E2920&lt;&gt;"",NETWORKDAYS(D2920,E2920))</f>
        <v>295</v>
      </c>
      <c r="M2920" s="4" cm="1">
        <f t="array" aca="1" ref="M2920" ca="1">_xlfn.IFS(E2920="",YEAR(TODAY())-YEAR(D2920),E2920&lt;&gt;"",YEAR(E2920)-YEAR(D2920))</f>
        <v>2</v>
      </c>
      <c r="N2920" s="4">
        <f t="shared" si="180"/>
        <v>12</v>
      </c>
      <c r="O2920">
        <f t="shared" si="181"/>
        <v>2021</v>
      </c>
      <c r="P2920" s="3" t="str">
        <f t="shared" ca="1" si="182"/>
        <v>Exited</v>
      </c>
      <c r="Q2920" s="2" t="str">
        <f t="shared" si="183"/>
        <v>Exited</v>
      </c>
    </row>
    <row r="2921" spans="1:17" x14ac:dyDescent="0.3">
      <c r="A2921">
        <v>3346</v>
      </c>
      <c r="B2921" t="s">
        <v>1909</v>
      </c>
      <c r="C2921" t="s">
        <v>1896</v>
      </c>
      <c r="D2921" s="1">
        <v>44285</v>
      </c>
      <c r="E2921" s="1">
        <v>44604</v>
      </c>
      <c r="F2921" t="s">
        <v>284</v>
      </c>
      <c r="G2921" t="s">
        <v>704</v>
      </c>
      <c r="H2921" t="s">
        <v>22</v>
      </c>
      <c r="I2921" t="s">
        <v>28</v>
      </c>
      <c r="J2921" s="2">
        <v>20917</v>
      </c>
      <c r="K2921" t="s">
        <v>17</v>
      </c>
      <c r="L2921" s="4" cm="1">
        <f t="array" aca="1" ref="L2921" ca="1">_xlfn.IFS(E2921="",NETWORKDAYS(D2921,NOW()),E2921&lt;&gt;"",NETWORKDAYS(D2921,E2921))</f>
        <v>229</v>
      </c>
      <c r="M2921" s="4" cm="1">
        <f t="array" aca="1" ref="M2921" ca="1">_xlfn.IFS(E2921="",YEAR(TODAY())-YEAR(D2921),E2921&lt;&gt;"",YEAR(E2921)-YEAR(D2921))</f>
        <v>1</v>
      </c>
      <c r="N2921" s="4">
        <f t="shared" si="180"/>
        <v>3</v>
      </c>
      <c r="O2921">
        <f t="shared" si="181"/>
        <v>2021</v>
      </c>
      <c r="P2921" s="3" t="str">
        <f t="shared" ca="1" si="182"/>
        <v>Exited</v>
      </c>
      <c r="Q2921" s="2" t="str">
        <f t="shared" si="183"/>
        <v>Exited</v>
      </c>
    </row>
    <row r="2922" spans="1:17" x14ac:dyDescent="0.3">
      <c r="A2922">
        <v>3347</v>
      </c>
      <c r="B2922" t="s">
        <v>218</v>
      </c>
      <c r="C2922" t="s">
        <v>583</v>
      </c>
      <c r="D2922" s="1">
        <v>44229</v>
      </c>
      <c r="E2922" s="1">
        <v>44694</v>
      </c>
      <c r="F2922" t="s">
        <v>284</v>
      </c>
      <c r="G2922" t="s">
        <v>704</v>
      </c>
      <c r="H2922" t="s">
        <v>15</v>
      </c>
      <c r="I2922" t="s">
        <v>16</v>
      </c>
      <c r="J2922" s="2">
        <v>22880</v>
      </c>
      <c r="K2922" t="s">
        <v>17</v>
      </c>
      <c r="L2922" s="4" cm="1">
        <f t="array" aca="1" ref="L2922" ca="1">_xlfn.IFS(E2922="",NETWORKDAYS(D2922,NOW()),E2922&lt;&gt;"",NETWORKDAYS(D2922,E2922))</f>
        <v>334</v>
      </c>
      <c r="M2922" s="4" cm="1">
        <f t="array" aca="1" ref="M2922" ca="1">_xlfn.IFS(E2922="",YEAR(TODAY())-YEAR(D2922),E2922&lt;&gt;"",YEAR(E2922)-YEAR(D2922))</f>
        <v>1</v>
      </c>
      <c r="N2922" s="4">
        <f t="shared" si="180"/>
        <v>2</v>
      </c>
      <c r="O2922">
        <f t="shared" si="181"/>
        <v>2021</v>
      </c>
      <c r="P2922" s="3" t="str">
        <f t="shared" ca="1" si="182"/>
        <v>Exited</v>
      </c>
      <c r="Q2922" s="2" t="str">
        <f t="shared" si="183"/>
        <v>Exited</v>
      </c>
    </row>
    <row r="2923" spans="1:17" x14ac:dyDescent="0.3">
      <c r="A2923">
        <v>3348</v>
      </c>
      <c r="B2923" t="s">
        <v>2624</v>
      </c>
      <c r="C2923" t="s">
        <v>444</v>
      </c>
      <c r="D2923" s="1">
        <v>43769</v>
      </c>
      <c r="F2923" t="s">
        <v>284</v>
      </c>
      <c r="G2923" t="s">
        <v>14</v>
      </c>
      <c r="H2923" t="s">
        <v>22</v>
      </c>
      <c r="I2923" t="s">
        <v>21</v>
      </c>
      <c r="J2923" s="2">
        <v>32112</v>
      </c>
      <c r="K2923" t="s">
        <v>17</v>
      </c>
      <c r="L2923" s="4" cm="1">
        <f t="array" aca="1" ref="L2923" ca="1">_xlfn.IFS(E2923="",NETWORKDAYS(D2923,NOW()),E2923&lt;&gt;"",NETWORKDAYS(D2923,E2923))</f>
        <v>1092</v>
      </c>
      <c r="M2923" s="4" cm="1">
        <f t="array" aca="1" ref="M2923" ca="1">_xlfn.IFS(E2923="",YEAR(TODAY())-YEAR(D2923),E2923&lt;&gt;"",YEAR(E2923)-YEAR(D2923))</f>
        <v>5</v>
      </c>
      <c r="N2923" s="4">
        <f t="shared" si="180"/>
        <v>10</v>
      </c>
      <c r="O2923">
        <f t="shared" si="181"/>
        <v>2019</v>
      </c>
      <c r="P2923" s="3">
        <f t="shared" ca="1" si="182"/>
        <v>45296.53322986111</v>
      </c>
      <c r="Q2923" s="2">
        <f t="shared" ca="1" si="183"/>
        <v>45382</v>
      </c>
    </row>
    <row r="2924" spans="1:17" x14ac:dyDescent="0.3">
      <c r="A2924">
        <v>3349</v>
      </c>
      <c r="B2924" t="s">
        <v>964</v>
      </c>
      <c r="C2924" t="s">
        <v>1593</v>
      </c>
      <c r="D2924" s="1">
        <v>44872</v>
      </c>
      <c r="F2924" t="s">
        <v>13</v>
      </c>
      <c r="G2924" t="s">
        <v>14</v>
      </c>
      <c r="H2924" t="s">
        <v>15</v>
      </c>
      <c r="I2924" t="s">
        <v>21</v>
      </c>
      <c r="J2924" s="2">
        <v>21608</v>
      </c>
      <c r="K2924" t="s">
        <v>23</v>
      </c>
      <c r="L2924" s="4" cm="1">
        <f t="array" aca="1" ref="L2924" ca="1">_xlfn.IFS(E2924="",NETWORKDAYS(D2924,NOW()),E2924&lt;&gt;"",NETWORKDAYS(D2924,E2924))</f>
        <v>305</v>
      </c>
      <c r="M2924" s="4" cm="1">
        <f t="array" aca="1" ref="M2924" ca="1">_xlfn.IFS(E2924="",YEAR(TODAY())-YEAR(D2924),E2924&lt;&gt;"",YEAR(E2924)-YEAR(D2924))</f>
        <v>2</v>
      </c>
      <c r="N2924" s="4">
        <f t="shared" si="180"/>
        <v>11</v>
      </c>
      <c r="O2924">
        <f t="shared" si="181"/>
        <v>2022</v>
      </c>
      <c r="P2924" s="3">
        <f t="shared" ca="1" si="182"/>
        <v>45296.53322986111</v>
      </c>
      <c r="Q2924" s="2">
        <f t="shared" ca="1" si="183"/>
        <v>45382</v>
      </c>
    </row>
    <row r="2925" spans="1:17" x14ac:dyDescent="0.3">
      <c r="A2925">
        <v>3350</v>
      </c>
      <c r="B2925" t="s">
        <v>2293</v>
      </c>
      <c r="C2925" t="s">
        <v>1560</v>
      </c>
      <c r="D2925" s="1">
        <v>44885</v>
      </c>
      <c r="F2925" t="s">
        <v>13</v>
      </c>
      <c r="G2925" t="s">
        <v>14</v>
      </c>
      <c r="H2925" t="s">
        <v>27</v>
      </c>
      <c r="I2925" t="s">
        <v>28</v>
      </c>
      <c r="J2925" s="2">
        <v>26671</v>
      </c>
      <c r="K2925" t="s">
        <v>17</v>
      </c>
      <c r="L2925" s="4" cm="1">
        <f t="array" aca="1" ref="L2925" ca="1">_xlfn.IFS(E2925="",NETWORKDAYS(D2925,NOW()),E2925&lt;&gt;"",NETWORKDAYS(D2925,E2925))</f>
        <v>295</v>
      </c>
      <c r="M2925" s="4" cm="1">
        <f t="array" aca="1" ref="M2925" ca="1">_xlfn.IFS(E2925="",YEAR(TODAY())-YEAR(D2925),E2925&lt;&gt;"",YEAR(E2925)-YEAR(D2925))</f>
        <v>2</v>
      </c>
      <c r="N2925" s="4">
        <f t="shared" si="180"/>
        <v>11</v>
      </c>
      <c r="O2925">
        <f t="shared" si="181"/>
        <v>2022</v>
      </c>
      <c r="P2925" s="3">
        <f t="shared" ca="1" si="182"/>
        <v>45296.53322986111</v>
      </c>
      <c r="Q2925" s="2">
        <f t="shared" ca="1" si="183"/>
        <v>45382</v>
      </c>
    </row>
    <row r="2926" spans="1:17" x14ac:dyDescent="0.3">
      <c r="A2926">
        <v>3351</v>
      </c>
      <c r="B2926" t="s">
        <v>98</v>
      </c>
      <c r="C2926" t="s">
        <v>1295</v>
      </c>
      <c r="D2926" s="1">
        <v>44545</v>
      </c>
      <c r="E2926" s="1">
        <v>44657</v>
      </c>
      <c r="F2926" t="s">
        <v>13</v>
      </c>
      <c r="G2926" t="s">
        <v>291</v>
      </c>
      <c r="H2926" t="s">
        <v>15</v>
      </c>
      <c r="I2926" t="s">
        <v>16</v>
      </c>
      <c r="J2926" s="2">
        <v>27280</v>
      </c>
      <c r="K2926" t="s">
        <v>23</v>
      </c>
      <c r="L2926" s="4" cm="1">
        <f t="array" aca="1" ref="L2926" ca="1">_xlfn.IFS(E2926="",NETWORKDAYS(D2926,NOW()),E2926&lt;&gt;"",NETWORKDAYS(D2926,E2926))</f>
        <v>81</v>
      </c>
      <c r="M2926" s="4" cm="1">
        <f t="array" aca="1" ref="M2926" ca="1">_xlfn.IFS(E2926="",YEAR(TODAY())-YEAR(D2926),E2926&lt;&gt;"",YEAR(E2926)-YEAR(D2926))</f>
        <v>1</v>
      </c>
      <c r="N2926" s="4">
        <f t="shared" si="180"/>
        <v>12</v>
      </c>
      <c r="O2926">
        <f t="shared" si="181"/>
        <v>2021</v>
      </c>
      <c r="P2926" s="3" t="str">
        <f t="shared" ca="1" si="182"/>
        <v>Exited</v>
      </c>
      <c r="Q2926" s="2" t="str">
        <f t="shared" si="183"/>
        <v>Exited</v>
      </c>
    </row>
    <row r="2927" spans="1:17" x14ac:dyDescent="0.3">
      <c r="A2927">
        <v>3352</v>
      </c>
      <c r="B2927" t="s">
        <v>2181</v>
      </c>
      <c r="C2927" t="s">
        <v>2367</v>
      </c>
      <c r="D2927" s="1">
        <v>44979</v>
      </c>
      <c r="F2927" t="s">
        <v>13</v>
      </c>
      <c r="G2927" t="s">
        <v>14</v>
      </c>
      <c r="H2927" t="s">
        <v>22</v>
      </c>
      <c r="I2927" t="s">
        <v>28</v>
      </c>
      <c r="J2927" s="2">
        <v>31507</v>
      </c>
      <c r="K2927" t="s">
        <v>23</v>
      </c>
      <c r="L2927" s="4" cm="1">
        <f t="array" aca="1" ref="L2927" ca="1">_xlfn.IFS(E2927="",NETWORKDAYS(D2927,NOW()),E2927&lt;&gt;"",NETWORKDAYS(D2927,E2927))</f>
        <v>228</v>
      </c>
      <c r="M2927" s="4" cm="1">
        <f t="array" aca="1" ref="M2927" ca="1">_xlfn.IFS(E2927="",YEAR(TODAY())-YEAR(D2927),E2927&lt;&gt;"",YEAR(E2927)-YEAR(D2927))</f>
        <v>1</v>
      </c>
      <c r="N2927" s="4">
        <f t="shared" si="180"/>
        <v>2</v>
      </c>
      <c r="O2927">
        <f t="shared" si="181"/>
        <v>2023</v>
      </c>
      <c r="P2927" s="3">
        <f t="shared" ca="1" si="182"/>
        <v>45296.53322986111</v>
      </c>
      <c r="Q2927" s="2">
        <f t="shared" ca="1" si="183"/>
        <v>45382</v>
      </c>
    </row>
    <row r="2928" spans="1:17" x14ac:dyDescent="0.3">
      <c r="A2928">
        <v>3353</v>
      </c>
      <c r="B2928" t="s">
        <v>2625</v>
      </c>
      <c r="C2928" t="s">
        <v>1912</v>
      </c>
      <c r="D2928" s="1">
        <v>43919</v>
      </c>
      <c r="F2928" t="s">
        <v>13</v>
      </c>
      <c r="G2928" t="s">
        <v>14</v>
      </c>
      <c r="H2928" t="s">
        <v>15</v>
      </c>
      <c r="I2928" t="s">
        <v>28</v>
      </c>
      <c r="J2928" s="2">
        <v>28652</v>
      </c>
      <c r="K2928" t="s">
        <v>17</v>
      </c>
      <c r="L2928" s="4" cm="1">
        <f t="array" aca="1" ref="L2928" ca="1">_xlfn.IFS(E2928="",NETWORKDAYS(D2928,NOW()),E2928&lt;&gt;"",NETWORKDAYS(D2928,E2928))</f>
        <v>985</v>
      </c>
      <c r="M2928" s="4" cm="1">
        <f t="array" aca="1" ref="M2928" ca="1">_xlfn.IFS(E2928="",YEAR(TODAY())-YEAR(D2928),E2928&lt;&gt;"",YEAR(E2928)-YEAR(D2928))</f>
        <v>4</v>
      </c>
      <c r="N2928" s="4">
        <f t="shared" si="180"/>
        <v>3</v>
      </c>
      <c r="O2928">
        <f t="shared" si="181"/>
        <v>2020</v>
      </c>
      <c r="P2928" s="3">
        <f t="shared" ca="1" si="182"/>
        <v>45296.53322986111</v>
      </c>
      <c r="Q2928" s="2">
        <f t="shared" ca="1" si="183"/>
        <v>45382</v>
      </c>
    </row>
    <row r="2929" spans="1:17" x14ac:dyDescent="0.3">
      <c r="A2929">
        <v>3354</v>
      </c>
      <c r="B2929" t="s">
        <v>2545</v>
      </c>
      <c r="C2929" t="s">
        <v>1231</v>
      </c>
      <c r="D2929" s="1">
        <v>44417</v>
      </c>
      <c r="E2929" s="1">
        <v>45093</v>
      </c>
      <c r="F2929" t="s">
        <v>13</v>
      </c>
      <c r="G2929" t="s">
        <v>14</v>
      </c>
      <c r="H2929" t="s">
        <v>22</v>
      </c>
      <c r="I2929" t="s">
        <v>21</v>
      </c>
      <c r="J2929" s="2">
        <v>22392</v>
      </c>
      <c r="K2929" t="s">
        <v>17</v>
      </c>
      <c r="L2929" s="4" cm="1">
        <f t="array" aca="1" ref="L2929" ca="1">_xlfn.IFS(E2929="",NETWORKDAYS(D2929,NOW()),E2929&lt;&gt;"",NETWORKDAYS(D2929,E2929))</f>
        <v>485</v>
      </c>
      <c r="M2929" s="4" cm="1">
        <f t="array" aca="1" ref="M2929" ca="1">_xlfn.IFS(E2929="",YEAR(TODAY())-YEAR(D2929),E2929&lt;&gt;"",YEAR(E2929)-YEAR(D2929))</f>
        <v>2</v>
      </c>
      <c r="N2929" s="4">
        <f t="shared" si="180"/>
        <v>8</v>
      </c>
      <c r="O2929">
        <f t="shared" si="181"/>
        <v>2021</v>
      </c>
      <c r="P2929" s="3" t="str">
        <f t="shared" ca="1" si="182"/>
        <v>Exited</v>
      </c>
      <c r="Q2929" s="2" t="str">
        <f t="shared" si="183"/>
        <v>Exited</v>
      </c>
    </row>
    <row r="2930" spans="1:17" x14ac:dyDescent="0.3">
      <c r="A2930">
        <v>3355</v>
      </c>
      <c r="B2930" t="s">
        <v>2145</v>
      </c>
      <c r="C2930" t="s">
        <v>1608</v>
      </c>
      <c r="D2930" s="1">
        <v>44928</v>
      </c>
      <c r="E2930" s="1">
        <v>45095</v>
      </c>
      <c r="F2930" t="s">
        <v>13</v>
      </c>
      <c r="G2930" t="s">
        <v>14</v>
      </c>
      <c r="H2930" t="s">
        <v>15</v>
      </c>
      <c r="I2930" t="s">
        <v>28</v>
      </c>
      <c r="J2930" s="2">
        <v>33292</v>
      </c>
      <c r="K2930" t="s">
        <v>17</v>
      </c>
      <c r="L2930" s="4" cm="1">
        <f t="array" aca="1" ref="L2930" ca="1">_xlfn.IFS(E2930="",NETWORKDAYS(D2930,NOW()),E2930&lt;&gt;"",NETWORKDAYS(D2930,E2930))</f>
        <v>120</v>
      </c>
      <c r="M2930" s="4" cm="1">
        <f t="array" aca="1" ref="M2930" ca="1">_xlfn.IFS(E2930="",YEAR(TODAY())-YEAR(D2930),E2930&lt;&gt;"",YEAR(E2930)-YEAR(D2930))</f>
        <v>0</v>
      </c>
      <c r="N2930" s="4">
        <f t="shared" si="180"/>
        <v>1</v>
      </c>
      <c r="O2930">
        <f t="shared" si="181"/>
        <v>2023</v>
      </c>
      <c r="P2930" s="3" t="str">
        <f t="shared" ca="1" si="182"/>
        <v>Exited</v>
      </c>
      <c r="Q2930" s="2" t="str">
        <f t="shared" si="183"/>
        <v>Exited</v>
      </c>
    </row>
    <row r="2931" spans="1:17" x14ac:dyDescent="0.3">
      <c r="A2931">
        <v>3356</v>
      </c>
      <c r="B2931" t="s">
        <v>1148</v>
      </c>
      <c r="C2931" t="s">
        <v>618</v>
      </c>
      <c r="D2931" s="1">
        <v>43414</v>
      </c>
      <c r="F2931" t="s">
        <v>13</v>
      </c>
      <c r="G2931" t="s">
        <v>14</v>
      </c>
      <c r="H2931" t="s">
        <v>27</v>
      </c>
      <c r="I2931" t="s">
        <v>16</v>
      </c>
      <c r="J2931" s="2">
        <v>33464</v>
      </c>
      <c r="K2931" t="s">
        <v>17</v>
      </c>
      <c r="L2931" s="4" cm="1">
        <f t="array" aca="1" ref="L2931" ca="1">_xlfn.IFS(E2931="",NETWORKDAYS(D2931,NOW()),E2931&lt;&gt;"",NETWORKDAYS(D2931,E2931))</f>
        <v>1345</v>
      </c>
      <c r="M2931" s="4" cm="1">
        <f t="array" aca="1" ref="M2931" ca="1">_xlfn.IFS(E2931="",YEAR(TODAY())-YEAR(D2931),E2931&lt;&gt;"",YEAR(E2931)-YEAR(D2931))</f>
        <v>6</v>
      </c>
      <c r="N2931" s="4">
        <f t="shared" si="180"/>
        <v>11</v>
      </c>
      <c r="O2931">
        <f t="shared" si="181"/>
        <v>2018</v>
      </c>
      <c r="P2931" s="3">
        <f t="shared" ca="1" si="182"/>
        <v>45296.53322986111</v>
      </c>
      <c r="Q2931" s="2">
        <f t="shared" ca="1" si="183"/>
        <v>45382</v>
      </c>
    </row>
    <row r="2932" spans="1:17" x14ac:dyDescent="0.3">
      <c r="A2932">
        <v>3357</v>
      </c>
      <c r="B2932" t="s">
        <v>1886</v>
      </c>
      <c r="C2932" t="s">
        <v>2626</v>
      </c>
      <c r="D2932" s="1">
        <v>44803</v>
      </c>
      <c r="F2932" t="s">
        <v>13</v>
      </c>
      <c r="G2932" t="s">
        <v>14</v>
      </c>
      <c r="H2932" t="s">
        <v>27</v>
      </c>
      <c r="I2932" t="s">
        <v>28</v>
      </c>
      <c r="J2932" s="2">
        <v>15562</v>
      </c>
      <c r="K2932" t="s">
        <v>23</v>
      </c>
      <c r="L2932" s="4" cm="1">
        <f t="array" aca="1" ref="L2932" ca="1">_xlfn.IFS(E2932="",NETWORKDAYS(D2932,NOW()),E2932&lt;&gt;"",NETWORKDAYS(D2932,E2932))</f>
        <v>354</v>
      </c>
      <c r="M2932" s="4" cm="1">
        <f t="array" aca="1" ref="M2932" ca="1">_xlfn.IFS(E2932="",YEAR(TODAY())-YEAR(D2932),E2932&lt;&gt;"",YEAR(E2932)-YEAR(D2932))</f>
        <v>2</v>
      </c>
      <c r="N2932" s="4">
        <f t="shared" si="180"/>
        <v>8</v>
      </c>
      <c r="O2932">
        <f t="shared" si="181"/>
        <v>2022</v>
      </c>
      <c r="P2932" s="3">
        <f t="shared" ca="1" si="182"/>
        <v>45296.53322986111</v>
      </c>
      <c r="Q2932" s="2">
        <f t="shared" ca="1" si="183"/>
        <v>45382</v>
      </c>
    </row>
    <row r="2933" spans="1:17" x14ac:dyDescent="0.3">
      <c r="A2933">
        <v>3358</v>
      </c>
      <c r="B2933" t="s">
        <v>2440</v>
      </c>
      <c r="C2933" t="s">
        <v>2063</v>
      </c>
      <c r="D2933" s="1">
        <v>44407</v>
      </c>
      <c r="E2933" s="1">
        <v>44898</v>
      </c>
      <c r="F2933" t="s">
        <v>13</v>
      </c>
      <c r="G2933" t="s">
        <v>704</v>
      </c>
      <c r="H2933" t="s">
        <v>27</v>
      </c>
      <c r="I2933" t="s">
        <v>21</v>
      </c>
      <c r="J2933" s="2">
        <v>36549</v>
      </c>
      <c r="K2933" t="s">
        <v>23</v>
      </c>
      <c r="L2933" s="4" cm="1">
        <f t="array" aca="1" ref="L2933" ca="1">_xlfn.IFS(E2933="",NETWORKDAYS(D2933,NOW()),E2933&lt;&gt;"",NETWORKDAYS(D2933,E2933))</f>
        <v>351</v>
      </c>
      <c r="M2933" s="4" cm="1">
        <f t="array" aca="1" ref="M2933" ca="1">_xlfn.IFS(E2933="",YEAR(TODAY())-YEAR(D2933),E2933&lt;&gt;"",YEAR(E2933)-YEAR(D2933))</f>
        <v>1</v>
      </c>
      <c r="N2933" s="4">
        <f t="shared" si="180"/>
        <v>7</v>
      </c>
      <c r="O2933">
        <f t="shared" si="181"/>
        <v>2021</v>
      </c>
      <c r="P2933" s="3" t="str">
        <f t="shared" ca="1" si="182"/>
        <v>Exited</v>
      </c>
      <c r="Q2933" s="2" t="str">
        <f t="shared" si="183"/>
        <v>Exited</v>
      </c>
    </row>
    <row r="2934" spans="1:17" x14ac:dyDescent="0.3">
      <c r="A2934">
        <v>3359</v>
      </c>
      <c r="B2934" t="s">
        <v>2330</v>
      </c>
      <c r="C2934" t="s">
        <v>2012</v>
      </c>
      <c r="D2934" s="1">
        <v>44164</v>
      </c>
      <c r="F2934" t="s">
        <v>13</v>
      </c>
      <c r="G2934" t="s">
        <v>14</v>
      </c>
      <c r="H2934" t="s">
        <v>27</v>
      </c>
      <c r="I2934" t="s">
        <v>16</v>
      </c>
      <c r="J2934" s="2">
        <v>29259</v>
      </c>
      <c r="K2934" t="s">
        <v>23</v>
      </c>
      <c r="L2934" s="4" cm="1">
        <f t="array" aca="1" ref="L2934" ca="1">_xlfn.IFS(E2934="",NETWORKDAYS(D2934,NOW()),E2934&lt;&gt;"",NETWORKDAYS(D2934,E2934))</f>
        <v>810</v>
      </c>
      <c r="M2934" s="4" cm="1">
        <f t="array" aca="1" ref="M2934" ca="1">_xlfn.IFS(E2934="",YEAR(TODAY())-YEAR(D2934),E2934&lt;&gt;"",YEAR(E2934)-YEAR(D2934))</f>
        <v>4</v>
      </c>
      <c r="N2934" s="4">
        <f t="shared" si="180"/>
        <v>11</v>
      </c>
      <c r="O2934">
        <f t="shared" si="181"/>
        <v>2020</v>
      </c>
      <c r="P2934" s="3">
        <f t="shared" ca="1" si="182"/>
        <v>45296.53322986111</v>
      </c>
      <c r="Q2934" s="2">
        <f t="shared" ca="1" si="183"/>
        <v>45382</v>
      </c>
    </row>
    <row r="2935" spans="1:17" x14ac:dyDescent="0.3">
      <c r="A2935">
        <v>3360</v>
      </c>
      <c r="B2935" t="s">
        <v>1694</v>
      </c>
      <c r="C2935" t="s">
        <v>448</v>
      </c>
      <c r="D2935" s="1">
        <v>44279</v>
      </c>
      <c r="F2935" t="s">
        <v>13</v>
      </c>
      <c r="G2935" t="s">
        <v>14</v>
      </c>
      <c r="H2935" t="s">
        <v>22</v>
      </c>
      <c r="I2935" t="s">
        <v>21</v>
      </c>
      <c r="J2935" s="2">
        <v>27169</v>
      </c>
      <c r="K2935" t="s">
        <v>17</v>
      </c>
      <c r="L2935" s="4" cm="1">
        <f t="array" aca="1" ref="L2935" ca="1">_xlfn.IFS(E2935="",NETWORKDAYS(D2935,NOW()),E2935&lt;&gt;"",NETWORKDAYS(D2935,E2935))</f>
        <v>728</v>
      </c>
      <c r="M2935" s="4" cm="1">
        <f t="array" aca="1" ref="M2935" ca="1">_xlfn.IFS(E2935="",YEAR(TODAY())-YEAR(D2935),E2935&lt;&gt;"",YEAR(E2935)-YEAR(D2935))</f>
        <v>3</v>
      </c>
      <c r="N2935" s="4">
        <f t="shared" si="180"/>
        <v>3</v>
      </c>
      <c r="O2935">
        <f t="shared" si="181"/>
        <v>2021</v>
      </c>
      <c r="P2935" s="3">
        <f t="shared" ca="1" si="182"/>
        <v>45296.53322986111</v>
      </c>
      <c r="Q2935" s="2">
        <f t="shared" ca="1" si="183"/>
        <v>45382</v>
      </c>
    </row>
    <row r="2936" spans="1:17" x14ac:dyDescent="0.3">
      <c r="A2936">
        <v>3361</v>
      </c>
      <c r="B2936" t="s">
        <v>1067</v>
      </c>
      <c r="C2936" t="s">
        <v>2005</v>
      </c>
      <c r="D2936" s="1">
        <v>44194</v>
      </c>
      <c r="E2936" s="1">
        <v>44615</v>
      </c>
      <c r="F2936" t="s">
        <v>13</v>
      </c>
      <c r="G2936" t="s">
        <v>291</v>
      </c>
      <c r="H2936" t="s">
        <v>22</v>
      </c>
      <c r="I2936" t="s">
        <v>28</v>
      </c>
      <c r="J2936" s="2">
        <v>15983</v>
      </c>
      <c r="K2936" t="s">
        <v>17</v>
      </c>
      <c r="L2936" s="4" cm="1">
        <f t="array" aca="1" ref="L2936" ca="1">_xlfn.IFS(E2936="",NETWORKDAYS(D2936,NOW()),E2936&lt;&gt;"",NETWORKDAYS(D2936,E2936))</f>
        <v>302</v>
      </c>
      <c r="M2936" s="4" cm="1">
        <f t="array" aca="1" ref="M2936" ca="1">_xlfn.IFS(E2936="",YEAR(TODAY())-YEAR(D2936),E2936&lt;&gt;"",YEAR(E2936)-YEAR(D2936))</f>
        <v>2</v>
      </c>
      <c r="N2936" s="4">
        <f t="shared" si="180"/>
        <v>12</v>
      </c>
      <c r="O2936">
        <f t="shared" si="181"/>
        <v>2020</v>
      </c>
      <c r="P2936" s="3" t="str">
        <f t="shared" ca="1" si="182"/>
        <v>Exited</v>
      </c>
      <c r="Q2936" s="2" t="str">
        <f t="shared" si="183"/>
        <v>Exited</v>
      </c>
    </row>
    <row r="2937" spans="1:17" x14ac:dyDescent="0.3">
      <c r="A2937">
        <v>3362</v>
      </c>
      <c r="B2937" t="s">
        <v>2048</v>
      </c>
      <c r="C2937" t="s">
        <v>2084</v>
      </c>
      <c r="D2937" s="1">
        <v>44410</v>
      </c>
      <c r="F2937" t="s">
        <v>13</v>
      </c>
      <c r="G2937" t="s">
        <v>14</v>
      </c>
      <c r="H2937" t="s">
        <v>27</v>
      </c>
      <c r="I2937" t="s">
        <v>16</v>
      </c>
      <c r="J2937" s="2">
        <v>24786</v>
      </c>
      <c r="K2937" t="s">
        <v>17</v>
      </c>
      <c r="L2937" s="4" cm="1">
        <f t="array" aca="1" ref="L2937" ca="1">_xlfn.IFS(E2937="",NETWORKDAYS(D2937,NOW()),E2937&lt;&gt;"",NETWORKDAYS(D2937,E2937))</f>
        <v>635</v>
      </c>
      <c r="M2937" s="4" cm="1">
        <f t="array" aca="1" ref="M2937" ca="1">_xlfn.IFS(E2937="",YEAR(TODAY())-YEAR(D2937),E2937&lt;&gt;"",YEAR(E2937)-YEAR(D2937))</f>
        <v>3</v>
      </c>
      <c r="N2937" s="4">
        <f t="shared" si="180"/>
        <v>8</v>
      </c>
      <c r="O2937">
        <f t="shared" si="181"/>
        <v>2021</v>
      </c>
      <c r="P2937" s="3">
        <f t="shared" ca="1" si="182"/>
        <v>45296.53322986111</v>
      </c>
      <c r="Q2937" s="2">
        <f t="shared" ca="1" si="183"/>
        <v>45382</v>
      </c>
    </row>
    <row r="2938" spans="1:17" x14ac:dyDescent="0.3">
      <c r="A2938">
        <v>3363</v>
      </c>
      <c r="B2938" t="s">
        <v>2627</v>
      </c>
      <c r="C2938" t="s">
        <v>852</v>
      </c>
      <c r="D2938" s="1">
        <v>44650</v>
      </c>
      <c r="F2938" t="s">
        <v>13</v>
      </c>
      <c r="G2938" t="s">
        <v>14</v>
      </c>
      <c r="H2938" t="s">
        <v>22</v>
      </c>
      <c r="I2938" t="s">
        <v>21</v>
      </c>
      <c r="J2938" s="2">
        <v>21027</v>
      </c>
      <c r="K2938" t="s">
        <v>23</v>
      </c>
      <c r="L2938" s="4" cm="1">
        <f t="array" aca="1" ref="L2938" ca="1">_xlfn.IFS(E2938="",NETWORKDAYS(D2938,NOW()),E2938&lt;&gt;"",NETWORKDAYS(D2938,E2938))</f>
        <v>463</v>
      </c>
      <c r="M2938" s="4" cm="1">
        <f t="array" aca="1" ref="M2938" ca="1">_xlfn.IFS(E2938="",YEAR(TODAY())-YEAR(D2938),E2938&lt;&gt;"",YEAR(E2938)-YEAR(D2938))</f>
        <v>2</v>
      </c>
      <c r="N2938" s="4">
        <f t="shared" si="180"/>
        <v>3</v>
      </c>
      <c r="O2938">
        <f t="shared" si="181"/>
        <v>2022</v>
      </c>
      <c r="P2938" s="3">
        <f t="shared" ca="1" si="182"/>
        <v>45296.53322986111</v>
      </c>
      <c r="Q2938" s="2">
        <f t="shared" ca="1" si="183"/>
        <v>45382</v>
      </c>
    </row>
    <row r="2939" spans="1:17" x14ac:dyDescent="0.3">
      <c r="A2939">
        <v>3364</v>
      </c>
      <c r="B2939" t="s">
        <v>2628</v>
      </c>
      <c r="C2939" t="s">
        <v>1689</v>
      </c>
      <c r="D2939" s="1">
        <v>44260</v>
      </c>
      <c r="E2939" s="1">
        <v>44446</v>
      </c>
      <c r="F2939" t="s">
        <v>284</v>
      </c>
      <c r="G2939" t="s">
        <v>14</v>
      </c>
      <c r="H2939" t="s">
        <v>22</v>
      </c>
      <c r="I2939" t="s">
        <v>21</v>
      </c>
      <c r="J2939" s="2">
        <v>22072</v>
      </c>
      <c r="K2939" t="s">
        <v>17</v>
      </c>
      <c r="L2939" s="4" cm="1">
        <f t="array" aca="1" ref="L2939" ca="1">_xlfn.IFS(E2939="",NETWORKDAYS(D2939,NOW()),E2939&lt;&gt;"",NETWORKDAYS(D2939,E2939))</f>
        <v>133</v>
      </c>
      <c r="M2939" s="4" cm="1">
        <f t="array" aca="1" ref="M2939" ca="1">_xlfn.IFS(E2939="",YEAR(TODAY())-YEAR(D2939),E2939&lt;&gt;"",YEAR(E2939)-YEAR(D2939))</f>
        <v>0</v>
      </c>
      <c r="N2939" s="4">
        <f t="shared" si="180"/>
        <v>3</v>
      </c>
      <c r="O2939">
        <f t="shared" si="181"/>
        <v>2021</v>
      </c>
      <c r="P2939" s="3" t="str">
        <f t="shared" ca="1" si="182"/>
        <v>Exited</v>
      </c>
      <c r="Q2939" s="2" t="str">
        <f t="shared" si="183"/>
        <v>Exited</v>
      </c>
    </row>
    <row r="2940" spans="1:17" x14ac:dyDescent="0.3">
      <c r="A2940">
        <v>3365</v>
      </c>
      <c r="B2940" t="s">
        <v>1467</v>
      </c>
      <c r="C2940" t="s">
        <v>1379</v>
      </c>
      <c r="D2940" s="1">
        <v>44167</v>
      </c>
      <c r="F2940" t="s">
        <v>284</v>
      </c>
      <c r="G2940" t="s">
        <v>14</v>
      </c>
      <c r="H2940" t="s">
        <v>15</v>
      </c>
      <c r="I2940" t="s">
        <v>28</v>
      </c>
      <c r="J2940" s="2">
        <v>17711</v>
      </c>
      <c r="K2940" t="s">
        <v>23</v>
      </c>
      <c r="L2940" s="4" cm="1">
        <f t="array" aca="1" ref="L2940" ca="1">_xlfn.IFS(E2940="",NETWORKDAYS(D2940,NOW()),E2940&lt;&gt;"",NETWORKDAYS(D2940,E2940))</f>
        <v>808</v>
      </c>
      <c r="M2940" s="4" cm="1">
        <f t="array" aca="1" ref="M2940" ca="1">_xlfn.IFS(E2940="",YEAR(TODAY())-YEAR(D2940),E2940&lt;&gt;"",YEAR(E2940)-YEAR(D2940))</f>
        <v>4</v>
      </c>
      <c r="N2940" s="4">
        <f t="shared" si="180"/>
        <v>12</v>
      </c>
      <c r="O2940">
        <f t="shared" si="181"/>
        <v>2020</v>
      </c>
      <c r="P2940" s="3">
        <f t="shared" ca="1" si="182"/>
        <v>45296.53322986111</v>
      </c>
      <c r="Q2940" s="2">
        <f t="shared" ca="1" si="183"/>
        <v>45382</v>
      </c>
    </row>
    <row r="2941" spans="1:17" x14ac:dyDescent="0.3">
      <c r="A2941">
        <v>3366</v>
      </c>
      <c r="B2941" t="s">
        <v>341</v>
      </c>
      <c r="C2941" t="s">
        <v>1647</v>
      </c>
      <c r="D2941" s="1">
        <v>43485</v>
      </c>
      <c r="E2941" s="1">
        <v>43848</v>
      </c>
      <c r="F2941" t="s">
        <v>284</v>
      </c>
      <c r="G2941" t="s">
        <v>291</v>
      </c>
      <c r="H2941" t="s">
        <v>15</v>
      </c>
      <c r="I2941" t="s">
        <v>16</v>
      </c>
      <c r="J2941" s="2">
        <v>27894</v>
      </c>
      <c r="K2941" t="s">
        <v>23</v>
      </c>
      <c r="L2941" s="4" cm="1">
        <f t="array" aca="1" ref="L2941" ca="1">_xlfn.IFS(E2941="",NETWORKDAYS(D2941,NOW()),E2941&lt;&gt;"",NETWORKDAYS(D2941,E2941))</f>
        <v>260</v>
      </c>
      <c r="M2941" s="4" cm="1">
        <f t="array" aca="1" ref="M2941" ca="1">_xlfn.IFS(E2941="",YEAR(TODAY())-YEAR(D2941),E2941&lt;&gt;"",YEAR(E2941)-YEAR(D2941))</f>
        <v>1</v>
      </c>
      <c r="N2941" s="4">
        <f t="shared" si="180"/>
        <v>1</v>
      </c>
      <c r="O2941">
        <f t="shared" si="181"/>
        <v>2019</v>
      </c>
      <c r="P2941" s="3" t="str">
        <f t="shared" ca="1" si="182"/>
        <v>Exited</v>
      </c>
      <c r="Q2941" s="2" t="str">
        <f t="shared" si="183"/>
        <v>Exited</v>
      </c>
    </row>
    <row r="2942" spans="1:17" x14ac:dyDescent="0.3">
      <c r="A2942">
        <v>3367</v>
      </c>
      <c r="B2942" t="s">
        <v>2410</v>
      </c>
      <c r="C2942" t="s">
        <v>1187</v>
      </c>
      <c r="D2942" s="1">
        <v>43981</v>
      </c>
      <c r="E2942" s="1">
        <v>44593</v>
      </c>
      <c r="F2942" t="s">
        <v>284</v>
      </c>
      <c r="G2942" t="s">
        <v>291</v>
      </c>
      <c r="H2942" t="s">
        <v>27</v>
      </c>
      <c r="I2942" t="s">
        <v>28</v>
      </c>
      <c r="J2942" s="2">
        <v>22935</v>
      </c>
      <c r="K2942" t="s">
        <v>23</v>
      </c>
      <c r="L2942" s="4" cm="1">
        <f t="array" aca="1" ref="L2942" ca="1">_xlfn.IFS(E2942="",NETWORKDAYS(D2942,NOW()),E2942&lt;&gt;"",NETWORKDAYS(D2942,E2942))</f>
        <v>437</v>
      </c>
      <c r="M2942" s="4" cm="1">
        <f t="array" aca="1" ref="M2942" ca="1">_xlfn.IFS(E2942="",YEAR(TODAY())-YEAR(D2942),E2942&lt;&gt;"",YEAR(E2942)-YEAR(D2942))</f>
        <v>2</v>
      </c>
      <c r="N2942" s="4">
        <f t="shared" si="180"/>
        <v>5</v>
      </c>
      <c r="O2942">
        <f t="shared" si="181"/>
        <v>2020</v>
      </c>
      <c r="P2942" s="3" t="str">
        <f t="shared" ca="1" si="182"/>
        <v>Exited</v>
      </c>
      <c r="Q2942" s="2" t="str">
        <f t="shared" si="183"/>
        <v>Exited</v>
      </c>
    </row>
    <row r="2943" spans="1:17" x14ac:dyDescent="0.3">
      <c r="A2943">
        <v>3368</v>
      </c>
      <c r="B2943" t="s">
        <v>188</v>
      </c>
      <c r="C2943" t="s">
        <v>2212</v>
      </c>
      <c r="D2943" s="1">
        <v>43783</v>
      </c>
      <c r="E2943" s="1">
        <v>45060</v>
      </c>
      <c r="F2943" t="s">
        <v>284</v>
      </c>
      <c r="G2943" t="s">
        <v>704</v>
      </c>
      <c r="H2943" t="s">
        <v>22</v>
      </c>
      <c r="I2943" t="s">
        <v>28</v>
      </c>
      <c r="J2943" s="2">
        <v>32911</v>
      </c>
      <c r="K2943" t="s">
        <v>23</v>
      </c>
      <c r="L2943" s="4" cm="1">
        <f t="array" aca="1" ref="L2943" ca="1">_xlfn.IFS(E2943="",NETWORKDAYS(D2943,NOW()),E2943&lt;&gt;"",NETWORKDAYS(D2943,E2943))</f>
        <v>912</v>
      </c>
      <c r="M2943" s="4" cm="1">
        <f t="array" aca="1" ref="M2943" ca="1">_xlfn.IFS(E2943="",YEAR(TODAY())-YEAR(D2943),E2943&lt;&gt;"",YEAR(E2943)-YEAR(D2943))</f>
        <v>4</v>
      </c>
      <c r="N2943" s="4">
        <f t="shared" si="180"/>
        <v>11</v>
      </c>
      <c r="O2943">
        <f t="shared" si="181"/>
        <v>2019</v>
      </c>
      <c r="P2943" s="3" t="str">
        <f t="shared" ca="1" si="182"/>
        <v>Exited</v>
      </c>
      <c r="Q2943" s="2" t="str">
        <f t="shared" si="183"/>
        <v>Exited</v>
      </c>
    </row>
    <row r="2944" spans="1:17" x14ac:dyDescent="0.3">
      <c r="A2944">
        <v>3369</v>
      </c>
      <c r="B2944" t="s">
        <v>1223</v>
      </c>
      <c r="C2944" t="s">
        <v>1739</v>
      </c>
      <c r="D2944" s="1">
        <v>44769</v>
      </c>
      <c r="E2944" s="1">
        <v>45009</v>
      </c>
      <c r="F2944" t="s">
        <v>284</v>
      </c>
      <c r="G2944" t="s">
        <v>704</v>
      </c>
      <c r="H2944" t="s">
        <v>22</v>
      </c>
      <c r="I2944" t="s">
        <v>21</v>
      </c>
      <c r="J2944" s="2">
        <v>18504</v>
      </c>
      <c r="K2944" t="s">
        <v>17</v>
      </c>
      <c r="L2944" s="4" cm="1">
        <f t="array" aca="1" ref="L2944" ca="1">_xlfn.IFS(E2944="",NETWORKDAYS(D2944,NOW()),E2944&lt;&gt;"",NETWORKDAYS(D2944,E2944))</f>
        <v>173</v>
      </c>
      <c r="M2944" s="4" cm="1">
        <f t="array" aca="1" ref="M2944" ca="1">_xlfn.IFS(E2944="",YEAR(TODAY())-YEAR(D2944),E2944&lt;&gt;"",YEAR(E2944)-YEAR(D2944))</f>
        <v>1</v>
      </c>
      <c r="N2944" s="4">
        <f t="shared" si="180"/>
        <v>7</v>
      </c>
      <c r="O2944">
        <f t="shared" si="181"/>
        <v>2022</v>
      </c>
      <c r="P2944" s="3" t="str">
        <f t="shared" ca="1" si="182"/>
        <v>Exited</v>
      </c>
      <c r="Q2944" s="2" t="str">
        <f t="shared" si="183"/>
        <v>Exited</v>
      </c>
    </row>
    <row r="2945" spans="1:17" x14ac:dyDescent="0.3">
      <c r="A2945">
        <v>3370</v>
      </c>
      <c r="B2945" t="s">
        <v>1512</v>
      </c>
      <c r="C2945" t="s">
        <v>2323</v>
      </c>
      <c r="D2945" s="1">
        <v>44732</v>
      </c>
      <c r="F2945" t="s">
        <v>284</v>
      </c>
      <c r="G2945" t="s">
        <v>14</v>
      </c>
      <c r="H2945" t="s">
        <v>15</v>
      </c>
      <c r="I2945" t="s">
        <v>16</v>
      </c>
      <c r="J2945" s="2">
        <v>21424</v>
      </c>
      <c r="K2945" t="s">
        <v>17</v>
      </c>
      <c r="L2945" s="4" cm="1">
        <f t="array" aca="1" ref="L2945" ca="1">_xlfn.IFS(E2945="",NETWORKDAYS(D2945,NOW()),E2945&lt;&gt;"",NETWORKDAYS(D2945,E2945))</f>
        <v>405</v>
      </c>
      <c r="M2945" s="4" cm="1">
        <f t="array" aca="1" ref="M2945" ca="1">_xlfn.IFS(E2945="",YEAR(TODAY())-YEAR(D2945),E2945&lt;&gt;"",YEAR(E2945)-YEAR(D2945))</f>
        <v>2</v>
      </c>
      <c r="N2945" s="4">
        <f t="shared" si="180"/>
        <v>6</v>
      </c>
      <c r="O2945">
        <f t="shared" si="181"/>
        <v>2022</v>
      </c>
      <c r="P2945" s="3">
        <f t="shared" ca="1" si="182"/>
        <v>45296.53322986111</v>
      </c>
      <c r="Q2945" s="2">
        <f t="shared" ca="1" si="183"/>
        <v>45382</v>
      </c>
    </row>
    <row r="2946" spans="1:17" x14ac:dyDescent="0.3">
      <c r="A2946">
        <v>3371</v>
      </c>
      <c r="B2946" t="s">
        <v>2543</v>
      </c>
      <c r="C2946" t="s">
        <v>689</v>
      </c>
      <c r="D2946" s="1">
        <v>44915</v>
      </c>
      <c r="E2946" s="1">
        <v>45007</v>
      </c>
      <c r="F2946" t="s">
        <v>284</v>
      </c>
      <c r="G2946" t="s">
        <v>291</v>
      </c>
      <c r="H2946" t="s">
        <v>27</v>
      </c>
      <c r="I2946" t="s">
        <v>21</v>
      </c>
      <c r="J2946" s="2">
        <v>25894</v>
      </c>
      <c r="K2946" t="s">
        <v>17</v>
      </c>
      <c r="L2946" s="4" cm="1">
        <f t="array" aca="1" ref="L2946" ca="1">_xlfn.IFS(E2946="",NETWORKDAYS(D2946,NOW()),E2946&lt;&gt;"",NETWORKDAYS(D2946,E2946))</f>
        <v>67</v>
      </c>
      <c r="M2946" s="4" cm="1">
        <f t="array" aca="1" ref="M2946" ca="1">_xlfn.IFS(E2946="",YEAR(TODAY())-YEAR(D2946),E2946&lt;&gt;"",YEAR(E2946)-YEAR(D2946))</f>
        <v>1</v>
      </c>
      <c r="N2946" s="4">
        <f t="shared" si="180"/>
        <v>12</v>
      </c>
      <c r="O2946">
        <f t="shared" si="181"/>
        <v>2022</v>
      </c>
      <c r="P2946" s="3" t="str">
        <f t="shared" ca="1" si="182"/>
        <v>Exited</v>
      </c>
      <c r="Q2946" s="2" t="str">
        <f t="shared" si="183"/>
        <v>Exited</v>
      </c>
    </row>
    <row r="2947" spans="1:17" x14ac:dyDescent="0.3">
      <c r="A2947">
        <v>3372</v>
      </c>
      <c r="B2947" t="s">
        <v>497</v>
      </c>
      <c r="C2947" t="s">
        <v>1603</v>
      </c>
      <c r="D2947" s="1">
        <v>44940</v>
      </c>
      <c r="E2947" s="1">
        <v>44999</v>
      </c>
      <c r="F2947" t="s">
        <v>13</v>
      </c>
      <c r="G2947" t="s">
        <v>291</v>
      </c>
      <c r="H2947" t="s">
        <v>15</v>
      </c>
      <c r="I2947" t="s">
        <v>16</v>
      </c>
      <c r="J2947" s="2">
        <v>33751</v>
      </c>
      <c r="K2947" t="s">
        <v>17</v>
      </c>
      <c r="L2947" s="4" cm="1">
        <f t="array" aca="1" ref="L2947" ca="1">_xlfn.IFS(E2947="",NETWORKDAYS(D2947,NOW()),E2947&lt;&gt;"",NETWORKDAYS(D2947,E2947))</f>
        <v>42</v>
      </c>
      <c r="M2947" s="4" cm="1">
        <f t="array" aca="1" ref="M2947" ca="1">_xlfn.IFS(E2947="",YEAR(TODAY())-YEAR(D2947),E2947&lt;&gt;"",YEAR(E2947)-YEAR(D2947))</f>
        <v>0</v>
      </c>
      <c r="N2947" s="4">
        <f t="shared" ref="N2947:N3001" si="184">MONTH(D2947)</f>
        <v>1</v>
      </c>
      <c r="O2947">
        <f t="shared" ref="O2947:O3001" si="185">YEAR(D2947)</f>
        <v>2023</v>
      </c>
      <c r="P2947" s="3" t="str">
        <f t="shared" ref="P2947:P3001" ca="1" si="186">IF(E2947="",NOW(),"Exited")</f>
        <v>Exited</v>
      </c>
      <c r="Q2947" s="2" t="str">
        <f t="shared" ref="Q2947:Q3001" si="187">IF(E2947="",EOMONTH(P2947,2),"Exited")</f>
        <v>Exited</v>
      </c>
    </row>
    <row r="2948" spans="1:17" x14ac:dyDescent="0.3">
      <c r="A2948">
        <v>3373</v>
      </c>
      <c r="B2948" t="s">
        <v>2204</v>
      </c>
      <c r="C2948" t="s">
        <v>1143</v>
      </c>
      <c r="D2948" s="1">
        <v>43365</v>
      </c>
      <c r="F2948" t="s">
        <v>13</v>
      </c>
      <c r="G2948" t="s">
        <v>14</v>
      </c>
      <c r="H2948" t="s">
        <v>15</v>
      </c>
      <c r="I2948" t="s">
        <v>21</v>
      </c>
      <c r="J2948" s="2">
        <v>32545</v>
      </c>
      <c r="K2948" t="s">
        <v>23</v>
      </c>
      <c r="L2948" s="4" cm="1">
        <f t="array" aca="1" ref="L2948" ca="1">_xlfn.IFS(E2948="",NETWORKDAYS(D2948,NOW()),E2948&lt;&gt;"",NETWORKDAYS(D2948,E2948))</f>
        <v>1380</v>
      </c>
      <c r="M2948" s="4" cm="1">
        <f t="array" aca="1" ref="M2948" ca="1">_xlfn.IFS(E2948="",YEAR(TODAY())-YEAR(D2948),E2948&lt;&gt;"",YEAR(E2948)-YEAR(D2948))</f>
        <v>6</v>
      </c>
      <c r="N2948" s="4">
        <f t="shared" si="184"/>
        <v>9</v>
      </c>
      <c r="O2948">
        <f t="shared" si="185"/>
        <v>2018</v>
      </c>
      <c r="P2948" s="3">
        <f t="shared" ca="1" si="186"/>
        <v>45296.53322986111</v>
      </c>
      <c r="Q2948" s="2">
        <f t="shared" ca="1" si="187"/>
        <v>45382</v>
      </c>
    </row>
    <row r="2949" spans="1:17" x14ac:dyDescent="0.3">
      <c r="A2949">
        <v>3374</v>
      </c>
      <c r="B2949" t="s">
        <v>1924</v>
      </c>
      <c r="C2949" t="s">
        <v>1081</v>
      </c>
      <c r="D2949" s="1">
        <v>44828</v>
      </c>
      <c r="E2949" s="1">
        <v>44995</v>
      </c>
      <c r="F2949" t="s">
        <v>13</v>
      </c>
      <c r="G2949" t="s">
        <v>291</v>
      </c>
      <c r="H2949" t="s">
        <v>22</v>
      </c>
      <c r="I2949" t="s">
        <v>21</v>
      </c>
      <c r="J2949" s="2">
        <v>36498</v>
      </c>
      <c r="K2949" t="s">
        <v>23</v>
      </c>
      <c r="L2949" s="4" cm="1">
        <f t="array" aca="1" ref="L2949" ca="1">_xlfn.IFS(E2949="",NETWORKDAYS(D2949,NOW()),E2949&lt;&gt;"",NETWORKDAYS(D2949,E2949))</f>
        <v>120</v>
      </c>
      <c r="M2949" s="4" cm="1">
        <f t="array" aca="1" ref="M2949" ca="1">_xlfn.IFS(E2949="",YEAR(TODAY())-YEAR(D2949),E2949&lt;&gt;"",YEAR(E2949)-YEAR(D2949))</f>
        <v>1</v>
      </c>
      <c r="N2949" s="4">
        <f t="shared" si="184"/>
        <v>9</v>
      </c>
      <c r="O2949">
        <f t="shared" si="185"/>
        <v>2022</v>
      </c>
      <c r="P2949" s="3" t="str">
        <f t="shared" ca="1" si="186"/>
        <v>Exited</v>
      </c>
      <c r="Q2949" s="2" t="str">
        <f t="shared" si="187"/>
        <v>Exited</v>
      </c>
    </row>
    <row r="2950" spans="1:17" x14ac:dyDescent="0.3">
      <c r="A2950">
        <v>3375</v>
      </c>
      <c r="B2950" t="s">
        <v>2629</v>
      </c>
      <c r="C2950" t="s">
        <v>2275</v>
      </c>
      <c r="D2950" s="1">
        <v>43990</v>
      </c>
      <c r="E2950" s="1">
        <v>44390</v>
      </c>
      <c r="F2950" t="s">
        <v>13</v>
      </c>
      <c r="G2950" t="s">
        <v>291</v>
      </c>
      <c r="H2950" t="s">
        <v>27</v>
      </c>
      <c r="I2950" t="s">
        <v>28</v>
      </c>
      <c r="J2950" s="2">
        <v>36423</v>
      </c>
      <c r="K2950" t="s">
        <v>17</v>
      </c>
      <c r="L2950" s="4" cm="1">
        <f t="array" aca="1" ref="L2950" ca="1">_xlfn.IFS(E2950="",NETWORKDAYS(D2950,NOW()),E2950&lt;&gt;"",NETWORKDAYS(D2950,E2950))</f>
        <v>287</v>
      </c>
      <c r="M2950" s="4" cm="1">
        <f t="array" aca="1" ref="M2950" ca="1">_xlfn.IFS(E2950="",YEAR(TODAY())-YEAR(D2950),E2950&lt;&gt;"",YEAR(E2950)-YEAR(D2950))</f>
        <v>1</v>
      </c>
      <c r="N2950" s="4">
        <f t="shared" si="184"/>
        <v>6</v>
      </c>
      <c r="O2950">
        <f t="shared" si="185"/>
        <v>2020</v>
      </c>
      <c r="P2950" s="3" t="str">
        <f t="shared" ca="1" si="186"/>
        <v>Exited</v>
      </c>
      <c r="Q2950" s="2" t="str">
        <f t="shared" si="187"/>
        <v>Exited</v>
      </c>
    </row>
    <row r="2951" spans="1:17" x14ac:dyDescent="0.3">
      <c r="A2951">
        <v>3376</v>
      </c>
      <c r="B2951" t="s">
        <v>2031</v>
      </c>
      <c r="C2951" t="s">
        <v>463</v>
      </c>
      <c r="D2951" s="1">
        <v>45113</v>
      </c>
      <c r="F2951" t="s">
        <v>13</v>
      </c>
      <c r="G2951" t="s">
        <v>14</v>
      </c>
      <c r="H2951" t="s">
        <v>22</v>
      </c>
      <c r="I2951" t="s">
        <v>28</v>
      </c>
      <c r="J2951" s="2">
        <v>31727</v>
      </c>
      <c r="K2951" t="s">
        <v>17</v>
      </c>
      <c r="L2951" s="4" cm="1">
        <f t="array" aca="1" ref="L2951" ca="1">_xlfn.IFS(E2951="",NETWORKDAYS(D2951,NOW()),E2951&lt;&gt;"",NETWORKDAYS(D2951,E2951))</f>
        <v>132</v>
      </c>
      <c r="M2951" s="4" cm="1">
        <f t="array" aca="1" ref="M2951" ca="1">_xlfn.IFS(E2951="",YEAR(TODAY())-YEAR(D2951),E2951&lt;&gt;"",YEAR(E2951)-YEAR(D2951))</f>
        <v>1</v>
      </c>
      <c r="N2951" s="4">
        <f t="shared" si="184"/>
        <v>7</v>
      </c>
      <c r="O2951">
        <f t="shared" si="185"/>
        <v>2023</v>
      </c>
      <c r="P2951" s="3">
        <f t="shared" ca="1" si="186"/>
        <v>45296.53322986111</v>
      </c>
      <c r="Q2951" s="2">
        <f t="shared" ca="1" si="187"/>
        <v>45382</v>
      </c>
    </row>
    <row r="2952" spans="1:17" x14ac:dyDescent="0.3">
      <c r="A2952">
        <v>3377</v>
      </c>
      <c r="B2952" t="s">
        <v>185</v>
      </c>
      <c r="C2952" t="s">
        <v>1029</v>
      </c>
      <c r="D2952" s="1">
        <v>43885</v>
      </c>
      <c r="E2952" s="1">
        <v>45059</v>
      </c>
      <c r="F2952" t="s">
        <v>13</v>
      </c>
      <c r="G2952" t="s">
        <v>14</v>
      </c>
      <c r="H2952" t="s">
        <v>22</v>
      </c>
      <c r="I2952" t="s">
        <v>21</v>
      </c>
      <c r="J2952" s="2">
        <v>32757</v>
      </c>
      <c r="K2952" t="s">
        <v>17</v>
      </c>
      <c r="L2952" s="4" cm="1">
        <f t="array" aca="1" ref="L2952" ca="1">_xlfn.IFS(E2952="",NETWORKDAYS(D2952,NOW()),E2952&lt;&gt;"",NETWORKDAYS(D2952,E2952))</f>
        <v>840</v>
      </c>
      <c r="M2952" s="4" cm="1">
        <f t="array" aca="1" ref="M2952" ca="1">_xlfn.IFS(E2952="",YEAR(TODAY())-YEAR(D2952),E2952&lt;&gt;"",YEAR(E2952)-YEAR(D2952))</f>
        <v>3</v>
      </c>
      <c r="N2952" s="4">
        <f t="shared" si="184"/>
        <v>2</v>
      </c>
      <c r="O2952">
        <f t="shared" si="185"/>
        <v>2020</v>
      </c>
      <c r="P2952" s="3" t="str">
        <f t="shared" ca="1" si="186"/>
        <v>Exited</v>
      </c>
      <c r="Q2952" s="2" t="str">
        <f t="shared" si="187"/>
        <v>Exited</v>
      </c>
    </row>
    <row r="2953" spans="1:17" x14ac:dyDescent="0.3">
      <c r="A2953">
        <v>3378</v>
      </c>
      <c r="B2953" t="s">
        <v>2630</v>
      </c>
      <c r="C2953" t="s">
        <v>1366</v>
      </c>
      <c r="D2953" s="1">
        <v>44342</v>
      </c>
      <c r="F2953" t="s">
        <v>13</v>
      </c>
      <c r="G2953" t="s">
        <v>14</v>
      </c>
      <c r="H2953" t="s">
        <v>15</v>
      </c>
      <c r="I2953" t="s">
        <v>28</v>
      </c>
      <c r="J2953" s="2">
        <v>34216</v>
      </c>
      <c r="K2953" t="s">
        <v>17</v>
      </c>
      <c r="L2953" s="4" cm="1">
        <f t="array" aca="1" ref="L2953" ca="1">_xlfn.IFS(E2953="",NETWORKDAYS(D2953,NOW()),E2953&lt;&gt;"",NETWORKDAYS(D2953,E2953))</f>
        <v>683</v>
      </c>
      <c r="M2953" s="4" cm="1">
        <f t="array" aca="1" ref="M2953" ca="1">_xlfn.IFS(E2953="",YEAR(TODAY())-YEAR(D2953),E2953&lt;&gt;"",YEAR(E2953)-YEAR(D2953))</f>
        <v>3</v>
      </c>
      <c r="N2953" s="4">
        <f t="shared" si="184"/>
        <v>5</v>
      </c>
      <c r="O2953">
        <f t="shared" si="185"/>
        <v>2021</v>
      </c>
      <c r="P2953" s="3">
        <f t="shared" ca="1" si="186"/>
        <v>45296.53322986111</v>
      </c>
      <c r="Q2953" s="2">
        <f t="shared" ca="1" si="187"/>
        <v>45382</v>
      </c>
    </row>
    <row r="2954" spans="1:17" x14ac:dyDescent="0.3">
      <c r="A2954">
        <v>3379</v>
      </c>
      <c r="B2954" t="s">
        <v>2444</v>
      </c>
      <c r="C2954" t="s">
        <v>42</v>
      </c>
      <c r="D2954" s="1">
        <v>45025</v>
      </c>
      <c r="E2954" s="1">
        <v>45091</v>
      </c>
      <c r="F2954" t="s">
        <v>13</v>
      </c>
      <c r="G2954" t="s">
        <v>704</v>
      </c>
      <c r="H2954" t="s">
        <v>15</v>
      </c>
      <c r="I2954" t="s">
        <v>16</v>
      </c>
      <c r="J2954" s="2">
        <v>26838</v>
      </c>
      <c r="K2954" t="s">
        <v>17</v>
      </c>
      <c r="L2954" s="4" cm="1">
        <f t="array" aca="1" ref="L2954" ca="1">_xlfn.IFS(E2954="",NETWORKDAYS(D2954,NOW()),E2954&lt;&gt;"",NETWORKDAYS(D2954,E2954))</f>
        <v>48</v>
      </c>
      <c r="M2954" s="4" cm="1">
        <f t="array" aca="1" ref="M2954" ca="1">_xlfn.IFS(E2954="",YEAR(TODAY())-YEAR(D2954),E2954&lt;&gt;"",YEAR(E2954)-YEAR(D2954))</f>
        <v>0</v>
      </c>
      <c r="N2954" s="4">
        <f t="shared" si="184"/>
        <v>4</v>
      </c>
      <c r="O2954">
        <f t="shared" si="185"/>
        <v>2023</v>
      </c>
      <c r="P2954" s="3" t="str">
        <f t="shared" ca="1" si="186"/>
        <v>Exited</v>
      </c>
      <c r="Q2954" s="2" t="str">
        <f t="shared" si="187"/>
        <v>Exited</v>
      </c>
    </row>
    <row r="2955" spans="1:17" x14ac:dyDescent="0.3">
      <c r="A2955">
        <v>3380</v>
      </c>
      <c r="B2955" t="s">
        <v>2631</v>
      </c>
      <c r="C2955" t="s">
        <v>677</v>
      </c>
      <c r="D2955" s="1">
        <v>45104</v>
      </c>
      <c r="F2955" t="s">
        <v>13</v>
      </c>
      <c r="G2955" t="s">
        <v>14</v>
      </c>
      <c r="H2955" t="s">
        <v>27</v>
      </c>
      <c r="I2955" t="s">
        <v>16</v>
      </c>
      <c r="J2955" s="2">
        <v>31035</v>
      </c>
      <c r="K2955" t="s">
        <v>23</v>
      </c>
      <c r="L2955" s="4" cm="1">
        <f t="array" aca="1" ref="L2955" ca="1">_xlfn.IFS(E2955="",NETWORKDAYS(D2955,NOW()),E2955&lt;&gt;"",NETWORKDAYS(D2955,E2955))</f>
        <v>139</v>
      </c>
      <c r="M2955" s="4" cm="1">
        <f t="array" aca="1" ref="M2955" ca="1">_xlfn.IFS(E2955="",YEAR(TODAY())-YEAR(D2955),E2955&lt;&gt;"",YEAR(E2955)-YEAR(D2955))</f>
        <v>1</v>
      </c>
      <c r="N2955" s="4">
        <f t="shared" si="184"/>
        <v>6</v>
      </c>
      <c r="O2955">
        <f t="shared" si="185"/>
        <v>2023</v>
      </c>
      <c r="P2955" s="3">
        <f t="shared" ca="1" si="186"/>
        <v>45296.53322986111</v>
      </c>
      <c r="Q2955" s="2">
        <f t="shared" ca="1" si="187"/>
        <v>45382</v>
      </c>
    </row>
    <row r="2956" spans="1:17" x14ac:dyDescent="0.3">
      <c r="A2956">
        <v>3381</v>
      </c>
      <c r="B2956" t="s">
        <v>1785</v>
      </c>
      <c r="C2956" t="s">
        <v>757</v>
      </c>
      <c r="D2956" s="1">
        <v>44915</v>
      </c>
      <c r="F2956" t="s">
        <v>13</v>
      </c>
      <c r="G2956" t="s">
        <v>14</v>
      </c>
      <c r="H2956" t="s">
        <v>15</v>
      </c>
      <c r="I2956" t="s">
        <v>16</v>
      </c>
      <c r="J2956" s="2">
        <v>20057</v>
      </c>
      <c r="K2956" t="s">
        <v>23</v>
      </c>
      <c r="L2956" s="4" cm="1">
        <f t="array" aca="1" ref="L2956" ca="1">_xlfn.IFS(E2956="",NETWORKDAYS(D2956,NOW()),E2956&lt;&gt;"",NETWORKDAYS(D2956,E2956))</f>
        <v>274</v>
      </c>
      <c r="M2956" s="4" cm="1">
        <f t="array" aca="1" ref="M2956" ca="1">_xlfn.IFS(E2956="",YEAR(TODAY())-YEAR(D2956),E2956&lt;&gt;"",YEAR(E2956)-YEAR(D2956))</f>
        <v>2</v>
      </c>
      <c r="N2956" s="4">
        <f t="shared" si="184"/>
        <v>12</v>
      </c>
      <c r="O2956">
        <f t="shared" si="185"/>
        <v>2022</v>
      </c>
      <c r="P2956" s="3">
        <f t="shared" ca="1" si="186"/>
        <v>45296.53322986111</v>
      </c>
      <c r="Q2956" s="2">
        <f t="shared" ca="1" si="187"/>
        <v>45382</v>
      </c>
    </row>
    <row r="2957" spans="1:17" x14ac:dyDescent="0.3">
      <c r="A2957">
        <v>3382</v>
      </c>
      <c r="B2957" t="s">
        <v>2632</v>
      </c>
      <c r="C2957" t="s">
        <v>944</v>
      </c>
      <c r="D2957" s="1">
        <v>43414</v>
      </c>
      <c r="F2957" t="s">
        <v>13</v>
      </c>
      <c r="G2957" t="s">
        <v>14</v>
      </c>
      <c r="H2957" t="s">
        <v>22</v>
      </c>
      <c r="I2957" t="s">
        <v>16</v>
      </c>
      <c r="J2957" s="2">
        <v>25708</v>
      </c>
      <c r="K2957" t="s">
        <v>23</v>
      </c>
      <c r="L2957" s="4" cm="1">
        <f t="array" aca="1" ref="L2957" ca="1">_xlfn.IFS(E2957="",NETWORKDAYS(D2957,NOW()),E2957&lt;&gt;"",NETWORKDAYS(D2957,E2957))</f>
        <v>1345</v>
      </c>
      <c r="M2957" s="4" cm="1">
        <f t="array" aca="1" ref="M2957" ca="1">_xlfn.IFS(E2957="",YEAR(TODAY())-YEAR(D2957),E2957&lt;&gt;"",YEAR(E2957)-YEAR(D2957))</f>
        <v>6</v>
      </c>
      <c r="N2957" s="4">
        <f t="shared" si="184"/>
        <v>11</v>
      </c>
      <c r="O2957">
        <f t="shared" si="185"/>
        <v>2018</v>
      </c>
      <c r="P2957" s="3">
        <f t="shared" ca="1" si="186"/>
        <v>45296.53322986111</v>
      </c>
      <c r="Q2957" s="2">
        <f t="shared" ca="1" si="187"/>
        <v>45382</v>
      </c>
    </row>
    <row r="2958" spans="1:17" x14ac:dyDescent="0.3">
      <c r="A2958">
        <v>3383</v>
      </c>
      <c r="B2958" t="s">
        <v>1275</v>
      </c>
      <c r="C2958" t="s">
        <v>1530</v>
      </c>
      <c r="D2958" s="1">
        <v>44056</v>
      </c>
      <c r="E2958" s="1">
        <v>44106</v>
      </c>
      <c r="F2958" t="s">
        <v>13</v>
      </c>
      <c r="G2958" t="s">
        <v>291</v>
      </c>
      <c r="H2958" t="s">
        <v>22</v>
      </c>
      <c r="I2958" t="s">
        <v>16</v>
      </c>
      <c r="J2958" s="2">
        <v>31138</v>
      </c>
      <c r="K2958" t="s">
        <v>17</v>
      </c>
      <c r="L2958" s="4" cm="1">
        <f t="array" aca="1" ref="L2958" ca="1">_xlfn.IFS(E2958="",NETWORKDAYS(D2958,NOW()),E2958&lt;&gt;"",NETWORKDAYS(D2958,E2958))</f>
        <v>37</v>
      </c>
      <c r="M2958" s="4" cm="1">
        <f t="array" aca="1" ref="M2958" ca="1">_xlfn.IFS(E2958="",YEAR(TODAY())-YEAR(D2958),E2958&lt;&gt;"",YEAR(E2958)-YEAR(D2958))</f>
        <v>0</v>
      </c>
      <c r="N2958" s="4">
        <f t="shared" si="184"/>
        <v>8</v>
      </c>
      <c r="O2958">
        <f t="shared" si="185"/>
        <v>2020</v>
      </c>
      <c r="P2958" s="3" t="str">
        <f t="shared" ca="1" si="186"/>
        <v>Exited</v>
      </c>
      <c r="Q2958" s="2" t="str">
        <f t="shared" si="187"/>
        <v>Exited</v>
      </c>
    </row>
    <row r="2959" spans="1:17" x14ac:dyDescent="0.3">
      <c r="A2959">
        <v>3384</v>
      </c>
      <c r="B2959" t="s">
        <v>955</v>
      </c>
      <c r="C2959" t="s">
        <v>1623</v>
      </c>
      <c r="D2959" s="1">
        <v>43531</v>
      </c>
      <c r="F2959" t="s">
        <v>13</v>
      </c>
      <c r="G2959" t="s">
        <v>14</v>
      </c>
      <c r="H2959" t="s">
        <v>27</v>
      </c>
      <c r="I2959" t="s">
        <v>16</v>
      </c>
      <c r="J2959" s="2">
        <v>33437</v>
      </c>
      <c r="K2959" t="s">
        <v>17</v>
      </c>
      <c r="L2959" s="4" cm="1">
        <f t="array" aca="1" ref="L2959" ca="1">_xlfn.IFS(E2959="",NETWORKDAYS(D2959,NOW()),E2959&lt;&gt;"",NETWORKDAYS(D2959,E2959))</f>
        <v>1262</v>
      </c>
      <c r="M2959" s="4" cm="1">
        <f t="array" aca="1" ref="M2959" ca="1">_xlfn.IFS(E2959="",YEAR(TODAY())-YEAR(D2959),E2959&lt;&gt;"",YEAR(E2959)-YEAR(D2959))</f>
        <v>5</v>
      </c>
      <c r="N2959" s="4">
        <f t="shared" si="184"/>
        <v>3</v>
      </c>
      <c r="O2959">
        <f t="shared" si="185"/>
        <v>2019</v>
      </c>
      <c r="P2959" s="3">
        <f t="shared" ca="1" si="186"/>
        <v>45296.53322986111</v>
      </c>
      <c r="Q2959" s="2">
        <f t="shared" ca="1" si="187"/>
        <v>45382</v>
      </c>
    </row>
    <row r="2960" spans="1:17" x14ac:dyDescent="0.3">
      <c r="A2960">
        <v>3385</v>
      </c>
      <c r="B2960" t="s">
        <v>812</v>
      </c>
      <c r="C2960" t="s">
        <v>1783</v>
      </c>
      <c r="D2960" s="1">
        <v>44633</v>
      </c>
      <c r="F2960" t="s">
        <v>13</v>
      </c>
      <c r="G2960" t="s">
        <v>14</v>
      </c>
      <c r="H2960" t="s">
        <v>22</v>
      </c>
      <c r="I2960" t="s">
        <v>21</v>
      </c>
      <c r="J2960" s="2">
        <v>28681</v>
      </c>
      <c r="K2960" t="s">
        <v>17</v>
      </c>
      <c r="L2960" s="4" cm="1">
        <f t="array" aca="1" ref="L2960" ca="1">_xlfn.IFS(E2960="",NETWORKDAYS(D2960,NOW()),E2960&lt;&gt;"",NETWORKDAYS(D2960,E2960))</f>
        <v>475</v>
      </c>
      <c r="M2960" s="4" cm="1">
        <f t="array" aca="1" ref="M2960" ca="1">_xlfn.IFS(E2960="",YEAR(TODAY())-YEAR(D2960),E2960&lt;&gt;"",YEAR(E2960)-YEAR(D2960))</f>
        <v>2</v>
      </c>
      <c r="N2960" s="4">
        <f t="shared" si="184"/>
        <v>3</v>
      </c>
      <c r="O2960">
        <f t="shared" si="185"/>
        <v>2022</v>
      </c>
      <c r="P2960" s="3">
        <f t="shared" ca="1" si="186"/>
        <v>45296.53322986111</v>
      </c>
      <c r="Q2960" s="2">
        <f t="shared" ca="1" si="187"/>
        <v>45382</v>
      </c>
    </row>
    <row r="2961" spans="1:17" x14ac:dyDescent="0.3">
      <c r="A2961">
        <v>3386</v>
      </c>
      <c r="B2961" t="s">
        <v>1838</v>
      </c>
      <c r="C2961" t="s">
        <v>2517</v>
      </c>
      <c r="D2961" s="1">
        <v>43794</v>
      </c>
      <c r="E2961" s="1">
        <v>44224</v>
      </c>
      <c r="F2961" t="s">
        <v>284</v>
      </c>
      <c r="G2961" t="s">
        <v>14</v>
      </c>
      <c r="H2961" t="s">
        <v>15</v>
      </c>
      <c r="I2961" t="s">
        <v>16</v>
      </c>
      <c r="J2961" s="2">
        <v>34748</v>
      </c>
      <c r="K2961" t="s">
        <v>17</v>
      </c>
      <c r="L2961" s="4" cm="1">
        <f t="array" aca="1" ref="L2961" ca="1">_xlfn.IFS(E2961="",NETWORKDAYS(D2961,NOW()),E2961&lt;&gt;"",NETWORKDAYS(D2961,E2961))</f>
        <v>309</v>
      </c>
      <c r="M2961" s="4" cm="1">
        <f t="array" aca="1" ref="M2961" ca="1">_xlfn.IFS(E2961="",YEAR(TODAY())-YEAR(D2961),E2961&lt;&gt;"",YEAR(E2961)-YEAR(D2961))</f>
        <v>2</v>
      </c>
      <c r="N2961" s="4">
        <f t="shared" si="184"/>
        <v>11</v>
      </c>
      <c r="O2961">
        <f t="shared" si="185"/>
        <v>2019</v>
      </c>
      <c r="P2961" s="3" t="str">
        <f t="shared" ca="1" si="186"/>
        <v>Exited</v>
      </c>
      <c r="Q2961" s="2" t="str">
        <f t="shared" si="187"/>
        <v>Exited</v>
      </c>
    </row>
    <row r="2962" spans="1:17" x14ac:dyDescent="0.3">
      <c r="A2962">
        <v>3387</v>
      </c>
      <c r="B2962" t="s">
        <v>725</v>
      </c>
      <c r="C2962" t="s">
        <v>682</v>
      </c>
      <c r="D2962" s="1">
        <v>43530</v>
      </c>
      <c r="F2962" t="s">
        <v>284</v>
      </c>
      <c r="G2962" t="s">
        <v>14</v>
      </c>
      <c r="H2962" t="s">
        <v>27</v>
      </c>
      <c r="I2962" t="s">
        <v>16</v>
      </c>
      <c r="J2962" s="2">
        <v>23942</v>
      </c>
      <c r="K2962" t="s">
        <v>23</v>
      </c>
      <c r="L2962" s="4" cm="1">
        <f t="array" aca="1" ref="L2962" ca="1">_xlfn.IFS(E2962="",NETWORKDAYS(D2962,NOW()),E2962&lt;&gt;"",NETWORKDAYS(D2962,E2962))</f>
        <v>1263</v>
      </c>
      <c r="M2962" s="4" cm="1">
        <f t="array" aca="1" ref="M2962" ca="1">_xlfn.IFS(E2962="",YEAR(TODAY())-YEAR(D2962),E2962&lt;&gt;"",YEAR(E2962)-YEAR(D2962))</f>
        <v>5</v>
      </c>
      <c r="N2962" s="4">
        <f t="shared" si="184"/>
        <v>3</v>
      </c>
      <c r="O2962">
        <f t="shared" si="185"/>
        <v>2019</v>
      </c>
      <c r="P2962" s="3">
        <f t="shared" ca="1" si="186"/>
        <v>45296.53322986111</v>
      </c>
      <c r="Q2962" s="2">
        <f t="shared" ca="1" si="187"/>
        <v>45382</v>
      </c>
    </row>
    <row r="2963" spans="1:17" x14ac:dyDescent="0.3">
      <c r="A2963">
        <v>3388</v>
      </c>
      <c r="B2963" t="s">
        <v>640</v>
      </c>
      <c r="C2963" t="s">
        <v>1121</v>
      </c>
      <c r="D2963" s="1">
        <v>43574</v>
      </c>
      <c r="F2963" t="s">
        <v>284</v>
      </c>
      <c r="G2963" t="s">
        <v>14</v>
      </c>
      <c r="H2963" t="s">
        <v>22</v>
      </c>
      <c r="I2963" t="s">
        <v>21</v>
      </c>
      <c r="J2963" s="2">
        <v>33133</v>
      </c>
      <c r="K2963" t="s">
        <v>23</v>
      </c>
      <c r="L2963" s="4" cm="1">
        <f t="array" aca="1" ref="L2963" ca="1">_xlfn.IFS(E2963="",NETWORKDAYS(D2963,NOW()),E2963&lt;&gt;"",NETWORKDAYS(D2963,E2963))</f>
        <v>1231</v>
      </c>
      <c r="M2963" s="4" cm="1">
        <f t="array" aca="1" ref="M2963" ca="1">_xlfn.IFS(E2963="",YEAR(TODAY())-YEAR(D2963),E2963&lt;&gt;"",YEAR(E2963)-YEAR(D2963))</f>
        <v>5</v>
      </c>
      <c r="N2963" s="4">
        <f t="shared" si="184"/>
        <v>4</v>
      </c>
      <c r="O2963">
        <f t="shared" si="185"/>
        <v>2019</v>
      </c>
      <c r="P2963" s="3">
        <f t="shared" ca="1" si="186"/>
        <v>45296.53322986111</v>
      </c>
      <c r="Q2963" s="2">
        <f t="shared" ca="1" si="187"/>
        <v>45382</v>
      </c>
    </row>
    <row r="2964" spans="1:17" x14ac:dyDescent="0.3">
      <c r="A2964">
        <v>3389</v>
      </c>
      <c r="B2964" t="s">
        <v>2288</v>
      </c>
      <c r="C2964" t="s">
        <v>350</v>
      </c>
      <c r="D2964" s="1">
        <v>44055</v>
      </c>
      <c r="F2964" t="s">
        <v>284</v>
      </c>
      <c r="G2964" t="s">
        <v>14</v>
      </c>
      <c r="H2964" t="s">
        <v>27</v>
      </c>
      <c r="I2964" t="s">
        <v>16</v>
      </c>
      <c r="J2964" s="2">
        <v>15882</v>
      </c>
      <c r="K2964" t="s">
        <v>23</v>
      </c>
      <c r="L2964" s="4" cm="1">
        <f t="array" aca="1" ref="L2964" ca="1">_xlfn.IFS(E2964="",NETWORKDAYS(D2964,NOW()),E2964&lt;&gt;"",NETWORKDAYS(D2964,E2964))</f>
        <v>888</v>
      </c>
      <c r="M2964" s="4" cm="1">
        <f t="array" aca="1" ref="M2964" ca="1">_xlfn.IFS(E2964="",YEAR(TODAY())-YEAR(D2964),E2964&lt;&gt;"",YEAR(E2964)-YEAR(D2964))</f>
        <v>4</v>
      </c>
      <c r="N2964" s="4">
        <f t="shared" si="184"/>
        <v>8</v>
      </c>
      <c r="O2964">
        <f t="shared" si="185"/>
        <v>2020</v>
      </c>
      <c r="P2964" s="3">
        <f t="shared" ca="1" si="186"/>
        <v>45296.53322986111</v>
      </c>
      <c r="Q2964" s="2">
        <f t="shared" ca="1" si="187"/>
        <v>45382</v>
      </c>
    </row>
    <row r="2965" spans="1:17" x14ac:dyDescent="0.3">
      <c r="A2965">
        <v>3390</v>
      </c>
      <c r="B2965" t="s">
        <v>269</v>
      </c>
      <c r="C2965" t="s">
        <v>543</v>
      </c>
      <c r="D2965" s="1">
        <v>44855</v>
      </c>
      <c r="E2965" s="1">
        <v>44931</v>
      </c>
      <c r="F2965" t="s">
        <v>284</v>
      </c>
      <c r="G2965" t="s">
        <v>704</v>
      </c>
      <c r="H2965" t="s">
        <v>22</v>
      </c>
      <c r="I2965" t="s">
        <v>28</v>
      </c>
      <c r="J2965" s="2">
        <v>25213</v>
      </c>
      <c r="K2965" t="s">
        <v>17</v>
      </c>
      <c r="L2965" s="4" cm="1">
        <f t="array" aca="1" ref="L2965" ca="1">_xlfn.IFS(E2965="",NETWORKDAYS(D2965,NOW()),E2965&lt;&gt;"",NETWORKDAYS(D2965,E2965))</f>
        <v>55</v>
      </c>
      <c r="M2965" s="4" cm="1">
        <f t="array" aca="1" ref="M2965" ca="1">_xlfn.IFS(E2965="",YEAR(TODAY())-YEAR(D2965),E2965&lt;&gt;"",YEAR(E2965)-YEAR(D2965))</f>
        <v>1</v>
      </c>
      <c r="N2965" s="4">
        <f t="shared" si="184"/>
        <v>10</v>
      </c>
      <c r="O2965">
        <f t="shared" si="185"/>
        <v>2022</v>
      </c>
      <c r="P2965" s="3" t="str">
        <f t="shared" ca="1" si="186"/>
        <v>Exited</v>
      </c>
      <c r="Q2965" s="2" t="str">
        <f t="shared" si="187"/>
        <v>Exited</v>
      </c>
    </row>
    <row r="2966" spans="1:17" x14ac:dyDescent="0.3">
      <c r="A2966">
        <v>3391</v>
      </c>
      <c r="B2966" t="s">
        <v>1642</v>
      </c>
      <c r="C2966" t="s">
        <v>2325</v>
      </c>
      <c r="D2966" s="1">
        <v>43843</v>
      </c>
      <c r="F2966" t="s">
        <v>284</v>
      </c>
      <c r="G2966" t="s">
        <v>14</v>
      </c>
      <c r="H2966" t="s">
        <v>22</v>
      </c>
      <c r="I2966" t="s">
        <v>16</v>
      </c>
      <c r="J2966" s="2">
        <v>33546</v>
      </c>
      <c r="K2966" t="s">
        <v>17</v>
      </c>
      <c r="L2966" s="4" cm="1">
        <f t="array" aca="1" ref="L2966" ca="1">_xlfn.IFS(E2966="",NETWORKDAYS(D2966,NOW()),E2966&lt;&gt;"",NETWORKDAYS(D2966,E2966))</f>
        <v>1040</v>
      </c>
      <c r="M2966" s="4" cm="1">
        <f t="array" aca="1" ref="M2966" ca="1">_xlfn.IFS(E2966="",YEAR(TODAY())-YEAR(D2966),E2966&lt;&gt;"",YEAR(E2966)-YEAR(D2966))</f>
        <v>4</v>
      </c>
      <c r="N2966" s="4">
        <f t="shared" si="184"/>
        <v>1</v>
      </c>
      <c r="O2966">
        <f t="shared" si="185"/>
        <v>2020</v>
      </c>
      <c r="P2966" s="3">
        <f t="shared" ca="1" si="186"/>
        <v>45296.53322986111</v>
      </c>
      <c r="Q2966" s="2">
        <f t="shared" ca="1" si="187"/>
        <v>45382</v>
      </c>
    </row>
    <row r="2967" spans="1:17" x14ac:dyDescent="0.3">
      <c r="A2967">
        <v>3392</v>
      </c>
      <c r="B2967" t="s">
        <v>1315</v>
      </c>
      <c r="C2967" t="s">
        <v>409</v>
      </c>
      <c r="D2967" s="1">
        <v>43787</v>
      </c>
      <c r="E2967" s="1">
        <v>44461</v>
      </c>
      <c r="F2967" t="s">
        <v>284</v>
      </c>
      <c r="G2967" t="s">
        <v>291</v>
      </c>
      <c r="H2967" t="s">
        <v>27</v>
      </c>
      <c r="I2967" t="s">
        <v>28</v>
      </c>
      <c r="J2967" s="2">
        <v>32202</v>
      </c>
      <c r="K2967" t="s">
        <v>17</v>
      </c>
      <c r="L2967" s="4" cm="1">
        <f t="array" aca="1" ref="L2967" ca="1">_xlfn.IFS(E2967="",NETWORKDAYS(D2967,NOW()),E2967&lt;&gt;"",NETWORKDAYS(D2967,E2967))</f>
        <v>483</v>
      </c>
      <c r="M2967" s="4" cm="1">
        <f t="array" aca="1" ref="M2967" ca="1">_xlfn.IFS(E2967="",YEAR(TODAY())-YEAR(D2967),E2967&lt;&gt;"",YEAR(E2967)-YEAR(D2967))</f>
        <v>2</v>
      </c>
      <c r="N2967" s="4">
        <f t="shared" si="184"/>
        <v>11</v>
      </c>
      <c r="O2967">
        <f t="shared" si="185"/>
        <v>2019</v>
      </c>
      <c r="P2967" s="3" t="str">
        <f t="shared" ca="1" si="186"/>
        <v>Exited</v>
      </c>
      <c r="Q2967" s="2" t="str">
        <f t="shared" si="187"/>
        <v>Exited</v>
      </c>
    </row>
    <row r="2968" spans="1:17" x14ac:dyDescent="0.3">
      <c r="A2968">
        <v>3393</v>
      </c>
      <c r="B2968" t="s">
        <v>1931</v>
      </c>
      <c r="C2968" t="s">
        <v>2368</v>
      </c>
      <c r="D2968" s="1">
        <v>43337</v>
      </c>
      <c r="F2968" t="s">
        <v>13</v>
      </c>
      <c r="G2968" t="s">
        <v>14</v>
      </c>
      <c r="H2968" t="s">
        <v>15</v>
      </c>
      <c r="I2968" t="s">
        <v>28</v>
      </c>
      <c r="J2968" s="2">
        <v>15496</v>
      </c>
      <c r="K2968" t="s">
        <v>17</v>
      </c>
      <c r="L2968" s="4" cm="1">
        <f t="array" aca="1" ref="L2968" ca="1">_xlfn.IFS(E2968="",NETWORKDAYS(D2968,NOW()),E2968&lt;&gt;"",NETWORKDAYS(D2968,E2968))</f>
        <v>1400</v>
      </c>
      <c r="M2968" s="4" cm="1">
        <f t="array" aca="1" ref="M2968" ca="1">_xlfn.IFS(E2968="",YEAR(TODAY())-YEAR(D2968),E2968&lt;&gt;"",YEAR(E2968)-YEAR(D2968))</f>
        <v>6</v>
      </c>
      <c r="N2968" s="4">
        <f t="shared" si="184"/>
        <v>8</v>
      </c>
      <c r="O2968">
        <f t="shared" si="185"/>
        <v>2018</v>
      </c>
      <c r="P2968" s="3">
        <f t="shared" ca="1" si="186"/>
        <v>45296.53322986111</v>
      </c>
      <c r="Q2968" s="2">
        <f t="shared" ca="1" si="187"/>
        <v>45382</v>
      </c>
    </row>
    <row r="2969" spans="1:17" x14ac:dyDescent="0.3">
      <c r="A2969">
        <v>3394</v>
      </c>
      <c r="B2969" t="s">
        <v>1296</v>
      </c>
      <c r="C2969" t="s">
        <v>81</v>
      </c>
      <c r="D2969" s="1">
        <v>44340</v>
      </c>
      <c r="F2969" t="s">
        <v>13</v>
      </c>
      <c r="G2969" t="s">
        <v>14</v>
      </c>
      <c r="H2969" t="s">
        <v>15</v>
      </c>
      <c r="I2969" t="s">
        <v>28</v>
      </c>
      <c r="J2969" s="2">
        <v>18052</v>
      </c>
      <c r="K2969" t="s">
        <v>23</v>
      </c>
      <c r="L2969" s="4" cm="1">
        <f t="array" aca="1" ref="L2969" ca="1">_xlfn.IFS(E2969="",NETWORKDAYS(D2969,NOW()),E2969&lt;&gt;"",NETWORKDAYS(D2969,E2969))</f>
        <v>685</v>
      </c>
      <c r="M2969" s="4" cm="1">
        <f t="array" aca="1" ref="M2969" ca="1">_xlfn.IFS(E2969="",YEAR(TODAY())-YEAR(D2969),E2969&lt;&gt;"",YEAR(E2969)-YEAR(D2969))</f>
        <v>3</v>
      </c>
      <c r="N2969" s="4">
        <f t="shared" si="184"/>
        <v>5</v>
      </c>
      <c r="O2969">
        <f t="shared" si="185"/>
        <v>2021</v>
      </c>
      <c r="P2969" s="3">
        <f t="shared" ca="1" si="186"/>
        <v>45296.53322986111</v>
      </c>
      <c r="Q2969" s="2">
        <f t="shared" ca="1" si="187"/>
        <v>45382</v>
      </c>
    </row>
    <row r="2970" spans="1:17" x14ac:dyDescent="0.3">
      <c r="A2970">
        <v>3395</v>
      </c>
      <c r="B2970" t="s">
        <v>2207</v>
      </c>
      <c r="C2970" t="s">
        <v>407</v>
      </c>
      <c r="D2970" s="1">
        <v>44356</v>
      </c>
      <c r="E2970" s="1">
        <v>44574</v>
      </c>
      <c r="F2970" t="s">
        <v>13</v>
      </c>
      <c r="G2970" t="s">
        <v>291</v>
      </c>
      <c r="H2970" t="s">
        <v>22</v>
      </c>
      <c r="I2970" t="s">
        <v>21</v>
      </c>
      <c r="J2970" s="2">
        <v>27434</v>
      </c>
      <c r="K2970" t="s">
        <v>17</v>
      </c>
      <c r="L2970" s="4" cm="1">
        <f t="array" aca="1" ref="L2970" ca="1">_xlfn.IFS(E2970="",NETWORKDAYS(D2970,NOW()),E2970&lt;&gt;"",NETWORKDAYS(D2970,E2970))</f>
        <v>157</v>
      </c>
      <c r="M2970" s="4" cm="1">
        <f t="array" aca="1" ref="M2970" ca="1">_xlfn.IFS(E2970="",YEAR(TODAY())-YEAR(D2970),E2970&lt;&gt;"",YEAR(E2970)-YEAR(D2970))</f>
        <v>1</v>
      </c>
      <c r="N2970" s="4">
        <f t="shared" si="184"/>
        <v>6</v>
      </c>
      <c r="O2970">
        <f t="shared" si="185"/>
        <v>2021</v>
      </c>
      <c r="P2970" s="3" t="str">
        <f t="shared" ca="1" si="186"/>
        <v>Exited</v>
      </c>
      <c r="Q2970" s="2" t="str">
        <f t="shared" si="187"/>
        <v>Exited</v>
      </c>
    </row>
    <row r="2971" spans="1:17" x14ac:dyDescent="0.3">
      <c r="A2971">
        <v>3396</v>
      </c>
      <c r="B2971" t="s">
        <v>1032</v>
      </c>
      <c r="C2971" t="s">
        <v>166</v>
      </c>
      <c r="D2971" s="1">
        <v>44291</v>
      </c>
      <c r="E2971" s="1">
        <v>44529</v>
      </c>
      <c r="F2971" t="s">
        <v>13</v>
      </c>
      <c r="G2971" t="s">
        <v>291</v>
      </c>
      <c r="H2971" t="s">
        <v>22</v>
      </c>
      <c r="I2971" t="s">
        <v>28</v>
      </c>
      <c r="J2971" s="2">
        <v>18232</v>
      </c>
      <c r="K2971" t="s">
        <v>17</v>
      </c>
      <c r="L2971" s="4" cm="1">
        <f t="array" aca="1" ref="L2971" ca="1">_xlfn.IFS(E2971="",NETWORKDAYS(D2971,NOW()),E2971&lt;&gt;"",NETWORKDAYS(D2971,E2971))</f>
        <v>171</v>
      </c>
      <c r="M2971" s="4" cm="1">
        <f t="array" aca="1" ref="M2971" ca="1">_xlfn.IFS(E2971="",YEAR(TODAY())-YEAR(D2971),E2971&lt;&gt;"",YEAR(E2971)-YEAR(D2971))</f>
        <v>0</v>
      </c>
      <c r="N2971" s="4">
        <f t="shared" si="184"/>
        <v>4</v>
      </c>
      <c r="O2971">
        <f t="shared" si="185"/>
        <v>2021</v>
      </c>
      <c r="P2971" s="3" t="str">
        <f t="shared" ca="1" si="186"/>
        <v>Exited</v>
      </c>
      <c r="Q2971" s="2" t="str">
        <f t="shared" si="187"/>
        <v>Exited</v>
      </c>
    </row>
    <row r="2972" spans="1:17" x14ac:dyDescent="0.3">
      <c r="A2972">
        <v>3397</v>
      </c>
      <c r="B2972" t="s">
        <v>2339</v>
      </c>
      <c r="C2972" t="s">
        <v>2025</v>
      </c>
      <c r="D2972" s="1">
        <v>44870</v>
      </c>
      <c r="F2972" t="s">
        <v>13</v>
      </c>
      <c r="G2972" t="s">
        <v>14</v>
      </c>
      <c r="H2972" t="s">
        <v>22</v>
      </c>
      <c r="I2972" t="s">
        <v>21</v>
      </c>
      <c r="J2972" s="2">
        <v>18168</v>
      </c>
      <c r="K2972" t="s">
        <v>17</v>
      </c>
      <c r="L2972" s="4" cm="1">
        <f t="array" aca="1" ref="L2972" ca="1">_xlfn.IFS(E2972="",NETWORKDAYS(D2972,NOW()),E2972&lt;&gt;"",NETWORKDAYS(D2972,E2972))</f>
        <v>305</v>
      </c>
      <c r="M2972" s="4" cm="1">
        <f t="array" aca="1" ref="M2972" ca="1">_xlfn.IFS(E2972="",YEAR(TODAY())-YEAR(D2972),E2972&lt;&gt;"",YEAR(E2972)-YEAR(D2972))</f>
        <v>2</v>
      </c>
      <c r="N2972" s="4">
        <f t="shared" si="184"/>
        <v>11</v>
      </c>
      <c r="O2972">
        <f t="shared" si="185"/>
        <v>2022</v>
      </c>
      <c r="P2972" s="3">
        <f t="shared" ca="1" si="186"/>
        <v>45296.53322986111</v>
      </c>
      <c r="Q2972" s="2">
        <f t="shared" ca="1" si="187"/>
        <v>45382</v>
      </c>
    </row>
    <row r="2973" spans="1:17" x14ac:dyDescent="0.3">
      <c r="A2973">
        <v>3398</v>
      </c>
      <c r="B2973" t="s">
        <v>1716</v>
      </c>
      <c r="C2973" t="s">
        <v>1851</v>
      </c>
      <c r="D2973" s="1">
        <v>43778</v>
      </c>
      <c r="E2973" s="1">
        <v>44807</v>
      </c>
      <c r="F2973" t="s">
        <v>13</v>
      </c>
      <c r="G2973" t="s">
        <v>14</v>
      </c>
      <c r="H2973" t="s">
        <v>22</v>
      </c>
      <c r="I2973" t="s">
        <v>21</v>
      </c>
      <c r="J2973" s="2">
        <v>20800</v>
      </c>
      <c r="K2973" t="s">
        <v>17</v>
      </c>
      <c r="L2973" s="4" cm="1">
        <f t="array" aca="1" ref="L2973" ca="1">_xlfn.IFS(E2973="",NETWORKDAYS(D2973,NOW()),E2973&lt;&gt;"",NETWORKDAYS(D2973,E2973))</f>
        <v>735</v>
      </c>
      <c r="M2973" s="4" cm="1">
        <f t="array" aca="1" ref="M2973" ca="1">_xlfn.IFS(E2973="",YEAR(TODAY())-YEAR(D2973),E2973&lt;&gt;"",YEAR(E2973)-YEAR(D2973))</f>
        <v>3</v>
      </c>
      <c r="N2973" s="4">
        <f t="shared" si="184"/>
        <v>11</v>
      </c>
      <c r="O2973">
        <f t="shared" si="185"/>
        <v>2019</v>
      </c>
      <c r="P2973" s="3" t="str">
        <f t="shared" ca="1" si="186"/>
        <v>Exited</v>
      </c>
      <c r="Q2973" s="2" t="str">
        <f t="shared" si="187"/>
        <v>Exited</v>
      </c>
    </row>
    <row r="2974" spans="1:17" x14ac:dyDescent="0.3">
      <c r="A2974">
        <v>3399</v>
      </c>
      <c r="B2974" t="s">
        <v>2019</v>
      </c>
      <c r="C2974" t="s">
        <v>2418</v>
      </c>
      <c r="D2974" s="1">
        <v>44717</v>
      </c>
      <c r="E2974" s="1">
        <v>45078</v>
      </c>
      <c r="F2974" t="s">
        <v>13</v>
      </c>
      <c r="G2974" t="s">
        <v>14</v>
      </c>
      <c r="H2974" t="s">
        <v>27</v>
      </c>
      <c r="I2974" t="s">
        <v>28</v>
      </c>
      <c r="J2974" s="2">
        <v>30737</v>
      </c>
      <c r="K2974" t="s">
        <v>17</v>
      </c>
      <c r="L2974" s="4" cm="1">
        <f t="array" aca="1" ref="L2974" ca="1">_xlfn.IFS(E2974="",NETWORKDAYS(D2974,NOW()),E2974&lt;&gt;"",NETWORKDAYS(D2974,E2974))</f>
        <v>259</v>
      </c>
      <c r="M2974" s="4" cm="1">
        <f t="array" aca="1" ref="M2974" ca="1">_xlfn.IFS(E2974="",YEAR(TODAY())-YEAR(D2974),E2974&lt;&gt;"",YEAR(E2974)-YEAR(D2974))</f>
        <v>1</v>
      </c>
      <c r="N2974" s="4">
        <f t="shared" si="184"/>
        <v>6</v>
      </c>
      <c r="O2974">
        <f t="shared" si="185"/>
        <v>2022</v>
      </c>
      <c r="P2974" s="3" t="str">
        <f t="shared" ca="1" si="186"/>
        <v>Exited</v>
      </c>
      <c r="Q2974" s="2" t="str">
        <f t="shared" si="187"/>
        <v>Exited</v>
      </c>
    </row>
    <row r="2975" spans="1:17" x14ac:dyDescent="0.3">
      <c r="A2975">
        <v>3400</v>
      </c>
      <c r="B2975" t="s">
        <v>2633</v>
      </c>
      <c r="C2975" t="s">
        <v>685</v>
      </c>
      <c r="D2975" s="1">
        <v>44460</v>
      </c>
      <c r="F2975" t="s">
        <v>13</v>
      </c>
      <c r="G2975" t="s">
        <v>14</v>
      </c>
      <c r="H2975" t="s">
        <v>27</v>
      </c>
      <c r="I2975" t="s">
        <v>16</v>
      </c>
      <c r="J2975" s="2">
        <v>25723</v>
      </c>
      <c r="K2975" t="s">
        <v>17</v>
      </c>
      <c r="L2975" s="4" cm="1">
        <f t="array" aca="1" ref="L2975" ca="1">_xlfn.IFS(E2975="",NETWORKDAYS(D2975,NOW()),E2975&lt;&gt;"",NETWORKDAYS(D2975,E2975))</f>
        <v>599</v>
      </c>
      <c r="M2975" s="4" cm="1">
        <f t="array" aca="1" ref="M2975" ca="1">_xlfn.IFS(E2975="",YEAR(TODAY())-YEAR(D2975),E2975&lt;&gt;"",YEAR(E2975)-YEAR(D2975))</f>
        <v>3</v>
      </c>
      <c r="N2975" s="4">
        <f t="shared" si="184"/>
        <v>9</v>
      </c>
      <c r="O2975">
        <f t="shared" si="185"/>
        <v>2021</v>
      </c>
      <c r="P2975" s="3">
        <f t="shared" ca="1" si="186"/>
        <v>45296.53322986111</v>
      </c>
      <c r="Q2975" s="2">
        <f t="shared" ca="1" si="187"/>
        <v>45382</v>
      </c>
    </row>
    <row r="2976" spans="1:17" x14ac:dyDescent="0.3">
      <c r="A2976">
        <v>3401</v>
      </c>
      <c r="B2976" t="s">
        <v>490</v>
      </c>
      <c r="C2976" t="s">
        <v>364</v>
      </c>
      <c r="D2976" s="1">
        <v>44510</v>
      </c>
      <c r="E2976" s="1">
        <v>45081</v>
      </c>
      <c r="F2976" t="s">
        <v>13</v>
      </c>
      <c r="G2976" t="s">
        <v>704</v>
      </c>
      <c r="H2976" t="s">
        <v>15</v>
      </c>
      <c r="I2976" t="s">
        <v>21</v>
      </c>
      <c r="J2976" s="2">
        <v>26765</v>
      </c>
      <c r="K2976" t="s">
        <v>23</v>
      </c>
      <c r="L2976" s="4" cm="1">
        <f t="array" aca="1" ref="L2976" ca="1">_xlfn.IFS(E2976="",NETWORKDAYS(D2976,NOW()),E2976&lt;&gt;"",NETWORKDAYS(D2976,E2976))</f>
        <v>408</v>
      </c>
      <c r="M2976" s="4" cm="1">
        <f t="array" aca="1" ref="M2976" ca="1">_xlfn.IFS(E2976="",YEAR(TODAY())-YEAR(D2976),E2976&lt;&gt;"",YEAR(E2976)-YEAR(D2976))</f>
        <v>2</v>
      </c>
      <c r="N2976" s="4">
        <f t="shared" si="184"/>
        <v>11</v>
      </c>
      <c r="O2976">
        <f t="shared" si="185"/>
        <v>2021</v>
      </c>
      <c r="P2976" s="3" t="str">
        <f t="shared" ca="1" si="186"/>
        <v>Exited</v>
      </c>
      <c r="Q2976" s="2" t="str">
        <f t="shared" si="187"/>
        <v>Exited</v>
      </c>
    </row>
    <row r="2977" spans="1:17" x14ac:dyDescent="0.3">
      <c r="A2977">
        <v>3402</v>
      </c>
      <c r="B2977" t="s">
        <v>114</v>
      </c>
      <c r="C2977" t="s">
        <v>166</v>
      </c>
      <c r="D2977" s="1">
        <v>44258</v>
      </c>
      <c r="E2977" s="1">
        <v>44663</v>
      </c>
      <c r="F2977" t="s">
        <v>13</v>
      </c>
      <c r="G2977" t="s">
        <v>291</v>
      </c>
      <c r="H2977" t="s">
        <v>22</v>
      </c>
      <c r="I2977" t="s">
        <v>16</v>
      </c>
      <c r="J2977" s="2">
        <v>26267</v>
      </c>
      <c r="K2977" t="s">
        <v>23</v>
      </c>
      <c r="L2977" s="4" cm="1">
        <f t="array" aca="1" ref="L2977" ca="1">_xlfn.IFS(E2977="",NETWORKDAYS(D2977,NOW()),E2977&lt;&gt;"",NETWORKDAYS(D2977,E2977))</f>
        <v>290</v>
      </c>
      <c r="M2977" s="4" cm="1">
        <f t="array" aca="1" ref="M2977" ca="1">_xlfn.IFS(E2977="",YEAR(TODAY())-YEAR(D2977),E2977&lt;&gt;"",YEAR(E2977)-YEAR(D2977))</f>
        <v>1</v>
      </c>
      <c r="N2977" s="4">
        <f t="shared" si="184"/>
        <v>3</v>
      </c>
      <c r="O2977">
        <f t="shared" si="185"/>
        <v>2021</v>
      </c>
      <c r="P2977" s="3" t="str">
        <f t="shared" ca="1" si="186"/>
        <v>Exited</v>
      </c>
      <c r="Q2977" s="2" t="str">
        <f t="shared" si="187"/>
        <v>Exited</v>
      </c>
    </row>
    <row r="2978" spans="1:17" x14ac:dyDescent="0.3">
      <c r="A2978">
        <v>3403</v>
      </c>
      <c r="B2978" t="s">
        <v>443</v>
      </c>
      <c r="C2978" t="s">
        <v>2033</v>
      </c>
      <c r="D2978" s="1">
        <v>44246</v>
      </c>
      <c r="E2978" s="1">
        <v>44880</v>
      </c>
      <c r="F2978" t="s">
        <v>13</v>
      </c>
      <c r="G2978" t="s">
        <v>291</v>
      </c>
      <c r="H2978" t="s">
        <v>15</v>
      </c>
      <c r="I2978" t="s">
        <v>21</v>
      </c>
      <c r="J2978" s="2">
        <v>27640</v>
      </c>
      <c r="K2978" t="s">
        <v>17</v>
      </c>
      <c r="L2978" s="4" cm="1">
        <f t="array" aca="1" ref="L2978" ca="1">_xlfn.IFS(E2978="",NETWORKDAYS(D2978,NOW()),E2978&lt;&gt;"",NETWORKDAYS(D2978,E2978))</f>
        <v>453</v>
      </c>
      <c r="M2978" s="4" cm="1">
        <f t="array" aca="1" ref="M2978" ca="1">_xlfn.IFS(E2978="",YEAR(TODAY())-YEAR(D2978),E2978&lt;&gt;"",YEAR(E2978)-YEAR(D2978))</f>
        <v>1</v>
      </c>
      <c r="N2978" s="4">
        <f t="shared" si="184"/>
        <v>2</v>
      </c>
      <c r="O2978">
        <f t="shared" si="185"/>
        <v>2021</v>
      </c>
      <c r="P2978" s="3" t="str">
        <f t="shared" ca="1" si="186"/>
        <v>Exited</v>
      </c>
      <c r="Q2978" s="2" t="str">
        <f t="shared" si="187"/>
        <v>Exited</v>
      </c>
    </row>
    <row r="2979" spans="1:17" x14ac:dyDescent="0.3">
      <c r="A2979">
        <v>3404</v>
      </c>
      <c r="B2979" t="s">
        <v>146</v>
      </c>
      <c r="C2979" t="s">
        <v>85</v>
      </c>
      <c r="D2979" s="1">
        <v>43580</v>
      </c>
      <c r="E2979" s="1">
        <v>44876</v>
      </c>
      <c r="F2979" t="s">
        <v>13</v>
      </c>
      <c r="G2979" t="s">
        <v>704</v>
      </c>
      <c r="H2979" t="s">
        <v>22</v>
      </c>
      <c r="I2979" t="s">
        <v>16</v>
      </c>
      <c r="J2979" s="2">
        <v>31067</v>
      </c>
      <c r="K2979" t="s">
        <v>17</v>
      </c>
      <c r="L2979" s="4" cm="1">
        <f t="array" aca="1" ref="L2979" ca="1">_xlfn.IFS(E2979="",NETWORKDAYS(D2979,NOW()),E2979&lt;&gt;"",NETWORKDAYS(D2979,E2979))</f>
        <v>927</v>
      </c>
      <c r="M2979" s="4" cm="1">
        <f t="array" aca="1" ref="M2979" ca="1">_xlfn.IFS(E2979="",YEAR(TODAY())-YEAR(D2979),E2979&lt;&gt;"",YEAR(E2979)-YEAR(D2979))</f>
        <v>3</v>
      </c>
      <c r="N2979" s="4">
        <f t="shared" si="184"/>
        <v>4</v>
      </c>
      <c r="O2979">
        <f t="shared" si="185"/>
        <v>2019</v>
      </c>
      <c r="P2979" s="3" t="str">
        <f t="shared" ca="1" si="186"/>
        <v>Exited</v>
      </c>
      <c r="Q2979" s="2" t="str">
        <f t="shared" si="187"/>
        <v>Exited</v>
      </c>
    </row>
    <row r="2980" spans="1:17" x14ac:dyDescent="0.3">
      <c r="A2980">
        <v>3405</v>
      </c>
      <c r="B2980" t="s">
        <v>1902</v>
      </c>
      <c r="C2980" t="s">
        <v>673</v>
      </c>
      <c r="D2980" s="1">
        <v>43843</v>
      </c>
      <c r="E2980" s="1">
        <v>44855</v>
      </c>
      <c r="F2980" t="s">
        <v>13</v>
      </c>
      <c r="G2980" t="s">
        <v>704</v>
      </c>
      <c r="H2980" t="s">
        <v>15</v>
      </c>
      <c r="I2980" t="s">
        <v>28</v>
      </c>
      <c r="J2980" s="2">
        <v>28916</v>
      </c>
      <c r="K2980" t="s">
        <v>17</v>
      </c>
      <c r="L2980" s="4" cm="1">
        <f t="array" aca="1" ref="L2980" ca="1">_xlfn.IFS(E2980="",NETWORKDAYS(D2980,NOW()),E2980&lt;&gt;"",NETWORKDAYS(D2980,E2980))</f>
        <v>725</v>
      </c>
      <c r="M2980" s="4" cm="1">
        <f t="array" aca="1" ref="M2980" ca="1">_xlfn.IFS(E2980="",YEAR(TODAY())-YEAR(D2980),E2980&lt;&gt;"",YEAR(E2980)-YEAR(D2980))</f>
        <v>2</v>
      </c>
      <c r="N2980" s="4">
        <f t="shared" si="184"/>
        <v>1</v>
      </c>
      <c r="O2980">
        <f t="shared" si="185"/>
        <v>2020</v>
      </c>
      <c r="P2980" s="3" t="str">
        <f t="shared" ca="1" si="186"/>
        <v>Exited</v>
      </c>
      <c r="Q2980" s="2" t="str">
        <f t="shared" si="187"/>
        <v>Exited</v>
      </c>
    </row>
    <row r="2981" spans="1:17" x14ac:dyDescent="0.3">
      <c r="A2981">
        <v>3406</v>
      </c>
      <c r="B2981" t="s">
        <v>1142</v>
      </c>
      <c r="C2981" t="s">
        <v>1460</v>
      </c>
      <c r="D2981" s="1">
        <v>43915</v>
      </c>
      <c r="E2981" s="1">
        <v>45042</v>
      </c>
      <c r="F2981" t="s">
        <v>13</v>
      </c>
      <c r="G2981" t="s">
        <v>291</v>
      </c>
      <c r="H2981" t="s">
        <v>15</v>
      </c>
      <c r="I2981" t="s">
        <v>16</v>
      </c>
      <c r="J2981" s="2">
        <v>20226</v>
      </c>
      <c r="K2981" t="s">
        <v>17</v>
      </c>
      <c r="L2981" s="4" cm="1">
        <f t="array" aca="1" ref="L2981" ca="1">_xlfn.IFS(E2981="",NETWORKDAYS(D2981,NOW()),E2981&lt;&gt;"",NETWORKDAYS(D2981,E2981))</f>
        <v>806</v>
      </c>
      <c r="M2981" s="4" cm="1">
        <f t="array" aca="1" ref="M2981" ca="1">_xlfn.IFS(E2981="",YEAR(TODAY())-YEAR(D2981),E2981&lt;&gt;"",YEAR(E2981)-YEAR(D2981))</f>
        <v>3</v>
      </c>
      <c r="N2981" s="4">
        <f t="shared" si="184"/>
        <v>3</v>
      </c>
      <c r="O2981">
        <f t="shared" si="185"/>
        <v>2020</v>
      </c>
      <c r="P2981" s="3" t="str">
        <f t="shared" ca="1" si="186"/>
        <v>Exited</v>
      </c>
      <c r="Q2981" s="2" t="str">
        <f t="shared" si="187"/>
        <v>Exited</v>
      </c>
    </row>
    <row r="2982" spans="1:17" x14ac:dyDescent="0.3">
      <c r="A2982">
        <v>3407</v>
      </c>
      <c r="B2982" t="s">
        <v>1510</v>
      </c>
      <c r="C2982" t="s">
        <v>1076</v>
      </c>
      <c r="D2982" s="1">
        <v>44301</v>
      </c>
      <c r="E2982" s="1">
        <v>45057</v>
      </c>
      <c r="F2982" t="s">
        <v>284</v>
      </c>
      <c r="G2982" t="s">
        <v>14</v>
      </c>
      <c r="H2982" t="s">
        <v>22</v>
      </c>
      <c r="I2982" t="s">
        <v>16</v>
      </c>
      <c r="J2982" s="2">
        <v>19416</v>
      </c>
      <c r="K2982" t="s">
        <v>17</v>
      </c>
      <c r="L2982" s="4" cm="1">
        <f t="array" aca="1" ref="L2982" ca="1">_xlfn.IFS(E2982="",NETWORKDAYS(D2982,NOW()),E2982&lt;&gt;"",NETWORKDAYS(D2982,E2982))</f>
        <v>541</v>
      </c>
      <c r="M2982" s="4" cm="1">
        <f t="array" aca="1" ref="M2982" ca="1">_xlfn.IFS(E2982="",YEAR(TODAY())-YEAR(D2982),E2982&lt;&gt;"",YEAR(E2982)-YEAR(D2982))</f>
        <v>2</v>
      </c>
      <c r="N2982" s="4">
        <f t="shared" si="184"/>
        <v>4</v>
      </c>
      <c r="O2982">
        <f t="shared" si="185"/>
        <v>2021</v>
      </c>
      <c r="P2982" s="3" t="str">
        <f t="shared" ca="1" si="186"/>
        <v>Exited</v>
      </c>
      <c r="Q2982" s="2" t="str">
        <f t="shared" si="187"/>
        <v>Exited</v>
      </c>
    </row>
    <row r="2983" spans="1:17" x14ac:dyDescent="0.3">
      <c r="A2983">
        <v>3408</v>
      </c>
      <c r="B2983" t="s">
        <v>1430</v>
      </c>
      <c r="C2983" t="s">
        <v>1391</v>
      </c>
      <c r="D2983" s="1">
        <v>44910</v>
      </c>
      <c r="E2983" s="1">
        <v>45041</v>
      </c>
      <c r="F2983" t="s">
        <v>284</v>
      </c>
      <c r="G2983" t="s">
        <v>291</v>
      </c>
      <c r="H2983" t="s">
        <v>15</v>
      </c>
      <c r="I2983" t="s">
        <v>28</v>
      </c>
      <c r="J2983" s="2">
        <v>23749</v>
      </c>
      <c r="K2983" t="s">
        <v>23</v>
      </c>
      <c r="L2983" s="4" cm="1">
        <f t="array" aca="1" ref="L2983" ca="1">_xlfn.IFS(E2983="",NETWORKDAYS(D2983,NOW()),E2983&lt;&gt;"",NETWORKDAYS(D2983,E2983))</f>
        <v>94</v>
      </c>
      <c r="M2983" s="4" cm="1">
        <f t="array" aca="1" ref="M2983" ca="1">_xlfn.IFS(E2983="",YEAR(TODAY())-YEAR(D2983),E2983&lt;&gt;"",YEAR(E2983)-YEAR(D2983))</f>
        <v>1</v>
      </c>
      <c r="N2983" s="4">
        <f t="shared" si="184"/>
        <v>12</v>
      </c>
      <c r="O2983">
        <f t="shared" si="185"/>
        <v>2022</v>
      </c>
      <c r="P2983" s="3" t="str">
        <f t="shared" ca="1" si="186"/>
        <v>Exited</v>
      </c>
      <c r="Q2983" s="2" t="str">
        <f t="shared" si="187"/>
        <v>Exited</v>
      </c>
    </row>
    <row r="2984" spans="1:17" x14ac:dyDescent="0.3">
      <c r="A2984">
        <v>3409</v>
      </c>
      <c r="B2984" t="s">
        <v>351</v>
      </c>
      <c r="C2984" t="s">
        <v>679</v>
      </c>
      <c r="D2984" s="1">
        <v>44842</v>
      </c>
      <c r="E2984" s="1">
        <v>44961</v>
      </c>
      <c r="F2984" t="s">
        <v>284</v>
      </c>
      <c r="G2984" t="s">
        <v>14</v>
      </c>
      <c r="H2984" t="s">
        <v>15</v>
      </c>
      <c r="I2984" t="s">
        <v>28</v>
      </c>
      <c r="J2984" s="2">
        <v>15780</v>
      </c>
      <c r="K2984" t="s">
        <v>23</v>
      </c>
      <c r="L2984" s="4" cm="1">
        <f t="array" aca="1" ref="L2984" ca="1">_xlfn.IFS(E2984="",NETWORKDAYS(D2984,NOW()),E2984&lt;&gt;"",NETWORKDAYS(D2984,E2984))</f>
        <v>85</v>
      </c>
      <c r="M2984" s="4" cm="1">
        <f t="array" aca="1" ref="M2984" ca="1">_xlfn.IFS(E2984="",YEAR(TODAY())-YEAR(D2984),E2984&lt;&gt;"",YEAR(E2984)-YEAR(D2984))</f>
        <v>1</v>
      </c>
      <c r="N2984" s="4">
        <f t="shared" si="184"/>
        <v>10</v>
      </c>
      <c r="O2984">
        <f t="shared" si="185"/>
        <v>2022</v>
      </c>
      <c r="P2984" s="3" t="str">
        <f t="shared" ca="1" si="186"/>
        <v>Exited</v>
      </c>
      <c r="Q2984" s="2" t="str">
        <f t="shared" si="187"/>
        <v>Exited</v>
      </c>
    </row>
    <row r="2985" spans="1:17" x14ac:dyDescent="0.3">
      <c r="A2985">
        <v>3410</v>
      </c>
      <c r="B2985" t="s">
        <v>1986</v>
      </c>
      <c r="C2985" t="s">
        <v>753</v>
      </c>
      <c r="D2985" s="1">
        <v>43452</v>
      </c>
      <c r="F2985" t="s">
        <v>284</v>
      </c>
      <c r="G2985" t="s">
        <v>14</v>
      </c>
      <c r="H2985" t="s">
        <v>15</v>
      </c>
      <c r="I2985" t="s">
        <v>16</v>
      </c>
      <c r="J2985" s="2">
        <v>29409</v>
      </c>
      <c r="K2985" t="s">
        <v>23</v>
      </c>
      <c r="L2985" s="4" cm="1">
        <f t="array" aca="1" ref="L2985" ca="1">_xlfn.IFS(E2985="",NETWORKDAYS(D2985,NOW()),E2985&lt;&gt;"",NETWORKDAYS(D2985,E2985))</f>
        <v>1319</v>
      </c>
      <c r="M2985" s="4" cm="1">
        <f t="array" aca="1" ref="M2985" ca="1">_xlfn.IFS(E2985="",YEAR(TODAY())-YEAR(D2985),E2985&lt;&gt;"",YEAR(E2985)-YEAR(D2985))</f>
        <v>6</v>
      </c>
      <c r="N2985" s="4">
        <f t="shared" si="184"/>
        <v>12</v>
      </c>
      <c r="O2985">
        <f t="shared" si="185"/>
        <v>2018</v>
      </c>
      <c r="P2985" s="3">
        <f t="shared" ca="1" si="186"/>
        <v>45296.53322986111</v>
      </c>
      <c r="Q2985" s="2">
        <f t="shared" ca="1" si="187"/>
        <v>45382</v>
      </c>
    </row>
    <row r="2986" spans="1:17" x14ac:dyDescent="0.3">
      <c r="A2986">
        <v>3411</v>
      </c>
      <c r="B2986" t="s">
        <v>2634</v>
      </c>
      <c r="C2986" t="s">
        <v>1180</v>
      </c>
      <c r="D2986" s="1">
        <v>44840</v>
      </c>
      <c r="F2986" t="s">
        <v>284</v>
      </c>
      <c r="G2986" t="s">
        <v>14</v>
      </c>
      <c r="H2986" t="s">
        <v>27</v>
      </c>
      <c r="I2986" t="s">
        <v>28</v>
      </c>
      <c r="J2986" s="2">
        <v>17977</v>
      </c>
      <c r="K2986" t="s">
        <v>17</v>
      </c>
      <c r="L2986" s="4" cm="1">
        <f t="array" aca="1" ref="L2986" ca="1">_xlfn.IFS(E2986="",NETWORKDAYS(D2986,NOW()),E2986&lt;&gt;"",NETWORKDAYS(D2986,E2986))</f>
        <v>327</v>
      </c>
      <c r="M2986" s="4" cm="1">
        <f t="array" aca="1" ref="M2986" ca="1">_xlfn.IFS(E2986="",YEAR(TODAY())-YEAR(D2986),E2986&lt;&gt;"",YEAR(E2986)-YEAR(D2986))</f>
        <v>2</v>
      </c>
      <c r="N2986" s="4">
        <f t="shared" si="184"/>
        <v>10</v>
      </c>
      <c r="O2986">
        <f t="shared" si="185"/>
        <v>2022</v>
      </c>
      <c r="P2986" s="3">
        <f t="shared" ca="1" si="186"/>
        <v>45296.53322986111</v>
      </c>
      <c r="Q2986" s="2">
        <f t="shared" ca="1" si="187"/>
        <v>45382</v>
      </c>
    </row>
    <row r="2987" spans="1:17" x14ac:dyDescent="0.3">
      <c r="A2987">
        <v>3412</v>
      </c>
      <c r="B2987" t="s">
        <v>2615</v>
      </c>
      <c r="C2987" t="s">
        <v>1575</v>
      </c>
      <c r="D2987" s="1">
        <v>43827</v>
      </c>
      <c r="F2987" t="s">
        <v>284</v>
      </c>
      <c r="G2987" t="s">
        <v>14</v>
      </c>
      <c r="H2987" t="s">
        <v>22</v>
      </c>
      <c r="I2987" t="s">
        <v>21</v>
      </c>
      <c r="J2987" s="2">
        <v>33317</v>
      </c>
      <c r="K2987" t="s">
        <v>17</v>
      </c>
      <c r="L2987" s="4" cm="1">
        <f t="array" aca="1" ref="L2987" ca="1">_xlfn.IFS(E2987="",NETWORKDAYS(D2987,NOW()),E2987&lt;&gt;"",NETWORKDAYS(D2987,E2987))</f>
        <v>1050</v>
      </c>
      <c r="M2987" s="4" cm="1">
        <f t="array" aca="1" ref="M2987" ca="1">_xlfn.IFS(E2987="",YEAR(TODAY())-YEAR(D2987),E2987&lt;&gt;"",YEAR(E2987)-YEAR(D2987))</f>
        <v>5</v>
      </c>
      <c r="N2987" s="4">
        <f t="shared" si="184"/>
        <v>12</v>
      </c>
      <c r="O2987">
        <f t="shared" si="185"/>
        <v>2019</v>
      </c>
      <c r="P2987" s="3">
        <f t="shared" ca="1" si="186"/>
        <v>45296.53322986111</v>
      </c>
      <c r="Q2987" s="2">
        <f t="shared" ca="1" si="187"/>
        <v>45382</v>
      </c>
    </row>
    <row r="2988" spans="1:17" x14ac:dyDescent="0.3">
      <c r="A2988">
        <v>3413</v>
      </c>
      <c r="B2988" t="s">
        <v>2635</v>
      </c>
      <c r="C2988" t="s">
        <v>1309</v>
      </c>
      <c r="D2988" s="1">
        <v>43794</v>
      </c>
      <c r="F2988" t="s">
        <v>284</v>
      </c>
      <c r="G2988" t="s">
        <v>14</v>
      </c>
      <c r="H2988" t="s">
        <v>15</v>
      </c>
      <c r="I2988" t="s">
        <v>28</v>
      </c>
      <c r="J2988" s="2">
        <v>22995</v>
      </c>
      <c r="K2988" t="s">
        <v>17</v>
      </c>
      <c r="L2988" s="4" cm="1">
        <f t="array" aca="1" ref="L2988" ca="1">_xlfn.IFS(E2988="",NETWORKDAYS(D2988,NOW()),E2988&lt;&gt;"",NETWORKDAYS(D2988,E2988))</f>
        <v>1075</v>
      </c>
      <c r="M2988" s="4" cm="1">
        <f t="array" aca="1" ref="M2988" ca="1">_xlfn.IFS(E2988="",YEAR(TODAY())-YEAR(D2988),E2988&lt;&gt;"",YEAR(E2988)-YEAR(D2988))</f>
        <v>5</v>
      </c>
      <c r="N2988" s="4">
        <f t="shared" si="184"/>
        <v>11</v>
      </c>
      <c r="O2988">
        <f t="shared" si="185"/>
        <v>2019</v>
      </c>
      <c r="P2988" s="3">
        <f t="shared" ca="1" si="186"/>
        <v>45296.53322986111</v>
      </c>
      <c r="Q2988" s="2">
        <f t="shared" ca="1" si="187"/>
        <v>45382</v>
      </c>
    </row>
    <row r="2989" spans="1:17" x14ac:dyDescent="0.3">
      <c r="A2989">
        <v>3414</v>
      </c>
      <c r="B2989" t="s">
        <v>509</v>
      </c>
      <c r="C2989" t="s">
        <v>1071</v>
      </c>
      <c r="D2989" s="1">
        <v>44715</v>
      </c>
      <c r="F2989" t="s">
        <v>13</v>
      </c>
      <c r="G2989" t="s">
        <v>14</v>
      </c>
      <c r="H2989" t="s">
        <v>15</v>
      </c>
      <c r="I2989" t="s">
        <v>16</v>
      </c>
      <c r="J2989" s="2">
        <v>35919</v>
      </c>
      <c r="K2989" t="s">
        <v>17</v>
      </c>
      <c r="L2989" s="4" cm="1">
        <f t="array" aca="1" ref="L2989" ca="1">_xlfn.IFS(E2989="",NETWORKDAYS(D2989,NOW()),E2989&lt;&gt;"",NETWORKDAYS(D2989,E2989))</f>
        <v>416</v>
      </c>
      <c r="M2989" s="4" cm="1">
        <f t="array" aca="1" ref="M2989" ca="1">_xlfn.IFS(E2989="",YEAR(TODAY())-YEAR(D2989),E2989&lt;&gt;"",YEAR(E2989)-YEAR(D2989))</f>
        <v>2</v>
      </c>
      <c r="N2989" s="4">
        <f t="shared" si="184"/>
        <v>6</v>
      </c>
      <c r="O2989">
        <f t="shared" si="185"/>
        <v>2022</v>
      </c>
      <c r="P2989" s="3">
        <f t="shared" ca="1" si="186"/>
        <v>45296.53322986111</v>
      </c>
      <c r="Q2989" s="2">
        <f t="shared" ca="1" si="187"/>
        <v>45382</v>
      </c>
    </row>
    <row r="2990" spans="1:17" x14ac:dyDescent="0.3">
      <c r="A2990">
        <v>3415</v>
      </c>
      <c r="B2990" t="s">
        <v>520</v>
      </c>
      <c r="C2990" t="s">
        <v>193</v>
      </c>
      <c r="D2990" s="1">
        <v>44813</v>
      </c>
      <c r="E2990" s="1">
        <v>45001</v>
      </c>
      <c r="F2990" t="s">
        <v>13</v>
      </c>
      <c r="G2990" t="s">
        <v>291</v>
      </c>
      <c r="H2990" t="s">
        <v>27</v>
      </c>
      <c r="I2990" t="s">
        <v>21</v>
      </c>
      <c r="J2990" s="2">
        <v>27316</v>
      </c>
      <c r="K2990" t="s">
        <v>23</v>
      </c>
      <c r="L2990" s="4" cm="1">
        <f t="array" aca="1" ref="L2990" ca="1">_xlfn.IFS(E2990="",NETWORKDAYS(D2990,NOW()),E2990&lt;&gt;"",NETWORKDAYS(D2990,E2990))</f>
        <v>135</v>
      </c>
      <c r="M2990" s="4" cm="1">
        <f t="array" aca="1" ref="M2990" ca="1">_xlfn.IFS(E2990="",YEAR(TODAY())-YEAR(D2990),E2990&lt;&gt;"",YEAR(E2990)-YEAR(D2990))</f>
        <v>1</v>
      </c>
      <c r="N2990" s="4">
        <f t="shared" si="184"/>
        <v>9</v>
      </c>
      <c r="O2990">
        <f t="shared" si="185"/>
        <v>2022</v>
      </c>
      <c r="P2990" s="3" t="str">
        <f t="shared" ca="1" si="186"/>
        <v>Exited</v>
      </c>
      <c r="Q2990" s="2" t="str">
        <f t="shared" si="187"/>
        <v>Exited</v>
      </c>
    </row>
    <row r="2991" spans="1:17" x14ac:dyDescent="0.3">
      <c r="A2991">
        <v>3416</v>
      </c>
      <c r="B2991" t="s">
        <v>456</v>
      </c>
      <c r="C2991" t="s">
        <v>1908</v>
      </c>
      <c r="D2991" s="1">
        <v>44106</v>
      </c>
      <c r="F2991" t="s">
        <v>13</v>
      </c>
      <c r="G2991" t="s">
        <v>14</v>
      </c>
      <c r="H2991" t="s">
        <v>27</v>
      </c>
      <c r="I2991" t="s">
        <v>28</v>
      </c>
      <c r="J2991" s="2">
        <v>33956</v>
      </c>
      <c r="K2991" t="s">
        <v>23</v>
      </c>
      <c r="L2991" s="4" cm="1">
        <f t="array" aca="1" ref="L2991" ca="1">_xlfn.IFS(E2991="",NETWORKDAYS(D2991,NOW()),E2991&lt;&gt;"",NETWORKDAYS(D2991,E2991))</f>
        <v>851</v>
      </c>
      <c r="M2991" s="4" cm="1">
        <f t="array" aca="1" ref="M2991" ca="1">_xlfn.IFS(E2991="",YEAR(TODAY())-YEAR(D2991),E2991&lt;&gt;"",YEAR(E2991)-YEAR(D2991))</f>
        <v>4</v>
      </c>
      <c r="N2991" s="4">
        <f t="shared" si="184"/>
        <v>10</v>
      </c>
      <c r="O2991">
        <f t="shared" si="185"/>
        <v>2020</v>
      </c>
      <c r="P2991" s="3">
        <f t="shared" ca="1" si="186"/>
        <v>45296.53322986111</v>
      </c>
      <c r="Q2991" s="2">
        <f t="shared" ca="1" si="187"/>
        <v>45382</v>
      </c>
    </row>
    <row r="2992" spans="1:17" x14ac:dyDescent="0.3">
      <c r="A2992">
        <v>3417</v>
      </c>
      <c r="B2992" t="s">
        <v>343</v>
      </c>
      <c r="C2992" t="s">
        <v>1355</v>
      </c>
      <c r="D2992" s="1">
        <v>44599</v>
      </c>
      <c r="F2992" t="s">
        <v>13</v>
      </c>
      <c r="G2992" t="s">
        <v>14</v>
      </c>
      <c r="H2992" t="s">
        <v>22</v>
      </c>
      <c r="I2992" t="s">
        <v>21</v>
      </c>
      <c r="J2992" s="2">
        <v>36795</v>
      </c>
      <c r="K2992" t="s">
        <v>17</v>
      </c>
      <c r="L2992" s="4" cm="1">
        <f t="array" aca="1" ref="L2992" ca="1">_xlfn.IFS(E2992="",NETWORKDAYS(D2992,NOW()),E2992&lt;&gt;"",NETWORKDAYS(D2992,E2992))</f>
        <v>500</v>
      </c>
      <c r="M2992" s="4" cm="1">
        <f t="array" aca="1" ref="M2992" ca="1">_xlfn.IFS(E2992="",YEAR(TODAY())-YEAR(D2992),E2992&lt;&gt;"",YEAR(E2992)-YEAR(D2992))</f>
        <v>2</v>
      </c>
      <c r="N2992" s="4">
        <f t="shared" si="184"/>
        <v>2</v>
      </c>
      <c r="O2992">
        <f t="shared" si="185"/>
        <v>2022</v>
      </c>
      <c r="P2992" s="3">
        <f t="shared" ca="1" si="186"/>
        <v>45296.53322986111</v>
      </c>
      <c r="Q2992" s="2">
        <f t="shared" ca="1" si="187"/>
        <v>45382</v>
      </c>
    </row>
    <row r="2993" spans="1:17" x14ac:dyDescent="0.3">
      <c r="A2993">
        <v>3418</v>
      </c>
      <c r="B2993" t="s">
        <v>645</v>
      </c>
      <c r="C2993" t="s">
        <v>2425</v>
      </c>
      <c r="D2993" s="1">
        <v>44848</v>
      </c>
      <c r="F2993" t="s">
        <v>13</v>
      </c>
      <c r="G2993" t="s">
        <v>14</v>
      </c>
      <c r="H2993" t="s">
        <v>22</v>
      </c>
      <c r="I2993" t="s">
        <v>28</v>
      </c>
      <c r="J2993" s="2">
        <v>35289</v>
      </c>
      <c r="K2993" t="s">
        <v>17</v>
      </c>
      <c r="L2993" s="4" cm="1">
        <f t="array" aca="1" ref="L2993" ca="1">_xlfn.IFS(E2993="",NETWORKDAYS(D2993,NOW()),E2993&lt;&gt;"",NETWORKDAYS(D2993,E2993))</f>
        <v>321</v>
      </c>
      <c r="M2993" s="4" cm="1">
        <f t="array" aca="1" ref="M2993" ca="1">_xlfn.IFS(E2993="",YEAR(TODAY())-YEAR(D2993),E2993&lt;&gt;"",YEAR(E2993)-YEAR(D2993))</f>
        <v>2</v>
      </c>
      <c r="N2993" s="4">
        <f t="shared" si="184"/>
        <v>10</v>
      </c>
      <c r="O2993">
        <f t="shared" si="185"/>
        <v>2022</v>
      </c>
      <c r="P2993" s="3">
        <f t="shared" ca="1" si="186"/>
        <v>45296.53322986111</v>
      </c>
      <c r="Q2993" s="2">
        <f t="shared" ca="1" si="187"/>
        <v>45382</v>
      </c>
    </row>
    <row r="2994" spans="1:17" x14ac:dyDescent="0.3">
      <c r="A2994">
        <v>3419</v>
      </c>
      <c r="B2994" t="s">
        <v>441</v>
      </c>
      <c r="C2994" t="s">
        <v>541</v>
      </c>
      <c r="D2994" s="1">
        <v>43752</v>
      </c>
      <c r="F2994" t="s">
        <v>13</v>
      </c>
      <c r="G2994" t="s">
        <v>14</v>
      </c>
      <c r="H2994" t="s">
        <v>15</v>
      </c>
      <c r="I2994" t="s">
        <v>16</v>
      </c>
      <c r="J2994" s="2">
        <v>19333</v>
      </c>
      <c r="K2994" t="s">
        <v>17</v>
      </c>
      <c r="L2994" s="4" cm="1">
        <f t="array" aca="1" ref="L2994" ca="1">_xlfn.IFS(E2994="",NETWORKDAYS(D2994,NOW()),E2994&lt;&gt;"",NETWORKDAYS(D2994,E2994))</f>
        <v>1105</v>
      </c>
      <c r="M2994" s="4" cm="1">
        <f t="array" aca="1" ref="M2994" ca="1">_xlfn.IFS(E2994="",YEAR(TODAY())-YEAR(D2994),E2994&lt;&gt;"",YEAR(E2994)-YEAR(D2994))</f>
        <v>5</v>
      </c>
      <c r="N2994" s="4">
        <f t="shared" si="184"/>
        <v>10</v>
      </c>
      <c r="O2994">
        <f t="shared" si="185"/>
        <v>2019</v>
      </c>
      <c r="P2994" s="3">
        <f t="shared" ca="1" si="186"/>
        <v>45296.53322986111</v>
      </c>
      <c r="Q2994" s="2">
        <f t="shared" ca="1" si="187"/>
        <v>45382</v>
      </c>
    </row>
    <row r="2995" spans="1:17" x14ac:dyDescent="0.3">
      <c r="A2995">
        <v>3420</v>
      </c>
      <c r="B2995" t="s">
        <v>1242</v>
      </c>
      <c r="C2995" t="s">
        <v>1559</v>
      </c>
      <c r="D2995" s="1">
        <v>44114</v>
      </c>
      <c r="E2995" s="1">
        <v>44778</v>
      </c>
      <c r="F2995" t="s">
        <v>13</v>
      </c>
      <c r="G2995" t="s">
        <v>14</v>
      </c>
      <c r="H2995" t="s">
        <v>15</v>
      </c>
      <c r="I2995" t="s">
        <v>21</v>
      </c>
      <c r="J2995" s="2">
        <v>16294</v>
      </c>
      <c r="K2995" t="s">
        <v>17</v>
      </c>
      <c r="L2995" s="4" cm="1">
        <f t="array" aca="1" ref="L2995" ca="1">_xlfn.IFS(E2995="",NETWORKDAYS(D2995,NOW()),E2995&lt;&gt;"",NETWORKDAYS(D2995,E2995))</f>
        <v>475</v>
      </c>
      <c r="M2995" s="4" cm="1">
        <f t="array" aca="1" ref="M2995" ca="1">_xlfn.IFS(E2995="",YEAR(TODAY())-YEAR(D2995),E2995&lt;&gt;"",YEAR(E2995)-YEAR(D2995))</f>
        <v>2</v>
      </c>
      <c r="N2995" s="4">
        <f t="shared" si="184"/>
        <v>10</v>
      </c>
      <c r="O2995">
        <f t="shared" si="185"/>
        <v>2020</v>
      </c>
      <c r="P2995" s="3" t="str">
        <f t="shared" ca="1" si="186"/>
        <v>Exited</v>
      </c>
      <c r="Q2995" s="2" t="str">
        <f t="shared" si="187"/>
        <v>Exited</v>
      </c>
    </row>
    <row r="2996" spans="1:17" x14ac:dyDescent="0.3">
      <c r="A2996">
        <v>3421</v>
      </c>
      <c r="B2996" t="s">
        <v>524</v>
      </c>
      <c r="C2996" t="s">
        <v>1576</v>
      </c>
      <c r="D2996" s="1">
        <v>44690</v>
      </c>
      <c r="E2996" s="1">
        <v>44812</v>
      </c>
      <c r="F2996" t="s">
        <v>13</v>
      </c>
      <c r="G2996" t="s">
        <v>14</v>
      </c>
      <c r="H2996" t="s">
        <v>22</v>
      </c>
      <c r="I2996" t="s">
        <v>21</v>
      </c>
      <c r="J2996" s="2">
        <v>21712</v>
      </c>
      <c r="K2996" t="s">
        <v>17</v>
      </c>
      <c r="L2996" s="4" cm="1">
        <f t="array" aca="1" ref="L2996" ca="1">_xlfn.IFS(E2996="",NETWORKDAYS(D2996,NOW()),E2996&lt;&gt;"",NETWORKDAYS(D2996,E2996))</f>
        <v>89</v>
      </c>
      <c r="M2996" s="4" cm="1">
        <f t="array" aca="1" ref="M2996" ca="1">_xlfn.IFS(E2996="",YEAR(TODAY())-YEAR(D2996),E2996&lt;&gt;"",YEAR(E2996)-YEAR(D2996))</f>
        <v>0</v>
      </c>
      <c r="N2996" s="4">
        <f t="shared" si="184"/>
        <v>5</v>
      </c>
      <c r="O2996">
        <f t="shared" si="185"/>
        <v>2022</v>
      </c>
      <c r="P2996" s="3" t="str">
        <f t="shared" ca="1" si="186"/>
        <v>Exited</v>
      </c>
      <c r="Q2996" s="2" t="str">
        <f t="shared" si="187"/>
        <v>Exited</v>
      </c>
    </row>
    <row r="2997" spans="1:17" x14ac:dyDescent="0.3">
      <c r="A2997">
        <v>3422</v>
      </c>
      <c r="B2997" t="s">
        <v>2636</v>
      </c>
      <c r="C2997" t="s">
        <v>2637</v>
      </c>
      <c r="D2997" s="1">
        <v>44734</v>
      </c>
      <c r="E2997" s="1">
        <v>44780</v>
      </c>
      <c r="F2997" t="s">
        <v>13</v>
      </c>
      <c r="G2997" t="s">
        <v>704</v>
      </c>
      <c r="H2997" t="s">
        <v>22</v>
      </c>
      <c r="I2997" t="s">
        <v>16</v>
      </c>
      <c r="J2997" s="2">
        <v>35969</v>
      </c>
      <c r="K2997" t="s">
        <v>17</v>
      </c>
      <c r="L2997" s="4" cm="1">
        <f t="array" aca="1" ref="L2997" ca="1">_xlfn.IFS(E2997="",NETWORKDAYS(D2997,NOW()),E2997&lt;&gt;"",NETWORKDAYS(D2997,E2997))</f>
        <v>33</v>
      </c>
      <c r="M2997" s="4" cm="1">
        <f t="array" aca="1" ref="M2997" ca="1">_xlfn.IFS(E2997="",YEAR(TODAY())-YEAR(D2997),E2997&lt;&gt;"",YEAR(E2997)-YEAR(D2997))</f>
        <v>0</v>
      </c>
      <c r="N2997" s="4">
        <f t="shared" si="184"/>
        <v>6</v>
      </c>
      <c r="O2997">
        <f t="shared" si="185"/>
        <v>2022</v>
      </c>
      <c r="P2997" s="3" t="str">
        <f t="shared" ca="1" si="186"/>
        <v>Exited</v>
      </c>
      <c r="Q2997" s="2" t="str">
        <f t="shared" si="187"/>
        <v>Exited</v>
      </c>
    </row>
    <row r="2998" spans="1:17" x14ac:dyDescent="0.3">
      <c r="A2998">
        <v>3423</v>
      </c>
      <c r="B2998" t="s">
        <v>1985</v>
      </c>
      <c r="C2998" t="s">
        <v>323</v>
      </c>
      <c r="D2998" s="1">
        <v>44193</v>
      </c>
      <c r="F2998" t="s">
        <v>13</v>
      </c>
      <c r="G2998" t="s">
        <v>14</v>
      </c>
      <c r="H2998" t="s">
        <v>22</v>
      </c>
      <c r="I2998" t="s">
        <v>21</v>
      </c>
      <c r="J2998" s="2">
        <v>37052</v>
      </c>
      <c r="K2998" t="s">
        <v>23</v>
      </c>
      <c r="L2998" s="4" cm="1">
        <f t="array" aca="1" ref="L2998" ca="1">_xlfn.IFS(E2998="",NETWORKDAYS(D2998,NOW()),E2998&lt;&gt;"",NETWORKDAYS(D2998,E2998))</f>
        <v>790</v>
      </c>
      <c r="M2998" s="4" cm="1">
        <f t="array" aca="1" ref="M2998" ca="1">_xlfn.IFS(E2998="",YEAR(TODAY())-YEAR(D2998),E2998&lt;&gt;"",YEAR(E2998)-YEAR(D2998))</f>
        <v>4</v>
      </c>
      <c r="N2998" s="4">
        <f t="shared" si="184"/>
        <v>12</v>
      </c>
      <c r="O2998">
        <f t="shared" si="185"/>
        <v>2020</v>
      </c>
      <c r="P2998" s="3">
        <f t="shared" ca="1" si="186"/>
        <v>45296.53322986111</v>
      </c>
      <c r="Q2998" s="2">
        <f t="shared" ca="1" si="187"/>
        <v>45382</v>
      </c>
    </row>
    <row r="2999" spans="1:17" x14ac:dyDescent="0.3">
      <c r="A2999">
        <v>3424</v>
      </c>
      <c r="B2999" t="s">
        <v>2516</v>
      </c>
      <c r="C2999" t="s">
        <v>687</v>
      </c>
      <c r="D2999" s="1">
        <v>44174</v>
      </c>
      <c r="E2999" s="1">
        <v>44777</v>
      </c>
      <c r="F2999" t="s">
        <v>13</v>
      </c>
      <c r="G2999" t="s">
        <v>291</v>
      </c>
      <c r="H2999" t="s">
        <v>15</v>
      </c>
      <c r="I2999" t="s">
        <v>28</v>
      </c>
      <c r="J2999" s="2">
        <v>35457</v>
      </c>
      <c r="K2999" t="s">
        <v>23</v>
      </c>
      <c r="L2999" s="4" cm="1">
        <f t="array" aca="1" ref="L2999" ca="1">_xlfn.IFS(E2999="",NETWORKDAYS(D2999,NOW()),E2999&lt;&gt;"",NETWORKDAYS(D2999,E2999))</f>
        <v>432</v>
      </c>
      <c r="M2999" s="4" cm="1">
        <f t="array" aca="1" ref="M2999" ca="1">_xlfn.IFS(E2999="",YEAR(TODAY())-YEAR(D2999),E2999&lt;&gt;"",YEAR(E2999)-YEAR(D2999))</f>
        <v>2</v>
      </c>
      <c r="N2999" s="4">
        <f t="shared" si="184"/>
        <v>12</v>
      </c>
      <c r="O2999">
        <f t="shared" si="185"/>
        <v>2020</v>
      </c>
      <c r="P2999" s="3" t="str">
        <f t="shared" ca="1" si="186"/>
        <v>Exited</v>
      </c>
      <c r="Q2999" s="2" t="str">
        <f t="shared" si="187"/>
        <v>Exited</v>
      </c>
    </row>
    <row r="3000" spans="1:17" x14ac:dyDescent="0.3">
      <c r="A3000">
        <v>3425</v>
      </c>
      <c r="B3000" t="s">
        <v>1841</v>
      </c>
      <c r="C3000" t="s">
        <v>943</v>
      </c>
      <c r="D3000" s="1">
        <v>43613</v>
      </c>
      <c r="E3000" s="1">
        <v>44492</v>
      </c>
      <c r="F3000" t="s">
        <v>13</v>
      </c>
      <c r="G3000" t="s">
        <v>291</v>
      </c>
      <c r="H3000" t="s">
        <v>15</v>
      </c>
      <c r="I3000" t="s">
        <v>28</v>
      </c>
      <c r="J3000" s="2">
        <v>19872</v>
      </c>
      <c r="K3000" t="s">
        <v>17</v>
      </c>
      <c r="L3000" s="4" cm="1">
        <f t="array" aca="1" ref="L3000" ca="1">_xlfn.IFS(E3000="",NETWORKDAYS(D3000,NOW()),E3000&lt;&gt;"",NETWORKDAYS(D3000,E3000))</f>
        <v>629</v>
      </c>
      <c r="M3000" s="4" cm="1">
        <f t="array" aca="1" ref="M3000" ca="1">_xlfn.IFS(E3000="",YEAR(TODAY())-YEAR(D3000),E3000&lt;&gt;"",YEAR(E3000)-YEAR(D3000))</f>
        <v>2</v>
      </c>
      <c r="N3000" s="4">
        <f t="shared" si="184"/>
        <v>5</v>
      </c>
      <c r="O3000">
        <f t="shared" si="185"/>
        <v>2019</v>
      </c>
      <c r="P3000" s="3" t="str">
        <f t="shared" ca="1" si="186"/>
        <v>Exited</v>
      </c>
      <c r="Q3000" s="2" t="str">
        <f t="shared" si="187"/>
        <v>Exited</v>
      </c>
    </row>
    <row r="3001" spans="1:17" x14ac:dyDescent="0.3">
      <c r="A3001">
        <v>3426</v>
      </c>
      <c r="B3001" t="s">
        <v>301</v>
      </c>
      <c r="C3001" t="s">
        <v>249</v>
      </c>
      <c r="D3001" s="1">
        <v>44678</v>
      </c>
      <c r="F3001" t="s">
        <v>13</v>
      </c>
      <c r="G3001" t="s">
        <v>14</v>
      </c>
      <c r="H3001" t="s">
        <v>27</v>
      </c>
      <c r="I3001" t="s">
        <v>28</v>
      </c>
      <c r="J3001" s="2">
        <v>33127</v>
      </c>
      <c r="K3001" t="s">
        <v>17</v>
      </c>
      <c r="L3001" s="4" cm="1">
        <f t="array" aca="1" ref="L3001" ca="1">_xlfn.IFS(E3001="",NETWORKDAYS(D3001,NOW()),E3001&lt;&gt;"",NETWORKDAYS(D3001,E3001))</f>
        <v>443</v>
      </c>
      <c r="M3001" s="4" cm="1">
        <f t="array" aca="1" ref="M3001" ca="1">_xlfn.IFS(E3001="",YEAR(TODAY())-YEAR(D3001),E3001&lt;&gt;"",YEAR(E3001)-YEAR(D3001))</f>
        <v>2</v>
      </c>
      <c r="N3001" s="4">
        <f t="shared" si="184"/>
        <v>4</v>
      </c>
      <c r="O3001">
        <f t="shared" si="185"/>
        <v>2022</v>
      </c>
      <c r="P3001" s="3">
        <f t="shared" ca="1" si="186"/>
        <v>45296.53322986111</v>
      </c>
      <c r="Q3001" s="2">
        <f t="shared" ca="1" si="187"/>
        <v>45382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CAIAS</dc:creator>
  <cp:lastModifiedBy>Jose Shaju</cp:lastModifiedBy>
  <dcterms:created xsi:type="dcterms:W3CDTF">2023-11-16T03:40:08Z</dcterms:created>
  <dcterms:modified xsi:type="dcterms:W3CDTF">2024-01-05T07:17:53Z</dcterms:modified>
</cp:coreProperties>
</file>