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josee\OneDrive\Escritorio\College\UAA\ICI\Sexto Semestre\Introduccion a los Sistemas Operativos\Tareas\"/>
    </mc:Choice>
  </mc:AlternateContent>
  <xr:revisionPtr revIDLastSave="0" documentId="8_{3CBF5971-8FE6-4DE4-860A-A21ABD62A2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" i="1" l="1"/>
  <c r="G19" i="1"/>
  <c r="G37" i="1"/>
  <c r="I66" i="1"/>
  <c r="I68" i="1"/>
  <c r="I70" i="1"/>
  <c r="I73" i="1"/>
  <c r="I74" i="1"/>
  <c r="I75" i="1"/>
  <c r="I76" i="1"/>
  <c r="I77" i="1"/>
  <c r="H77" i="1"/>
  <c r="G77" i="1"/>
  <c r="H76" i="1"/>
  <c r="G76" i="1"/>
  <c r="H75" i="1"/>
  <c r="G75" i="1"/>
  <c r="H74" i="1"/>
  <c r="G74" i="1"/>
  <c r="H73" i="1"/>
  <c r="G73" i="1"/>
  <c r="H72" i="1"/>
  <c r="G72" i="1"/>
  <c r="I72" i="1" s="1"/>
  <c r="H71" i="1"/>
  <c r="G71" i="1"/>
  <c r="I71" i="1" s="1"/>
  <c r="H70" i="1"/>
  <c r="G70" i="1"/>
  <c r="H69" i="1"/>
  <c r="G69" i="1"/>
  <c r="I69" i="1" s="1"/>
  <c r="H68" i="1"/>
  <c r="G68" i="1"/>
  <c r="H67" i="1"/>
  <c r="G67" i="1"/>
  <c r="I67" i="1" s="1"/>
  <c r="H66" i="1"/>
  <c r="G66" i="1"/>
  <c r="G78" i="1" s="1"/>
  <c r="G65" i="1"/>
  <c r="I65" i="1" s="1"/>
  <c r="I45" i="1"/>
  <c r="I46" i="1"/>
  <c r="I47" i="1"/>
  <c r="I53" i="1"/>
  <c r="I54" i="1"/>
  <c r="I44" i="1"/>
  <c r="H56" i="1"/>
  <c r="G56" i="1"/>
  <c r="I56" i="1" s="1"/>
  <c r="H55" i="1"/>
  <c r="G55" i="1"/>
  <c r="I55" i="1" s="1"/>
  <c r="H54" i="1"/>
  <c r="G54" i="1"/>
  <c r="H53" i="1"/>
  <c r="G53" i="1"/>
  <c r="H52" i="1"/>
  <c r="G52" i="1"/>
  <c r="I52" i="1" s="1"/>
  <c r="H51" i="1"/>
  <c r="G51" i="1"/>
  <c r="I51" i="1" s="1"/>
  <c r="H50" i="1"/>
  <c r="G50" i="1"/>
  <c r="I50" i="1" s="1"/>
  <c r="H49" i="1"/>
  <c r="G49" i="1"/>
  <c r="I49" i="1" s="1"/>
  <c r="H48" i="1"/>
  <c r="G48" i="1"/>
  <c r="I48" i="1" s="1"/>
  <c r="H47" i="1"/>
  <c r="G47" i="1"/>
  <c r="G57" i="1" s="1"/>
  <c r="H46" i="1"/>
  <c r="H57" i="1" s="1"/>
  <c r="G46" i="1"/>
  <c r="H45" i="1"/>
  <c r="G45" i="1"/>
  <c r="G44" i="1"/>
  <c r="H44" i="1" s="1"/>
  <c r="H27" i="1"/>
  <c r="H37" i="1"/>
  <c r="I37" i="1"/>
  <c r="H36" i="1"/>
  <c r="G36" i="1"/>
  <c r="I36" i="1" s="1"/>
  <c r="H35" i="1"/>
  <c r="G35" i="1"/>
  <c r="I35" i="1" s="1"/>
  <c r="H34" i="1"/>
  <c r="G34" i="1"/>
  <c r="I34" i="1" s="1"/>
  <c r="H33" i="1"/>
  <c r="G33" i="1"/>
  <c r="I33" i="1" s="1"/>
  <c r="H32" i="1"/>
  <c r="G32" i="1"/>
  <c r="I32" i="1" s="1"/>
  <c r="H31" i="1"/>
  <c r="G31" i="1"/>
  <c r="I31" i="1" s="1"/>
  <c r="H30" i="1"/>
  <c r="G30" i="1"/>
  <c r="I30" i="1" s="1"/>
  <c r="H29" i="1"/>
  <c r="G29" i="1"/>
  <c r="I29" i="1" s="1"/>
  <c r="H28" i="1"/>
  <c r="G28" i="1"/>
  <c r="I28" i="1" s="1"/>
  <c r="G27" i="1"/>
  <c r="I27" i="1" s="1"/>
  <c r="H26" i="1"/>
  <c r="G26" i="1"/>
  <c r="I26" i="1" s="1"/>
  <c r="H25" i="1"/>
  <c r="H38" i="1" s="1"/>
  <c r="G25" i="1"/>
  <c r="G38" i="1" s="1"/>
  <c r="G7" i="1"/>
  <c r="I7" i="1" s="1"/>
  <c r="G6" i="1"/>
  <c r="I6" i="1" s="1"/>
  <c r="G8" i="1"/>
  <c r="I8" i="1" s="1"/>
  <c r="G9" i="1"/>
  <c r="I9" i="1" s="1"/>
  <c r="G10" i="1"/>
  <c r="I10" i="1" s="1"/>
  <c r="G11" i="1"/>
  <c r="I11" i="1" s="1"/>
  <c r="G12" i="1"/>
  <c r="I12" i="1" s="1"/>
  <c r="G13" i="1"/>
  <c r="I13" i="1" s="1"/>
  <c r="G14" i="1"/>
  <c r="I14" i="1" s="1"/>
  <c r="G15" i="1"/>
  <c r="I15" i="1" s="1"/>
  <c r="G16" i="1"/>
  <c r="I16" i="1" s="1"/>
  <c r="G17" i="1"/>
  <c r="I17" i="1" s="1"/>
  <c r="G18" i="1"/>
  <c r="I18" i="1" s="1"/>
  <c r="H7" i="1"/>
  <c r="H8" i="1"/>
  <c r="H9" i="1"/>
  <c r="H10" i="1"/>
  <c r="H11" i="1"/>
  <c r="H12" i="1"/>
  <c r="H13" i="1"/>
  <c r="H14" i="1"/>
  <c r="H15" i="1"/>
  <c r="H16" i="1"/>
  <c r="H17" i="1"/>
  <c r="H18" i="1"/>
  <c r="H6" i="1"/>
  <c r="I25" i="1" l="1"/>
  <c r="H65" i="1"/>
  <c r="H78" i="1" s="1"/>
</calcChain>
</file>

<file path=xl/sharedStrings.xml><?xml version="1.0" encoding="utf-8"?>
<sst xmlns="http://schemas.openxmlformats.org/spreadsheetml/2006/main" count="97" uniqueCount="27">
  <si>
    <t>Proceso</t>
  </si>
  <si>
    <t>Llegada</t>
  </si>
  <si>
    <t>t</t>
  </si>
  <si>
    <t>prioridad</t>
  </si>
  <si>
    <t>Inicio</t>
  </si>
  <si>
    <t>Fin</t>
  </si>
  <si>
    <t>T</t>
  </si>
  <si>
    <t>E</t>
  </si>
  <si>
    <t>P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</si>
  <si>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</si>
  <si>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</si>
  <si>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</si>
  <si>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</si>
  <si>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</si>
  <si>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</si>
  <si>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</si>
  <si>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</si>
  <si>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</si>
  <si>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</si>
  <si>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</si>
  <si>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</si>
  <si>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FIFO</t>
  </si>
  <si>
    <t>ROUND ROBIN</t>
  </si>
  <si>
    <t>q=3</t>
  </si>
  <si>
    <t>PROMEDIO</t>
  </si>
  <si>
    <t>SPN</t>
  </si>
  <si>
    <t>SPN POR 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</si>
</sst>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3"/>
      <name val="Calibri"/>
      <family val="2"/>
      <scheme val="minor"/>
    </font>
    <font>
      <sz val="8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CCFF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textRotation="90" wrapText="1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5" fillId="0" borderId="0" xfId="0" applyFont="1"/>
    <xf numFmtId="0" fontId="0" fillId="11" borderId="1" xfId="0" applyFill="1" applyBorder="1"/>
    <xf numFmtId="0" fontId="0" fillId="12" borderId="1" xfId="0" applyFill="1" applyBorder="1"/>
    <xf numFmtId="0" fontId="6" fillId="9" borderId="1" xfId="0" applyFont="1" applyFill="1" applyBorder="1"/>
    <xf numFmtId="0" fontId="6" fillId="13" borderId="1" xfId="0" applyFont="1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7" fillId="11" borderId="1" xfId="0" applyFont="1" applyFill="1" applyBorder="1"/>
    <xf numFmtId="0" fontId="0" fillId="13" borderId="1" xfId="0" applyFill="1" applyBorder="1"/>
    <xf numFmtId="0" fontId="0" fillId="19" borderId="1" xfId="0" applyFill="1" applyBorder="1"/>
    <xf numFmtId="0" fontId="6" fillId="5" borderId="1" xfId="0" applyFont="1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1" fillId="10" borderId="1" xfId="0" applyFont="1" applyFill="1" applyBorder="1" applyAlignment="1">
      <alignment wrapText="1"/>
    </xf>
    <xf numFmtId="0" fontId="4" fillId="23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0" fillId="24" borderId="1" xfId="0" applyFill="1" applyBorder="1"/>
    <xf numFmtId="0" fontId="0" fillId="23" borderId="1" xfId="0" applyFill="1" applyBorder="1"/>
    <xf numFmtId="0" fontId="3" fillId="0" borderId="1" xfId="0" applyFont="1" applyBorder="1"/>
    <xf numFmtId="0" fontId="8" fillId="0" borderId="1" xfId="0" applyFont="1" applyBorder="1"/>
    <xf numFmtId="0" fontId="0" fillId="12" borderId="2" xfId="0" applyFill="1" applyBorder="1" applyAlignment="1">
      <alignment horizontal="right"/>
    </xf>
    <xf numFmtId="0" fontId="0" fillId="12" borderId="3" xfId="0" applyFill="1" applyBorder="1" applyAlignment="1">
      <alignment horizontal="center"/>
    </xf>
    <xf numFmtId="0" fontId="2" fillId="1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8FBC-B760-A44B-8140-C56FB68A52B8}">
  <dimension ref="A3:CH79"/>
  <sheetViews>
    <sheetView tabSelected="1" topLeftCell="A62" zoomScaleNormal="60" zoomScaleSheetLayoutView="100" workbookViewId="0">
      <selection activeCell="G78" sqref="G78:H78"/>
    </sheetView>
  </sheetViews>
  <sheetFormatPr baseColWidth="10" defaultColWidth="9.140625" defaultRowHeight="15" x14ac:dyDescent="0.25"/>
  <cols>
    <col min="1" max="1" width="7.85546875" customWidth="1"/>
    <col min="2" max="2" width="8" customWidth="1"/>
    <col min="3" max="3" width="3.5703125" customWidth="1"/>
    <col min="4" max="4" width="8.85546875" customWidth="1"/>
    <col min="5" max="5" width="5.7109375" customWidth="1"/>
    <col min="6" max="6" width="8.28515625" customWidth="1"/>
    <col min="7" max="7" width="7.140625" customWidth="1"/>
    <col min="8" max="8" width="7.42578125" customWidth="1"/>
    <col min="9" max="9" width="7.28515625" customWidth="1"/>
    <col min="11" max="45" width="2.7109375" customWidth="1"/>
    <col min="46" max="87" width="2.7109375" bestFit="1" customWidth="1"/>
  </cols>
  <sheetData>
    <row r="3" spans="1:86" ht="21" x14ac:dyDescent="0.35">
      <c r="D3" s="13" t="s">
        <v>21</v>
      </c>
    </row>
    <row r="5" spans="1:86" ht="30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K5" s="4">
        <v>1</v>
      </c>
      <c r="L5" s="4">
        <v>2</v>
      </c>
      <c r="M5" s="4">
        <v>3</v>
      </c>
      <c r="N5" s="4">
        <v>4</v>
      </c>
      <c r="O5" s="4">
        <v>5</v>
      </c>
      <c r="P5" s="4">
        <v>6</v>
      </c>
      <c r="Q5" s="4">
        <v>7</v>
      </c>
      <c r="R5" s="4">
        <v>8</v>
      </c>
      <c r="S5" s="4">
        <v>9</v>
      </c>
      <c r="T5" s="5">
        <v>10</v>
      </c>
      <c r="U5" s="5">
        <v>11</v>
      </c>
      <c r="V5" s="5">
        <v>12</v>
      </c>
      <c r="W5" s="5">
        <v>13</v>
      </c>
      <c r="X5" s="5">
        <v>14</v>
      </c>
      <c r="Y5" s="5">
        <v>15</v>
      </c>
      <c r="Z5" s="5">
        <v>16</v>
      </c>
      <c r="AA5" s="5">
        <v>17</v>
      </c>
      <c r="AB5" s="5">
        <v>18</v>
      </c>
      <c r="AC5" s="5">
        <v>19</v>
      </c>
      <c r="AD5" s="5">
        <v>20</v>
      </c>
      <c r="AE5" s="5">
        <v>21</v>
      </c>
      <c r="AF5" s="4">
        <v>22</v>
      </c>
      <c r="AG5" s="4">
        <v>24</v>
      </c>
      <c r="AH5" s="4">
        <v>25</v>
      </c>
      <c r="AI5" s="4">
        <v>26</v>
      </c>
      <c r="AJ5" s="4">
        <v>27</v>
      </c>
      <c r="AK5" s="4">
        <v>28</v>
      </c>
      <c r="AL5" s="4">
        <v>29</v>
      </c>
      <c r="AM5" s="4">
        <v>30</v>
      </c>
      <c r="AN5" s="4">
        <v>31</v>
      </c>
      <c r="AO5" s="4">
        <v>32</v>
      </c>
      <c r="AP5" s="4">
        <v>33</v>
      </c>
      <c r="AQ5" s="4">
        <v>34</v>
      </c>
      <c r="AR5" s="4">
        <v>35</v>
      </c>
      <c r="AS5" s="4">
        <v>36</v>
      </c>
      <c r="AT5" s="4">
        <v>37</v>
      </c>
      <c r="AU5" s="4">
        <v>38</v>
      </c>
      <c r="AV5" s="4">
        <v>39</v>
      </c>
      <c r="AW5" s="4">
        <v>40</v>
      </c>
      <c r="AX5" s="4">
        <v>41</v>
      </c>
      <c r="AY5" s="4">
        <v>42</v>
      </c>
      <c r="AZ5" s="4">
        <v>43</v>
      </c>
      <c r="BA5" s="4">
        <v>44</v>
      </c>
      <c r="BB5" s="4">
        <v>45</v>
      </c>
      <c r="BC5" s="4">
        <v>46</v>
      </c>
      <c r="BD5" s="4">
        <v>47</v>
      </c>
      <c r="BE5" s="4">
        <v>48</v>
      </c>
      <c r="BF5" s="4">
        <v>49</v>
      </c>
      <c r="BG5" s="4">
        <v>50</v>
      </c>
      <c r="BH5" s="4">
        <v>51</v>
      </c>
      <c r="BI5" s="4">
        <v>52</v>
      </c>
      <c r="BJ5" s="4">
        <v>53</v>
      </c>
      <c r="BK5" s="4">
        <v>54</v>
      </c>
      <c r="BL5" s="4">
        <v>55</v>
      </c>
      <c r="BM5" s="4">
        <v>56</v>
      </c>
      <c r="BN5" s="4">
        <v>57</v>
      </c>
      <c r="BO5" s="4">
        <v>58</v>
      </c>
      <c r="BP5" s="4">
        <v>59</v>
      </c>
      <c r="BQ5" s="4">
        <v>60</v>
      </c>
      <c r="BR5" s="4">
        <v>61</v>
      </c>
      <c r="BS5" s="4">
        <v>62</v>
      </c>
      <c r="BT5" s="4">
        <v>63</v>
      </c>
      <c r="BU5" s="4">
        <v>64</v>
      </c>
      <c r="BV5" s="4">
        <v>65</v>
      </c>
      <c r="BW5" s="4">
        <v>66</v>
      </c>
      <c r="BX5" s="4">
        <v>67</v>
      </c>
      <c r="BY5" s="4">
        <v>68</v>
      </c>
      <c r="BZ5" s="4">
        <v>69</v>
      </c>
      <c r="CA5" s="4">
        <v>70</v>
      </c>
      <c r="CB5" s="4">
        <v>71</v>
      </c>
      <c r="CC5" s="4">
        <v>72</v>
      </c>
      <c r="CD5" s="4">
        <v>73</v>
      </c>
      <c r="CE5" s="4">
        <v>74</v>
      </c>
      <c r="CF5" s="4">
        <v>75</v>
      </c>
      <c r="CG5" s="4">
        <v>76</v>
      </c>
      <c r="CH5" s="4">
        <v>77</v>
      </c>
    </row>
    <row r="6" spans="1:86" x14ac:dyDescent="0.25">
      <c r="A6" s="2" t="s">
        <v>9</v>
      </c>
      <c r="B6" s="2">
        <v>0</v>
      </c>
      <c r="C6" s="2">
        <v>2</v>
      </c>
      <c r="D6" s="2">
        <v>3</v>
      </c>
      <c r="E6" s="2">
        <v>0</v>
      </c>
      <c r="F6" s="2">
        <v>2</v>
      </c>
      <c r="G6" s="2">
        <f>F6-B6</f>
        <v>2</v>
      </c>
      <c r="H6" s="2">
        <f>E6-B6</f>
        <v>0</v>
      </c>
      <c r="I6" s="2">
        <f>G6/C6</f>
        <v>1</v>
      </c>
      <c r="K6" s="14"/>
      <c r="L6" s="14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</row>
    <row r="7" spans="1:86" x14ac:dyDescent="0.25">
      <c r="A7" s="2" t="s">
        <v>10</v>
      </c>
      <c r="B7" s="2">
        <v>1</v>
      </c>
      <c r="C7" s="2">
        <v>4</v>
      </c>
      <c r="D7" s="2">
        <v>2</v>
      </c>
      <c r="E7" s="2">
        <v>2</v>
      </c>
      <c r="F7" s="2">
        <v>6</v>
      </c>
      <c r="G7" s="2">
        <f>F7-B7</f>
        <v>5</v>
      </c>
      <c r="H7" s="2">
        <f t="shared" ref="H7:H18" si="0">E7-B7</f>
        <v>1</v>
      </c>
      <c r="I7" s="2">
        <f>G7/C7</f>
        <v>1.25</v>
      </c>
      <c r="K7" s="12"/>
      <c r="L7" s="7"/>
      <c r="M7" s="15"/>
      <c r="N7" s="15"/>
      <c r="O7" s="15"/>
      <c r="P7" s="15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</row>
    <row r="8" spans="1:86" x14ac:dyDescent="0.25">
      <c r="A8" s="2" t="s">
        <v>11</v>
      </c>
      <c r="B8" s="2">
        <v>2</v>
      </c>
      <c r="C8" s="2">
        <v>2</v>
      </c>
      <c r="D8" s="2">
        <v>1</v>
      </c>
      <c r="E8" s="2">
        <v>6</v>
      </c>
      <c r="F8" s="2">
        <v>8</v>
      </c>
      <c r="G8" s="2">
        <f t="shared" ref="G8:G18" si="1">F8-B8</f>
        <v>6</v>
      </c>
      <c r="H8" s="2">
        <f t="shared" si="0"/>
        <v>4</v>
      </c>
      <c r="I8" s="2">
        <f>G8/C8</f>
        <v>3</v>
      </c>
      <c r="K8" s="12"/>
      <c r="L8" s="12"/>
      <c r="M8" s="7"/>
      <c r="N8" s="7"/>
      <c r="O8" s="7"/>
      <c r="P8" s="7"/>
      <c r="Q8" s="17"/>
      <c r="R8" s="17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</row>
    <row r="9" spans="1:86" x14ac:dyDescent="0.25">
      <c r="A9" s="2" t="s">
        <v>12</v>
      </c>
      <c r="B9" s="2">
        <v>2</v>
      </c>
      <c r="C9" s="2">
        <v>6</v>
      </c>
      <c r="D9" s="2">
        <v>4</v>
      </c>
      <c r="E9" s="2">
        <v>8</v>
      </c>
      <c r="F9" s="2">
        <v>14</v>
      </c>
      <c r="G9" s="2">
        <f t="shared" si="1"/>
        <v>12</v>
      </c>
      <c r="H9" s="2">
        <f t="shared" si="0"/>
        <v>6</v>
      </c>
      <c r="I9" s="2">
        <f t="shared" ref="I9:I18" si="2">G9/C9</f>
        <v>2</v>
      </c>
      <c r="K9" s="12"/>
      <c r="L9" s="12"/>
      <c r="M9" s="7"/>
      <c r="N9" s="7"/>
      <c r="O9" s="7"/>
      <c r="P9" s="7"/>
      <c r="Q9" s="7"/>
      <c r="R9" s="7"/>
      <c r="S9" s="8"/>
      <c r="T9" s="8"/>
      <c r="U9" s="8"/>
      <c r="V9" s="8"/>
      <c r="W9" s="8"/>
      <c r="X9" s="8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</row>
    <row r="10" spans="1:86" x14ac:dyDescent="0.25">
      <c r="A10" s="2" t="s">
        <v>7</v>
      </c>
      <c r="B10" s="2">
        <v>4</v>
      </c>
      <c r="C10" s="2">
        <v>8</v>
      </c>
      <c r="D10" s="2">
        <v>2</v>
      </c>
      <c r="E10" s="2">
        <v>14</v>
      </c>
      <c r="F10" s="2">
        <v>23</v>
      </c>
      <c r="G10" s="2">
        <f t="shared" si="1"/>
        <v>19</v>
      </c>
      <c r="H10" s="2">
        <f t="shared" si="0"/>
        <v>10</v>
      </c>
      <c r="I10" s="2">
        <f t="shared" si="2"/>
        <v>2.375</v>
      </c>
      <c r="K10" s="12"/>
      <c r="L10" s="12"/>
      <c r="M10" s="12"/>
      <c r="N10" s="12"/>
      <c r="O10" s="7"/>
      <c r="P10" s="7"/>
      <c r="Q10" s="7"/>
      <c r="R10" s="7"/>
      <c r="S10" s="7"/>
      <c r="T10" s="7"/>
      <c r="U10" s="7"/>
      <c r="V10" s="7"/>
      <c r="W10" s="7"/>
      <c r="X10" s="7"/>
      <c r="Y10" s="9"/>
      <c r="Z10" s="9"/>
      <c r="AA10" s="9"/>
      <c r="AB10" s="9"/>
      <c r="AC10" s="9"/>
      <c r="AD10" s="9"/>
      <c r="AE10" s="9"/>
      <c r="AF10" s="9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</row>
    <row r="11" spans="1:86" x14ac:dyDescent="0.25">
      <c r="A11" s="2" t="s">
        <v>13</v>
      </c>
      <c r="B11" s="2">
        <v>5</v>
      </c>
      <c r="C11" s="2">
        <v>3</v>
      </c>
      <c r="D11" s="2">
        <v>5</v>
      </c>
      <c r="E11" s="2">
        <v>23</v>
      </c>
      <c r="F11" s="2">
        <v>26</v>
      </c>
      <c r="G11" s="2">
        <f t="shared" si="1"/>
        <v>21</v>
      </c>
      <c r="H11" s="2">
        <f t="shared" si="0"/>
        <v>18</v>
      </c>
      <c r="I11" s="2">
        <f t="shared" si="2"/>
        <v>7</v>
      </c>
      <c r="K11" s="12"/>
      <c r="L11" s="12"/>
      <c r="M11" s="12"/>
      <c r="N11" s="12"/>
      <c r="O11" s="12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18"/>
      <c r="AH11" s="18"/>
      <c r="AI11" s="18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</row>
    <row r="12" spans="1:86" x14ac:dyDescent="0.25">
      <c r="A12" s="3" t="s">
        <v>14</v>
      </c>
      <c r="B12" s="3">
        <v>7</v>
      </c>
      <c r="C12" s="3">
        <v>2</v>
      </c>
      <c r="D12" s="3">
        <v>5</v>
      </c>
      <c r="E12" s="3">
        <v>26</v>
      </c>
      <c r="F12" s="3">
        <v>28</v>
      </c>
      <c r="G12" s="2">
        <f t="shared" si="1"/>
        <v>21</v>
      </c>
      <c r="H12" s="2">
        <f t="shared" si="0"/>
        <v>19</v>
      </c>
      <c r="I12" s="2">
        <f t="shared" si="2"/>
        <v>10.5</v>
      </c>
      <c r="K12" s="12"/>
      <c r="L12" s="12"/>
      <c r="M12" s="12"/>
      <c r="N12" s="12"/>
      <c r="O12" s="12"/>
      <c r="P12" s="12"/>
      <c r="Q12" s="12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19"/>
      <c r="AK12" s="19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</row>
    <row r="13" spans="1:86" x14ac:dyDescent="0.25">
      <c r="A13" s="3" t="s">
        <v>15</v>
      </c>
      <c r="B13" s="3">
        <v>7</v>
      </c>
      <c r="C13" s="3">
        <v>4</v>
      </c>
      <c r="D13" s="3">
        <v>1</v>
      </c>
      <c r="E13" s="3">
        <v>28</v>
      </c>
      <c r="F13" s="3">
        <v>32</v>
      </c>
      <c r="G13" s="2">
        <f t="shared" si="1"/>
        <v>25</v>
      </c>
      <c r="H13" s="2">
        <f t="shared" si="0"/>
        <v>21</v>
      </c>
      <c r="I13" s="2">
        <f t="shared" si="2"/>
        <v>6.25</v>
      </c>
      <c r="K13" s="12"/>
      <c r="L13" s="12"/>
      <c r="M13" s="12"/>
      <c r="N13" s="12"/>
      <c r="O13" s="12"/>
      <c r="P13" s="12"/>
      <c r="Q13" s="12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11"/>
      <c r="AM13" s="11"/>
      <c r="AN13" s="11"/>
      <c r="AO13" s="11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</row>
    <row r="14" spans="1:86" x14ac:dyDescent="0.25">
      <c r="A14" s="3" t="s">
        <v>16</v>
      </c>
      <c r="B14" s="3">
        <v>10</v>
      </c>
      <c r="C14" s="3">
        <v>8</v>
      </c>
      <c r="D14" s="3">
        <v>3</v>
      </c>
      <c r="E14" s="3">
        <v>32</v>
      </c>
      <c r="F14" s="3">
        <v>40</v>
      </c>
      <c r="G14" s="2">
        <f t="shared" si="1"/>
        <v>30</v>
      </c>
      <c r="H14" s="2">
        <f t="shared" si="0"/>
        <v>22</v>
      </c>
      <c r="I14" s="2">
        <f t="shared" si="2"/>
        <v>3.75</v>
      </c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20"/>
      <c r="AQ14" s="20"/>
      <c r="AR14" s="20"/>
      <c r="AS14" s="20"/>
      <c r="AT14" s="20"/>
      <c r="AU14" s="20"/>
      <c r="AV14" s="20"/>
      <c r="AW14" s="20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</row>
    <row r="15" spans="1:86" x14ac:dyDescent="0.25">
      <c r="A15" s="3" t="s">
        <v>17</v>
      </c>
      <c r="B15" s="3">
        <v>13</v>
      </c>
      <c r="C15" s="3">
        <v>5</v>
      </c>
      <c r="D15" s="3">
        <v>2</v>
      </c>
      <c r="E15" s="3">
        <v>40</v>
      </c>
      <c r="F15" s="3">
        <v>45</v>
      </c>
      <c r="G15" s="2">
        <f t="shared" si="1"/>
        <v>32</v>
      </c>
      <c r="H15" s="2">
        <f t="shared" si="0"/>
        <v>27</v>
      </c>
      <c r="I15" s="2">
        <f t="shared" si="2"/>
        <v>6.4</v>
      </c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10"/>
      <c r="AY15" s="10"/>
      <c r="AZ15" s="10"/>
      <c r="BA15" s="10"/>
      <c r="BB15" s="10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</row>
    <row r="16" spans="1:86" x14ac:dyDescent="0.25">
      <c r="A16" s="3" t="s">
        <v>18</v>
      </c>
      <c r="B16" s="3">
        <v>14</v>
      </c>
      <c r="C16" s="3">
        <v>6</v>
      </c>
      <c r="D16" s="3">
        <v>5</v>
      </c>
      <c r="E16" s="3">
        <v>45</v>
      </c>
      <c r="F16" s="3">
        <v>51</v>
      </c>
      <c r="G16" s="2">
        <f t="shared" si="1"/>
        <v>37</v>
      </c>
      <c r="H16" s="2">
        <f t="shared" si="0"/>
        <v>31</v>
      </c>
      <c r="I16" s="2">
        <f t="shared" si="2"/>
        <v>6.166666666666667</v>
      </c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21"/>
      <c r="BD16" s="21"/>
      <c r="BE16" s="21"/>
      <c r="BF16" s="21"/>
      <c r="BG16" s="21"/>
      <c r="BH16" s="21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</row>
    <row r="17" spans="1:86" x14ac:dyDescent="0.25">
      <c r="A17" s="3" t="s">
        <v>19</v>
      </c>
      <c r="B17" s="3">
        <v>16</v>
      </c>
      <c r="C17" s="3">
        <v>5</v>
      </c>
      <c r="D17" s="3">
        <v>4</v>
      </c>
      <c r="E17" s="3">
        <v>51</v>
      </c>
      <c r="F17" s="3">
        <v>56</v>
      </c>
      <c r="G17" s="2">
        <f t="shared" si="1"/>
        <v>40</v>
      </c>
      <c r="H17" s="2">
        <f t="shared" si="0"/>
        <v>35</v>
      </c>
      <c r="I17" s="2">
        <f t="shared" si="2"/>
        <v>8</v>
      </c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6"/>
      <c r="BJ17" s="6"/>
      <c r="BK17" s="6"/>
      <c r="BL17" s="6"/>
      <c r="BM17" s="6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</row>
    <row r="18" spans="1:86" x14ac:dyDescent="0.25">
      <c r="A18" s="3" t="s">
        <v>20</v>
      </c>
      <c r="B18" s="3">
        <v>20</v>
      </c>
      <c r="C18" s="3">
        <v>10</v>
      </c>
      <c r="D18" s="3">
        <v>2</v>
      </c>
      <c r="E18" s="3">
        <v>56</v>
      </c>
      <c r="F18" s="3">
        <v>66</v>
      </c>
      <c r="G18" s="2">
        <f t="shared" si="1"/>
        <v>46</v>
      </c>
      <c r="H18" s="2">
        <f t="shared" si="0"/>
        <v>36</v>
      </c>
      <c r="I18" s="2">
        <f t="shared" si="2"/>
        <v>4.5999999999999996</v>
      </c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</row>
    <row r="19" spans="1:86" x14ac:dyDescent="0.25">
      <c r="A19" s="38" t="s">
        <v>24</v>
      </c>
      <c r="B19" s="38"/>
      <c r="C19" s="38"/>
      <c r="D19" s="38"/>
      <c r="E19" s="38"/>
      <c r="F19" s="38"/>
      <c r="G19" s="39">
        <f>AVERAGE(G6:G18)</f>
        <v>22.76923076923077</v>
      </c>
      <c r="H19" s="39">
        <f>AVERAGE(H6:H18)</f>
        <v>17.692307692307693</v>
      </c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</row>
    <row r="22" spans="1:86" ht="21" x14ac:dyDescent="0.35">
      <c r="D22" s="13" t="s">
        <v>22</v>
      </c>
    </row>
    <row r="23" spans="1:86" x14ac:dyDescent="0.25">
      <c r="G23" t="s">
        <v>23</v>
      </c>
    </row>
    <row r="24" spans="1:86" ht="30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8</v>
      </c>
      <c r="K24" s="4">
        <v>1</v>
      </c>
      <c r="L24" s="4">
        <v>2</v>
      </c>
      <c r="M24" s="4">
        <v>3</v>
      </c>
      <c r="N24" s="4">
        <v>4</v>
      </c>
      <c r="O24" s="4">
        <v>5</v>
      </c>
      <c r="P24" s="4">
        <v>6</v>
      </c>
      <c r="Q24" s="4">
        <v>7</v>
      </c>
      <c r="R24" s="4">
        <v>8</v>
      </c>
      <c r="S24" s="4">
        <v>9</v>
      </c>
      <c r="T24" s="5">
        <v>10</v>
      </c>
      <c r="U24" s="5">
        <v>11</v>
      </c>
      <c r="V24" s="5">
        <v>12</v>
      </c>
      <c r="W24" s="5">
        <v>13</v>
      </c>
      <c r="X24" s="5">
        <v>14</v>
      </c>
      <c r="Y24" s="5">
        <v>15</v>
      </c>
      <c r="Z24" s="5">
        <v>16</v>
      </c>
      <c r="AA24" s="5">
        <v>17</v>
      </c>
      <c r="AB24" s="5">
        <v>18</v>
      </c>
      <c r="AC24" s="5">
        <v>19</v>
      </c>
      <c r="AD24" s="5">
        <v>20</v>
      </c>
      <c r="AE24" s="5">
        <v>21</v>
      </c>
      <c r="AF24" s="4">
        <v>22</v>
      </c>
      <c r="AG24" s="4">
        <v>23</v>
      </c>
      <c r="AH24" s="4">
        <v>24</v>
      </c>
      <c r="AI24" s="4">
        <v>25</v>
      </c>
      <c r="AJ24" s="4">
        <v>26</v>
      </c>
      <c r="AK24" s="4">
        <v>27</v>
      </c>
      <c r="AL24" s="4">
        <v>28</v>
      </c>
      <c r="AM24" s="4">
        <v>29</v>
      </c>
      <c r="AN24" s="4">
        <v>30</v>
      </c>
      <c r="AO24" s="4">
        <v>31</v>
      </c>
      <c r="AP24" s="4">
        <v>32</v>
      </c>
      <c r="AQ24" s="4">
        <v>33</v>
      </c>
      <c r="AR24" s="4">
        <v>34</v>
      </c>
      <c r="AS24" s="4">
        <v>35</v>
      </c>
      <c r="AT24" s="4">
        <v>36</v>
      </c>
      <c r="AU24" s="4">
        <v>37</v>
      </c>
      <c r="AV24" s="4">
        <v>40</v>
      </c>
      <c r="AW24" s="4">
        <v>41</v>
      </c>
      <c r="AX24" s="4">
        <v>42</v>
      </c>
      <c r="AY24" s="4">
        <v>43</v>
      </c>
      <c r="AZ24" s="4">
        <v>44</v>
      </c>
      <c r="BA24" s="4">
        <v>45</v>
      </c>
      <c r="BB24" s="4">
        <v>46</v>
      </c>
      <c r="BC24" s="4">
        <v>47</v>
      </c>
      <c r="BD24" s="4">
        <v>48</v>
      </c>
      <c r="BE24" s="4">
        <v>49</v>
      </c>
      <c r="BF24" s="4">
        <v>50</v>
      </c>
      <c r="BG24" s="4">
        <v>51</v>
      </c>
      <c r="BH24" s="4">
        <v>52</v>
      </c>
      <c r="BI24" s="4">
        <v>53</v>
      </c>
      <c r="BJ24" s="4">
        <v>54</v>
      </c>
      <c r="BK24" s="4">
        <v>55</v>
      </c>
      <c r="BL24" s="4">
        <v>56</v>
      </c>
      <c r="BM24" s="4">
        <v>57</v>
      </c>
      <c r="BN24" s="4">
        <v>58</v>
      </c>
      <c r="BO24" s="4">
        <v>59</v>
      </c>
      <c r="BP24" s="4">
        <v>60</v>
      </c>
      <c r="BQ24" s="4">
        <v>61</v>
      </c>
      <c r="BR24" s="4">
        <v>62</v>
      </c>
      <c r="BS24" s="4">
        <v>63</v>
      </c>
      <c r="BT24" s="4">
        <v>64</v>
      </c>
      <c r="BU24" s="4">
        <v>65</v>
      </c>
      <c r="BV24" s="4">
        <v>66</v>
      </c>
      <c r="BW24" s="4">
        <v>67</v>
      </c>
    </row>
    <row r="25" spans="1:86" x14ac:dyDescent="0.25">
      <c r="A25" s="2" t="s">
        <v>9</v>
      </c>
      <c r="B25" s="2">
        <v>0</v>
      </c>
      <c r="C25" s="2">
        <v>2</v>
      </c>
      <c r="D25" s="2">
        <v>3</v>
      </c>
      <c r="E25" s="2">
        <v>0</v>
      </c>
      <c r="F25" s="2">
        <v>2</v>
      </c>
      <c r="G25" s="2">
        <f>F25-B25</f>
        <v>2</v>
      </c>
      <c r="H25" s="2">
        <f>E25-B25</f>
        <v>0</v>
      </c>
      <c r="I25" s="2">
        <f>G25/C25</f>
        <v>1</v>
      </c>
      <c r="K25" s="23"/>
      <c r="L25" s="23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</row>
    <row r="26" spans="1:86" x14ac:dyDescent="0.25">
      <c r="A26" s="2" t="s">
        <v>10</v>
      </c>
      <c r="B26" s="2">
        <v>1</v>
      </c>
      <c r="C26" s="2">
        <v>4</v>
      </c>
      <c r="D26" s="2">
        <v>2</v>
      </c>
      <c r="E26" s="2">
        <v>37</v>
      </c>
      <c r="F26" s="2">
        <v>6</v>
      </c>
      <c r="G26" s="2">
        <f>F26-B26</f>
        <v>5</v>
      </c>
      <c r="H26" s="2">
        <f t="shared" ref="H26:H37" si="3">E26-B26</f>
        <v>36</v>
      </c>
      <c r="I26" s="2">
        <f>G26/C26</f>
        <v>1.25</v>
      </c>
      <c r="K26" s="12"/>
      <c r="L26" s="7"/>
      <c r="M26" s="24"/>
      <c r="N26" s="24"/>
      <c r="O26" s="24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24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</row>
    <row r="27" spans="1:86" x14ac:dyDescent="0.25">
      <c r="A27" s="2" t="s">
        <v>11</v>
      </c>
      <c r="B27" s="2">
        <v>2</v>
      </c>
      <c r="C27" s="2">
        <v>2</v>
      </c>
      <c r="D27" s="2">
        <v>1</v>
      </c>
      <c r="E27" s="2">
        <v>5</v>
      </c>
      <c r="F27" s="2">
        <v>7</v>
      </c>
      <c r="G27" s="2">
        <f t="shared" ref="G27:G37" si="4">F27-B27</f>
        <v>5</v>
      </c>
      <c r="H27" s="2">
        <f>E27-B27</f>
        <v>3</v>
      </c>
      <c r="I27" s="2">
        <f>G27/C27</f>
        <v>2.5</v>
      </c>
      <c r="K27" s="12"/>
      <c r="L27" s="12"/>
      <c r="M27" s="7"/>
      <c r="N27" s="7"/>
      <c r="O27" s="7"/>
      <c r="P27" s="8"/>
      <c r="Q27" s="26"/>
      <c r="R27" s="16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</row>
    <row r="28" spans="1:86" x14ac:dyDescent="0.25">
      <c r="A28" s="2" t="s">
        <v>12</v>
      </c>
      <c r="B28" s="2">
        <v>2</v>
      </c>
      <c r="C28" s="2">
        <v>6</v>
      </c>
      <c r="D28" s="2">
        <v>4</v>
      </c>
      <c r="E28" s="2">
        <v>7</v>
      </c>
      <c r="F28" s="2">
        <v>42</v>
      </c>
      <c r="G28" s="2">
        <f t="shared" si="4"/>
        <v>40</v>
      </c>
      <c r="H28" s="2">
        <f t="shared" si="3"/>
        <v>5</v>
      </c>
      <c r="I28" s="2">
        <f t="shared" ref="I28:I37" si="5">G28/C28</f>
        <v>6.666666666666667</v>
      </c>
      <c r="K28" s="12"/>
      <c r="L28" s="12"/>
      <c r="M28" s="7"/>
      <c r="N28" s="7"/>
      <c r="O28" s="7"/>
      <c r="P28" s="7"/>
      <c r="Q28" s="7"/>
      <c r="R28" s="25"/>
      <c r="S28" s="25"/>
      <c r="T28" s="25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25"/>
      <c r="AW28" s="25"/>
      <c r="AX28" s="25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</row>
    <row r="29" spans="1:86" x14ac:dyDescent="0.25">
      <c r="A29" s="2" t="s">
        <v>7</v>
      </c>
      <c r="B29" s="2">
        <v>4</v>
      </c>
      <c r="C29" s="2">
        <v>8</v>
      </c>
      <c r="D29" s="2">
        <v>2</v>
      </c>
      <c r="E29" s="2">
        <v>10</v>
      </c>
      <c r="F29" s="2">
        <v>61</v>
      </c>
      <c r="G29" s="2">
        <f t="shared" si="4"/>
        <v>57</v>
      </c>
      <c r="H29" s="2">
        <f t="shared" si="3"/>
        <v>6</v>
      </c>
      <c r="I29" s="2">
        <f t="shared" si="5"/>
        <v>7.125</v>
      </c>
      <c r="K29" s="12"/>
      <c r="L29" s="12"/>
      <c r="M29" s="12"/>
      <c r="N29" s="12"/>
      <c r="O29" s="7"/>
      <c r="P29" s="7"/>
      <c r="Q29" s="7"/>
      <c r="R29" s="7"/>
      <c r="S29" s="7"/>
      <c r="T29" s="7"/>
      <c r="U29" s="9"/>
      <c r="V29" s="9"/>
      <c r="W29" s="9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9"/>
      <c r="AZ29" s="9"/>
      <c r="BA29" s="9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9"/>
      <c r="BQ29" s="9"/>
      <c r="BR29" s="12"/>
      <c r="BS29" s="12"/>
      <c r="BT29" s="12"/>
      <c r="BU29" s="12"/>
      <c r="BV29" s="12"/>
      <c r="BW29" s="12"/>
    </row>
    <row r="30" spans="1:86" x14ac:dyDescent="0.25">
      <c r="A30" s="2" t="s">
        <v>13</v>
      </c>
      <c r="B30" s="2">
        <v>5</v>
      </c>
      <c r="C30" s="2">
        <v>3</v>
      </c>
      <c r="D30" s="2">
        <v>5</v>
      </c>
      <c r="E30" s="2">
        <v>13</v>
      </c>
      <c r="F30" s="2">
        <v>16</v>
      </c>
      <c r="G30" s="2">
        <f t="shared" si="4"/>
        <v>11</v>
      </c>
      <c r="H30" s="2">
        <f t="shared" si="3"/>
        <v>8</v>
      </c>
      <c r="I30" s="2">
        <f t="shared" si="5"/>
        <v>3.6666666666666665</v>
      </c>
      <c r="K30" s="12"/>
      <c r="L30" s="12"/>
      <c r="M30" s="12"/>
      <c r="N30" s="12"/>
      <c r="O30" s="12"/>
      <c r="P30" s="7"/>
      <c r="Q30" s="7"/>
      <c r="R30" s="7"/>
      <c r="S30" s="7"/>
      <c r="T30" s="7"/>
      <c r="U30" s="7"/>
      <c r="V30" s="7"/>
      <c r="W30" s="7"/>
      <c r="X30" s="27"/>
      <c r="Y30" s="27"/>
      <c r="Z30" s="27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</row>
    <row r="31" spans="1:86" x14ac:dyDescent="0.25">
      <c r="A31" s="3" t="s">
        <v>14</v>
      </c>
      <c r="B31" s="3">
        <v>7</v>
      </c>
      <c r="C31" s="3">
        <v>2</v>
      </c>
      <c r="D31" s="3">
        <v>5</v>
      </c>
      <c r="E31" s="3">
        <v>16</v>
      </c>
      <c r="F31" s="3">
        <v>28</v>
      </c>
      <c r="G31" s="2">
        <f t="shared" si="4"/>
        <v>21</v>
      </c>
      <c r="H31" s="2">
        <f t="shared" si="3"/>
        <v>9</v>
      </c>
      <c r="I31" s="2">
        <f t="shared" si="5"/>
        <v>10.5</v>
      </c>
      <c r="K31" s="12"/>
      <c r="L31" s="12"/>
      <c r="M31" s="12"/>
      <c r="N31" s="12"/>
      <c r="O31" s="12"/>
      <c r="P31" s="12"/>
      <c r="Q31" s="12"/>
      <c r="R31" s="7"/>
      <c r="S31" s="7"/>
      <c r="T31" s="7"/>
      <c r="U31" s="7"/>
      <c r="V31" s="7"/>
      <c r="W31" s="7"/>
      <c r="X31" s="7"/>
      <c r="Y31" s="7"/>
      <c r="Z31" s="7"/>
      <c r="AA31" s="19"/>
      <c r="AB31" s="19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</row>
    <row r="32" spans="1:86" x14ac:dyDescent="0.25">
      <c r="A32" s="3" t="s">
        <v>15</v>
      </c>
      <c r="B32" s="3">
        <v>7</v>
      </c>
      <c r="C32" s="3">
        <v>4</v>
      </c>
      <c r="D32" s="3">
        <v>1</v>
      </c>
      <c r="E32" s="3">
        <v>18</v>
      </c>
      <c r="F32" s="3">
        <v>46</v>
      </c>
      <c r="G32" s="2">
        <f t="shared" si="4"/>
        <v>39</v>
      </c>
      <c r="H32" s="2">
        <f t="shared" si="3"/>
        <v>11</v>
      </c>
      <c r="I32" s="2">
        <f t="shared" si="5"/>
        <v>9.75</v>
      </c>
      <c r="K32" s="12"/>
      <c r="L32" s="12"/>
      <c r="M32" s="12"/>
      <c r="N32" s="12"/>
      <c r="O32" s="12"/>
      <c r="P32" s="12"/>
      <c r="Q32" s="12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11"/>
      <c r="AD32" s="11"/>
      <c r="AE32" s="11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11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</row>
    <row r="33" spans="1:75" x14ac:dyDescent="0.25">
      <c r="A33" s="3" t="s">
        <v>16</v>
      </c>
      <c r="B33" s="3">
        <v>10</v>
      </c>
      <c r="C33" s="3">
        <v>8</v>
      </c>
      <c r="D33" s="3">
        <v>3</v>
      </c>
      <c r="E33" s="3">
        <v>21</v>
      </c>
      <c r="F33" s="3">
        <v>63</v>
      </c>
      <c r="G33" s="2">
        <f t="shared" si="4"/>
        <v>53</v>
      </c>
      <c r="H33" s="2">
        <f t="shared" si="3"/>
        <v>11</v>
      </c>
      <c r="I33" s="2">
        <f t="shared" si="5"/>
        <v>6.625</v>
      </c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20"/>
      <c r="AG33" s="20"/>
      <c r="AH33" s="20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20"/>
      <c r="BD33" s="20"/>
      <c r="BE33" s="20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20"/>
      <c r="BS33" s="20"/>
      <c r="BT33" s="12"/>
      <c r="BU33" s="12"/>
      <c r="BV33" s="12"/>
      <c r="BW33" s="12"/>
    </row>
    <row r="34" spans="1:75" x14ac:dyDescent="0.25">
      <c r="A34" s="3" t="s">
        <v>17</v>
      </c>
      <c r="B34" s="3">
        <v>13</v>
      </c>
      <c r="C34" s="3">
        <v>5</v>
      </c>
      <c r="D34" s="3">
        <v>2</v>
      </c>
      <c r="E34" s="3">
        <v>24</v>
      </c>
      <c r="F34" s="3">
        <v>51</v>
      </c>
      <c r="G34" s="2">
        <f t="shared" si="4"/>
        <v>38</v>
      </c>
      <c r="H34" s="2">
        <f t="shared" si="3"/>
        <v>11</v>
      </c>
      <c r="I34" s="2">
        <f t="shared" si="5"/>
        <v>7.6</v>
      </c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28"/>
      <c r="AJ34" s="28"/>
      <c r="AK34" s="28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28"/>
      <c r="BG34" s="28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</row>
    <row r="35" spans="1:75" x14ac:dyDescent="0.25">
      <c r="A35" s="3" t="s">
        <v>18</v>
      </c>
      <c r="B35" s="3">
        <v>14</v>
      </c>
      <c r="C35" s="3">
        <v>6</v>
      </c>
      <c r="D35" s="3">
        <v>5</v>
      </c>
      <c r="E35" s="3">
        <v>27</v>
      </c>
      <c r="F35" s="3">
        <v>54</v>
      </c>
      <c r="G35" s="2">
        <f t="shared" si="4"/>
        <v>40</v>
      </c>
      <c r="H35" s="2">
        <f t="shared" si="3"/>
        <v>13</v>
      </c>
      <c r="I35" s="2">
        <f t="shared" si="5"/>
        <v>6.666666666666667</v>
      </c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6"/>
      <c r="AM35" s="6"/>
      <c r="AN35" s="6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6"/>
      <c r="BI35" s="6"/>
      <c r="BJ35" s="6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</row>
    <row r="36" spans="1:75" x14ac:dyDescent="0.25">
      <c r="A36" s="3" t="s">
        <v>19</v>
      </c>
      <c r="B36" s="3">
        <v>16</v>
      </c>
      <c r="C36" s="3">
        <v>5</v>
      </c>
      <c r="D36" s="3">
        <v>4</v>
      </c>
      <c r="E36" s="3">
        <v>30</v>
      </c>
      <c r="F36" s="3">
        <v>56</v>
      </c>
      <c r="G36" s="2">
        <f t="shared" si="4"/>
        <v>40</v>
      </c>
      <c r="H36" s="2">
        <f t="shared" si="3"/>
        <v>14</v>
      </c>
      <c r="I36" s="2">
        <f t="shared" si="5"/>
        <v>8</v>
      </c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15"/>
      <c r="AP36" s="15"/>
      <c r="AQ36" s="15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15"/>
      <c r="BL36" s="15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</row>
    <row r="37" spans="1:75" x14ac:dyDescent="0.25">
      <c r="A37" s="3" t="s">
        <v>20</v>
      </c>
      <c r="B37" s="3">
        <v>20</v>
      </c>
      <c r="C37" s="3">
        <v>10</v>
      </c>
      <c r="D37" s="3">
        <v>2</v>
      </c>
      <c r="E37" s="3">
        <v>33</v>
      </c>
      <c r="F37" s="3">
        <v>67</v>
      </c>
      <c r="G37" s="2">
        <f t="shared" si="4"/>
        <v>47</v>
      </c>
      <c r="H37" s="2">
        <f t="shared" si="3"/>
        <v>13</v>
      </c>
      <c r="I37" s="2">
        <f t="shared" si="5"/>
        <v>4.7</v>
      </c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29"/>
      <c r="AS37" s="29"/>
      <c r="AT37" s="29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29"/>
      <c r="BN37" s="29"/>
      <c r="BO37" s="29"/>
      <c r="BP37" s="7"/>
      <c r="BQ37" s="7"/>
      <c r="BR37" s="7"/>
      <c r="BS37" s="7"/>
      <c r="BT37" s="29"/>
      <c r="BU37" s="29"/>
      <c r="BV37" s="29"/>
      <c r="BW37" s="29"/>
    </row>
    <row r="38" spans="1:75" x14ac:dyDescent="0.25">
      <c r="A38" s="38" t="s">
        <v>24</v>
      </c>
      <c r="B38" s="38"/>
      <c r="C38" s="38"/>
      <c r="D38" s="38"/>
      <c r="E38" s="38"/>
      <c r="F38" s="38"/>
      <c r="G38" s="39">
        <f>AVERAGE(G25:G37)</f>
        <v>30.615384615384617</v>
      </c>
      <c r="H38" s="39">
        <f>AVERAGE(H25:H37)</f>
        <v>10.76923076923077</v>
      </c>
    </row>
    <row r="41" spans="1:75" ht="21" x14ac:dyDescent="0.35">
      <c r="D41" s="13" t="s">
        <v>25</v>
      </c>
    </row>
    <row r="43" spans="1:75" ht="30" x14ac:dyDescent="0.25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  <c r="I43" s="1" t="s">
        <v>8</v>
      </c>
      <c r="K43" s="36">
        <v>1</v>
      </c>
      <c r="L43" s="36">
        <v>2</v>
      </c>
      <c r="M43" s="36">
        <v>3</v>
      </c>
      <c r="N43" s="36">
        <v>4</v>
      </c>
      <c r="O43" s="36">
        <v>5</v>
      </c>
      <c r="P43" s="36">
        <v>6</v>
      </c>
      <c r="Q43" s="36">
        <v>7</v>
      </c>
      <c r="R43" s="36">
        <v>8</v>
      </c>
      <c r="S43" s="36">
        <v>9</v>
      </c>
      <c r="T43" s="36">
        <v>10</v>
      </c>
      <c r="U43" s="36">
        <v>11</v>
      </c>
      <c r="V43" s="36">
        <v>12</v>
      </c>
      <c r="W43" s="36">
        <v>13</v>
      </c>
      <c r="X43" s="36">
        <v>14</v>
      </c>
      <c r="Y43" s="36">
        <v>15</v>
      </c>
      <c r="Z43" s="36">
        <v>16</v>
      </c>
      <c r="AA43" s="36">
        <v>17</v>
      </c>
      <c r="AB43" s="36">
        <v>18</v>
      </c>
      <c r="AC43" s="36">
        <v>19</v>
      </c>
      <c r="AD43" s="36">
        <v>20</v>
      </c>
      <c r="AE43" s="36">
        <v>21</v>
      </c>
      <c r="AF43" s="36">
        <v>22</v>
      </c>
      <c r="AG43" s="36">
        <v>23</v>
      </c>
      <c r="AH43" s="36">
        <v>24</v>
      </c>
      <c r="AI43" s="36">
        <v>25</v>
      </c>
      <c r="AJ43" s="36">
        <v>26</v>
      </c>
      <c r="AK43" s="36">
        <v>27</v>
      </c>
      <c r="AL43" s="36">
        <v>28</v>
      </c>
      <c r="AM43" s="36">
        <v>29</v>
      </c>
      <c r="AN43" s="36">
        <v>30</v>
      </c>
      <c r="AO43" s="36">
        <v>31</v>
      </c>
      <c r="AP43" s="36">
        <v>32</v>
      </c>
      <c r="AQ43" s="36">
        <v>33</v>
      </c>
      <c r="AR43" s="36">
        <v>34</v>
      </c>
      <c r="AS43" s="36">
        <v>35</v>
      </c>
      <c r="AT43" s="36">
        <v>36</v>
      </c>
      <c r="AU43" s="36">
        <v>37</v>
      </c>
      <c r="AV43" s="36">
        <v>38</v>
      </c>
      <c r="AW43" s="36">
        <v>39</v>
      </c>
      <c r="AX43" s="36">
        <v>40</v>
      </c>
      <c r="AY43" s="36">
        <v>41</v>
      </c>
      <c r="AZ43" s="36">
        <v>42</v>
      </c>
      <c r="BA43" s="36">
        <v>43</v>
      </c>
      <c r="BB43" s="36">
        <v>44</v>
      </c>
      <c r="BC43" s="36">
        <v>45</v>
      </c>
      <c r="BD43" s="36">
        <v>46</v>
      </c>
      <c r="BE43" s="36">
        <v>47</v>
      </c>
      <c r="BF43" s="36">
        <v>48</v>
      </c>
      <c r="BG43" s="36">
        <v>49</v>
      </c>
      <c r="BH43" s="36">
        <v>50</v>
      </c>
      <c r="BI43" s="36">
        <v>51</v>
      </c>
      <c r="BJ43" s="36">
        <v>52</v>
      </c>
      <c r="BK43" s="36">
        <v>53</v>
      </c>
      <c r="BL43" s="36">
        <v>54</v>
      </c>
      <c r="BM43" s="36">
        <v>55</v>
      </c>
      <c r="BN43" s="36">
        <v>56</v>
      </c>
      <c r="BO43" s="36">
        <v>57</v>
      </c>
      <c r="BP43" s="36">
        <v>58</v>
      </c>
      <c r="BQ43" s="36">
        <v>59</v>
      </c>
      <c r="BR43" s="36">
        <v>60</v>
      </c>
      <c r="BS43" s="36">
        <v>61</v>
      </c>
      <c r="BT43" s="36">
        <v>62</v>
      </c>
      <c r="BU43" s="36">
        <v>63</v>
      </c>
      <c r="BV43" s="36">
        <v>64</v>
      </c>
      <c r="BW43" s="36">
        <v>65</v>
      </c>
    </row>
    <row r="44" spans="1:75" x14ac:dyDescent="0.25">
      <c r="A44" s="2" t="s">
        <v>9</v>
      </c>
      <c r="B44" s="2">
        <v>0</v>
      </c>
      <c r="C44" s="2">
        <v>2</v>
      </c>
      <c r="D44" s="2">
        <v>3</v>
      </c>
      <c r="E44" s="2">
        <v>0</v>
      </c>
      <c r="F44" s="2">
        <v>2</v>
      </c>
      <c r="G44" s="2">
        <f>F44-B44</f>
        <v>2</v>
      </c>
      <c r="H44" s="2">
        <f>G44-C44</f>
        <v>0</v>
      </c>
      <c r="I44" s="30">
        <f>G44/C44</f>
        <v>1</v>
      </c>
      <c r="K44" s="31"/>
      <c r="L44" s="31"/>
      <c r="M44" s="4"/>
      <c r="N44" s="4"/>
      <c r="O44" s="4"/>
      <c r="P44" s="4"/>
      <c r="Q44" s="4"/>
      <c r="R44" s="4"/>
      <c r="S44" s="4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32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</row>
    <row r="45" spans="1:75" x14ac:dyDescent="0.25">
      <c r="A45" s="2" t="s">
        <v>10</v>
      </c>
      <c r="B45" s="2">
        <v>1</v>
      </c>
      <c r="C45" s="2">
        <v>4</v>
      </c>
      <c r="D45" s="2">
        <v>2</v>
      </c>
      <c r="E45" s="2">
        <v>2</v>
      </c>
      <c r="F45" s="2">
        <v>6</v>
      </c>
      <c r="G45" s="2">
        <f t="shared" ref="G45:G56" si="6">F45-B45</f>
        <v>5</v>
      </c>
      <c r="H45" s="2">
        <f t="shared" ref="H45:H56" si="7">E45-B45</f>
        <v>1</v>
      </c>
      <c r="I45" s="30">
        <f t="shared" ref="I45:I56" si="8">G45/C45</f>
        <v>1.25</v>
      </c>
      <c r="K45" s="3"/>
      <c r="L45" s="7"/>
      <c r="M45" s="21"/>
      <c r="N45" s="21"/>
      <c r="O45" s="21"/>
      <c r="P45" s="21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</row>
    <row r="46" spans="1:75" x14ac:dyDescent="0.25">
      <c r="A46" s="2" t="s">
        <v>11</v>
      </c>
      <c r="B46" s="2">
        <v>2</v>
      </c>
      <c r="C46" s="2">
        <v>2</v>
      </c>
      <c r="D46" s="2">
        <v>1</v>
      </c>
      <c r="E46" s="2">
        <v>6</v>
      </c>
      <c r="F46" s="2">
        <v>8</v>
      </c>
      <c r="G46" s="2">
        <f t="shared" si="6"/>
        <v>6</v>
      </c>
      <c r="H46" s="2">
        <f t="shared" si="7"/>
        <v>4</v>
      </c>
      <c r="I46" s="30">
        <f t="shared" si="8"/>
        <v>3</v>
      </c>
      <c r="K46" s="3"/>
      <c r="M46" s="7"/>
      <c r="N46" s="7"/>
      <c r="O46" s="7"/>
      <c r="P46" s="7"/>
      <c r="Q46" s="33"/>
      <c r="R46" s="3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</row>
    <row r="47" spans="1:75" x14ac:dyDescent="0.25">
      <c r="A47" s="2" t="s">
        <v>12</v>
      </c>
      <c r="B47" s="2">
        <v>2</v>
      </c>
      <c r="C47" s="2">
        <v>6</v>
      </c>
      <c r="D47" s="2">
        <v>4</v>
      </c>
      <c r="E47" s="2">
        <v>27</v>
      </c>
      <c r="F47" s="2">
        <v>33</v>
      </c>
      <c r="G47" s="2">
        <f t="shared" si="6"/>
        <v>31</v>
      </c>
      <c r="H47" s="2">
        <f t="shared" si="7"/>
        <v>25</v>
      </c>
      <c r="I47" s="30">
        <f t="shared" si="8"/>
        <v>5.166666666666667</v>
      </c>
      <c r="K47" s="3"/>
      <c r="L47" s="3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20"/>
      <c r="AM47" s="20"/>
      <c r="AN47" s="20"/>
      <c r="AO47" s="20"/>
      <c r="AP47" s="20"/>
      <c r="AQ47" s="20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</row>
    <row r="48" spans="1:75" x14ac:dyDescent="0.25">
      <c r="A48" s="2" t="s">
        <v>7</v>
      </c>
      <c r="B48" s="2">
        <v>4</v>
      </c>
      <c r="C48" s="2">
        <v>8</v>
      </c>
      <c r="D48" s="2">
        <v>2</v>
      </c>
      <c r="E48" s="2">
        <v>39</v>
      </c>
      <c r="F48" s="2">
        <v>47</v>
      </c>
      <c r="G48" s="2">
        <f t="shared" si="6"/>
        <v>43</v>
      </c>
      <c r="H48" s="2">
        <f t="shared" si="7"/>
        <v>35</v>
      </c>
      <c r="I48" s="30">
        <f t="shared" si="8"/>
        <v>5.375</v>
      </c>
      <c r="K48" s="3"/>
      <c r="L48" s="3"/>
      <c r="M48" s="3"/>
      <c r="N48" s="3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34"/>
      <c r="AY48" s="34"/>
      <c r="AZ48" s="34"/>
      <c r="BA48" s="34"/>
      <c r="BB48" s="34"/>
      <c r="BC48" s="34"/>
      <c r="BD48" s="34"/>
      <c r="BE48" s="34"/>
      <c r="BF48" s="35"/>
      <c r="BG48" s="35"/>
      <c r="BH48" s="35"/>
      <c r="BI48" s="35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</row>
    <row r="49" spans="1:75" x14ac:dyDescent="0.25">
      <c r="A49" s="2" t="s">
        <v>13</v>
      </c>
      <c r="B49" s="2">
        <v>5</v>
      </c>
      <c r="C49" s="2">
        <v>3</v>
      </c>
      <c r="D49" s="2">
        <v>5</v>
      </c>
      <c r="E49" s="2">
        <v>10</v>
      </c>
      <c r="F49" s="2">
        <v>13</v>
      </c>
      <c r="G49" s="2">
        <f t="shared" si="6"/>
        <v>8</v>
      </c>
      <c r="H49" s="2">
        <f t="shared" si="7"/>
        <v>5</v>
      </c>
      <c r="I49" s="30">
        <f t="shared" si="8"/>
        <v>2.6666666666666665</v>
      </c>
      <c r="K49" s="3"/>
      <c r="L49" s="3"/>
      <c r="M49" s="3"/>
      <c r="N49" s="3"/>
      <c r="O49" s="3"/>
      <c r="P49" s="7"/>
      <c r="Q49" s="7"/>
      <c r="R49" s="7"/>
      <c r="S49" s="7"/>
      <c r="T49" s="7"/>
      <c r="U49" s="10"/>
      <c r="V49" s="10"/>
      <c r="W49" s="10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</row>
    <row r="50" spans="1:75" x14ac:dyDescent="0.25">
      <c r="A50" s="3" t="s">
        <v>14</v>
      </c>
      <c r="B50" s="3">
        <v>7</v>
      </c>
      <c r="C50" s="3">
        <v>2</v>
      </c>
      <c r="D50" s="3">
        <v>5</v>
      </c>
      <c r="E50" s="3">
        <v>8</v>
      </c>
      <c r="F50" s="2">
        <v>10</v>
      </c>
      <c r="G50" s="2">
        <f t="shared" si="6"/>
        <v>3</v>
      </c>
      <c r="H50" s="2">
        <f t="shared" si="7"/>
        <v>1</v>
      </c>
      <c r="I50" s="30">
        <f t="shared" si="8"/>
        <v>1.5</v>
      </c>
      <c r="K50" s="3"/>
      <c r="L50" s="3"/>
      <c r="M50" s="3"/>
      <c r="N50" s="3"/>
      <c r="O50" s="3"/>
      <c r="P50" s="3"/>
      <c r="Q50" s="7"/>
      <c r="R50" s="7"/>
      <c r="S50" s="29"/>
      <c r="T50" s="29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</row>
    <row r="51" spans="1:75" x14ac:dyDescent="0.25">
      <c r="A51" s="3" t="s">
        <v>15</v>
      </c>
      <c r="B51" s="3">
        <v>7</v>
      </c>
      <c r="C51" s="3">
        <v>4</v>
      </c>
      <c r="D51" s="3">
        <v>1</v>
      </c>
      <c r="E51" s="3">
        <v>13</v>
      </c>
      <c r="F51" s="2">
        <v>17</v>
      </c>
      <c r="G51" s="2">
        <f t="shared" si="6"/>
        <v>10</v>
      </c>
      <c r="H51" s="2">
        <f t="shared" si="7"/>
        <v>6</v>
      </c>
      <c r="I51" s="30">
        <f t="shared" si="8"/>
        <v>2.5</v>
      </c>
      <c r="K51" s="3"/>
      <c r="L51" s="3"/>
      <c r="M51" s="3"/>
      <c r="N51" s="3"/>
      <c r="O51" s="3"/>
      <c r="P51" s="3"/>
      <c r="Q51" s="7"/>
      <c r="R51" s="7"/>
      <c r="S51" s="7"/>
      <c r="T51" s="7"/>
      <c r="U51" s="7"/>
      <c r="V51" s="7"/>
      <c r="W51" s="7"/>
      <c r="X51" s="15"/>
      <c r="Y51" s="15"/>
      <c r="Z51" s="15"/>
      <c r="AA51" s="15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</row>
    <row r="52" spans="1:75" x14ac:dyDescent="0.25">
      <c r="A52" s="3" t="s">
        <v>16</v>
      </c>
      <c r="B52" s="3">
        <v>10</v>
      </c>
      <c r="C52" s="3">
        <v>8</v>
      </c>
      <c r="D52" s="3">
        <v>3</v>
      </c>
      <c r="E52" s="3">
        <v>47</v>
      </c>
      <c r="F52" s="2">
        <v>55</v>
      </c>
      <c r="G52" s="2">
        <f t="shared" si="6"/>
        <v>45</v>
      </c>
      <c r="H52" s="2">
        <f t="shared" si="7"/>
        <v>37</v>
      </c>
      <c r="I52" s="30">
        <f t="shared" si="8"/>
        <v>5.625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21"/>
      <c r="BG52" s="21"/>
      <c r="BH52" s="21"/>
      <c r="BI52" s="21"/>
      <c r="BJ52" s="21"/>
      <c r="BK52" s="21"/>
      <c r="BL52" s="21"/>
      <c r="BM52" s="21"/>
      <c r="BN52" s="3"/>
      <c r="BO52" s="3"/>
      <c r="BP52" s="3"/>
      <c r="BQ52" s="3"/>
      <c r="BR52" s="3"/>
      <c r="BS52" s="3"/>
      <c r="BT52" s="3"/>
      <c r="BU52" s="3"/>
      <c r="BV52" s="3"/>
      <c r="BW52" s="3"/>
    </row>
    <row r="53" spans="1:75" x14ac:dyDescent="0.25">
      <c r="A53" s="3" t="s">
        <v>17</v>
      </c>
      <c r="B53" s="3">
        <v>13</v>
      </c>
      <c r="C53" s="3">
        <v>5</v>
      </c>
      <c r="D53" s="3">
        <v>2</v>
      </c>
      <c r="E53" s="3">
        <v>17</v>
      </c>
      <c r="F53" s="2">
        <v>22</v>
      </c>
      <c r="G53" s="2">
        <f t="shared" si="6"/>
        <v>9</v>
      </c>
      <c r="H53" s="2">
        <f t="shared" si="7"/>
        <v>4</v>
      </c>
      <c r="I53" s="30">
        <f t="shared" si="8"/>
        <v>1.8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7"/>
      <c r="Y53" s="7"/>
      <c r="Z53" s="7"/>
      <c r="AA53" s="7"/>
      <c r="AB53" s="6"/>
      <c r="AC53" s="6"/>
      <c r="AD53" s="6"/>
      <c r="AE53" s="6"/>
      <c r="AF53" s="6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</row>
    <row r="54" spans="1:75" x14ac:dyDescent="0.25">
      <c r="A54" s="3" t="s">
        <v>18</v>
      </c>
      <c r="B54" s="3">
        <v>14</v>
      </c>
      <c r="C54" s="3">
        <v>6</v>
      </c>
      <c r="D54" s="3">
        <v>5</v>
      </c>
      <c r="E54" s="3">
        <v>33</v>
      </c>
      <c r="F54" s="2">
        <v>39</v>
      </c>
      <c r="G54" s="2">
        <f t="shared" si="6"/>
        <v>25</v>
      </c>
      <c r="H54" s="2">
        <f t="shared" si="7"/>
        <v>19</v>
      </c>
      <c r="I54" s="30">
        <f t="shared" si="8"/>
        <v>4.166666666666667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11"/>
      <c r="AS54" s="11"/>
      <c r="AT54" s="11"/>
      <c r="AU54" s="11"/>
      <c r="AV54" s="11"/>
      <c r="AW54" s="11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</row>
    <row r="55" spans="1:75" x14ac:dyDescent="0.25">
      <c r="A55" s="3" t="s">
        <v>19</v>
      </c>
      <c r="B55" s="3">
        <v>16</v>
      </c>
      <c r="C55" s="3">
        <v>5</v>
      </c>
      <c r="D55" s="3">
        <v>4</v>
      </c>
      <c r="E55" s="3">
        <v>22</v>
      </c>
      <c r="F55" s="2">
        <v>27</v>
      </c>
      <c r="G55" s="2">
        <f t="shared" si="6"/>
        <v>11</v>
      </c>
      <c r="H55" s="2">
        <f t="shared" si="7"/>
        <v>6</v>
      </c>
      <c r="I55" s="30">
        <f t="shared" si="8"/>
        <v>2.2000000000000002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7"/>
      <c r="AB55" s="7"/>
      <c r="AC55" s="7"/>
      <c r="AD55" s="7"/>
      <c r="AE55" s="7"/>
      <c r="AF55" s="7"/>
      <c r="AG55" s="28"/>
      <c r="AH55" s="28"/>
      <c r="AI55" s="28"/>
      <c r="AJ55" s="28"/>
      <c r="AK55" s="28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</row>
    <row r="56" spans="1:75" x14ac:dyDescent="0.25">
      <c r="A56" s="3" t="s">
        <v>20</v>
      </c>
      <c r="B56" s="3">
        <v>20</v>
      </c>
      <c r="C56" s="3">
        <v>10</v>
      </c>
      <c r="D56" s="3">
        <v>2</v>
      </c>
      <c r="E56" s="3">
        <v>55</v>
      </c>
      <c r="F56" s="2">
        <v>65</v>
      </c>
      <c r="G56" s="2">
        <f t="shared" si="6"/>
        <v>45</v>
      </c>
      <c r="H56" s="2">
        <f t="shared" si="7"/>
        <v>35</v>
      </c>
      <c r="I56" s="30">
        <f t="shared" si="8"/>
        <v>4.5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33"/>
      <c r="BO56" s="33"/>
      <c r="BP56" s="33"/>
      <c r="BQ56" s="33"/>
      <c r="BR56" s="33"/>
      <c r="BS56" s="33"/>
      <c r="BT56" s="33"/>
      <c r="BU56" s="33"/>
      <c r="BV56" s="33"/>
      <c r="BW56" s="33"/>
    </row>
    <row r="57" spans="1:75" ht="15.75" thickBot="1" x14ac:dyDescent="0.3">
      <c r="A57" s="37" t="s">
        <v>24</v>
      </c>
      <c r="B57" s="37"/>
      <c r="C57" s="37"/>
      <c r="D57" s="37"/>
      <c r="E57" s="37"/>
      <c r="F57" s="37"/>
      <c r="G57" s="39">
        <f>AVERAGE(G44:G56)</f>
        <v>18.692307692307693</v>
      </c>
      <c r="H57" s="39">
        <f>AVERAGE(H44:H56)</f>
        <v>13.692307692307692</v>
      </c>
    </row>
    <row r="58" spans="1:75" ht="15.75" thickTop="1" x14ac:dyDescent="0.25"/>
    <row r="62" spans="1:75" ht="21" x14ac:dyDescent="0.35">
      <c r="D62" s="13" t="s">
        <v>26</v>
      </c>
    </row>
    <row r="64" spans="1:75" ht="30" x14ac:dyDescent="0.25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  <c r="H64" s="1" t="s">
        <v>7</v>
      </c>
      <c r="I64" s="1" t="s">
        <v>8</v>
      </c>
      <c r="K64" s="36">
        <v>1</v>
      </c>
      <c r="L64" s="36">
        <v>2</v>
      </c>
      <c r="M64" s="36">
        <v>3</v>
      </c>
      <c r="N64" s="36">
        <v>4</v>
      </c>
      <c r="O64" s="36">
        <v>5</v>
      </c>
      <c r="P64" s="36">
        <v>6</v>
      </c>
      <c r="Q64" s="36">
        <v>7</v>
      </c>
      <c r="R64" s="36">
        <v>8</v>
      </c>
      <c r="S64" s="36">
        <v>9</v>
      </c>
      <c r="T64" s="36">
        <v>10</v>
      </c>
      <c r="U64" s="36">
        <v>11</v>
      </c>
      <c r="V64" s="36">
        <v>12</v>
      </c>
      <c r="W64" s="36">
        <v>13</v>
      </c>
      <c r="X64" s="36">
        <v>14</v>
      </c>
      <c r="Y64" s="36">
        <v>15</v>
      </c>
      <c r="Z64" s="36">
        <v>16</v>
      </c>
      <c r="AA64" s="36">
        <v>17</v>
      </c>
      <c r="AB64" s="36">
        <v>18</v>
      </c>
      <c r="AC64" s="36">
        <v>19</v>
      </c>
      <c r="AD64" s="36">
        <v>20</v>
      </c>
      <c r="AE64" s="36">
        <v>21</v>
      </c>
      <c r="AF64" s="36">
        <v>22</v>
      </c>
      <c r="AG64" s="36">
        <v>23</v>
      </c>
      <c r="AH64" s="36">
        <v>24</v>
      </c>
      <c r="AI64" s="36">
        <v>25</v>
      </c>
      <c r="AJ64" s="36">
        <v>26</v>
      </c>
      <c r="AK64" s="36">
        <v>27</v>
      </c>
      <c r="AL64" s="36">
        <v>28</v>
      </c>
      <c r="AM64" s="36">
        <v>29</v>
      </c>
      <c r="AN64" s="36">
        <v>30</v>
      </c>
      <c r="AO64" s="36">
        <v>31</v>
      </c>
      <c r="AP64" s="36">
        <v>32</v>
      </c>
      <c r="AQ64" s="36">
        <v>33</v>
      </c>
      <c r="AR64" s="36">
        <v>34</v>
      </c>
      <c r="AS64" s="36">
        <v>35</v>
      </c>
      <c r="AT64" s="36">
        <v>36</v>
      </c>
      <c r="AU64" s="36">
        <v>37</v>
      </c>
      <c r="AV64" s="36">
        <v>38</v>
      </c>
      <c r="AW64" s="36">
        <v>39</v>
      </c>
      <c r="AX64" s="36">
        <v>40</v>
      </c>
      <c r="AY64" s="36">
        <v>41</v>
      </c>
      <c r="AZ64" s="36">
        <v>42</v>
      </c>
      <c r="BA64" s="36">
        <v>43</v>
      </c>
      <c r="BB64" s="36">
        <v>44</v>
      </c>
      <c r="BC64" s="36">
        <v>45</v>
      </c>
      <c r="BD64" s="36">
        <v>46</v>
      </c>
      <c r="BE64" s="36">
        <v>47</v>
      </c>
      <c r="BF64" s="36">
        <v>48</v>
      </c>
      <c r="BG64" s="36">
        <v>49</v>
      </c>
      <c r="BH64" s="36">
        <v>50</v>
      </c>
      <c r="BI64" s="36">
        <v>51</v>
      </c>
      <c r="BJ64" s="36">
        <v>52</v>
      </c>
      <c r="BK64" s="36">
        <v>53</v>
      </c>
      <c r="BL64" s="36">
        <v>54</v>
      </c>
      <c r="BM64" s="36">
        <v>55</v>
      </c>
      <c r="BN64" s="36">
        <v>56</v>
      </c>
      <c r="BO64" s="36">
        <v>57</v>
      </c>
      <c r="BP64" s="36">
        <v>58</v>
      </c>
      <c r="BQ64" s="36">
        <v>59</v>
      </c>
      <c r="BR64" s="36">
        <v>60</v>
      </c>
      <c r="BS64" s="36">
        <v>61</v>
      </c>
      <c r="BT64" s="36">
        <v>62</v>
      </c>
      <c r="BU64" s="36">
        <v>63</v>
      </c>
      <c r="BV64" s="36">
        <v>64</v>
      </c>
      <c r="BW64" s="36">
        <v>65</v>
      </c>
    </row>
    <row r="65" spans="1:75" x14ac:dyDescent="0.25">
      <c r="A65" s="2" t="s">
        <v>9</v>
      </c>
      <c r="B65" s="2">
        <v>0</v>
      </c>
      <c r="C65" s="2">
        <v>2</v>
      </c>
      <c r="D65" s="2">
        <v>3</v>
      </c>
      <c r="E65" s="2">
        <v>0</v>
      </c>
      <c r="F65" s="2">
        <v>2</v>
      </c>
      <c r="G65" s="2">
        <f>F65-B65</f>
        <v>2</v>
      </c>
      <c r="H65" s="2">
        <f>G65-C65</f>
        <v>0</v>
      </c>
      <c r="I65" s="30">
        <f>G65/C65</f>
        <v>1</v>
      </c>
      <c r="K65" s="31"/>
      <c r="L65" s="31"/>
      <c r="M65" s="4"/>
      <c r="N65" s="4"/>
      <c r="O65" s="4"/>
      <c r="P65" s="4"/>
      <c r="Q65" s="4"/>
      <c r="R65" s="4"/>
      <c r="S65" s="4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32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</row>
    <row r="66" spans="1:75" x14ac:dyDescent="0.25">
      <c r="A66" s="2" t="s">
        <v>10</v>
      </c>
      <c r="B66" s="2">
        <v>1</v>
      </c>
      <c r="C66" s="2">
        <v>4</v>
      </c>
      <c r="D66" s="2">
        <v>2</v>
      </c>
      <c r="E66" s="2">
        <v>2</v>
      </c>
      <c r="F66" s="2">
        <v>6</v>
      </c>
      <c r="G66" s="2">
        <f t="shared" ref="G66:G77" si="9">F66-B66</f>
        <v>5</v>
      </c>
      <c r="H66" s="2">
        <f t="shared" ref="H66:H77" si="10">E66-B66</f>
        <v>1</v>
      </c>
      <c r="I66" s="30">
        <f t="shared" ref="I66:I77" si="11">G66/C66</f>
        <v>1.25</v>
      </c>
      <c r="K66" s="3"/>
      <c r="L66" s="7"/>
      <c r="M66" s="21"/>
      <c r="N66" s="21"/>
      <c r="O66" s="21"/>
      <c r="P66" s="21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</row>
    <row r="67" spans="1:75" x14ac:dyDescent="0.25">
      <c r="A67" s="2" t="s">
        <v>11</v>
      </c>
      <c r="B67" s="2">
        <v>2</v>
      </c>
      <c r="C67" s="2">
        <v>2</v>
      </c>
      <c r="D67" s="2">
        <v>1</v>
      </c>
      <c r="E67" s="2">
        <v>6</v>
      </c>
      <c r="F67" s="2">
        <v>8</v>
      </c>
      <c r="G67" s="2">
        <f t="shared" si="9"/>
        <v>6</v>
      </c>
      <c r="H67" s="2">
        <f t="shared" si="10"/>
        <v>4</v>
      </c>
      <c r="I67" s="30">
        <f t="shared" si="11"/>
        <v>3</v>
      </c>
      <c r="K67" s="3"/>
      <c r="M67" s="7"/>
      <c r="N67" s="7"/>
      <c r="O67" s="7"/>
      <c r="P67" s="7"/>
      <c r="Q67" s="33"/>
      <c r="R67" s="3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</row>
    <row r="68" spans="1:75" x14ac:dyDescent="0.25">
      <c r="A68" s="2" t="s">
        <v>12</v>
      </c>
      <c r="B68" s="2">
        <v>2</v>
      </c>
      <c r="C68" s="2">
        <v>6</v>
      </c>
      <c r="D68" s="2">
        <v>4</v>
      </c>
      <c r="E68" s="2">
        <v>43</v>
      </c>
      <c r="F68" s="2">
        <v>49</v>
      </c>
      <c r="G68" s="2">
        <f t="shared" si="9"/>
        <v>47</v>
      </c>
      <c r="H68" s="2">
        <f t="shared" si="10"/>
        <v>41</v>
      </c>
      <c r="I68" s="30">
        <f t="shared" si="11"/>
        <v>7.833333333333333</v>
      </c>
      <c r="K68" s="3"/>
      <c r="L68" s="3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20"/>
      <c r="BC68" s="20"/>
      <c r="BD68" s="20"/>
      <c r="BE68" s="20"/>
      <c r="BF68" s="20"/>
      <c r="BG68" s="20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</row>
    <row r="69" spans="1:75" x14ac:dyDescent="0.25">
      <c r="A69" s="2" t="s">
        <v>7</v>
      </c>
      <c r="B69" s="2">
        <v>4</v>
      </c>
      <c r="C69" s="2">
        <v>8</v>
      </c>
      <c r="D69" s="2">
        <v>2</v>
      </c>
      <c r="E69" s="2">
        <v>12</v>
      </c>
      <c r="F69" s="2">
        <v>20</v>
      </c>
      <c r="G69" s="2">
        <f t="shared" si="9"/>
        <v>16</v>
      </c>
      <c r="H69" s="2">
        <f t="shared" si="10"/>
        <v>8</v>
      </c>
      <c r="I69" s="30">
        <f t="shared" si="11"/>
        <v>2</v>
      </c>
      <c r="K69" s="3"/>
      <c r="L69" s="3"/>
      <c r="M69" s="3"/>
      <c r="N69" s="3"/>
      <c r="O69" s="7"/>
      <c r="P69" s="7"/>
      <c r="Q69" s="7"/>
      <c r="R69" s="7"/>
      <c r="S69" s="7"/>
      <c r="T69" s="7"/>
      <c r="U69" s="7"/>
      <c r="V69" s="7"/>
      <c r="W69" s="10"/>
      <c r="X69" s="10"/>
      <c r="Y69" s="10"/>
      <c r="Z69" s="10"/>
      <c r="AA69" s="10"/>
      <c r="AB69" s="10"/>
      <c r="AC69" s="10"/>
      <c r="AD69" s="10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5"/>
      <c r="BG69" s="35"/>
      <c r="BH69" s="35"/>
      <c r="BI69" s="35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</row>
    <row r="70" spans="1:75" x14ac:dyDescent="0.25">
      <c r="A70" s="2" t="s">
        <v>13</v>
      </c>
      <c r="B70" s="2">
        <v>5</v>
      </c>
      <c r="C70" s="2">
        <v>3</v>
      </c>
      <c r="D70" s="2">
        <v>5</v>
      </c>
      <c r="E70" s="2">
        <v>54</v>
      </c>
      <c r="F70" s="2">
        <v>57</v>
      </c>
      <c r="G70" s="2">
        <f t="shared" si="9"/>
        <v>52</v>
      </c>
      <c r="H70" s="2">
        <f t="shared" si="10"/>
        <v>49</v>
      </c>
      <c r="I70" s="30">
        <f t="shared" si="11"/>
        <v>17.333333333333332</v>
      </c>
      <c r="K70" s="3"/>
      <c r="L70" s="3"/>
      <c r="M70" s="3"/>
      <c r="N70" s="3"/>
      <c r="O70" s="3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34"/>
      <c r="BN70" s="34"/>
      <c r="BO70" s="34"/>
      <c r="BP70" s="3"/>
      <c r="BQ70" s="3"/>
      <c r="BR70" s="3"/>
      <c r="BS70" s="3"/>
      <c r="BT70" s="3"/>
      <c r="BU70" s="3"/>
      <c r="BV70" s="3"/>
      <c r="BW70" s="3"/>
    </row>
    <row r="71" spans="1:75" x14ac:dyDescent="0.25">
      <c r="A71" s="3" t="s">
        <v>14</v>
      </c>
      <c r="B71" s="3">
        <v>7</v>
      </c>
      <c r="C71" s="3">
        <v>2</v>
      </c>
      <c r="D71" s="3">
        <v>5</v>
      </c>
      <c r="E71" s="3">
        <v>57</v>
      </c>
      <c r="F71" s="2">
        <v>59</v>
      </c>
      <c r="G71" s="2">
        <f t="shared" si="9"/>
        <v>52</v>
      </c>
      <c r="H71" s="2">
        <f t="shared" si="10"/>
        <v>50</v>
      </c>
      <c r="I71" s="30">
        <f t="shared" si="11"/>
        <v>26</v>
      </c>
      <c r="K71" s="3"/>
      <c r="L71" s="3"/>
      <c r="M71" s="3"/>
      <c r="N71" s="3"/>
      <c r="O71" s="3"/>
      <c r="P71" s="3"/>
      <c r="Q71" s="3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21"/>
      <c r="BQ71" s="21"/>
      <c r="BR71" s="3"/>
      <c r="BS71" s="3"/>
      <c r="BT71" s="3"/>
      <c r="BU71" s="3"/>
      <c r="BV71" s="3"/>
      <c r="BW71" s="3"/>
    </row>
    <row r="72" spans="1:75" x14ac:dyDescent="0.25">
      <c r="A72" s="3" t="s">
        <v>15</v>
      </c>
      <c r="B72" s="3">
        <v>7</v>
      </c>
      <c r="C72" s="3">
        <v>4</v>
      </c>
      <c r="D72" s="3">
        <v>1</v>
      </c>
      <c r="E72" s="3">
        <v>8</v>
      </c>
      <c r="F72" s="2">
        <v>12</v>
      </c>
      <c r="G72" s="2">
        <f t="shared" si="9"/>
        <v>5</v>
      </c>
      <c r="H72" s="2">
        <f t="shared" si="10"/>
        <v>1</v>
      </c>
      <c r="I72" s="30">
        <f t="shared" si="11"/>
        <v>1.25</v>
      </c>
      <c r="K72" s="3"/>
      <c r="L72" s="3"/>
      <c r="M72" s="3"/>
      <c r="N72" s="3"/>
      <c r="O72" s="3"/>
      <c r="P72" s="3"/>
      <c r="Q72" s="3"/>
      <c r="R72" s="7"/>
      <c r="S72" s="29"/>
      <c r="T72" s="29"/>
      <c r="U72" s="29"/>
      <c r="V72" s="29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</row>
    <row r="73" spans="1:75" x14ac:dyDescent="0.25">
      <c r="A73" s="3" t="s">
        <v>16</v>
      </c>
      <c r="B73" s="3">
        <v>10</v>
      </c>
      <c r="C73" s="3">
        <v>8</v>
      </c>
      <c r="D73" s="3">
        <v>3</v>
      </c>
      <c r="E73" s="3">
        <v>35</v>
      </c>
      <c r="F73" s="2">
        <v>43</v>
      </c>
      <c r="G73" s="2">
        <f t="shared" si="9"/>
        <v>33</v>
      </c>
      <c r="H73" s="2">
        <f t="shared" si="10"/>
        <v>25</v>
      </c>
      <c r="I73" s="30">
        <f t="shared" si="11"/>
        <v>4.125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28"/>
      <c r="AU73" s="28"/>
      <c r="AV73" s="28"/>
      <c r="AW73" s="28"/>
      <c r="AX73" s="28"/>
      <c r="AY73" s="28"/>
      <c r="AZ73" s="28"/>
      <c r="BA73" s="28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</row>
    <row r="74" spans="1:75" x14ac:dyDescent="0.25">
      <c r="A74" s="3" t="s">
        <v>17</v>
      </c>
      <c r="B74" s="3">
        <v>13</v>
      </c>
      <c r="C74" s="3">
        <v>5</v>
      </c>
      <c r="D74" s="3">
        <v>2</v>
      </c>
      <c r="E74" s="3">
        <v>20</v>
      </c>
      <c r="F74" s="2">
        <v>25</v>
      </c>
      <c r="G74" s="2">
        <f t="shared" si="9"/>
        <v>12</v>
      </c>
      <c r="H74" s="2">
        <f t="shared" si="10"/>
        <v>7</v>
      </c>
      <c r="I74" s="30">
        <f t="shared" si="11"/>
        <v>2.4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7"/>
      <c r="X74" s="7"/>
      <c r="Y74" s="7"/>
      <c r="Z74" s="7"/>
      <c r="AA74" s="7"/>
      <c r="AB74" s="7"/>
      <c r="AC74" s="7"/>
      <c r="AD74" s="7"/>
      <c r="AE74" s="15"/>
      <c r="AF74" s="15"/>
      <c r="AG74" s="15"/>
      <c r="AH74" s="15"/>
      <c r="AI74" s="15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</row>
    <row r="75" spans="1:75" x14ac:dyDescent="0.25">
      <c r="A75" s="3" t="s">
        <v>18</v>
      </c>
      <c r="B75" s="3">
        <v>14</v>
      </c>
      <c r="C75" s="3">
        <v>6</v>
      </c>
      <c r="D75" s="3">
        <v>5</v>
      </c>
      <c r="E75" s="3">
        <v>59</v>
      </c>
      <c r="F75" s="2">
        <v>65</v>
      </c>
      <c r="G75" s="2">
        <f t="shared" si="9"/>
        <v>51</v>
      </c>
      <c r="H75" s="2">
        <f t="shared" si="10"/>
        <v>45</v>
      </c>
      <c r="I75" s="30">
        <f t="shared" si="11"/>
        <v>8.5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33"/>
      <c r="BS75" s="33"/>
      <c r="BT75" s="33"/>
      <c r="BU75" s="33"/>
      <c r="BV75" s="33"/>
      <c r="BW75" s="33"/>
    </row>
    <row r="76" spans="1:75" x14ac:dyDescent="0.25">
      <c r="A76" s="3" t="s">
        <v>19</v>
      </c>
      <c r="B76" s="3">
        <v>16</v>
      </c>
      <c r="C76" s="3">
        <v>5</v>
      </c>
      <c r="D76" s="3">
        <v>4</v>
      </c>
      <c r="E76" s="3">
        <v>49</v>
      </c>
      <c r="F76" s="2">
        <v>54</v>
      </c>
      <c r="G76" s="2">
        <f t="shared" si="9"/>
        <v>38</v>
      </c>
      <c r="H76" s="2">
        <f t="shared" si="10"/>
        <v>33</v>
      </c>
      <c r="I76" s="30">
        <f t="shared" si="11"/>
        <v>7.6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11"/>
      <c r="BI76" s="11"/>
      <c r="BJ76" s="11"/>
      <c r="BK76" s="11"/>
      <c r="BL76" s="11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</row>
    <row r="77" spans="1:75" x14ac:dyDescent="0.25">
      <c r="A77" s="3" t="s">
        <v>20</v>
      </c>
      <c r="B77" s="3">
        <v>20</v>
      </c>
      <c r="C77" s="3">
        <v>10</v>
      </c>
      <c r="D77" s="3">
        <v>2</v>
      </c>
      <c r="E77" s="3">
        <v>25</v>
      </c>
      <c r="F77" s="2">
        <v>35</v>
      </c>
      <c r="G77" s="2">
        <f t="shared" si="9"/>
        <v>15</v>
      </c>
      <c r="H77" s="2">
        <f t="shared" si="10"/>
        <v>5</v>
      </c>
      <c r="I77" s="30">
        <f t="shared" si="11"/>
        <v>1.5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7"/>
      <c r="AF77" s="7"/>
      <c r="AG77" s="7"/>
      <c r="AH77" s="7"/>
      <c r="AI77" s="7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</row>
    <row r="78" spans="1:75" ht="15.75" thickBot="1" x14ac:dyDescent="0.3">
      <c r="A78" s="37" t="s">
        <v>24</v>
      </c>
      <c r="B78" s="37"/>
      <c r="C78" s="37"/>
      <c r="D78" s="37"/>
      <c r="E78" s="37"/>
      <c r="F78" s="37"/>
      <c r="G78" s="39">
        <f>AVERAGE(G65:G77)</f>
        <v>25.692307692307693</v>
      </c>
      <c r="H78" s="39">
        <f>AVERAGE(H65:H77)</f>
        <v>20.692307692307693</v>
      </c>
    </row>
    <row r="79" spans="1:75" ht="15.75" thickTop="1" x14ac:dyDescent="0.25"/>
  </sheetData>
  <mergeCells count="4">
    <mergeCell ref="A57:F57"/>
    <mergeCell ref="A78:F78"/>
    <mergeCell ref="A38:F38"/>
    <mergeCell ref="A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CLELIA IVETTE RUIZ VERTIZ</dc:creator>
  <cp:keywords/>
  <dc:description/>
  <cp:lastModifiedBy>JOSE LUIS SANDOVAL PEREZ</cp:lastModifiedBy>
  <cp:revision/>
  <dcterms:created xsi:type="dcterms:W3CDTF">2024-03-01T11:09:55Z</dcterms:created>
  <dcterms:modified xsi:type="dcterms:W3CDTF">2024-03-07T04:38:32Z</dcterms:modified>
  <cp:category/>
  <cp:contentStatus/>
</cp:coreProperties>
</file>