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\Google Drive\20030307 - SANTILLAN ESCUDERO, JOSE LUIS\Tesis 2\Semana 03\"/>
    </mc:Choice>
  </mc:AlternateContent>
  <xr:revisionPtr revIDLastSave="0" documentId="13_ncr:1_{58DFF718-1964-40A1-B78E-77313E4A3CDA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conteo_lncrna_especie (3)" sheetId="1" r:id="rId1"/>
    <sheet name="especies seleccionadas" sheetId="2" r:id="rId2"/>
  </sheets>
  <calcPr calcId="181029"/>
</workbook>
</file>

<file path=xl/calcChain.xml><?xml version="1.0" encoding="utf-8"?>
<calcChain xmlns="http://schemas.openxmlformats.org/spreadsheetml/2006/main">
  <c r="H61" i="1" l="1"/>
  <c r="H6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" i="1"/>
  <c r="J1" i="1" l="1"/>
  <c r="K1" i="1" s="1"/>
</calcChain>
</file>

<file path=xl/sharedStrings.xml><?xml version="1.0" encoding="utf-8"?>
<sst xmlns="http://schemas.openxmlformats.org/spreadsheetml/2006/main" count="229" uniqueCount="70">
  <si>
    <t>Triticum aestivum</t>
  </si>
  <si>
    <t>NULL</t>
  </si>
  <si>
    <t>GreenNC</t>
  </si>
  <si>
    <t>Brassica napus</t>
  </si>
  <si>
    <t>CantataDB</t>
  </si>
  <si>
    <t>Oryza rufipogon</t>
  </si>
  <si>
    <t>Trifolium pratense</t>
  </si>
  <si>
    <t>Physcomitrella patens</t>
  </si>
  <si>
    <t>Medicago truncatula</t>
  </si>
  <si>
    <t>Manihot esculenta</t>
  </si>
  <si>
    <t>Oryza nivara</t>
  </si>
  <si>
    <t>Brassica rapa</t>
  </si>
  <si>
    <t>Hordeum vulgare</t>
  </si>
  <si>
    <t>Arabidopsis lyrata</t>
  </si>
  <si>
    <t>Cucumis sativus</t>
  </si>
  <si>
    <t>Brassica oleracea</t>
  </si>
  <si>
    <t>Oryza barthii</t>
  </si>
  <si>
    <t>Glycine max</t>
  </si>
  <si>
    <t>Solanum tuberosum</t>
  </si>
  <si>
    <t>Corchorus capsularis</t>
  </si>
  <si>
    <t>Leersia perrieri</t>
  </si>
  <si>
    <t>Oryza brachyantha</t>
  </si>
  <si>
    <t>Amborella trichopoda</t>
  </si>
  <si>
    <t>Brachypodium distachyon</t>
  </si>
  <si>
    <t>Populus trichocarpa</t>
  </si>
  <si>
    <t>Sorghum bicolor</t>
  </si>
  <si>
    <t>Theobroma cacao</t>
  </si>
  <si>
    <t>Oryza sativa Japonica Group</t>
  </si>
  <si>
    <t>Solanum lycopersicum</t>
  </si>
  <si>
    <t>Vitis vinifera</t>
  </si>
  <si>
    <t>Arabidopsis thaliana</t>
  </si>
  <si>
    <t>Gossypium raimondii</t>
  </si>
  <si>
    <t>Setaria italica</t>
  </si>
  <si>
    <t>Musa acuminata</t>
  </si>
  <si>
    <t>Oryza punctata</t>
  </si>
  <si>
    <t>Chlamydomonas reinhardtii</t>
  </si>
  <si>
    <t>Prunus persica</t>
  </si>
  <si>
    <t>Selaginella moellendorffii</t>
  </si>
  <si>
    <t>Phaseolus vulgaris</t>
  </si>
  <si>
    <t>Galdieria sulphuraria</t>
  </si>
  <si>
    <t>Ostreococcus lucimarinus</t>
  </si>
  <si>
    <t>Chondrus crispus</t>
  </si>
  <si>
    <t xml:space="preserve">Triticum dicoccoides_x000D_
</t>
  </si>
  <si>
    <t>Helianthus annuus</t>
  </si>
  <si>
    <t>Oryza sativa Indica Group</t>
  </si>
  <si>
    <t>Aegilops tauschii</t>
  </si>
  <si>
    <t>Oryza glumipatula</t>
  </si>
  <si>
    <t>Vigna angularis</t>
  </si>
  <si>
    <t>Triticum urartu</t>
  </si>
  <si>
    <t>Nicotiana attenuata</t>
  </si>
  <si>
    <t>Oryza glaberrima</t>
  </si>
  <si>
    <t>Lupinus angustifolius</t>
  </si>
  <si>
    <t>Arabidopsis halleri</t>
  </si>
  <si>
    <t>Daucus carota</t>
  </si>
  <si>
    <t>Oryza longistaminata</t>
  </si>
  <si>
    <t>Oryza meridionalis</t>
  </si>
  <si>
    <t>Beta vulgaris</t>
  </si>
  <si>
    <t>Vigna radiata</t>
  </si>
  <si>
    <t>Dioscorea rotundata</t>
  </si>
  <si>
    <t>Cyanidioschyzon merolae</t>
  </si>
  <si>
    <t>Caenorhabditis elegans</t>
  </si>
  <si>
    <t>Fruitfly</t>
  </si>
  <si>
    <t>C.savignyi</t>
  </si>
  <si>
    <t>Human</t>
  </si>
  <si>
    <t>Saccharomyces cerevisiae</t>
  </si>
  <si>
    <t>GreeNC</t>
  </si>
  <si>
    <t>Especie</t>
  </si>
  <si>
    <t>PTC</t>
  </si>
  <si>
    <t>lncRNA</t>
  </si>
  <si>
    <t>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</si>
</sst>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44444"/>
      <name val="Arial"/>
      <family val="2"/>
    </font>
    <font>
      <b/>
      <sz val="10"/>
      <color rgb="FF444444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CC99"/>
      </left>
      <right style="medium">
        <color rgb="FFFFCC99"/>
      </right>
      <top/>
      <bottom/>
      <diagonal/>
    </border>
    <border>
      <left style="medium">
        <color rgb="FFFFCC99"/>
      </left>
      <right style="medium">
        <color rgb="FFFFCC99"/>
      </right>
      <top/>
      <bottom style="medium">
        <color rgb="FFFFCC99"/>
      </bottom>
      <diagonal/>
    </border>
    <border>
      <left style="medium">
        <color rgb="FFFFCC99"/>
      </left>
      <right style="medium">
        <color rgb="FFFFCC99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8" fillId="33" borderId="10" xfId="0" applyFont="1" applyFill="1" applyBorder="1" applyAlignment="1">
      <alignment horizontal="left" vertical="center" wrapText="1"/>
    </xf>
    <xf numFmtId="0" fontId="18" fillId="34" borderId="10" xfId="0" applyFont="1" applyFill="1" applyBorder="1" applyAlignment="1">
      <alignment horizontal="left" vertical="center" wrapText="1"/>
    </xf>
    <xf numFmtId="0" fontId="18" fillId="34" borderId="11" xfId="0" applyFont="1" applyFill="1" applyBorder="1" applyAlignment="1">
      <alignment horizontal="left" vertical="center" wrapText="1"/>
    </xf>
    <xf numFmtId="0" fontId="19" fillId="34" borderId="12" xfId="0" applyNumberFormat="1" applyFont="1" applyFill="1" applyBorder="1" applyAlignment="1">
      <alignment horizontal="center" vertical="center" wrapText="1"/>
    </xf>
    <xf numFmtId="0" fontId="19" fillId="34" borderId="13" xfId="0" applyNumberFormat="1" applyFont="1" applyFill="1" applyBorder="1" applyAlignment="1">
      <alignment horizontal="center" vertical="center"/>
    </xf>
    <xf numFmtId="169" fontId="18" fillId="33" borderId="0" xfId="42" applyNumberFormat="1" applyFont="1" applyFill="1" applyAlignment="1">
      <alignment horizontal="right" vertical="center"/>
    </xf>
    <xf numFmtId="169" fontId="18" fillId="34" borderId="0" xfId="42" applyNumberFormat="1" applyFont="1" applyFill="1" applyAlignment="1">
      <alignment horizontal="righ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workbookViewId="0">
      <selection activeCell="H30" sqref="H30"/>
    </sheetView>
  </sheetViews>
  <sheetFormatPr baseColWidth="10" defaultRowHeight="15" x14ac:dyDescent="0.25"/>
  <sheetData>
    <row r="1" spans="1:11" x14ac:dyDescent="0.25">
      <c r="A1" t="s">
        <v>0</v>
      </c>
      <c r="B1">
        <v>107545</v>
      </c>
      <c r="C1" t="s">
        <v>1</v>
      </c>
      <c r="D1">
        <v>38820</v>
      </c>
      <c r="E1">
        <v>38820</v>
      </c>
      <c r="F1" t="s">
        <v>2</v>
      </c>
      <c r="G1">
        <v>1</v>
      </c>
      <c r="H1">
        <f>E1*G1</f>
        <v>38820</v>
      </c>
      <c r="J1">
        <f>MAX(H1:H62)</f>
        <v>130925</v>
      </c>
      <c r="K1">
        <f>INDEX(G1:G62,MATCH(J1,H1:H62,0))</f>
        <v>25</v>
      </c>
    </row>
    <row r="2" spans="1:11" x14ac:dyDescent="0.25">
      <c r="A2" t="s">
        <v>3</v>
      </c>
      <c r="B2">
        <v>101040</v>
      </c>
      <c r="C2">
        <v>12010</v>
      </c>
      <c r="D2" t="s">
        <v>1</v>
      </c>
      <c r="E2">
        <v>12010</v>
      </c>
      <c r="F2" t="s">
        <v>4</v>
      </c>
      <c r="G2">
        <v>2</v>
      </c>
      <c r="H2">
        <f t="shared" ref="H2:H62" si="0">E2*G2</f>
        <v>24020</v>
      </c>
    </row>
    <row r="3" spans="1:11" x14ac:dyDescent="0.25">
      <c r="A3" t="s">
        <v>5</v>
      </c>
      <c r="B3">
        <v>37071</v>
      </c>
      <c r="C3">
        <v>10261</v>
      </c>
      <c r="D3" t="s">
        <v>1</v>
      </c>
      <c r="E3">
        <v>10261</v>
      </c>
      <c r="F3" t="s">
        <v>4</v>
      </c>
      <c r="G3">
        <v>3</v>
      </c>
      <c r="H3">
        <f t="shared" si="0"/>
        <v>30783</v>
      </c>
    </row>
    <row r="4" spans="1:11" x14ac:dyDescent="0.25">
      <c r="A4" t="s">
        <v>6</v>
      </c>
      <c r="B4">
        <v>39917</v>
      </c>
      <c r="C4">
        <v>10179</v>
      </c>
      <c r="D4" t="s">
        <v>1</v>
      </c>
      <c r="E4">
        <v>10179</v>
      </c>
      <c r="F4" t="s">
        <v>4</v>
      </c>
      <c r="G4">
        <v>4</v>
      </c>
      <c r="H4">
        <f t="shared" si="0"/>
        <v>40716</v>
      </c>
    </row>
    <row r="5" spans="1:11" x14ac:dyDescent="0.25">
      <c r="A5" t="s">
        <v>7</v>
      </c>
      <c r="B5">
        <v>32447</v>
      </c>
      <c r="C5">
        <v>1498</v>
      </c>
      <c r="D5">
        <v>9690</v>
      </c>
      <c r="E5">
        <v>9690</v>
      </c>
      <c r="F5" t="s">
        <v>2</v>
      </c>
      <c r="G5">
        <v>5</v>
      </c>
      <c r="H5">
        <f t="shared" si="0"/>
        <v>48450</v>
      </c>
    </row>
    <row r="6" spans="1:11" x14ac:dyDescent="0.25">
      <c r="A6" t="s">
        <v>8</v>
      </c>
      <c r="B6">
        <v>50444</v>
      </c>
      <c r="C6">
        <v>3590</v>
      </c>
      <c r="D6">
        <v>9676</v>
      </c>
      <c r="E6">
        <v>9676</v>
      </c>
      <c r="F6" t="s">
        <v>2</v>
      </c>
      <c r="G6">
        <v>6</v>
      </c>
      <c r="H6">
        <f t="shared" si="0"/>
        <v>58056</v>
      </c>
    </row>
    <row r="7" spans="1:11" x14ac:dyDescent="0.25">
      <c r="A7" t="s">
        <v>9</v>
      </c>
      <c r="B7">
        <v>33044</v>
      </c>
      <c r="C7">
        <v>9504</v>
      </c>
      <c r="D7">
        <v>3468</v>
      </c>
      <c r="E7">
        <v>9504</v>
      </c>
      <c r="F7" t="s">
        <v>4</v>
      </c>
      <c r="G7">
        <v>7</v>
      </c>
      <c r="H7">
        <f t="shared" si="0"/>
        <v>66528</v>
      </c>
    </row>
    <row r="8" spans="1:11" x14ac:dyDescent="0.25">
      <c r="A8" t="s">
        <v>10</v>
      </c>
      <c r="B8">
        <v>36313</v>
      </c>
      <c r="C8">
        <v>8955</v>
      </c>
      <c r="D8" t="s">
        <v>1</v>
      </c>
      <c r="E8">
        <v>8955</v>
      </c>
      <c r="F8" t="s">
        <v>4</v>
      </c>
      <c r="G8">
        <v>8</v>
      </c>
      <c r="H8">
        <f t="shared" si="0"/>
        <v>71640</v>
      </c>
    </row>
    <row r="9" spans="1:11" x14ac:dyDescent="0.25">
      <c r="A9" t="s">
        <v>11</v>
      </c>
      <c r="B9">
        <v>41018</v>
      </c>
      <c r="C9">
        <v>8501</v>
      </c>
      <c r="D9" t="s">
        <v>1</v>
      </c>
      <c r="E9">
        <v>8501</v>
      </c>
      <c r="F9" t="s">
        <v>4</v>
      </c>
      <c r="G9">
        <v>9</v>
      </c>
      <c r="H9">
        <f t="shared" si="0"/>
        <v>76509</v>
      </c>
    </row>
    <row r="10" spans="1:11" x14ac:dyDescent="0.25">
      <c r="A10" t="s">
        <v>12</v>
      </c>
      <c r="B10">
        <v>37705</v>
      </c>
      <c r="C10">
        <v>7970</v>
      </c>
      <c r="D10" t="s">
        <v>1</v>
      </c>
      <c r="E10">
        <v>7970</v>
      </c>
      <c r="F10" t="s">
        <v>4</v>
      </c>
      <c r="G10">
        <v>10</v>
      </c>
      <c r="H10">
        <f t="shared" si="0"/>
        <v>79700</v>
      </c>
    </row>
    <row r="11" spans="1:11" x14ac:dyDescent="0.25">
      <c r="A11" t="s">
        <v>13</v>
      </c>
      <c r="B11">
        <v>32667</v>
      </c>
      <c r="C11">
        <v>7593</v>
      </c>
      <c r="D11">
        <v>4363</v>
      </c>
      <c r="E11">
        <v>7593</v>
      </c>
      <c r="F11" t="s">
        <v>4</v>
      </c>
      <c r="G11">
        <v>11</v>
      </c>
      <c r="H11">
        <f t="shared" si="0"/>
        <v>83523</v>
      </c>
    </row>
    <row r="12" spans="1:11" x14ac:dyDescent="0.25">
      <c r="A12" t="s">
        <v>14</v>
      </c>
      <c r="B12">
        <v>23780</v>
      </c>
      <c r="C12">
        <v>7348</v>
      </c>
      <c r="D12">
        <v>1929</v>
      </c>
      <c r="E12">
        <v>7348</v>
      </c>
      <c r="F12" t="s">
        <v>4</v>
      </c>
      <c r="G12">
        <v>12</v>
      </c>
      <c r="H12">
        <f t="shared" si="0"/>
        <v>88176</v>
      </c>
    </row>
    <row r="13" spans="1:11" x14ac:dyDescent="0.25">
      <c r="A13" t="s">
        <v>15</v>
      </c>
      <c r="B13">
        <v>59220</v>
      </c>
      <c r="C13">
        <v>7338</v>
      </c>
      <c r="D13" t="s">
        <v>1</v>
      </c>
      <c r="E13">
        <v>7338</v>
      </c>
      <c r="F13" t="s">
        <v>4</v>
      </c>
      <c r="G13">
        <v>13</v>
      </c>
      <c r="H13">
        <f t="shared" si="0"/>
        <v>95394</v>
      </c>
    </row>
    <row r="14" spans="1:11" x14ac:dyDescent="0.25">
      <c r="A14" t="s">
        <v>16</v>
      </c>
      <c r="B14">
        <v>34575</v>
      </c>
      <c r="C14">
        <v>7062</v>
      </c>
      <c r="D14" t="s">
        <v>1</v>
      </c>
      <c r="E14">
        <v>7062</v>
      </c>
      <c r="F14" t="s">
        <v>4</v>
      </c>
      <c r="G14">
        <v>14</v>
      </c>
      <c r="H14">
        <f t="shared" si="0"/>
        <v>98868</v>
      </c>
    </row>
    <row r="15" spans="1:11" x14ac:dyDescent="0.25">
      <c r="A15" t="s">
        <v>17</v>
      </c>
      <c r="B15">
        <v>55897</v>
      </c>
      <c r="C15">
        <v>3096</v>
      </c>
      <c r="D15">
        <v>6689</v>
      </c>
      <c r="E15">
        <v>6689</v>
      </c>
      <c r="F15" t="s">
        <v>2</v>
      </c>
      <c r="G15">
        <v>15</v>
      </c>
      <c r="H15">
        <f t="shared" si="0"/>
        <v>100335</v>
      </c>
    </row>
    <row r="16" spans="1:11" x14ac:dyDescent="0.25">
      <c r="A16" t="s">
        <v>18</v>
      </c>
      <c r="B16">
        <v>39021</v>
      </c>
      <c r="C16">
        <v>5790</v>
      </c>
      <c r="D16">
        <v>6680</v>
      </c>
      <c r="E16">
        <v>6680</v>
      </c>
      <c r="F16" t="s">
        <v>2</v>
      </c>
      <c r="G16">
        <v>16</v>
      </c>
      <c r="H16">
        <f t="shared" si="0"/>
        <v>106880</v>
      </c>
    </row>
    <row r="17" spans="1:8" x14ac:dyDescent="0.25">
      <c r="A17" t="s">
        <v>19</v>
      </c>
      <c r="B17">
        <v>29356</v>
      </c>
      <c r="C17">
        <v>6459</v>
      </c>
      <c r="D17" t="s">
        <v>1</v>
      </c>
      <c r="E17">
        <v>6459</v>
      </c>
      <c r="F17" t="s">
        <v>4</v>
      </c>
      <c r="G17">
        <v>17</v>
      </c>
      <c r="H17">
        <f t="shared" si="0"/>
        <v>109803</v>
      </c>
    </row>
    <row r="18" spans="1:8" x14ac:dyDescent="0.25">
      <c r="A18" t="s">
        <v>20</v>
      </c>
      <c r="B18">
        <v>29078</v>
      </c>
      <c r="C18">
        <v>6402</v>
      </c>
      <c r="D18" t="s">
        <v>1</v>
      </c>
      <c r="E18">
        <v>6402</v>
      </c>
      <c r="F18" t="s">
        <v>4</v>
      </c>
      <c r="G18">
        <v>18</v>
      </c>
      <c r="H18">
        <f t="shared" si="0"/>
        <v>115236</v>
      </c>
    </row>
    <row r="19" spans="1:8" x14ac:dyDescent="0.25">
      <c r="A19" t="s">
        <v>21</v>
      </c>
      <c r="B19">
        <v>32037</v>
      </c>
      <c r="C19">
        <v>6004</v>
      </c>
      <c r="D19" t="s">
        <v>1</v>
      </c>
      <c r="E19">
        <v>6004</v>
      </c>
      <c r="F19" t="s">
        <v>4</v>
      </c>
      <c r="G19">
        <v>19</v>
      </c>
      <c r="H19">
        <f t="shared" si="0"/>
        <v>114076</v>
      </c>
    </row>
    <row r="20" spans="1:8" x14ac:dyDescent="0.25">
      <c r="A20" t="s">
        <v>22</v>
      </c>
      <c r="B20">
        <v>27313</v>
      </c>
      <c r="C20">
        <v>5511</v>
      </c>
      <c r="D20">
        <v>5698</v>
      </c>
      <c r="E20">
        <v>5698</v>
      </c>
      <c r="F20" t="s">
        <v>2</v>
      </c>
      <c r="G20">
        <v>20</v>
      </c>
      <c r="H20">
        <f t="shared" si="0"/>
        <v>113960</v>
      </c>
    </row>
    <row r="21" spans="1:8" x14ac:dyDescent="0.25">
      <c r="A21" t="s">
        <v>23</v>
      </c>
      <c r="B21">
        <v>34310</v>
      </c>
      <c r="C21">
        <v>4945</v>
      </c>
      <c r="D21">
        <v>5584</v>
      </c>
      <c r="E21">
        <v>5584</v>
      </c>
      <c r="F21" t="s">
        <v>2</v>
      </c>
      <c r="G21">
        <v>21</v>
      </c>
      <c r="H21">
        <f t="shared" si="0"/>
        <v>117264</v>
      </c>
    </row>
    <row r="22" spans="1:8" x14ac:dyDescent="0.25">
      <c r="A22" t="s">
        <v>24</v>
      </c>
      <c r="B22">
        <v>41335</v>
      </c>
      <c r="C22">
        <v>4322</v>
      </c>
      <c r="D22">
        <v>5569</v>
      </c>
      <c r="E22">
        <v>5569</v>
      </c>
      <c r="F22" t="s">
        <v>2</v>
      </c>
      <c r="G22">
        <v>22</v>
      </c>
      <c r="H22">
        <f t="shared" si="0"/>
        <v>122518</v>
      </c>
    </row>
    <row r="23" spans="1:8" x14ac:dyDescent="0.25">
      <c r="A23" t="s">
        <v>25</v>
      </c>
      <c r="B23">
        <v>34118</v>
      </c>
      <c r="C23">
        <v>2600</v>
      </c>
      <c r="D23">
        <v>5305</v>
      </c>
      <c r="E23">
        <v>5305</v>
      </c>
      <c r="F23" t="s">
        <v>2</v>
      </c>
      <c r="G23">
        <v>23</v>
      </c>
      <c r="H23">
        <f t="shared" si="0"/>
        <v>122015</v>
      </c>
    </row>
    <row r="24" spans="1:8" x14ac:dyDescent="0.25">
      <c r="A24" t="s">
        <v>26</v>
      </c>
      <c r="B24">
        <v>29188</v>
      </c>
      <c r="C24">
        <v>5256</v>
      </c>
      <c r="D24">
        <v>4268</v>
      </c>
      <c r="E24">
        <v>5256</v>
      </c>
      <c r="F24" t="s">
        <v>4</v>
      </c>
      <c r="G24">
        <v>24</v>
      </c>
      <c r="H24">
        <f t="shared" si="0"/>
        <v>126144</v>
      </c>
    </row>
    <row r="25" spans="1:8" x14ac:dyDescent="0.25">
      <c r="A25" t="s">
        <v>27</v>
      </c>
      <c r="B25">
        <v>35821</v>
      </c>
      <c r="C25">
        <v>2788</v>
      </c>
      <c r="D25">
        <v>5237</v>
      </c>
      <c r="E25">
        <v>5237</v>
      </c>
      <c r="F25" t="s">
        <v>2</v>
      </c>
      <c r="G25">
        <v>25</v>
      </c>
      <c r="H25">
        <f t="shared" si="0"/>
        <v>130925</v>
      </c>
    </row>
    <row r="26" spans="1:8" x14ac:dyDescent="0.25">
      <c r="A26" t="s">
        <v>28</v>
      </c>
      <c r="B26">
        <v>33697</v>
      </c>
      <c r="C26">
        <v>4716</v>
      </c>
      <c r="D26">
        <v>3440</v>
      </c>
      <c r="E26">
        <v>4716</v>
      </c>
      <c r="F26" t="s">
        <v>4</v>
      </c>
      <c r="G26">
        <v>26</v>
      </c>
      <c r="H26">
        <f t="shared" si="0"/>
        <v>122616</v>
      </c>
    </row>
    <row r="27" spans="1:8" x14ac:dyDescent="0.25">
      <c r="A27" t="s">
        <v>29</v>
      </c>
      <c r="B27">
        <v>29927</v>
      </c>
      <c r="C27">
        <v>4542</v>
      </c>
      <c r="D27">
        <v>2526</v>
      </c>
      <c r="E27">
        <v>4542</v>
      </c>
      <c r="F27" t="s">
        <v>4</v>
      </c>
      <c r="G27">
        <v>27</v>
      </c>
      <c r="H27">
        <f t="shared" si="0"/>
        <v>122634</v>
      </c>
    </row>
    <row r="28" spans="1:8" x14ac:dyDescent="0.25">
      <c r="A28" t="s">
        <v>30</v>
      </c>
      <c r="B28">
        <v>27628</v>
      </c>
      <c r="C28">
        <v>4373</v>
      </c>
      <c r="D28">
        <v>3008</v>
      </c>
      <c r="E28">
        <v>4373</v>
      </c>
      <c r="F28" t="s">
        <v>4</v>
      </c>
      <c r="G28">
        <v>28</v>
      </c>
      <c r="H28">
        <f t="shared" si="0"/>
        <v>122444</v>
      </c>
    </row>
    <row r="29" spans="1:8" x14ac:dyDescent="0.25">
      <c r="A29" t="s">
        <v>31</v>
      </c>
      <c r="B29">
        <v>38208</v>
      </c>
      <c r="C29" t="s">
        <v>1</v>
      </c>
      <c r="D29">
        <v>4216</v>
      </c>
      <c r="E29">
        <v>4216</v>
      </c>
      <c r="F29" t="s">
        <v>2</v>
      </c>
      <c r="G29">
        <v>29</v>
      </c>
      <c r="H29">
        <f t="shared" si="0"/>
        <v>122264</v>
      </c>
    </row>
    <row r="30" spans="1:8" x14ac:dyDescent="0.25">
      <c r="A30" t="s">
        <v>32</v>
      </c>
      <c r="B30">
        <v>35831</v>
      </c>
      <c r="C30">
        <v>4208</v>
      </c>
      <c r="D30">
        <v>3492</v>
      </c>
      <c r="E30">
        <v>4208</v>
      </c>
      <c r="F30" t="s">
        <v>4</v>
      </c>
      <c r="G30">
        <v>30</v>
      </c>
      <c r="H30">
        <f t="shared" si="0"/>
        <v>126240</v>
      </c>
    </row>
    <row r="31" spans="1:8" x14ac:dyDescent="0.25">
      <c r="A31" t="s">
        <v>33</v>
      </c>
      <c r="B31">
        <v>36519</v>
      </c>
      <c r="C31">
        <v>3001</v>
      </c>
      <c r="D31">
        <v>4071</v>
      </c>
      <c r="E31">
        <v>4071</v>
      </c>
      <c r="F31" t="s">
        <v>2</v>
      </c>
      <c r="G31">
        <v>31</v>
      </c>
      <c r="H31">
        <f t="shared" si="0"/>
        <v>126201</v>
      </c>
    </row>
    <row r="32" spans="1:8" x14ac:dyDescent="0.25">
      <c r="A32" t="s">
        <v>34</v>
      </c>
      <c r="B32">
        <v>31762</v>
      </c>
      <c r="C32">
        <v>3459</v>
      </c>
      <c r="D32" t="s">
        <v>1</v>
      </c>
      <c r="E32">
        <v>3459</v>
      </c>
      <c r="F32" t="s">
        <v>4</v>
      </c>
      <c r="G32">
        <v>32</v>
      </c>
      <c r="H32">
        <f t="shared" si="0"/>
        <v>110688</v>
      </c>
    </row>
    <row r="33" spans="1:8" x14ac:dyDescent="0.25">
      <c r="A33" t="s">
        <v>35</v>
      </c>
      <c r="B33">
        <v>17743</v>
      </c>
      <c r="C33">
        <v>3425</v>
      </c>
      <c r="D33">
        <v>619</v>
      </c>
      <c r="E33">
        <v>3425</v>
      </c>
      <c r="F33" t="s">
        <v>4</v>
      </c>
      <c r="G33">
        <v>33</v>
      </c>
      <c r="H33">
        <f t="shared" si="0"/>
        <v>113025</v>
      </c>
    </row>
    <row r="34" spans="1:8" x14ac:dyDescent="0.25">
      <c r="A34" t="s">
        <v>36</v>
      </c>
      <c r="B34">
        <v>26873</v>
      </c>
      <c r="C34">
        <v>2902</v>
      </c>
      <c r="D34">
        <v>3301</v>
      </c>
      <c r="E34">
        <v>3301</v>
      </c>
      <c r="F34" t="s">
        <v>2</v>
      </c>
      <c r="G34">
        <v>34</v>
      </c>
      <c r="H34">
        <f t="shared" si="0"/>
        <v>112234</v>
      </c>
    </row>
    <row r="35" spans="1:8" x14ac:dyDescent="0.25">
      <c r="A35" t="s">
        <v>37</v>
      </c>
      <c r="B35">
        <v>34799</v>
      </c>
      <c r="C35">
        <v>2267</v>
      </c>
      <c r="D35">
        <v>906</v>
      </c>
      <c r="E35">
        <v>2267</v>
      </c>
      <c r="F35" t="s">
        <v>4</v>
      </c>
      <c r="G35">
        <v>35</v>
      </c>
      <c r="H35">
        <f t="shared" si="0"/>
        <v>79345</v>
      </c>
    </row>
    <row r="36" spans="1:8" x14ac:dyDescent="0.25">
      <c r="A36" t="s">
        <v>38</v>
      </c>
      <c r="B36">
        <v>28134</v>
      </c>
      <c r="C36" t="s">
        <v>1</v>
      </c>
      <c r="D36">
        <v>1946</v>
      </c>
      <c r="E36">
        <v>1946</v>
      </c>
      <c r="F36" t="s">
        <v>2</v>
      </c>
      <c r="G36">
        <v>36</v>
      </c>
      <c r="H36">
        <f t="shared" si="0"/>
        <v>70056</v>
      </c>
    </row>
    <row r="37" spans="1:8" x14ac:dyDescent="0.25">
      <c r="A37" t="s">
        <v>39</v>
      </c>
      <c r="B37">
        <v>6622</v>
      </c>
      <c r="C37">
        <v>1917</v>
      </c>
      <c r="D37" t="s">
        <v>1</v>
      </c>
      <c r="E37">
        <v>1917</v>
      </c>
      <c r="F37" t="s">
        <v>4</v>
      </c>
      <c r="G37">
        <v>37</v>
      </c>
      <c r="H37">
        <f t="shared" si="0"/>
        <v>70929</v>
      </c>
    </row>
    <row r="38" spans="1:8" x14ac:dyDescent="0.25">
      <c r="A38" t="s">
        <v>40</v>
      </c>
      <c r="B38">
        <v>7603</v>
      </c>
      <c r="C38" t="s">
        <v>1</v>
      </c>
      <c r="D38">
        <v>501</v>
      </c>
      <c r="E38">
        <v>501</v>
      </c>
      <c r="F38" t="s">
        <v>2</v>
      </c>
      <c r="G38">
        <v>38</v>
      </c>
      <c r="H38">
        <f t="shared" si="0"/>
        <v>19038</v>
      </c>
    </row>
    <row r="39" spans="1:8" x14ac:dyDescent="0.25">
      <c r="A39" t="s">
        <v>41</v>
      </c>
      <c r="B39">
        <v>9807</v>
      </c>
      <c r="C39">
        <v>224</v>
      </c>
      <c r="D39" t="s">
        <v>1</v>
      </c>
      <c r="E39">
        <v>224</v>
      </c>
      <c r="F39" t="s">
        <v>4</v>
      </c>
      <c r="G39">
        <v>39</v>
      </c>
      <c r="H39">
        <f t="shared" si="0"/>
        <v>8736</v>
      </c>
    </row>
    <row r="40" spans="1:8" ht="45" x14ac:dyDescent="0.25">
      <c r="A40" s="1" t="s">
        <v>42</v>
      </c>
      <c r="B40">
        <v>62569</v>
      </c>
      <c r="C40" t="s">
        <v>1</v>
      </c>
      <c r="D40" t="s">
        <v>1</v>
      </c>
      <c r="E40">
        <v>0</v>
      </c>
      <c r="F40">
        <v>0</v>
      </c>
      <c r="G40">
        <v>40</v>
      </c>
      <c r="H40">
        <f t="shared" si="0"/>
        <v>0</v>
      </c>
    </row>
    <row r="41" spans="1:8" x14ac:dyDescent="0.25">
      <c r="A41" t="s">
        <v>43</v>
      </c>
      <c r="B41">
        <v>52191</v>
      </c>
      <c r="C41" t="s">
        <v>1</v>
      </c>
      <c r="D41" t="s">
        <v>1</v>
      </c>
      <c r="E41">
        <v>0</v>
      </c>
      <c r="F41">
        <v>0</v>
      </c>
      <c r="G41">
        <v>41</v>
      </c>
      <c r="H41">
        <f t="shared" si="0"/>
        <v>0</v>
      </c>
    </row>
    <row r="42" spans="1:8" x14ac:dyDescent="0.25">
      <c r="A42" t="s">
        <v>44</v>
      </c>
      <c r="B42">
        <v>40745</v>
      </c>
      <c r="C42" t="s">
        <v>1</v>
      </c>
      <c r="D42" t="s">
        <v>1</v>
      </c>
      <c r="E42">
        <v>0</v>
      </c>
      <c r="F42">
        <v>0</v>
      </c>
      <c r="G42">
        <v>42</v>
      </c>
      <c r="H42">
        <f t="shared" si="0"/>
        <v>0</v>
      </c>
    </row>
    <row r="43" spans="1:8" x14ac:dyDescent="0.25">
      <c r="A43" t="s">
        <v>45</v>
      </c>
      <c r="B43">
        <v>39614</v>
      </c>
      <c r="C43" t="s">
        <v>1</v>
      </c>
      <c r="D43" t="s">
        <v>1</v>
      </c>
      <c r="E43">
        <v>0</v>
      </c>
      <c r="F43">
        <v>0</v>
      </c>
      <c r="G43">
        <v>43</v>
      </c>
      <c r="H43">
        <f t="shared" si="0"/>
        <v>0</v>
      </c>
    </row>
    <row r="44" spans="1:8" x14ac:dyDescent="0.25">
      <c r="A44" t="s">
        <v>46</v>
      </c>
      <c r="B44">
        <v>35735</v>
      </c>
      <c r="C44" t="s">
        <v>1</v>
      </c>
      <c r="D44" t="s">
        <v>1</v>
      </c>
      <c r="E44">
        <v>0</v>
      </c>
      <c r="F44">
        <v>0</v>
      </c>
      <c r="G44">
        <v>44</v>
      </c>
      <c r="H44">
        <f t="shared" si="0"/>
        <v>0</v>
      </c>
    </row>
    <row r="45" spans="1:8" x14ac:dyDescent="0.25">
      <c r="A45" t="s">
        <v>47</v>
      </c>
      <c r="B45">
        <v>33860</v>
      </c>
      <c r="C45" t="s">
        <v>1</v>
      </c>
      <c r="D45" t="s">
        <v>1</v>
      </c>
      <c r="E45">
        <v>0</v>
      </c>
      <c r="F45">
        <v>0</v>
      </c>
      <c r="G45">
        <v>45</v>
      </c>
      <c r="H45">
        <f t="shared" si="0"/>
        <v>0</v>
      </c>
    </row>
    <row r="46" spans="1:8" x14ac:dyDescent="0.25">
      <c r="A46" t="s">
        <v>48</v>
      </c>
      <c r="B46">
        <v>33483</v>
      </c>
      <c r="C46" t="s">
        <v>1</v>
      </c>
      <c r="D46" t="s">
        <v>1</v>
      </c>
      <c r="E46">
        <v>0</v>
      </c>
      <c r="F46">
        <v>0</v>
      </c>
      <c r="G46">
        <v>46</v>
      </c>
      <c r="H46">
        <f t="shared" si="0"/>
        <v>0</v>
      </c>
    </row>
    <row r="47" spans="1:8" x14ac:dyDescent="0.25">
      <c r="A47" t="s">
        <v>49</v>
      </c>
      <c r="B47">
        <v>33320</v>
      </c>
      <c r="C47" t="s">
        <v>1</v>
      </c>
      <c r="D47" t="s">
        <v>1</v>
      </c>
      <c r="E47">
        <v>0</v>
      </c>
      <c r="F47">
        <v>0</v>
      </c>
      <c r="G47">
        <v>47</v>
      </c>
      <c r="H47">
        <f t="shared" si="0"/>
        <v>0</v>
      </c>
    </row>
    <row r="48" spans="1:8" x14ac:dyDescent="0.25">
      <c r="A48" t="s">
        <v>50</v>
      </c>
      <c r="B48">
        <v>33164</v>
      </c>
      <c r="C48" t="s">
        <v>1</v>
      </c>
      <c r="D48" t="s">
        <v>1</v>
      </c>
      <c r="E48">
        <v>0</v>
      </c>
      <c r="F48">
        <v>0</v>
      </c>
      <c r="G48">
        <v>48</v>
      </c>
      <c r="H48">
        <f t="shared" si="0"/>
        <v>0</v>
      </c>
    </row>
    <row r="49" spans="1:8" x14ac:dyDescent="0.25">
      <c r="A49" t="s">
        <v>51</v>
      </c>
      <c r="B49">
        <v>33074</v>
      </c>
      <c r="C49" t="s">
        <v>1</v>
      </c>
      <c r="D49" t="s">
        <v>1</v>
      </c>
      <c r="E49">
        <v>0</v>
      </c>
      <c r="F49">
        <v>0</v>
      </c>
      <c r="G49">
        <v>49</v>
      </c>
      <c r="H49">
        <f t="shared" si="0"/>
        <v>0</v>
      </c>
    </row>
    <row r="50" spans="1:8" x14ac:dyDescent="0.25">
      <c r="A50" t="s">
        <v>52</v>
      </c>
      <c r="B50">
        <v>32158</v>
      </c>
      <c r="C50" t="s">
        <v>1</v>
      </c>
      <c r="D50" t="s">
        <v>1</v>
      </c>
      <c r="E50">
        <v>0</v>
      </c>
      <c r="F50">
        <v>0</v>
      </c>
      <c r="G50">
        <v>50</v>
      </c>
      <c r="H50">
        <f t="shared" si="0"/>
        <v>0</v>
      </c>
    </row>
    <row r="51" spans="1:8" x14ac:dyDescent="0.25">
      <c r="A51" t="s">
        <v>53</v>
      </c>
      <c r="B51">
        <v>32109</v>
      </c>
      <c r="C51" t="s">
        <v>1</v>
      </c>
      <c r="D51" t="s">
        <v>1</v>
      </c>
      <c r="E51">
        <v>0</v>
      </c>
      <c r="F51">
        <v>0</v>
      </c>
      <c r="G51">
        <v>51</v>
      </c>
      <c r="H51">
        <f t="shared" si="0"/>
        <v>0</v>
      </c>
    </row>
    <row r="52" spans="1:8" x14ac:dyDescent="0.25">
      <c r="A52" t="s">
        <v>54</v>
      </c>
      <c r="B52">
        <v>31686</v>
      </c>
      <c r="C52" t="s">
        <v>1</v>
      </c>
      <c r="D52" t="s">
        <v>1</v>
      </c>
      <c r="E52">
        <v>0</v>
      </c>
      <c r="F52">
        <v>0</v>
      </c>
      <c r="G52">
        <v>52</v>
      </c>
      <c r="H52">
        <f t="shared" si="0"/>
        <v>0</v>
      </c>
    </row>
    <row r="53" spans="1:8" x14ac:dyDescent="0.25">
      <c r="A53" t="s">
        <v>55</v>
      </c>
      <c r="B53">
        <v>29308</v>
      </c>
      <c r="C53" t="s">
        <v>1</v>
      </c>
      <c r="D53" t="s">
        <v>1</v>
      </c>
      <c r="E53">
        <v>0</v>
      </c>
      <c r="F53">
        <v>0</v>
      </c>
      <c r="G53">
        <v>53</v>
      </c>
      <c r="H53">
        <f t="shared" si="0"/>
        <v>0</v>
      </c>
    </row>
    <row r="54" spans="1:8" x14ac:dyDescent="0.25">
      <c r="A54" t="s">
        <v>56</v>
      </c>
      <c r="B54">
        <v>26521</v>
      </c>
      <c r="C54" t="s">
        <v>1</v>
      </c>
      <c r="D54" t="s">
        <v>1</v>
      </c>
      <c r="E54">
        <v>0</v>
      </c>
      <c r="F54">
        <v>0</v>
      </c>
      <c r="G54">
        <v>54</v>
      </c>
      <c r="H54">
        <f t="shared" si="0"/>
        <v>0</v>
      </c>
    </row>
    <row r="55" spans="1:8" x14ac:dyDescent="0.25">
      <c r="A55" t="s">
        <v>57</v>
      </c>
      <c r="B55">
        <v>22368</v>
      </c>
      <c r="C55" t="s">
        <v>1</v>
      </c>
      <c r="D55" t="s">
        <v>1</v>
      </c>
      <c r="E55">
        <v>0</v>
      </c>
      <c r="F55">
        <v>0</v>
      </c>
      <c r="G55">
        <v>55</v>
      </c>
      <c r="H55">
        <f t="shared" si="0"/>
        <v>0</v>
      </c>
    </row>
    <row r="56" spans="1:8" x14ac:dyDescent="0.25">
      <c r="A56" t="s">
        <v>58</v>
      </c>
      <c r="B56">
        <v>19023</v>
      </c>
      <c r="C56" t="s">
        <v>1</v>
      </c>
      <c r="D56" t="s">
        <v>1</v>
      </c>
      <c r="E56">
        <v>0</v>
      </c>
      <c r="F56">
        <v>0</v>
      </c>
      <c r="G56">
        <v>56</v>
      </c>
      <c r="H56">
        <f t="shared" si="0"/>
        <v>0</v>
      </c>
    </row>
    <row r="57" spans="1:8" x14ac:dyDescent="0.25">
      <c r="A57" t="s">
        <v>59</v>
      </c>
      <c r="B57">
        <v>4998</v>
      </c>
      <c r="C57" t="s">
        <v>1</v>
      </c>
      <c r="D57" t="s">
        <v>1</v>
      </c>
      <c r="E57">
        <v>0</v>
      </c>
      <c r="F57">
        <v>0</v>
      </c>
      <c r="G57">
        <v>57</v>
      </c>
      <c r="H57">
        <f t="shared" si="0"/>
        <v>0</v>
      </c>
    </row>
    <row r="58" spans="1:8" x14ac:dyDescent="0.25">
      <c r="A58" t="s">
        <v>60</v>
      </c>
      <c r="B58">
        <v>0</v>
      </c>
      <c r="C58" t="s">
        <v>1</v>
      </c>
      <c r="D58" t="s">
        <v>1</v>
      </c>
      <c r="E58">
        <v>0</v>
      </c>
      <c r="F58">
        <v>0</v>
      </c>
      <c r="G58">
        <v>58</v>
      </c>
      <c r="H58">
        <f t="shared" si="0"/>
        <v>0</v>
      </c>
    </row>
    <row r="59" spans="1:8" x14ac:dyDescent="0.25">
      <c r="A59" t="s">
        <v>61</v>
      </c>
      <c r="B59">
        <v>0</v>
      </c>
      <c r="C59" t="s">
        <v>1</v>
      </c>
      <c r="D59" t="s">
        <v>1</v>
      </c>
      <c r="E59">
        <v>0</v>
      </c>
      <c r="F59">
        <v>0</v>
      </c>
      <c r="G59">
        <v>59</v>
      </c>
      <c r="H59">
        <f t="shared" si="0"/>
        <v>0</v>
      </c>
    </row>
    <row r="60" spans="1:8" x14ac:dyDescent="0.25">
      <c r="A60" t="s">
        <v>62</v>
      </c>
      <c r="B60">
        <v>0</v>
      </c>
      <c r="C60" t="s">
        <v>1</v>
      </c>
      <c r="D60" t="s">
        <v>1</v>
      </c>
      <c r="E60">
        <v>0</v>
      </c>
      <c r="F60">
        <v>0</v>
      </c>
      <c r="G60">
        <v>60</v>
      </c>
      <c r="H60">
        <f t="shared" si="0"/>
        <v>0</v>
      </c>
    </row>
    <row r="61" spans="1:8" x14ac:dyDescent="0.25">
      <c r="A61" t="s">
        <v>63</v>
      </c>
      <c r="B61">
        <v>0</v>
      </c>
      <c r="C61" t="s">
        <v>1</v>
      </c>
      <c r="D61" t="s">
        <v>1</v>
      </c>
      <c r="E61">
        <v>0</v>
      </c>
      <c r="F61">
        <v>0</v>
      </c>
      <c r="G61">
        <v>61</v>
      </c>
      <c r="H61">
        <f t="shared" si="0"/>
        <v>0</v>
      </c>
    </row>
    <row r="62" spans="1:8" x14ac:dyDescent="0.25">
      <c r="A62" t="s">
        <v>64</v>
      </c>
      <c r="B62">
        <v>0</v>
      </c>
      <c r="C62" t="s">
        <v>1</v>
      </c>
      <c r="D62" t="s">
        <v>1</v>
      </c>
      <c r="E62">
        <v>0</v>
      </c>
      <c r="F62">
        <v>0</v>
      </c>
      <c r="G62">
        <v>62</v>
      </c>
      <c r="H6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0E31-904D-4AE1-8F8B-7A36AF967BDE}">
  <dimension ref="A1:D31"/>
  <sheetViews>
    <sheetView tabSelected="1" workbookViewId="0"/>
  </sheetViews>
  <sheetFormatPr baseColWidth="10" defaultRowHeight="15" x14ac:dyDescent="0.25"/>
  <cols>
    <col min="1" max="1" width="27.42578125" customWidth="1"/>
    <col min="2" max="4" width="14.7109375" customWidth="1"/>
  </cols>
  <sheetData>
    <row r="1" spans="1:4" ht="15.75" thickBot="1" x14ac:dyDescent="0.3">
      <c r="A1" s="5" t="s">
        <v>66</v>
      </c>
      <c r="B1" s="6" t="s">
        <v>67</v>
      </c>
      <c r="C1" s="6" t="s">
        <v>68</v>
      </c>
      <c r="D1" s="5" t="s">
        <v>69</v>
      </c>
    </row>
    <row r="2" spans="1:4" x14ac:dyDescent="0.25">
      <c r="A2" s="2" t="s">
        <v>0</v>
      </c>
      <c r="B2" s="7">
        <v>107545</v>
      </c>
      <c r="C2" s="7">
        <v>38820</v>
      </c>
      <c r="D2" s="2" t="s">
        <v>65</v>
      </c>
    </row>
    <row r="3" spans="1:4" x14ac:dyDescent="0.25">
      <c r="A3" s="3" t="s">
        <v>3</v>
      </c>
      <c r="B3" s="8">
        <v>101040</v>
      </c>
      <c r="C3" s="8">
        <v>12010</v>
      </c>
      <c r="D3" s="3" t="s">
        <v>4</v>
      </c>
    </row>
    <row r="4" spans="1:4" x14ac:dyDescent="0.25">
      <c r="A4" s="2" t="s">
        <v>5</v>
      </c>
      <c r="B4" s="7">
        <v>37071</v>
      </c>
      <c r="C4" s="7">
        <v>10261</v>
      </c>
      <c r="D4" s="2" t="s">
        <v>4</v>
      </c>
    </row>
    <row r="5" spans="1:4" x14ac:dyDescent="0.25">
      <c r="A5" s="3" t="s">
        <v>6</v>
      </c>
      <c r="B5" s="8">
        <v>39917</v>
      </c>
      <c r="C5" s="8">
        <v>10179</v>
      </c>
      <c r="D5" s="3" t="s">
        <v>4</v>
      </c>
    </row>
    <row r="6" spans="1:4" x14ac:dyDescent="0.25">
      <c r="A6" s="2" t="s">
        <v>7</v>
      </c>
      <c r="B6" s="7">
        <v>32447</v>
      </c>
      <c r="C6" s="7">
        <v>9690</v>
      </c>
      <c r="D6" s="2" t="s">
        <v>65</v>
      </c>
    </row>
    <row r="7" spans="1:4" x14ac:dyDescent="0.25">
      <c r="A7" s="3" t="s">
        <v>8</v>
      </c>
      <c r="B7" s="8">
        <v>50444</v>
      </c>
      <c r="C7" s="8">
        <v>9676</v>
      </c>
      <c r="D7" s="3" t="s">
        <v>65</v>
      </c>
    </row>
    <row r="8" spans="1:4" x14ac:dyDescent="0.25">
      <c r="A8" s="2" t="s">
        <v>9</v>
      </c>
      <c r="B8" s="7">
        <v>33044</v>
      </c>
      <c r="C8" s="7">
        <v>9504</v>
      </c>
      <c r="D8" s="2" t="s">
        <v>4</v>
      </c>
    </row>
    <row r="9" spans="1:4" x14ac:dyDescent="0.25">
      <c r="A9" s="3" t="s">
        <v>10</v>
      </c>
      <c r="B9" s="8">
        <v>36313</v>
      </c>
      <c r="C9" s="8">
        <v>8955</v>
      </c>
      <c r="D9" s="3" t="s">
        <v>4</v>
      </c>
    </row>
    <row r="10" spans="1:4" x14ac:dyDescent="0.25">
      <c r="A10" s="2" t="s">
        <v>11</v>
      </c>
      <c r="B10" s="7">
        <v>41018</v>
      </c>
      <c r="C10" s="7">
        <v>8501</v>
      </c>
      <c r="D10" s="2" t="s">
        <v>4</v>
      </c>
    </row>
    <row r="11" spans="1:4" x14ac:dyDescent="0.25">
      <c r="A11" s="3" t="s">
        <v>12</v>
      </c>
      <c r="B11" s="8">
        <v>37705</v>
      </c>
      <c r="C11" s="8">
        <v>7970</v>
      </c>
      <c r="D11" s="3" t="s">
        <v>4</v>
      </c>
    </row>
    <row r="12" spans="1:4" x14ac:dyDescent="0.25">
      <c r="A12" s="2" t="s">
        <v>13</v>
      </c>
      <c r="B12" s="7">
        <v>32667</v>
      </c>
      <c r="C12" s="7">
        <v>7593</v>
      </c>
      <c r="D12" s="2" t="s">
        <v>4</v>
      </c>
    </row>
    <row r="13" spans="1:4" x14ac:dyDescent="0.25">
      <c r="A13" s="3" t="s">
        <v>14</v>
      </c>
      <c r="B13" s="8">
        <v>23780</v>
      </c>
      <c r="C13" s="8">
        <v>7348</v>
      </c>
      <c r="D13" s="3" t="s">
        <v>4</v>
      </c>
    </row>
    <row r="14" spans="1:4" x14ac:dyDescent="0.25">
      <c r="A14" s="2" t="s">
        <v>15</v>
      </c>
      <c r="B14" s="7">
        <v>59220</v>
      </c>
      <c r="C14" s="7">
        <v>7338</v>
      </c>
      <c r="D14" s="2" t="s">
        <v>4</v>
      </c>
    </row>
    <row r="15" spans="1:4" x14ac:dyDescent="0.25">
      <c r="A15" s="3" t="s">
        <v>16</v>
      </c>
      <c r="B15" s="8">
        <v>34575</v>
      </c>
      <c r="C15" s="8">
        <v>7062</v>
      </c>
      <c r="D15" s="3" t="s">
        <v>4</v>
      </c>
    </row>
    <row r="16" spans="1:4" x14ac:dyDescent="0.25">
      <c r="A16" s="2" t="s">
        <v>17</v>
      </c>
      <c r="B16" s="7">
        <v>55897</v>
      </c>
      <c r="C16" s="7">
        <v>6689</v>
      </c>
      <c r="D16" s="2" t="s">
        <v>65</v>
      </c>
    </row>
    <row r="17" spans="1:4" x14ac:dyDescent="0.25">
      <c r="A17" s="3" t="s">
        <v>18</v>
      </c>
      <c r="B17" s="8">
        <v>39021</v>
      </c>
      <c r="C17" s="8">
        <v>6680</v>
      </c>
      <c r="D17" s="3" t="s">
        <v>65</v>
      </c>
    </row>
    <row r="18" spans="1:4" x14ac:dyDescent="0.25">
      <c r="A18" s="2" t="s">
        <v>19</v>
      </c>
      <c r="B18" s="7">
        <v>29356</v>
      </c>
      <c r="C18" s="7">
        <v>6459</v>
      </c>
      <c r="D18" s="2" t="s">
        <v>4</v>
      </c>
    </row>
    <row r="19" spans="1:4" x14ac:dyDescent="0.25">
      <c r="A19" s="3" t="s">
        <v>20</v>
      </c>
      <c r="B19" s="8">
        <v>29078</v>
      </c>
      <c r="C19" s="8">
        <v>6402</v>
      </c>
      <c r="D19" s="3" t="s">
        <v>4</v>
      </c>
    </row>
    <row r="20" spans="1:4" x14ac:dyDescent="0.25">
      <c r="A20" s="2" t="s">
        <v>21</v>
      </c>
      <c r="B20" s="7">
        <v>32037</v>
      </c>
      <c r="C20" s="7">
        <v>6004</v>
      </c>
      <c r="D20" s="2" t="s">
        <v>4</v>
      </c>
    </row>
    <row r="21" spans="1:4" x14ac:dyDescent="0.25">
      <c r="A21" s="3" t="s">
        <v>22</v>
      </c>
      <c r="B21" s="8">
        <v>27313</v>
      </c>
      <c r="C21" s="8">
        <v>5698</v>
      </c>
      <c r="D21" s="3" t="s">
        <v>65</v>
      </c>
    </row>
    <row r="22" spans="1:4" x14ac:dyDescent="0.25">
      <c r="A22" s="2" t="s">
        <v>23</v>
      </c>
      <c r="B22" s="7">
        <v>34310</v>
      </c>
      <c r="C22" s="7">
        <v>5584</v>
      </c>
      <c r="D22" s="2" t="s">
        <v>65</v>
      </c>
    </row>
    <row r="23" spans="1:4" x14ac:dyDescent="0.25">
      <c r="A23" s="3" t="s">
        <v>24</v>
      </c>
      <c r="B23" s="8">
        <v>41335</v>
      </c>
      <c r="C23" s="8">
        <v>5569</v>
      </c>
      <c r="D23" s="3" t="s">
        <v>65</v>
      </c>
    </row>
    <row r="24" spans="1:4" x14ac:dyDescent="0.25">
      <c r="A24" s="2" t="s">
        <v>25</v>
      </c>
      <c r="B24" s="7">
        <v>34118</v>
      </c>
      <c r="C24" s="7">
        <v>5305</v>
      </c>
      <c r="D24" s="2" t="s">
        <v>65</v>
      </c>
    </row>
    <row r="25" spans="1:4" x14ac:dyDescent="0.25">
      <c r="A25" s="3" t="s">
        <v>26</v>
      </c>
      <c r="B25" s="8">
        <v>29188</v>
      </c>
      <c r="C25" s="8">
        <v>5256</v>
      </c>
      <c r="D25" s="3" t="s">
        <v>4</v>
      </c>
    </row>
    <row r="26" spans="1:4" x14ac:dyDescent="0.25">
      <c r="A26" s="2" t="s">
        <v>27</v>
      </c>
      <c r="B26" s="7">
        <v>35821</v>
      </c>
      <c r="C26" s="7">
        <v>5237</v>
      </c>
      <c r="D26" s="2" t="s">
        <v>65</v>
      </c>
    </row>
    <row r="27" spans="1:4" x14ac:dyDescent="0.25">
      <c r="A27" s="3" t="s">
        <v>28</v>
      </c>
      <c r="B27" s="8">
        <v>33697</v>
      </c>
      <c r="C27" s="8">
        <v>4716</v>
      </c>
      <c r="D27" s="3" t="s">
        <v>4</v>
      </c>
    </row>
    <row r="28" spans="1:4" x14ac:dyDescent="0.25">
      <c r="A28" s="2" t="s">
        <v>29</v>
      </c>
      <c r="B28" s="7">
        <v>29927</v>
      </c>
      <c r="C28" s="7">
        <v>4542</v>
      </c>
      <c r="D28" s="2" t="s">
        <v>4</v>
      </c>
    </row>
    <row r="29" spans="1:4" x14ac:dyDescent="0.25">
      <c r="A29" s="3" t="s">
        <v>30</v>
      </c>
      <c r="B29" s="8">
        <v>27628</v>
      </c>
      <c r="C29" s="8">
        <v>4373</v>
      </c>
      <c r="D29" s="3" t="s">
        <v>4</v>
      </c>
    </row>
    <row r="30" spans="1:4" x14ac:dyDescent="0.25">
      <c r="A30" s="2" t="s">
        <v>31</v>
      </c>
      <c r="B30" s="7">
        <v>38208</v>
      </c>
      <c r="C30" s="7">
        <v>4216</v>
      </c>
      <c r="D30" s="2" t="s">
        <v>65</v>
      </c>
    </row>
    <row r="31" spans="1:4" ht="15.75" thickBot="1" x14ac:dyDescent="0.3">
      <c r="A31" s="4" t="s">
        <v>32</v>
      </c>
      <c r="B31" s="8">
        <v>35831</v>
      </c>
      <c r="C31" s="8">
        <v>4208</v>
      </c>
      <c r="D31" s="4" t="s">
        <v>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conteo_lncrna_especie (3)</vt:lpstr>
      <vt:lpstr>especies seleccionadas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Santillan Escudero</dc:creator>
  <cp:lastModifiedBy>Jose Luis Santillan Escudero</cp:lastModifiedBy>
  <dcterms:created xsi:type="dcterms:W3CDTF">2019-03-27T04:25:06Z</dcterms:created>
  <dcterms:modified xsi:type="dcterms:W3CDTF">2019-03-31T13:30:34Z</dcterms:modified>
</cp:coreProperties>
</file>