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V1-PAGINA\1. PAGINA-PRINCIPAL\Pages\gestion-integral\pages\mapa-procesos\pages\tabla-operaciones\documentos-operaciones\1.operaciones\1.4.formatos\"/>
    </mc:Choice>
  </mc:AlternateContent>
  <xr:revisionPtr revIDLastSave="0" documentId="8_{AB6570FC-AE40-4593-A2DA-014BDCE77FAC}" xr6:coauthVersionLast="47" xr6:coauthVersionMax="47" xr10:uidLastSave="{00000000-0000-0000-0000-000000000000}"/>
  <bookViews>
    <workbookView xWindow="2685" yWindow="2685" windowWidth="21600" windowHeight="11385" xr2:uid="{00000000-000D-0000-FFFF-FFFF00000000}"/>
  </bookViews>
  <sheets>
    <sheet name="CARATULA" sheetId="6" r:id="rId1"/>
    <sheet name="LISTA DE CHEQUEO" sheetId="1" r:id="rId2"/>
    <sheet name="CRONOGRAMA" sheetId="2" r:id="rId3"/>
    <sheet name="INTERESADOS" sheetId="3" r:id="rId4"/>
    <sheet name="MATRIZ DE RIESGOS" sheetId="5" r:id="rId5"/>
  </sheets>
  <definedNames>
    <definedName name="_xlnm._FilterDatabase" localSheetId="4" hidden="1">'MATRIZ DE RIESGOS'!$B$12:$BQ$24</definedName>
    <definedName name="_xlnm.Print_Area" localSheetId="4">'MATRIZ DE RIESGOS'!$B$1:$BQ$24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C13" i="5" l="1"/>
  <c r="BC24" i="5"/>
  <c r="BC23" i="5"/>
  <c r="BC22" i="5"/>
  <c r="BC21" i="5"/>
  <c r="BC20" i="5"/>
  <c r="BC19" i="5"/>
  <c r="BC18" i="5"/>
  <c r="BC17" i="5"/>
  <c r="BC16" i="5"/>
  <c r="BC15" i="5"/>
  <c r="BC14" i="5"/>
  <c r="AW24" i="5" l="1"/>
  <c r="AW23" i="5"/>
  <c r="AW21" i="5"/>
  <c r="AW20" i="5"/>
  <c r="AW19" i="5"/>
  <c r="AW18" i="5"/>
  <c r="AW17" i="5"/>
  <c r="AW16" i="5"/>
  <c r="AW15" i="5"/>
  <c r="AW14" i="5"/>
  <c r="AW13" i="5"/>
  <c r="I24" i="5"/>
  <c r="BI23" i="5"/>
  <c r="I23" i="5"/>
  <c r="AW22" i="5"/>
  <c r="AQ22" i="5"/>
  <c r="AK22" i="5"/>
  <c r="I22" i="5"/>
  <c r="AE21" i="5"/>
  <c r="I21" i="5"/>
  <c r="Y20" i="5"/>
  <c r="I20" i="5"/>
  <c r="Y19" i="5"/>
  <c r="I19" i="5"/>
  <c r="S18" i="5"/>
  <c r="I18" i="5"/>
  <c r="S17" i="5"/>
  <c r="I17" i="5"/>
  <c r="S16" i="5"/>
  <c r="I16" i="5"/>
  <c r="S15" i="5"/>
  <c r="I15" i="5"/>
  <c r="S14" i="5"/>
  <c r="I14" i="5"/>
  <c r="S13" i="5"/>
  <c r="I1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Rosa Angelina Perez Sierra</author>
    <author>Usuario</author>
  </authors>
  <commentList>
    <comment ref="J11" authorId="0" shapeId="0" xr:uid="{00000000-0006-0000-0400-000001000000}">
      <text>
        <r>
          <rPr>
            <b/>
            <sz val="9"/>
            <color indexed="81"/>
            <rFont val="Tahoma"/>
            <family val="2"/>
          </rPr>
          <t xml:space="preserve">PMO:
</t>
        </r>
        <r>
          <rPr>
            <sz val="9"/>
            <color indexed="81"/>
            <rFont val="Tahoma"/>
            <family val="2"/>
          </rPr>
          <t xml:space="preserve">Marque con una X la columna que corresponda
</t>
        </r>
      </text>
    </comment>
    <comment ref="J12" authorId="0" shapeId="0" xr:uid="{00000000-0006-0000-0400-000002000000}">
      <text>
        <r>
          <rPr>
            <b/>
            <sz val="9"/>
            <color indexed="81"/>
            <rFont val="Tahoma"/>
            <family val="2"/>
          </rPr>
          <t>PMO</t>
        </r>
        <r>
          <rPr>
            <sz val="9"/>
            <color indexed="81"/>
            <rFont val="Tahoma"/>
            <family val="2"/>
          </rPr>
          <t xml:space="preserve">
</t>
        </r>
        <r>
          <rPr>
            <b/>
            <sz val="9"/>
            <color indexed="81"/>
            <rFont val="Tahoma"/>
            <family val="2"/>
          </rPr>
          <t>Evitar:</t>
        </r>
        <r>
          <rPr>
            <sz val="9"/>
            <color indexed="81"/>
            <rFont val="Tahoma"/>
            <family val="2"/>
          </rPr>
          <t xml:space="preserve"> Para evitar un riesgo se parte del principio de que su probabilidad es alta y representa un alto peligro para la organización o el proyecto, por que podría traer consecuencias muy graves en caso de la ocurrencia del siniestro, algunas formas de evitar un riesgo es no
emprendiendo un nuevo proyecto evaluado como no viable, eliminando la actividad que genera un riesgo o sustituyéndola por otra que no sea tan peligrosa o que no produzca tantas perdidas, como la suspensión de alguna línea de producción, negocio, mercado objetivo, canal de distribución o medio de transporte</t>
        </r>
      </text>
    </comment>
    <comment ref="K12" authorId="0" shapeId="0" xr:uid="{00000000-0006-0000-0400-000003000000}">
      <text>
        <r>
          <rPr>
            <b/>
            <sz val="9"/>
            <color indexed="81"/>
            <rFont val="Tahoma"/>
            <family val="2"/>
          </rPr>
          <t>PMO</t>
        </r>
        <r>
          <rPr>
            <sz val="9"/>
            <color indexed="81"/>
            <rFont val="Tahoma"/>
            <family val="2"/>
          </rPr>
          <t xml:space="preserve">
</t>
        </r>
        <r>
          <rPr>
            <b/>
            <sz val="9"/>
            <color indexed="81"/>
            <rFont val="Tahoma"/>
            <family val="2"/>
          </rPr>
          <t>Aceptar:</t>
        </r>
        <r>
          <rPr>
            <sz val="9"/>
            <color indexed="81"/>
            <rFont val="Tahoma"/>
            <family val="2"/>
          </rPr>
          <t xml:space="preserve"> significa asumir un riesgo y las consecuencias que este atraiga en el momento
que se presente. Los riesgos se aceptan cuando la frecuencia es baja e impacto leve, y no
pones en peligro la estabilidad del proyecto</t>
        </r>
      </text>
    </comment>
    <comment ref="L12" authorId="1" shapeId="0" xr:uid="{00000000-0006-0000-0400-000004000000}">
      <text>
        <r>
          <rPr>
            <b/>
            <sz val="9"/>
            <color indexed="81"/>
            <rFont val="Tahoma"/>
            <family val="2"/>
          </rPr>
          <t>PMO</t>
        </r>
        <r>
          <rPr>
            <sz val="9"/>
            <color indexed="81"/>
            <rFont val="Tahoma"/>
            <family val="2"/>
          </rPr>
          <t xml:space="preserve">
</t>
        </r>
        <r>
          <rPr>
            <b/>
            <sz val="9"/>
            <color indexed="81"/>
            <rFont val="Tahoma"/>
            <family val="2"/>
          </rPr>
          <t>Mitigar:</t>
        </r>
        <r>
          <rPr>
            <sz val="9"/>
            <color indexed="81"/>
            <rFont val="Tahoma"/>
            <family val="2"/>
          </rPr>
          <t xml:space="preserve"> Adoptar acciones tempranas para reducir la probabilidad de ocurrencia de un riesgo y/o su impacto sobre el proyecto.</t>
        </r>
      </text>
    </comment>
    <comment ref="M12" authorId="1" shapeId="0" xr:uid="{00000000-0006-0000-0400-000005000000}">
      <text>
        <r>
          <rPr>
            <b/>
            <sz val="9"/>
            <color indexed="81"/>
            <rFont val="Tahoma"/>
            <family val="2"/>
          </rPr>
          <t>PMO</t>
        </r>
        <r>
          <rPr>
            <sz val="9"/>
            <color indexed="81"/>
            <rFont val="Tahoma"/>
            <family val="2"/>
          </rPr>
          <t xml:space="preserve">
</t>
        </r>
        <r>
          <rPr>
            <b/>
            <sz val="9"/>
            <color indexed="81"/>
            <rFont val="Tahoma"/>
            <family val="2"/>
          </rPr>
          <t>Transferir:</t>
        </r>
        <r>
          <rPr>
            <sz val="9"/>
            <color indexed="81"/>
            <rFont val="Tahoma"/>
            <family val="2"/>
          </rPr>
          <t xml:space="preserve"> trasladar a un tercero todo o parte del impacto negativo de una amenaza, junto con la propiedad de la respuesta (con un contrato de outsourcing, o una póliza de seguro)</t>
        </r>
      </text>
    </comment>
  </commentList>
</comments>
</file>

<file path=xl/sharedStrings.xml><?xml version="1.0" encoding="utf-8"?>
<sst xmlns="http://schemas.openxmlformats.org/spreadsheetml/2006/main" count="174" uniqueCount="89">
  <si>
    <t>Obligación</t>
  </si>
  <si>
    <t>Periodicidad</t>
  </si>
  <si>
    <t>¿Cómo? (responsable, actividades y entregables)</t>
  </si>
  <si>
    <t>Parte interesada en el resultado</t>
  </si>
  <si>
    <t>Verificar el multímetro</t>
  </si>
  <si>
    <t>Cada 12 meses</t>
  </si>
  <si>
    <t>Dentro de los 12 meses siguientes a la fecha de la última verificación, el Gerente de Proyecto gestionará con el Técnico de Laboratorio la verificación del(os) multímetro(s) asignados al proyecto</t>
  </si>
  <si>
    <t>Selcomp</t>
  </si>
  <si>
    <t xml:space="preserve">Elaborar y presentar informe de la etapa de estabilización </t>
  </si>
  <si>
    <t>Una vez al finalizar la etapa de estabilización</t>
  </si>
  <si>
    <t>El Gerente de Proyecto realizará un informe del comportamiento de los ANS y de la Operación durante el periodo de estabilización, y propondrá los cambios necesarios para el cumplimiento de los ANS en caso de ser necesario.</t>
  </si>
  <si>
    <t>Cliente</t>
  </si>
  <si>
    <t>Actividad</t>
  </si>
  <si>
    <t>Fecha de inicio</t>
  </si>
  <si>
    <t>Fecha fin</t>
  </si>
  <si>
    <t>CRONOGRAMA</t>
  </si>
  <si>
    <t>Nombre</t>
  </si>
  <si>
    <t>Empresa</t>
  </si>
  <si>
    <t>Rol</t>
  </si>
  <si>
    <t>Correo</t>
  </si>
  <si>
    <t>Teléfono o celular</t>
  </si>
  <si>
    <t>¿Qué requiere?</t>
  </si>
  <si>
    <t>¿De quién?</t>
  </si>
  <si>
    <t>Cómo</t>
  </si>
  <si>
    <t>Medio</t>
  </si>
  <si>
    <t>MATRIZ DE INTERESADOS</t>
  </si>
  <si>
    <t>F1.G19.GTI</t>
  </si>
  <si>
    <t>Versión 1</t>
  </si>
  <si>
    <t>Página 10 de 16</t>
  </si>
  <si>
    <t>Clasificación de la Información:
CLASIFICADA</t>
  </si>
  <si>
    <t>1. IDENTIFICACION DEL RIESGO</t>
  </si>
  <si>
    <t>4.  MONITOREO Y CONTROL</t>
  </si>
  <si>
    <t xml:space="preserve">Periodo del 23 de febrero al 18 de marzo </t>
  </si>
  <si>
    <t>Periodo de marzo 19 al 31</t>
  </si>
  <si>
    <t>Período de abril 1 al 30</t>
  </si>
  <si>
    <t>Período de mayo 1 al 31</t>
  </si>
  <si>
    <t>Período de junio 1 al 30</t>
  </si>
  <si>
    <t xml:space="preserve">Estrategia </t>
  </si>
  <si>
    <t>Plan de mitigación</t>
  </si>
  <si>
    <t>Responsable (s)</t>
  </si>
  <si>
    <t>Fecha de revisión</t>
  </si>
  <si>
    <t>Evaluación</t>
  </si>
  <si>
    <t>Estado</t>
  </si>
  <si>
    <t>Nueva estrategia de mitigación / Solución del problema</t>
  </si>
  <si>
    <t>Id</t>
  </si>
  <si>
    <t>Fecha de detección</t>
  </si>
  <si>
    <t>Evento que puede ocurrir</t>
  </si>
  <si>
    <t>Causa Básica</t>
  </si>
  <si>
    <t>Efecto</t>
  </si>
  <si>
    <t>Probabilidad</t>
  </si>
  <si>
    <t>Impacto</t>
  </si>
  <si>
    <t>Evitar</t>
  </si>
  <si>
    <t>Aceptar</t>
  </si>
  <si>
    <t>Mitigar</t>
  </si>
  <si>
    <t>Transferir</t>
  </si>
  <si>
    <t>X</t>
  </si>
  <si>
    <t>Mitigado</t>
  </si>
  <si>
    <t>Interrupciones en la prestación de los Servicios de la Mesa de Servicio</t>
  </si>
  <si>
    <t>Cortes de fluído eléctrico</t>
  </si>
  <si>
    <t>Imposibilidad de recibir y gestionar los servicios</t>
  </si>
  <si>
    <t>Asignación de UPS y Planta eléctrica para dar continuidad al servicio de los equipos de cómputo y la conectividad de los Agentes de Mesa</t>
  </si>
  <si>
    <t>Analizar comportamiento de ANS.
Defir nuevos umrales.
Presentar propuesta a ICBF para aprobación</t>
  </si>
  <si>
    <t xml:space="preserve">Se replantean nuevos umbrales para los ANS y se generan acciones de seguimiento permanente </t>
  </si>
  <si>
    <t>Presente</t>
  </si>
  <si>
    <t>SELCOMP</t>
  </si>
  <si>
    <t>Período</t>
  </si>
  <si>
    <t>Materializado</t>
  </si>
  <si>
    <t>Mitigado con riesgo residual aceptado</t>
  </si>
  <si>
    <t>#</t>
  </si>
  <si>
    <t>Descripción</t>
  </si>
  <si>
    <t>Elaboró</t>
  </si>
  <si>
    <t>Revisó</t>
  </si>
  <si>
    <t>Aprobó</t>
  </si>
  <si>
    <t>Fecha</t>
  </si>
  <si>
    <t>Elaboración Inicial.</t>
  </si>
  <si>
    <t>Jennifer Parra</t>
  </si>
  <si>
    <t>Yined Ariza</t>
  </si>
  <si>
    <t>Patricia Espinel</t>
  </si>
  <si>
    <r>
      <t xml:space="preserve">PROCESO
 GESTIÓN DE LA TECNOLOGÍA E INFORMACIÓN
</t>
    </r>
    <r>
      <rPr>
        <sz val="10"/>
        <rFont val="Montserrat"/>
      </rPr>
      <t xml:space="preserve">
FORMATO MATRIZ DE SEGUIMIENTO A PROYECTOS DE LA DIT</t>
    </r>
  </si>
  <si>
    <t>2.     EVALUACION INICIAL</t>
  </si>
  <si>
    <t>3.     PLAN DE MITIGACIÓN</t>
  </si>
  <si>
    <t>ANEXO PLAN DE TRABAJO</t>
  </si>
  <si>
    <t>Código:
GO-P01-F01.1</t>
  </si>
  <si>
    <t>Fecha elaboración:
4/04/2023</t>
  </si>
  <si>
    <t>Versión:
1</t>
  </si>
  <si>
    <t>Clasificación de datos:
PB</t>
  </si>
  <si>
    <t>Fecha última actualización:
4/04/2023</t>
  </si>
  <si>
    <t>Control de versión</t>
  </si>
  <si>
    <t>MATRIZ DE RIESGOS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</si>
</sst>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yyyy\-mm\-dd;@"/>
  </numFmts>
  <fonts count="26" x14ac:knownFonts="1">
    <font>
      <sz val="11"/>
      <color theme="1"/>
      <name val="Calibri"/>
      <family val="2"/>
      <scheme val="minor"/>
    </font>
    <font>
      <sz val="11"/>
      <color theme="1"/>
      <name val="Calibri"/>
      <family val="2"/>
      <scheme val="minor"/>
    </font>
    <font>
      <b/>
      <sz val="11"/>
      <color theme="1"/>
      <name val="Calibri"/>
      <family val="2"/>
      <scheme val="minor"/>
    </font>
    <font>
      <b/>
      <sz val="8"/>
      <color rgb="FF000000"/>
      <name val="Montserrat"/>
    </font>
    <font>
      <b/>
      <sz val="10"/>
      <color rgb="FF000000"/>
      <name val="Montserrat"/>
    </font>
    <font>
      <sz val="10"/>
      <name val="Montserrat"/>
    </font>
    <font>
      <b/>
      <sz val="9"/>
      <color rgb="FF000000"/>
      <name val="Montserrat"/>
    </font>
    <font>
      <b/>
      <sz val="9"/>
      <color indexed="81"/>
      <name val="Tahoma"/>
      <family val="2"/>
    </font>
    <font>
      <sz val="9"/>
      <color indexed="81"/>
      <name val="Tahoma"/>
      <family val="2"/>
    </font>
    <font>
      <sz val="10"/>
      <color rgb="FF3A3838"/>
      <name val="Montserrat"/>
    </font>
    <font>
      <sz val="7"/>
      <color theme="1"/>
      <name val="Montserrat"/>
    </font>
    <font>
      <b/>
      <sz val="10"/>
      <name val="Montserrat"/>
    </font>
    <font>
      <sz val="11"/>
      <color theme="1"/>
      <name val="Montserrat"/>
    </font>
    <font>
      <sz val="9"/>
      <name val="Montserrat"/>
    </font>
    <font>
      <b/>
      <sz val="11"/>
      <name val="Montserrat"/>
    </font>
    <font>
      <sz val="9"/>
      <color theme="1"/>
      <name val="Montserrat"/>
    </font>
    <font>
      <sz val="11"/>
      <color indexed="8"/>
      <name val="Montserrat"/>
    </font>
    <font>
      <sz val="11"/>
      <color rgb="FF000000"/>
      <name val="Montserrat"/>
    </font>
    <font>
      <sz val="8"/>
      <color theme="1"/>
      <name val="Montserrat"/>
    </font>
    <font>
      <sz val="11"/>
      <name val="Montserrat"/>
    </font>
    <font>
      <sz val="11"/>
      <color theme="0"/>
      <name val="Montserrat"/>
    </font>
    <font>
      <sz val="8"/>
      <color rgb="FF000000"/>
      <name val="Montserrat"/>
    </font>
    <font>
      <b/>
      <sz val="10"/>
      <color rgb="FF000000"/>
      <name val="Montserrat SemiBold"/>
    </font>
    <font>
      <b/>
      <sz val="11"/>
      <color theme="1"/>
      <name val="Montserrat"/>
    </font>
    <font>
      <b/>
      <sz val="11"/>
      <color rgb="FF000000"/>
      <name val="Montserrat"/>
    </font>
    <font>
      <sz val="9"/>
      <color rgb="FF000000"/>
      <name val="Montserrat"/>
    </font>
  </fonts>
  <fills count="10">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6"/>
        <bgColor indexed="64"/>
      </patternFill>
    </fill>
    <fill>
      <patternFill patternType="solid">
        <fgColor theme="4" tint="0.79998168889431442"/>
        <bgColor indexed="64"/>
      </patternFill>
    </fill>
    <fill>
      <patternFill patternType="solid">
        <fgColor indexed="9"/>
        <bgColor auto="1"/>
      </patternFill>
    </fill>
    <fill>
      <patternFill patternType="solid">
        <fgColor rgb="FFBFBFBF"/>
        <bgColor indexed="64"/>
      </patternFill>
    </fill>
    <fill>
      <patternFill patternType="solid">
        <fgColor theme="0" tint="-0.24997711111789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top style="thin">
        <color theme="0" tint="-0.499984740745262"/>
      </top>
      <bottom/>
      <diagonal/>
    </border>
    <border>
      <left/>
      <right/>
      <top/>
      <bottom style="thin">
        <color theme="0" tint="-0.499984740745262"/>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96">
    <xf numFmtId="0" fontId="0" fillId="0" borderId="0" xfId="0"/>
    <xf numFmtId="0" fontId="0" fillId="0" borderId="0" xfId="0" applyAlignment="1">
      <alignment horizontal="center"/>
    </xf>
    <xf numFmtId="0" fontId="6" fillId="0" borderId="1" xfId="0" applyFont="1" applyBorder="1" applyAlignment="1">
      <alignment horizontal="center" vertical="center"/>
    </xf>
    <xf numFmtId="0" fontId="6" fillId="8" borderId="9" xfId="0" applyFont="1" applyFill="1" applyBorder="1" applyAlignment="1">
      <alignment horizontal="center" vertical="center" wrapText="1"/>
    </xf>
    <xf numFmtId="0" fontId="9" fillId="0" borderId="9" xfId="0" applyFont="1" applyBorder="1" applyAlignment="1">
      <alignment horizontal="center" vertical="center" wrapText="1"/>
    </xf>
    <xf numFmtId="14" fontId="9" fillId="0" borderId="9" xfId="0" applyNumberFormat="1" applyFont="1" applyBorder="1" applyAlignment="1">
      <alignment horizontal="center" vertical="center" wrapText="1"/>
    </xf>
    <xf numFmtId="0" fontId="11" fillId="0" borderId="1" xfId="0" applyFont="1" applyBorder="1" applyAlignment="1">
      <alignment horizontal="center" vertical="center" wrapText="1"/>
    </xf>
    <xf numFmtId="14" fontId="11" fillId="0" borderId="1" xfId="0" applyNumberFormat="1" applyFont="1" applyBorder="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vertical="center" wrapText="1"/>
    </xf>
    <xf numFmtId="0" fontId="12" fillId="0" borderId="0" xfId="0" applyFont="1"/>
    <xf numFmtId="0" fontId="13" fillId="0" borderId="0" xfId="0" applyFont="1" applyAlignment="1">
      <alignment horizontal="center"/>
    </xf>
    <xf numFmtId="9" fontId="11" fillId="0" borderId="0" xfId="2" applyFont="1" applyBorder="1" applyAlignment="1">
      <alignment horizontal="center" vertical="center" wrapText="1"/>
    </xf>
    <xf numFmtId="0" fontId="11" fillId="0" borderId="0" xfId="0" applyFont="1" applyAlignment="1">
      <alignment horizontal="center" vertical="center" wrapText="1"/>
    </xf>
    <xf numFmtId="0" fontId="14" fillId="3" borderId="1" xfId="0" applyFont="1" applyFill="1" applyBorder="1" applyAlignment="1">
      <alignment horizontal="center" vertical="center"/>
    </xf>
    <xf numFmtId="0" fontId="14" fillId="3" borderId="6" xfId="0" applyFont="1" applyFill="1" applyBorder="1" applyAlignment="1">
      <alignment horizontal="center" vertical="center"/>
    </xf>
    <xf numFmtId="0" fontId="14" fillId="3" borderId="6" xfId="0" applyFont="1" applyFill="1" applyBorder="1" applyAlignment="1">
      <alignment vertical="center"/>
    </xf>
    <xf numFmtId="0" fontId="14" fillId="3" borderId="7" xfId="0" applyFont="1" applyFill="1" applyBorder="1" applyAlignment="1">
      <alignment vertical="center"/>
    </xf>
    <xf numFmtId="0" fontId="14" fillId="3" borderId="8" xfId="0" applyFont="1" applyFill="1" applyBorder="1" applyAlignment="1">
      <alignment vertical="center"/>
    </xf>
    <xf numFmtId="0" fontId="15" fillId="0" borderId="0" xfId="0" applyFont="1" applyAlignment="1">
      <alignment vertical="center"/>
    </xf>
    <xf numFmtId="0" fontId="14" fillId="4" borderId="1" xfId="0" applyFont="1" applyFill="1" applyBorder="1" applyAlignment="1">
      <alignment horizontal="center" vertical="center" wrapText="1"/>
    </xf>
    <xf numFmtId="0" fontId="14" fillId="5" borderId="1" xfId="0" applyFont="1" applyFill="1" applyBorder="1" applyAlignment="1">
      <alignment horizontal="center" vertical="center" wrapText="1"/>
    </xf>
    <xf numFmtId="0" fontId="14" fillId="6" borderId="1" xfId="0" applyFont="1" applyFill="1" applyBorder="1" applyAlignment="1">
      <alignment horizontal="center" vertical="center" wrapText="1"/>
    </xf>
    <xf numFmtId="0" fontId="16" fillId="7" borderId="1" xfId="0" applyFont="1" applyFill="1" applyBorder="1" applyAlignment="1">
      <alignment horizontal="center" vertical="center" wrapText="1"/>
    </xf>
    <xf numFmtId="15" fontId="17" fillId="0" borderId="1" xfId="0" applyNumberFormat="1" applyFont="1" applyBorder="1" applyAlignment="1">
      <alignment horizontal="center" vertical="center" wrapText="1"/>
    </xf>
    <xf numFmtId="0" fontId="18" fillId="0" borderId="1" xfId="0" applyFont="1" applyBorder="1" applyAlignment="1" applyProtection="1">
      <alignment horizontal="center" vertical="center" wrapText="1"/>
      <protection locked="0"/>
    </xf>
    <xf numFmtId="3" fontId="17" fillId="0" borderId="1" xfId="1" applyNumberFormat="1" applyFont="1" applyBorder="1" applyAlignment="1">
      <alignment horizontal="center" vertical="center" wrapText="1"/>
    </xf>
    <xf numFmtId="3" fontId="19" fillId="0" borderId="1" xfId="1" applyNumberFormat="1" applyFont="1" applyBorder="1" applyAlignment="1">
      <alignment horizontal="center" vertical="center" wrapText="1"/>
    </xf>
    <xf numFmtId="0" fontId="17" fillId="0" borderId="1" xfId="0" applyFont="1" applyBorder="1" applyAlignment="1">
      <alignment horizontal="center" vertical="center" wrapText="1"/>
    </xf>
    <xf numFmtId="0" fontId="12" fillId="0" borderId="0" xfId="0" applyFont="1" applyAlignment="1">
      <alignment horizontal="center" vertical="center"/>
    </xf>
    <xf numFmtId="164" fontId="17" fillId="0" borderId="1" xfId="0" applyNumberFormat="1" applyFont="1" applyBorder="1" applyAlignment="1">
      <alignment horizontal="center" vertical="center" wrapText="1"/>
    </xf>
    <xf numFmtId="3" fontId="20" fillId="0" borderId="1" xfId="1" applyNumberFormat="1"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12" fillId="0" borderId="1" xfId="0" applyFont="1" applyBorder="1" applyAlignment="1">
      <alignment horizontal="justify" vertical="center" wrapText="1"/>
    </xf>
    <xf numFmtId="0" fontId="12" fillId="0" borderId="1" xfId="0" applyFont="1" applyBorder="1" applyAlignment="1">
      <alignment horizontal="center"/>
    </xf>
    <xf numFmtId="3" fontId="17" fillId="0" borderId="1" xfId="1" applyNumberFormat="1" applyFont="1" applyFill="1" applyBorder="1" applyAlignment="1">
      <alignment horizontal="center" vertical="center" wrapText="1"/>
    </xf>
    <xf numFmtId="0" fontId="12" fillId="0" borderId="1" xfId="0" applyFont="1" applyBorder="1"/>
    <xf numFmtId="14" fontId="12" fillId="0" borderId="1" xfId="0" applyNumberFormat="1" applyFont="1" applyBorder="1" applyAlignment="1">
      <alignment horizontal="center" vertical="center"/>
    </xf>
    <xf numFmtId="0" fontId="4" fillId="9" borderId="9" xfId="0" applyFont="1" applyFill="1" applyBorder="1" applyAlignment="1">
      <alignment horizontal="center" vertical="center"/>
    </xf>
    <xf numFmtId="0" fontId="4" fillId="9" borderId="9" xfId="0" applyFont="1" applyFill="1" applyBorder="1" applyAlignment="1">
      <alignment horizontal="center" vertical="center" wrapText="1"/>
    </xf>
    <xf numFmtId="0" fontId="5" fillId="0" borderId="9" xfId="0" applyFont="1" applyBorder="1" applyAlignment="1">
      <alignment horizontal="center" vertical="center" wrapText="1"/>
    </xf>
    <xf numFmtId="0" fontId="2" fillId="0" borderId="0" xfId="0" applyFont="1" applyAlignment="1">
      <alignment horizontal="left"/>
    </xf>
    <xf numFmtId="0" fontId="24" fillId="9" borderId="9" xfId="0" applyFont="1" applyFill="1" applyBorder="1" applyAlignment="1">
      <alignment horizontal="center" vertical="center"/>
    </xf>
    <xf numFmtId="14" fontId="5" fillId="0" borderId="9" xfId="0" applyNumberFormat="1" applyFont="1" applyBorder="1" applyAlignment="1">
      <alignment horizontal="center" vertical="center"/>
    </xf>
    <xf numFmtId="0" fontId="23" fillId="0" borderId="0" xfId="0" applyFont="1"/>
    <xf numFmtId="0" fontId="25" fillId="0" borderId="1" xfId="0" applyFont="1" applyBorder="1" applyAlignment="1">
      <alignment horizontal="center" vertical="center"/>
    </xf>
    <xf numFmtId="0" fontId="25" fillId="0" borderId="1" xfId="0" applyFont="1" applyBorder="1" applyAlignment="1">
      <alignment horizontal="center" vertical="center" wrapText="1"/>
    </xf>
    <xf numFmtId="0" fontId="3" fillId="9" borderId="1" xfId="0" applyFont="1" applyFill="1" applyBorder="1" applyAlignment="1">
      <alignment horizontal="center" vertical="center"/>
    </xf>
    <xf numFmtId="0" fontId="3" fillId="9" borderId="1" xfId="0" applyFont="1" applyFill="1" applyBorder="1" applyAlignment="1">
      <alignment horizontal="center" vertical="center" wrapText="1"/>
    </xf>
    <xf numFmtId="0" fontId="2" fillId="0" borderId="0" xfId="0" applyFont="1" applyAlignment="1">
      <alignment horizontal="left"/>
    </xf>
    <xf numFmtId="0" fontId="21" fillId="0" borderId="9" xfId="0" applyFont="1" applyBorder="1" applyAlignment="1">
      <alignment horizontal="center" vertical="center" wrapText="1"/>
    </xf>
    <xf numFmtId="0" fontId="6" fillId="8" borderId="14" xfId="0" applyFont="1" applyFill="1" applyBorder="1" applyAlignment="1">
      <alignment horizontal="center" vertical="center" wrapText="1"/>
    </xf>
    <xf numFmtId="0" fontId="6" fillId="8" borderId="15" xfId="0" applyFont="1" applyFill="1" applyBorder="1" applyAlignment="1">
      <alignment horizontal="center" vertical="center" wrapText="1"/>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22" fillId="0" borderId="9" xfId="0" applyFont="1" applyBorder="1" applyAlignment="1">
      <alignment horizontal="center" vertical="center" wrapText="1"/>
    </xf>
    <xf numFmtId="0" fontId="21" fillId="0" borderId="10"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4" fillId="9" borderId="9" xfId="0" applyFont="1" applyFill="1" applyBorder="1" applyAlignment="1">
      <alignment horizontal="center" vertical="center" wrapText="1"/>
    </xf>
    <xf numFmtId="0" fontId="5" fillId="0" borderId="9" xfId="0" applyFont="1" applyBorder="1" applyAlignment="1">
      <alignment horizontal="center" vertical="center"/>
    </xf>
    <xf numFmtId="0" fontId="24" fillId="0" borderId="9" xfId="0" applyFont="1" applyBorder="1" applyAlignment="1">
      <alignment horizontal="center" vertical="center" wrapText="1"/>
    </xf>
    <xf numFmtId="0" fontId="24" fillId="9" borderId="9" xfId="0" applyFont="1" applyFill="1" applyBorder="1" applyAlignment="1">
      <alignment horizontal="center" vertical="center"/>
    </xf>
    <xf numFmtId="0" fontId="23" fillId="0" borderId="0" xfId="0" applyFont="1" applyAlignment="1">
      <alignment horizontal="center" vertical="center"/>
    </xf>
    <xf numFmtId="14" fontId="5" fillId="0" borderId="9" xfId="0" applyNumberFormat="1" applyFont="1" applyBorder="1" applyAlignment="1">
      <alignment horizontal="center" vertical="center"/>
    </xf>
    <xf numFmtId="0" fontId="12" fillId="0" borderId="14" xfId="0" applyFont="1" applyBorder="1" applyAlignment="1">
      <alignment horizontal="center"/>
    </xf>
    <xf numFmtId="0" fontId="12" fillId="0" borderId="15" xfId="0" applyFont="1" applyBorder="1" applyAlignment="1">
      <alignment horizontal="center"/>
    </xf>
    <xf numFmtId="0" fontId="23" fillId="0" borderId="14" xfId="0" applyFont="1" applyBorder="1" applyAlignment="1">
      <alignment horizontal="center" vertical="center"/>
    </xf>
    <xf numFmtId="0" fontId="23" fillId="0" borderId="15" xfId="0" applyFont="1" applyBorder="1" applyAlignment="1">
      <alignment horizontal="center" vertical="center"/>
    </xf>
    <xf numFmtId="0" fontId="21" fillId="0" borderId="16" xfId="0" applyFont="1" applyBorder="1" applyAlignment="1">
      <alignment horizontal="center" vertical="center" wrapText="1"/>
    </xf>
    <xf numFmtId="0" fontId="21" fillId="0" borderId="17" xfId="0" applyFont="1" applyBorder="1" applyAlignment="1">
      <alignment horizontal="center" vertical="center" wrapText="1"/>
    </xf>
    <xf numFmtId="0" fontId="23" fillId="0" borderId="10" xfId="0" applyFont="1" applyBorder="1" applyAlignment="1">
      <alignment horizontal="center" vertical="center" wrapText="1"/>
    </xf>
    <xf numFmtId="0" fontId="23" fillId="0" borderId="16" xfId="0" applyFont="1" applyBorder="1" applyAlignment="1">
      <alignment horizontal="center" vertical="center" wrapText="1"/>
    </xf>
    <xf numFmtId="0" fontId="23" fillId="0" borderId="11" xfId="0" applyFont="1" applyBorder="1" applyAlignment="1">
      <alignment horizontal="center" vertical="center" wrapText="1"/>
    </xf>
    <xf numFmtId="0" fontId="23" fillId="0" borderId="12" xfId="0" applyFont="1" applyBorder="1" applyAlignment="1">
      <alignment horizontal="center" vertical="center" wrapText="1"/>
    </xf>
    <xf numFmtId="0" fontId="23" fillId="0" borderId="17" xfId="0" applyFont="1" applyBorder="1" applyAlignment="1">
      <alignment horizontal="center" vertical="center" wrapText="1"/>
    </xf>
    <xf numFmtId="0" fontId="23" fillId="0" borderId="13" xfId="0" applyFont="1" applyBorder="1" applyAlignment="1">
      <alignment horizontal="center" vertical="center" wrapText="1"/>
    </xf>
    <xf numFmtId="0" fontId="14" fillId="3" borderId="6" xfId="0" applyFont="1" applyFill="1" applyBorder="1" applyAlignment="1">
      <alignment horizontal="center" vertical="center"/>
    </xf>
    <xf numFmtId="0" fontId="14" fillId="3" borderId="7" xfId="0" applyFont="1" applyFill="1" applyBorder="1" applyAlignment="1">
      <alignment horizontal="center" vertical="center"/>
    </xf>
    <xf numFmtId="0" fontId="14" fillId="3" borderId="8" xfId="0" applyFont="1" applyFill="1" applyBorder="1" applyAlignment="1">
      <alignment horizontal="center" vertical="center"/>
    </xf>
    <xf numFmtId="0" fontId="14" fillId="3" borderId="1" xfId="0" applyFont="1" applyFill="1" applyBorder="1" applyAlignment="1">
      <alignment horizontal="center" vertical="center" wrapText="1"/>
    </xf>
    <xf numFmtId="0" fontId="16" fillId="7" borderId="2" xfId="0" applyFont="1" applyFill="1" applyBorder="1" applyAlignment="1">
      <alignment horizontal="center" vertical="center" wrapText="1"/>
    </xf>
    <xf numFmtId="0" fontId="16" fillId="7" borderId="3" xfId="0" applyFont="1" applyFill="1" applyBorder="1" applyAlignment="1">
      <alignment horizontal="center" vertical="center" wrapText="1"/>
    </xf>
    <xf numFmtId="15" fontId="17" fillId="0" borderId="2" xfId="0" applyNumberFormat="1" applyFont="1" applyBorder="1" applyAlignment="1">
      <alignment horizontal="center" vertical="center" wrapText="1"/>
    </xf>
    <xf numFmtId="15" fontId="17" fillId="0" borderId="3" xfId="0" applyNumberFormat="1" applyFont="1" applyBorder="1" applyAlignment="1">
      <alignment horizontal="center" vertical="center" wrapText="1"/>
    </xf>
    <xf numFmtId="0" fontId="18" fillId="0" borderId="2" xfId="0" applyFont="1" applyBorder="1" applyAlignment="1" applyProtection="1">
      <alignment horizontal="center" vertical="center" wrapText="1"/>
      <protection locked="0"/>
    </xf>
    <xf numFmtId="0" fontId="18" fillId="0" borderId="3" xfId="0" applyFont="1" applyBorder="1" applyAlignment="1" applyProtection="1">
      <alignment horizontal="center" vertical="center" wrapText="1"/>
      <protection locked="0"/>
    </xf>
    <xf numFmtId="0" fontId="14" fillId="3"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9" fontId="11" fillId="0" borderId="1" xfId="2" applyFont="1" applyBorder="1" applyAlignment="1">
      <alignment horizontal="center" vertical="center" wrapText="1"/>
    </xf>
    <xf numFmtId="0" fontId="11" fillId="0" borderId="1" xfId="0" applyFont="1" applyBorder="1" applyAlignment="1">
      <alignment horizontal="center" vertical="center" wrapText="1"/>
    </xf>
    <xf numFmtId="0" fontId="14" fillId="2" borderId="1" xfId="0" applyFont="1" applyFill="1" applyBorder="1" applyAlignment="1">
      <alignment horizontal="center" vertical="center" wrapText="1"/>
    </xf>
  </cellXfs>
  <cellStyles count="3">
    <cellStyle name="Millares" xfId="1" builtinId="3"/>
    <cellStyle name="Normal" xfId="0" builtinId="0"/>
    <cellStyle name="Porcentaje" xfId="2" builtinId="5"/>
  </cellStyles>
  <dxfs count="96">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ont>
        <b val="0"/>
        <i val="0"/>
        <color theme="0"/>
      </font>
      <fill>
        <patternFill>
          <bgColor rgb="FFFF0000"/>
        </patternFill>
      </fill>
    </dxf>
    <dxf>
      <font>
        <color theme="0" tint="-0.34998626667073579"/>
      </font>
      <fill>
        <patternFill>
          <bgColor theme="0" tint="-0.14996795556505021"/>
        </patternFill>
      </fill>
    </dxf>
    <dxf>
      <fill>
        <patternFill>
          <bgColor rgb="FFFF0000"/>
        </patternFill>
      </fill>
    </dxf>
    <dxf>
      <font>
        <b val="0"/>
        <i val="0"/>
        <color theme="0"/>
      </font>
      <fill>
        <patternFill>
          <bgColor rgb="FFFF0000"/>
        </patternFill>
      </fill>
    </dxf>
    <dxf>
      <font>
        <color theme="0" tint="-0.34998626667073579"/>
      </font>
      <fill>
        <patternFill>
          <bgColor theme="0" tint="-0.14996795556505021"/>
        </patternFill>
      </fill>
    </dxf>
    <dxf>
      <fill>
        <patternFill>
          <bgColor rgb="FFFFFF00"/>
        </patternFill>
      </fill>
    </dxf>
    <dxf>
      <fill>
        <patternFill>
          <bgColor rgb="FFFF0000"/>
        </patternFill>
      </fill>
    </dxf>
    <dxf>
      <font>
        <b val="0"/>
        <i val="0"/>
        <color theme="0"/>
      </font>
      <fill>
        <patternFill>
          <bgColor rgb="FFFF0000"/>
        </patternFill>
      </fill>
    </dxf>
    <dxf>
      <font>
        <color theme="0" tint="-0.34998626667073579"/>
      </font>
      <fill>
        <patternFill>
          <bgColor theme="0" tint="-0.14996795556505021"/>
        </patternFill>
      </fill>
    </dxf>
    <dxf>
      <fill>
        <patternFill>
          <bgColor rgb="FFFF0000"/>
        </patternFill>
      </fill>
    </dxf>
    <dxf>
      <font>
        <b val="0"/>
        <i val="0"/>
        <color theme="0"/>
      </font>
      <fill>
        <patternFill>
          <bgColor rgb="FFFF0000"/>
        </patternFill>
      </fill>
    </dxf>
    <dxf>
      <fill>
        <patternFill>
          <bgColor rgb="FFFF0000"/>
        </patternFill>
      </fill>
    </dxf>
    <dxf>
      <fill>
        <patternFill>
          <bgColor rgb="FFFFFF00"/>
        </patternFill>
      </fill>
    </dxf>
    <dxf>
      <fill>
        <patternFill>
          <bgColor rgb="FF92D050"/>
        </patternFill>
      </fill>
    </dxf>
    <dxf>
      <fill>
        <patternFill>
          <bgColor rgb="FFFF0000"/>
        </patternFill>
      </fill>
    </dxf>
    <dxf>
      <font>
        <b val="0"/>
        <i val="0"/>
        <color theme="0"/>
      </font>
      <fill>
        <patternFill>
          <bgColor rgb="FFFF0000"/>
        </patternFill>
      </fill>
    </dxf>
    <dxf>
      <font>
        <b val="0"/>
        <i val="0"/>
        <color theme="0"/>
      </font>
      <fill>
        <patternFill>
          <bgColor rgb="FFFAA362"/>
        </patternFill>
      </fill>
    </dxf>
    <dxf>
      <font>
        <color theme="0" tint="-0.34998626667073579"/>
      </font>
      <fill>
        <patternFill>
          <bgColor theme="9" tint="0.79998168889431442"/>
        </patternFill>
      </fill>
    </dxf>
    <dxf>
      <font>
        <b val="0"/>
        <i val="0"/>
        <color theme="0"/>
      </font>
      <fill>
        <patternFill>
          <bgColor rgb="FFC00000"/>
        </patternFill>
      </fill>
    </dxf>
    <dxf>
      <font>
        <b val="0"/>
        <i val="0"/>
        <color theme="1" tint="0.34998626667073579"/>
      </font>
      <fill>
        <patternFill>
          <bgColor theme="0" tint="-0.24994659260841701"/>
        </patternFill>
      </fill>
    </dxf>
    <dxf>
      <fill>
        <patternFill>
          <bgColor rgb="FFFF0000"/>
        </patternFill>
      </fill>
    </dxf>
    <dxf>
      <fill>
        <patternFill>
          <bgColor rgb="FFFFFF00"/>
        </patternFill>
      </fill>
    </dxf>
    <dxf>
      <fill>
        <patternFill>
          <bgColor rgb="FF92D050"/>
        </patternFill>
      </fill>
    </dxf>
    <dxf>
      <fill>
        <patternFill>
          <bgColor rgb="FFFF0000"/>
        </patternFill>
      </fill>
    </dxf>
    <dxf>
      <font>
        <b val="0"/>
        <i val="0"/>
        <color theme="0"/>
      </font>
      <fill>
        <patternFill>
          <bgColor rgb="FFFF0000"/>
        </patternFill>
      </fill>
    </dxf>
    <dxf>
      <font>
        <color theme="0" tint="-0.34998626667073579"/>
      </font>
      <fill>
        <patternFill>
          <bgColor theme="0" tint="-0.14996795556505021"/>
        </patternFill>
      </fill>
    </dxf>
    <dxf>
      <fill>
        <patternFill>
          <bgColor rgb="FFFF0000"/>
        </patternFill>
      </fill>
    </dxf>
    <dxf>
      <font>
        <b val="0"/>
        <i val="0"/>
        <color theme="0"/>
      </font>
      <fill>
        <patternFill>
          <bgColor rgb="FFFF0000"/>
        </patternFill>
      </fill>
    </dxf>
    <dxf>
      <fill>
        <patternFill>
          <bgColor rgb="FFFF0000"/>
        </patternFill>
      </fill>
    </dxf>
    <dxf>
      <font>
        <b val="0"/>
        <i val="0"/>
        <color theme="0"/>
      </font>
      <fill>
        <patternFill>
          <bgColor rgb="FFFF0000"/>
        </patternFill>
      </fill>
    </dxf>
    <dxf>
      <fill>
        <patternFill>
          <bgColor rgb="FFFF0000"/>
        </patternFill>
      </fill>
    </dxf>
    <dxf>
      <font>
        <b val="0"/>
        <i val="0"/>
        <color theme="0"/>
      </font>
      <fill>
        <patternFill>
          <bgColor rgb="FFFF000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FFFF00"/>
        </patternFill>
      </fill>
    </dxf>
    <dxf>
      <fill>
        <patternFill>
          <bgColor rgb="FFFF0000"/>
        </patternFill>
      </fill>
    </dxf>
    <dxf>
      <font>
        <b val="0"/>
        <i val="0"/>
        <color theme="0"/>
      </font>
      <fill>
        <patternFill>
          <bgColor rgb="FFFF0000"/>
        </patternFill>
      </fill>
    </dxf>
    <dxf>
      <font>
        <color theme="0" tint="-0.34998626667073579"/>
      </font>
      <fill>
        <patternFill>
          <bgColor theme="0" tint="-0.14996795556505021"/>
        </patternFill>
      </fill>
    </dxf>
    <dxf>
      <fill>
        <patternFill>
          <bgColor rgb="FFFF0000"/>
        </patternFill>
      </fill>
    </dxf>
    <dxf>
      <font>
        <b val="0"/>
        <i val="0"/>
        <color theme="0"/>
      </font>
      <fill>
        <patternFill>
          <bgColor rgb="FFFF0000"/>
        </patternFill>
      </fill>
    </dxf>
    <dxf>
      <fill>
        <patternFill>
          <bgColor rgb="FFFF0000"/>
        </patternFill>
      </fill>
    </dxf>
    <dxf>
      <font>
        <b val="0"/>
        <i val="0"/>
        <color theme="0"/>
      </font>
      <fill>
        <patternFill>
          <bgColor rgb="FFFF000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FFFF00"/>
        </patternFill>
      </fill>
    </dxf>
    <dxf>
      <font>
        <color theme="0" tint="-0.34998626667073579"/>
      </font>
      <fill>
        <patternFill>
          <bgColor theme="0" tint="-0.14996795556505021"/>
        </patternFill>
      </fill>
    </dxf>
    <dxf>
      <fill>
        <patternFill>
          <bgColor rgb="FFFF0000"/>
        </patternFill>
      </fill>
    </dxf>
    <dxf>
      <font>
        <b val="0"/>
        <i val="0"/>
        <color theme="0"/>
      </font>
      <fill>
        <patternFill>
          <bgColor rgb="FFFF0000"/>
        </patternFill>
      </fill>
    </dxf>
    <dxf>
      <font>
        <color theme="0" tint="-0.34998626667073579"/>
      </font>
      <fill>
        <patternFill>
          <bgColor theme="0" tint="-0.14996795556505021"/>
        </patternFill>
      </fill>
    </dxf>
    <dxf>
      <fill>
        <patternFill>
          <bgColor rgb="FFFF0000"/>
        </patternFill>
      </fill>
    </dxf>
    <dxf>
      <font>
        <b val="0"/>
        <i val="0"/>
        <color theme="0"/>
      </font>
      <fill>
        <patternFill>
          <bgColor rgb="FFFF0000"/>
        </patternFill>
      </fill>
    </dxf>
    <dxf>
      <fill>
        <patternFill>
          <bgColor rgb="FFFF0000"/>
        </patternFill>
      </fill>
    </dxf>
    <dxf>
      <fill>
        <patternFill>
          <bgColor rgb="FFFFFF00"/>
        </patternFill>
      </fill>
    </dxf>
    <dxf>
      <fill>
        <patternFill>
          <bgColor rgb="FF92D050"/>
        </patternFill>
      </fill>
    </dxf>
    <dxf>
      <fill>
        <patternFill>
          <bgColor rgb="FFFFFF00"/>
        </patternFill>
      </fill>
    </dxf>
    <dxf>
      <font>
        <color theme="0" tint="-0.34998626667073579"/>
      </font>
      <fill>
        <patternFill>
          <bgColor theme="0" tint="-0.14996795556505021"/>
        </patternFill>
      </fill>
    </dxf>
    <dxf>
      <font>
        <color theme="0" tint="-0.34998626667073579"/>
      </font>
      <fill>
        <patternFill>
          <bgColor theme="0" tint="-0.14996795556505021"/>
        </patternFill>
      </fill>
    </dxf>
    <dxf>
      <fill>
        <patternFill>
          <bgColor rgb="FFFF0000"/>
        </patternFill>
      </fill>
    </dxf>
    <dxf>
      <font>
        <b val="0"/>
        <i val="0"/>
        <color theme="0"/>
      </font>
      <fill>
        <patternFill>
          <bgColor rgb="FFFF0000"/>
        </patternFill>
      </fill>
    </dxf>
    <dxf>
      <fill>
        <patternFill>
          <bgColor rgb="FFFF0000"/>
        </patternFill>
      </fill>
    </dxf>
    <dxf>
      <font>
        <b val="0"/>
        <i val="0"/>
        <color theme="0"/>
      </font>
      <fill>
        <patternFill>
          <bgColor rgb="FFFF0000"/>
        </patternFill>
      </fill>
    </dxf>
    <dxf>
      <font>
        <color theme="0" tint="-0.34998626667073579"/>
      </font>
      <fill>
        <patternFill>
          <bgColor theme="0" tint="-0.14996795556505021"/>
        </patternFill>
      </fill>
    </dxf>
    <dxf>
      <fill>
        <patternFill>
          <bgColor rgb="FFFF0000"/>
        </patternFill>
      </fill>
    </dxf>
    <dxf>
      <font>
        <b val="0"/>
        <i val="0"/>
        <color theme="0"/>
      </font>
      <fill>
        <patternFill>
          <bgColor rgb="FFFF0000"/>
        </patternFill>
      </fill>
    </dxf>
    <dxf>
      <fill>
        <patternFill>
          <bgColor rgb="FFFFFF0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FF0000"/>
        </patternFill>
      </fill>
    </dxf>
    <dxf>
      <font>
        <b val="0"/>
        <i val="0"/>
        <color theme="0"/>
      </font>
      <fill>
        <patternFill>
          <bgColor rgb="FFFF0000"/>
        </patternFill>
      </fill>
    </dxf>
    <dxf>
      <font>
        <color theme="0" tint="-0.34998626667073579"/>
      </font>
      <fill>
        <patternFill>
          <bgColor theme="0" tint="-0.14996795556505021"/>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s>
  <tableStyles count="0" defaultTableStyle="TableStyleMedium2" defaultPivotStyle="PivotStyleLight16"/>
  <colors>
    <mruColors>
      <color rgb="FFFAA3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3</xdr:col>
      <xdr:colOff>28575</xdr:colOff>
      <xdr:row>1</xdr:row>
      <xdr:rowOff>47211</xdr:rowOff>
    </xdr:from>
    <xdr:to>
      <xdr:col>4</xdr:col>
      <xdr:colOff>847725</xdr:colOff>
      <xdr:row>2</xdr:row>
      <xdr:rowOff>151986</xdr:rowOff>
    </xdr:to>
    <xdr:pic>
      <xdr:nvPicPr>
        <xdr:cNvPr id="2" name="Imagen 1" descr="Logotipo&#10;&#10;Descripción generada automáticamente">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71725" y="237711"/>
          <a:ext cx="17430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1638300</xdr:colOff>
      <xdr:row>5</xdr:row>
      <xdr:rowOff>0</xdr:rowOff>
    </xdr:from>
    <xdr:to>
      <xdr:col>4</xdr:col>
      <xdr:colOff>1143000</xdr:colOff>
      <xdr:row>5</xdr:row>
      <xdr:rowOff>0</xdr:rowOff>
    </xdr:to>
    <xdr:pic>
      <xdr:nvPicPr>
        <xdr:cNvPr id="2" name="Imagen 17" descr="Logotipo&#10;&#10;Descripción generada automáticamente">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90950" y="95250"/>
          <a:ext cx="174307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786846</xdr:colOff>
      <xdr:row>1</xdr:row>
      <xdr:rowOff>49696</xdr:rowOff>
    </xdr:from>
    <xdr:to>
      <xdr:col>2</xdr:col>
      <xdr:colOff>904625</xdr:colOff>
      <xdr:row>2</xdr:row>
      <xdr:rowOff>151931</xdr:rowOff>
    </xdr:to>
    <xdr:pic>
      <xdr:nvPicPr>
        <xdr:cNvPr id="6" name="Imagen 5" descr="Logotipo&#10;&#10;Descripción generada automáticamente">
          <a:extLst>
            <a:ext uri="{FF2B5EF4-FFF2-40B4-BE49-F238E27FC236}">
              <a16:creationId xmlns:a16="http://schemas.microsoft.com/office/drawing/2014/main" id="{00000000-0008-0000-0100-000006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0368" y="240196"/>
          <a:ext cx="1741170" cy="29273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591207</xdr:colOff>
      <xdr:row>1</xdr:row>
      <xdr:rowOff>39414</xdr:rowOff>
    </xdr:from>
    <xdr:to>
      <xdr:col>2</xdr:col>
      <xdr:colOff>972601</xdr:colOff>
      <xdr:row>2</xdr:row>
      <xdr:rowOff>141649</xdr:rowOff>
    </xdr:to>
    <xdr:pic>
      <xdr:nvPicPr>
        <xdr:cNvPr id="5" name="Imagen 4" descr="Logotipo&#10;&#10;Descripción generada automáticamente">
          <a:extLst>
            <a:ext uri="{FF2B5EF4-FFF2-40B4-BE49-F238E27FC236}">
              <a16:creationId xmlns:a16="http://schemas.microsoft.com/office/drawing/2014/main" id="{00000000-0008-0000-0200-000005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00" y="223345"/>
          <a:ext cx="1741170" cy="29273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400050</xdr:colOff>
      <xdr:row>1</xdr:row>
      <xdr:rowOff>76200</xdr:rowOff>
    </xdr:from>
    <xdr:to>
      <xdr:col>2</xdr:col>
      <xdr:colOff>768192</xdr:colOff>
      <xdr:row>1</xdr:row>
      <xdr:rowOff>368935</xdr:rowOff>
    </xdr:to>
    <xdr:pic>
      <xdr:nvPicPr>
        <xdr:cNvPr id="3" name="Imagen 2" descr="Logotipo&#10;&#10;Descripción generada automáticamente">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57475" y="257175"/>
          <a:ext cx="1739742" cy="29273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71437</xdr:rowOff>
    </xdr:from>
    <xdr:to>
      <xdr:col>2</xdr:col>
      <xdr:colOff>336096</xdr:colOff>
      <xdr:row>2</xdr:row>
      <xdr:rowOff>259556</xdr:rowOff>
    </xdr:to>
    <xdr:pic>
      <xdr:nvPicPr>
        <xdr:cNvPr id="2" name="Imagen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334054" y="71437"/>
          <a:ext cx="698046" cy="816769"/>
        </a:xfrm>
        <a:prstGeom prst="rect">
          <a:avLst/>
        </a:prstGeom>
      </xdr:spPr>
    </xdr:pic>
    <xdr:clientData/>
  </xdr:twoCellAnchor>
  <xdr:twoCellAnchor editAs="oneCell">
    <xdr:from>
      <xdr:col>3</xdr:col>
      <xdr:colOff>633325</xdr:colOff>
      <xdr:row>5</xdr:row>
      <xdr:rowOff>41292</xdr:rowOff>
    </xdr:from>
    <xdr:to>
      <xdr:col>5</xdr:col>
      <xdr:colOff>511299</xdr:colOff>
      <xdr:row>6</xdr:row>
      <xdr:rowOff>143527</xdr:rowOff>
    </xdr:to>
    <xdr:pic>
      <xdr:nvPicPr>
        <xdr:cNvPr id="3" name="Imagen 2" descr="Logotipo&#10;&#10;Descripción generada automáticamente">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28725" y="1670067"/>
          <a:ext cx="1735349" cy="29273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10"/>
  <sheetViews>
    <sheetView showGridLines="0" tabSelected="1" zoomScaleNormal="100" workbookViewId="0">
      <selection activeCell="I18" sqref="I18"/>
    </sheetView>
  </sheetViews>
  <sheetFormatPr baseColWidth="10" defaultRowHeight="15" x14ac:dyDescent="0.25"/>
  <cols>
    <col min="1" max="1" width="10.7109375" customWidth="1"/>
    <col min="2" max="2" width="16.42578125" customWidth="1"/>
    <col min="3" max="3" width="13.140625" customWidth="1"/>
    <col min="4" max="4" width="13.85546875" customWidth="1"/>
    <col min="5" max="5" width="16.140625" customWidth="1"/>
    <col min="6" max="7" width="8.28515625" customWidth="1"/>
    <col min="8" max="8" width="13.140625" customWidth="1"/>
    <col min="9" max="9" width="9.140625" style="1" bestFit="1" customWidth="1"/>
    <col min="10" max="10" width="10.7109375" customWidth="1"/>
  </cols>
  <sheetData>
    <row r="2" spans="2:9" ht="15" customHeight="1" x14ac:dyDescent="0.25">
      <c r="B2" s="51" t="s">
        <v>82</v>
      </c>
      <c r="C2" s="51"/>
      <c r="D2" s="51"/>
      <c r="E2" s="51"/>
      <c r="F2" s="51"/>
      <c r="G2" s="51" t="s">
        <v>84</v>
      </c>
      <c r="H2" s="51" t="s">
        <v>85</v>
      </c>
      <c r="I2" s="51"/>
    </row>
    <row r="3" spans="2:9" ht="15" customHeight="1" x14ac:dyDescent="0.25">
      <c r="B3" s="51"/>
      <c r="C3" s="51"/>
      <c r="D3" s="51"/>
      <c r="E3" s="51"/>
      <c r="F3" s="51"/>
      <c r="G3" s="51"/>
      <c r="H3" s="51"/>
      <c r="I3" s="51"/>
    </row>
    <row r="4" spans="2:9" ht="15" customHeight="1" x14ac:dyDescent="0.25">
      <c r="B4" s="51" t="s">
        <v>83</v>
      </c>
      <c r="C4" s="56" t="s">
        <v>81</v>
      </c>
      <c r="D4" s="56"/>
      <c r="E4" s="56"/>
      <c r="F4" s="56"/>
      <c r="G4" s="51" t="s">
        <v>86</v>
      </c>
      <c r="H4" s="51"/>
      <c r="I4" s="51"/>
    </row>
    <row r="5" spans="2:9" ht="15" customHeight="1" x14ac:dyDescent="0.25">
      <c r="B5" s="51"/>
      <c r="C5" s="56"/>
      <c r="D5" s="56"/>
      <c r="E5" s="56"/>
      <c r="F5" s="56"/>
      <c r="G5" s="51"/>
      <c r="H5" s="51"/>
      <c r="I5" s="51"/>
    </row>
    <row r="7" spans="2:9" x14ac:dyDescent="0.25">
      <c r="B7" s="50" t="s">
        <v>87</v>
      </c>
      <c r="C7" s="50"/>
      <c r="D7" s="42"/>
    </row>
    <row r="8" spans="2:9" ht="8.25" customHeight="1" x14ac:dyDescent="0.25"/>
    <row r="9" spans="2:9" x14ac:dyDescent="0.25">
      <c r="B9" s="3" t="s">
        <v>68</v>
      </c>
      <c r="C9" s="52" t="s">
        <v>69</v>
      </c>
      <c r="D9" s="53"/>
      <c r="E9" s="3" t="s">
        <v>70</v>
      </c>
      <c r="F9" s="52" t="s">
        <v>71</v>
      </c>
      <c r="G9" s="53"/>
      <c r="H9" s="3" t="s">
        <v>72</v>
      </c>
      <c r="I9" s="3" t="s">
        <v>73</v>
      </c>
    </row>
    <row r="10" spans="2:9" ht="25.5" customHeight="1" x14ac:dyDescent="0.25">
      <c r="B10" s="4">
        <v>0</v>
      </c>
      <c r="C10" s="54" t="s">
        <v>74</v>
      </c>
      <c r="D10" s="55"/>
      <c r="E10" s="4" t="s">
        <v>76</v>
      </c>
      <c r="F10" s="54" t="s">
        <v>77</v>
      </c>
      <c r="G10" s="55"/>
      <c r="H10" s="4" t="s">
        <v>75</v>
      </c>
      <c r="I10" s="5">
        <v>45020</v>
      </c>
    </row>
  </sheetData>
  <mergeCells count="12">
    <mergeCell ref="B7:C7"/>
    <mergeCell ref="H2:I3"/>
    <mergeCell ref="F9:G9"/>
    <mergeCell ref="F10:G10"/>
    <mergeCell ref="G4:I5"/>
    <mergeCell ref="C9:D9"/>
    <mergeCell ref="C10:D10"/>
    <mergeCell ref="C2:F3"/>
    <mergeCell ref="C4:F5"/>
    <mergeCell ref="B2:B3"/>
    <mergeCell ref="G2:G3"/>
    <mergeCell ref="B4:B5"/>
  </mergeCells>
  <pageMargins left="0.98425196850393704" right="0.98425196850393704" top="0.98425196850393704" bottom="0.98425196850393704" header="0.31496062992125984" footer="0.31496062992125984"/>
  <pageSetup paperSize="9" scale="6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9"/>
  <sheetViews>
    <sheetView showGridLines="0" zoomScaleNormal="100" zoomScaleSheetLayoutView="100" workbookViewId="0">
      <selection activeCell="C11" sqref="C11"/>
    </sheetView>
  </sheetViews>
  <sheetFormatPr baseColWidth="10" defaultRowHeight="15" x14ac:dyDescent="0.25"/>
  <cols>
    <col min="1" max="1" width="7.7109375" customWidth="1"/>
    <col min="2" max="2" width="24.28515625" customWidth="1"/>
    <col min="3" max="3" width="23.140625" customWidth="1"/>
    <col min="4" max="4" width="33.7109375" customWidth="1"/>
    <col min="5" max="5" width="16.7109375" customWidth="1"/>
    <col min="6" max="6" width="6.140625" customWidth="1"/>
  </cols>
  <sheetData>
    <row r="2" spans="2:6" ht="15" customHeight="1" x14ac:dyDescent="0.25">
      <c r="B2" s="57"/>
      <c r="C2" s="58"/>
      <c r="D2" s="56" t="s">
        <v>81</v>
      </c>
      <c r="E2" s="56"/>
      <c r="F2" s="56"/>
    </row>
    <row r="3" spans="2:6" x14ac:dyDescent="0.25">
      <c r="B3" s="59"/>
      <c r="C3" s="60"/>
      <c r="D3" s="56"/>
      <c r="E3" s="56"/>
      <c r="F3" s="56"/>
    </row>
    <row r="5" spans="2:6" ht="25.5" customHeight="1" x14ac:dyDescent="0.25">
      <c r="B5" s="39" t="s">
        <v>0</v>
      </c>
      <c r="C5" s="39" t="s">
        <v>1</v>
      </c>
      <c r="D5" s="40" t="s">
        <v>2</v>
      </c>
      <c r="E5" s="61" t="s">
        <v>3</v>
      </c>
      <c r="F5" s="61"/>
    </row>
    <row r="6" spans="2:6" ht="105" x14ac:dyDescent="0.25">
      <c r="B6" s="41" t="s">
        <v>4</v>
      </c>
      <c r="C6" s="41" t="s">
        <v>5</v>
      </c>
      <c r="D6" s="41" t="s">
        <v>6</v>
      </c>
      <c r="E6" s="62" t="s">
        <v>7</v>
      </c>
      <c r="F6" s="62"/>
    </row>
    <row r="7" spans="2:6" ht="120" x14ac:dyDescent="0.25">
      <c r="B7" s="41" t="s">
        <v>8</v>
      </c>
      <c r="C7" s="41" t="s">
        <v>9</v>
      </c>
      <c r="D7" s="41" t="s">
        <v>10</v>
      </c>
      <c r="E7" s="62" t="s">
        <v>11</v>
      </c>
      <c r="F7" s="62"/>
    </row>
    <row r="8" spans="2:6" ht="82.5" customHeight="1" x14ac:dyDescent="0.25"/>
    <row r="9" spans="2:6" ht="95.25" customHeight="1" x14ac:dyDescent="0.25"/>
  </sheetData>
  <mergeCells count="5">
    <mergeCell ref="B2:C3"/>
    <mergeCell ref="D2:F3"/>
    <mergeCell ref="E5:F5"/>
    <mergeCell ref="E6:F6"/>
    <mergeCell ref="E7:F7"/>
  </mergeCells>
  <pageMargins left="0.98425196850393704" right="0.98425196850393704" top="0.98425196850393704" bottom="0.98425196850393704" header="0.31496062992125984" footer="0.31496062992125984"/>
  <pageSetup paperSize="9" scale="65" orientation="portrait" r:id="rId1"/>
  <headerFooter differentOddEven="1" differentFirst="1">
    <oddHeader xml:space="preserve">&amp;C
&amp;R
</oddHeader>
    <firstHeader xml:space="preserve">&amp;R
</first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2"/>
  <sheetViews>
    <sheetView showGridLines="0" zoomScaleNormal="100" workbookViewId="0">
      <selection activeCell="D12" sqref="D12"/>
    </sheetView>
  </sheetViews>
  <sheetFormatPr baseColWidth="10" defaultRowHeight="18" x14ac:dyDescent="0.35"/>
  <cols>
    <col min="1" max="1" width="5.42578125" style="10" customWidth="1"/>
    <col min="2" max="2" width="20.42578125" style="10" customWidth="1"/>
    <col min="3" max="3" width="21.5703125" style="10" customWidth="1"/>
    <col min="4" max="4" width="21.28515625" style="10" customWidth="1"/>
    <col min="5" max="5" width="11.42578125" style="10"/>
    <col min="6" max="6" width="17" style="10" customWidth="1"/>
    <col min="7" max="16384" width="11.42578125" style="10"/>
  </cols>
  <sheetData>
    <row r="2" spans="2:6" ht="15" customHeight="1" x14ac:dyDescent="0.35">
      <c r="B2" s="51"/>
      <c r="C2" s="51"/>
      <c r="D2" s="63" t="s">
        <v>15</v>
      </c>
      <c r="E2" s="63"/>
      <c r="F2" s="63"/>
    </row>
    <row r="3" spans="2:6" x14ac:dyDescent="0.35">
      <c r="B3" s="51"/>
      <c r="C3" s="51"/>
      <c r="D3" s="63"/>
      <c r="E3" s="63"/>
      <c r="F3" s="63"/>
    </row>
    <row r="4" spans="2:6" ht="11.25" customHeight="1" x14ac:dyDescent="0.35">
      <c r="B4" s="65"/>
      <c r="C4" s="65"/>
      <c r="D4" s="65"/>
    </row>
    <row r="5" spans="2:6" x14ac:dyDescent="0.35">
      <c r="B5" s="64" t="s">
        <v>12</v>
      </c>
      <c r="C5" s="64"/>
      <c r="D5" s="43" t="s">
        <v>13</v>
      </c>
      <c r="E5" s="64" t="s">
        <v>14</v>
      </c>
      <c r="F5" s="64"/>
    </row>
    <row r="6" spans="2:6" x14ac:dyDescent="0.35">
      <c r="B6" s="62" t="s">
        <v>4</v>
      </c>
      <c r="C6" s="62"/>
      <c r="D6" s="44">
        <v>45027</v>
      </c>
      <c r="E6" s="66">
        <v>45030</v>
      </c>
      <c r="F6" s="66"/>
    </row>
    <row r="7" spans="2:6" x14ac:dyDescent="0.35">
      <c r="B7" s="62" t="s">
        <v>4</v>
      </c>
      <c r="C7" s="62"/>
      <c r="D7" s="44"/>
      <c r="E7" s="66"/>
      <c r="F7" s="66"/>
    </row>
    <row r="8" spans="2:6" x14ac:dyDescent="0.35">
      <c r="B8" s="62" t="s">
        <v>4</v>
      </c>
      <c r="C8" s="62"/>
      <c r="D8" s="44"/>
      <c r="E8" s="66"/>
      <c r="F8" s="66"/>
    </row>
    <row r="9" spans="2:6" x14ac:dyDescent="0.35">
      <c r="B9" s="62" t="s">
        <v>4</v>
      </c>
      <c r="C9" s="62"/>
      <c r="D9" s="44"/>
      <c r="E9" s="66"/>
      <c r="F9" s="66"/>
    </row>
    <row r="10" spans="2:6" x14ac:dyDescent="0.35">
      <c r="B10" s="62" t="s">
        <v>4</v>
      </c>
      <c r="C10" s="62"/>
      <c r="D10" s="44"/>
      <c r="E10" s="66"/>
      <c r="F10" s="66"/>
    </row>
    <row r="11" spans="2:6" x14ac:dyDescent="0.35">
      <c r="B11" s="62" t="s">
        <v>4</v>
      </c>
      <c r="C11" s="62"/>
      <c r="D11" s="44"/>
      <c r="E11" s="66"/>
      <c r="F11" s="66"/>
    </row>
    <row r="12" spans="2:6" x14ac:dyDescent="0.35">
      <c r="B12" s="62" t="s">
        <v>4</v>
      </c>
      <c r="C12" s="62"/>
      <c r="D12" s="44"/>
      <c r="E12" s="66"/>
      <c r="F12" s="66"/>
    </row>
  </sheetData>
  <mergeCells count="19">
    <mergeCell ref="E12:F12"/>
    <mergeCell ref="B5:C5"/>
    <mergeCell ref="B6:C6"/>
    <mergeCell ref="B7:C7"/>
    <mergeCell ref="B8:C8"/>
    <mergeCell ref="B9:C9"/>
    <mergeCell ref="B10:C10"/>
    <mergeCell ref="B11:C11"/>
    <mergeCell ref="B12:C12"/>
    <mergeCell ref="E6:F6"/>
    <mergeCell ref="E7:F7"/>
    <mergeCell ref="E8:F8"/>
    <mergeCell ref="E9:F9"/>
    <mergeCell ref="E10:F10"/>
    <mergeCell ref="B2:C3"/>
    <mergeCell ref="D2:F3"/>
    <mergeCell ref="E5:F5"/>
    <mergeCell ref="B4:D4"/>
    <mergeCell ref="E11:F11"/>
  </mergeCells>
  <pageMargins left="0.98425196850393704" right="0.98425196850393704" top="0.98425196850393704" bottom="0.98425196850393704" header="0.31496062992125984" footer="0.31496062992125984"/>
  <pageSetup paperSize="9" scale="73"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J19"/>
  <sheetViews>
    <sheetView showGridLines="0" zoomScaleNormal="100" workbookViewId="0">
      <selection activeCell="D2" sqref="D2:E2"/>
    </sheetView>
  </sheetViews>
  <sheetFormatPr baseColWidth="10" defaultRowHeight="18" x14ac:dyDescent="0.35"/>
  <cols>
    <col min="1" max="1" width="33.85546875" style="10" customWidth="1"/>
    <col min="2" max="2" width="20.5703125" style="10" customWidth="1"/>
    <col min="3" max="3" width="19.28515625" style="10" customWidth="1"/>
    <col min="4" max="4" width="41.28515625" style="10" customWidth="1"/>
    <col min="5" max="5" width="21.28515625" style="10" customWidth="1"/>
    <col min="6" max="6" width="24.42578125" style="10" customWidth="1"/>
    <col min="7" max="7" width="40.85546875" style="10" customWidth="1"/>
    <col min="8" max="8" width="21.85546875" style="10" customWidth="1"/>
    <col min="9" max="9" width="21.42578125" style="10" customWidth="1"/>
    <col min="10" max="16384" width="11.42578125" style="10"/>
  </cols>
  <sheetData>
    <row r="2" spans="1:10" ht="33.75" customHeight="1" x14ac:dyDescent="0.35">
      <c r="B2" s="67"/>
      <c r="C2" s="68"/>
      <c r="D2" s="69" t="s">
        <v>25</v>
      </c>
      <c r="E2" s="70"/>
    </row>
    <row r="3" spans="1:10" ht="16.5" customHeight="1" x14ac:dyDescent="0.35">
      <c r="A3" s="45"/>
      <c r="B3" s="45"/>
      <c r="C3" s="45"/>
      <c r="D3" s="45"/>
      <c r="E3" s="45"/>
      <c r="F3" s="45"/>
      <c r="G3" s="45"/>
      <c r="H3" s="45"/>
      <c r="I3" s="45"/>
      <c r="J3" s="45"/>
    </row>
    <row r="4" spans="1:10" x14ac:dyDescent="0.35">
      <c r="A4" s="48" t="s">
        <v>16</v>
      </c>
      <c r="B4" s="48" t="s">
        <v>17</v>
      </c>
      <c r="C4" s="49" t="s">
        <v>18</v>
      </c>
      <c r="D4" s="49" t="s">
        <v>19</v>
      </c>
      <c r="E4" s="49" t="s">
        <v>20</v>
      </c>
      <c r="F4" s="49" t="s">
        <v>21</v>
      </c>
      <c r="G4" s="49" t="s">
        <v>22</v>
      </c>
      <c r="H4" s="49" t="s">
        <v>1</v>
      </c>
      <c r="I4" s="49" t="s">
        <v>23</v>
      </c>
      <c r="J4" s="49" t="s">
        <v>24</v>
      </c>
    </row>
    <row r="5" spans="1:10" x14ac:dyDescent="0.35">
      <c r="A5" s="2"/>
      <c r="B5" s="46"/>
      <c r="C5" s="47"/>
      <c r="D5" s="47"/>
      <c r="E5" s="47"/>
      <c r="F5" s="47"/>
      <c r="G5" s="47"/>
      <c r="H5" s="47"/>
      <c r="I5" s="47"/>
      <c r="J5" s="47"/>
    </row>
    <row r="6" spans="1:10" x14ac:dyDescent="0.35">
      <c r="A6" s="37"/>
      <c r="B6" s="37"/>
      <c r="C6" s="37"/>
      <c r="D6" s="37"/>
      <c r="E6" s="37"/>
      <c r="F6" s="37"/>
      <c r="G6" s="37"/>
      <c r="H6" s="37"/>
      <c r="I6" s="37"/>
      <c r="J6" s="37"/>
    </row>
    <row r="7" spans="1:10" x14ac:dyDescent="0.35">
      <c r="A7" s="37"/>
      <c r="B7" s="37"/>
      <c r="C7" s="37"/>
      <c r="D7" s="37"/>
      <c r="E7" s="37"/>
      <c r="F7" s="37"/>
      <c r="G7" s="37"/>
      <c r="H7" s="37"/>
      <c r="I7" s="37"/>
      <c r="J7" s="37"/>
    </row>
    <row r="8" spans="1:10" x14ac:dyDescent="0.35">
      <c r="A8" s="37"/>
      <c r="B8" s="37"/>
      <c r="C8" s="37"/>
      <c r="D8" s="37"/>
      <c r="E8" s="37"/>
      <c r="F8" s="37"/>
      <c r="G8" s="37"/>
      <c r="H8" s="37"/>
      <c r="I8" s="37"/>
      <c r="J8" s="37"/>
    </row>
    <row r="9" spans="1:10" x14ac:dyDescent="0.35">
      <c r="A9" s="37"/>
      <c r="B9" s="37"/>
      <c r="C9" s="37"/>
      <c r="D9" s="37"/>
      <c r="E9" s="37"/>
      <c r="F9" s="37"/>
      <c r="G9" s="37"/>
      <c r="H9" s="37"/>
      <c r="I9" s="37"/>
      <c r="J9" s="37"/>
    </row>
    <row r="10" spans="1:10" x14ac:dyDescent="0.35">
      <c r="A10" s="37"/>
      <c r="B10" s="37"/>
      <c r="C10" s="37"/>
      <c r="D10" s="37"/>
      <c r="E10" s="37"/>
      <c r="F10" s="37"/>
      <c r="G10" s="37"/>
      <c r="H10" s="37"/>
      <c r="I10" s="37"/>
      <c r="J10" s="37"/>
    </row>
    <row r="11" spans="1:10" x14ac:dyDescent="0.35">
      <c r="A11" s="37"/>
      <c r="B11" s="37"/>
      <c r="C11" s="37"/>
      <c r="D11" s="37"/>
      <c r="E11" s="37"/>
      <c r="F11" s="37"/>
      <c r="G11" s="37"/>
      <c r="H11" s="37"/>
      <c r="I11" s="37"/>
      <c r="J11" s="37"/>
    </row>
    <row r="12" spans="1:10" x14ac:dyDescent="0.35">
      <c r="A12" s="37"/>
      <c r="B12" s="37"/>
      <c r="C12" s="37"/>
      <c r="D12" s="37"/>
      <c r="E12" s="37"/>
      <c r="F12" s="37"/>
      <c r="G12" s="37"/>
      <c r="H12" s="37"/>
      <c r="I12" s="37"/>
      <c r="J12" s="37"/>
    </row>
    <row r="13" spans="1:10" x14ac:dyDescent="0.35">
      <c r="A13" s="37"/>
      <c r="B13" s="37"/>
      <c r="C13" s="37"/>
      <c r="D13" s="37"/>
      <c r="E13" s="37"/>
      <c r="F13" s="37"/>
      <c r="G13" s="37"/>
      <c r="H13" s="37"/>
      <c r="I13" s="37"/>
      <c r="J13" s="37"/>
    </row>
    <row r="14" spans="1:10" x14ac:dyDescent="0.35">
      <c r="A14" s="37"/>
      <c r="B14" s="37"/>
      <c r="C14" s="37"/>
      <c r="D14" s="37"/>
      <c r="E14" s="37"/>
      <c r="F14" s="37"/>
      <c r="G14" s="37"/>
      <c r="H14" s="37"/>
      <c r="I14" s="37"/>
      <c r="J14" s="37"/>
    </row>
    <row r="15" spans="1:10" x14ac:dyDescent="0.35">
      <c r="A15" s="37"/>
      <c r="B15" s="37"/>
      <c r="C15" s="37"/>
      <c r="D15" s="37"/>
      <c r="E15" s="37"/>
      <c r="F15" s="37"/>
      <c r="G15" s="37"/>
      <c r="H15" s="37"/>
      <c r="I15" s="37"/>
      <c r="J15" s="37"/>
    </row>
    <row r="16" spans="1:10" x14ac:dyDescent="0.35">
      <c r="A16" s="37"/>
      <c r="B16" s="37"/>
      <c r="C16" s="37"/>
      <c r="D16" s="37"/>
      <c r="E16" s="37"/>
      <c r="F16" s="37"/>
      <c r="G16" s="37"/>
      <c r="H16" s="37"/>
      <c r="I16" s="37"/>
      <c r="J16" s="37"/>
    </row>
    <row r="17" spans="1:10" x14ac:dyDescent="0.35">
      <c r="A17" s="37"/>
      <c r="B17" s="37"/>
      <c r="C17" s="37"/>
      <c r="D17" s="37"/>
      <c r="E17" s="37"/>
      <c r="F17" s="37"/>
      <c r="G17" s="37"/>
      <c r="H17" s="37"/>
      <c r="I17" s="37"/>
      <c r="J17" s="37"/>
    </row>
    <row r="18" spans="1:10" x14ac:dyDescent="0.35">
      <c r="A18" s="37"/>
      <c r="B18" s="37"/>
      <c r="C18" s="37"/>
      <c r="D18" s="37"/>
      <c r="E18" s="37"/>
      <c r="F18" s="37"/>
      <c r="G18" s="37"/>
      <c r="H18" s="37"/>
      <c r="I18" s="37"/>
      <c r="J18" s="37"/>
    </row>
    <row r="19" spans="1:10" x14ac:dyDescent="0.35">
      <c r="A19" s="37"/>
      <c r="B19" s="37"/>
      <c r="C19" s="37"/>
      <c r="D19" s="37"/>
      <c r="E19" s="37"/>
      <c r="F19" s="37"/>
      <c r="G19" s="37"/>
      <c r="H19" s="37"/>
      <c r="I19" s="37"/>
      <c r="J19" s="37"/>
    </row>
  </sheetData>
  <mergeCells count="2">
    <mergeCell ref="B2:C2"/>
    <mergeCell ref="D2:E2"/>
  </mergeCells>
  <pageMargins left="0.7" right="0.7" top="0.75" bottom="0.75" header="0.3" footer="0.3"/>
  <pageSetup paperSize="9" scale="34"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BS24"/>
  <sheetViews>
    <sheetView showGridLines="0" topLeftCell="A5" zoomScaleNormal="100" workbookViewId="0">
      <pane ySplit="8" topLeftCell="A13" activePane="bottomLeft" state="frozen"/>
      <selection activeCell="A5" sqref="A5"/>
      <selection pane="bottomLeft" activeCell="O7" sqref="O7"/>
    </sheetView>
  </sheetViews>
  <sheetFormatPr baseColWidth="10" defaultColWidth="11.42578125" defaultRowHeight="18" x14ac:dyDescent="0.35"/>
  <cols>
    <col min="1" max="1" width="3" style="10" customWidth="1"/>
    <col min="2" max="2" width="5.42578125" style="10" customWidth="1"/>
    <col min="3" max="3" width="11" style="10" customWidth="1"/>
    <col min="4" max="4" width="13.85546875" style="10" customWidth="1"/>
    <col min="5" max="5" width="14" style="10" customWidth="1"/>
    <col min="6" max="6" width="11.140625" style="10" customWidth="1"/>
    <col min="7" max="7" width="16.42578125" style="10" customWidth="1"/>
    <col min="8" max="8" width="11" style="10" customWidth="1"/>
    <col min="9" max="9" width="15.5703125" style="10" customWidth="1"/>
    <col min="10" max="10" width="9.28515625" style="10" customWidth="1"/>
    <col min="11" max="11" width="10.28515625" style="10" customWidth="1"/>
    <col min="12" max="12" width="10.42578125" style="10" customWidth="1"/>
    <col min="13" max="13" width="14.28515625" style="10" customWidth="1"/>
    <col min="14" max="14" width="18" style="10" customWidth="1"/>
    <col min="15" max="15" width="19.28515625" style="10" customWidth="1"/>
    <col min="16" max="16" width="10.28515625" style="10" customWidth="1"/>
    <col min="17" max="17" width="11.140625" style="10" customWidth="1"/>
    <col min="18" max="18" width="7.5703125" style="10" customWidth="1"/>
    <col min="19" max="19" width="9.7109375" style="10" customWidth="1"/>
    <col min="20" max="20" width="8.140625" style="10" customWidth="1"/>
    <col min="21" max="21" width="16.5703125" style="10" customWidth="1"/>
    <col min="22" max="22" width="11.42578125" style="10" customWidth="1"/>
    <col min="23" max="23" width="11.5703125" style="10" customWidth="1"/>
    <col min="24" max="24" width="7.5703125" style="10" customWidth="1"/>
    <col min="25" max="25" width="9.7109375" style="10" customWidth="1"/>
    <col min="26" max="26" width="11.42578125" style="10" customWidth="1"/>
    <col min="27" max="27" width="15.7109375" style="10" customWidth="1"/>
    <col min="28" max="28" width="11.42578125" style="10" customWidth="1"/>
    <col min="29" max="29" width="11.140625" style="10" customWidth="1"/>
    <col min="30" max="30" width="7.5703125" style="10" customWidth="1"/>
    <col min="31" max="31" width="9.7109375" style="10" customWidth="1"/>
    <col min="32" max="32" width="12.140625" style="10" customWidth="1"/>
    <col min="33" max="33" width="14.85546875" style="10" customWidth="1"/>
    <col min="34" max="34" width="11.42578125" style="10" customWidth="1"/>
    <col min="35" max="35" width="11.140625" style="10" customWidth="1"/>
    <col min="36" max="36" width="7.5703125" style="10" customWidth="1"/>
    <col min="37" max="37" width="9.7109375" style="10" customWidth="1"/>
    <col min="38" max="38" width="12.140625" style="10" customWidth="1"/>
    <col min="39" max="39" width="14.85546875" style="10" customWidth="1"/>
    <col min="40" max="40" width="11.42578125" style="10" customWidth="1"/>
    <col min="41" max="43" width="11.140625" style="10" customWidth="1"/>
    <col min="44" max="44" width="9.5703125" style="10" customWidth="1"/>
    <col min="45" max="45" width="18.28515625" style="10" customWidth="1"/>
    <col min="46" max="46" width="11.42578125" style="10"/>
    <col min="47" max="47" width="17" style="10" customWidth="1"/>
    <col min="48" max="48" width="10.28515625" style="10" customWidth="1"/>
    <col min="49" max="49" width="14.42578125" style="10" customWidth="1"/>
    <col min="50" max="50" width="17.28515625" style="10" customWidth="1"/>
    <col min="51" max="51" width="18.7109375" style="10" customWidth="1"/>
    <col min="52" max="52" width="11.85546875" style="10" customWidth="1"/>
    <col min="53" max="53" width="16.85546875" style="10" customWidth="1"/>
    <col min="54" max="54" width="12.7109375" style="10" customWidth="1"/>
    <col min="55" max="55" width="14" style="10" customWidth="1"/>
    <col min="56" max="56" width="17.7109375" style="10" customWidth="1"/>
    <col min="57" max="57" width="19" style="10" customWidth="1"/>
    <col min="58" max="60" width="11.42578125" style="10"/>
    <col min="61" max="61" width="16.42578125" style="10" customWidth="1"/>
    <col min="62" max="62" width="11.42578125" style="10"/>
    <col min="63" max="63" width="14.5703125" style="10" customWidth="1"/>
    <col min="64" max="64" width="11.42578125" style="10"/>
    <col min="65" max="65" width="14" style="10" customWidth="1"/>
    <col min="66" max="66" width="11.42578125" style="10"/>
    <col min="67" max="67" width="13.140625" style="10" customWidth="1"/>
    <col min="68" max="70" width="11.42578125" style="10"/>
    <col min="71" max="71" width="0" style="10" hidden="1" customWidth="1"/>
    <col min="72" max="16384" width="11.42578125" style="10"/>
  </cols>
  <sheetData>
    <row r="1" spans="2:71" s="8" customFormat="1" ht="24" customHeight="1" x14ac:dyDescent="0.25">
      <c r="B1" s="91"/>
      <c r="C1" s="93" t="s">
        <v>78</v>
      </c>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6" t="s">
        <v>26</v>
      </c>
      <c r="BE1" s="7">
        <v>44194</v>
      </c>
    </row>
    <row r="2" spans="2:71" s="8" customFormat="1" ht="25.5" customHeight="1" x14ac:dyDescent="0.25">
      <c r="B2" s="91"/>
      <c r="C2" s="93"/>
      <c r="D2" s="93"/>
      <c r="E2" s="93"/>
      <c r="F2" s="93"/>
      <c r="G2" s="93"/>
      <c r="H2" s="93"/>
      <c r="I2" s="93"/>
      <c r="J2" s="93"/>
      <c r="K2" s="93"/>
      <c r="L2" s="93"/>
      <c r="M2" s="93"/>
      <c r="N2" s="93"/>
      <c r="O2" s="93"/>
      <c r="P2" s="93"/>
      <c r="Q2" s="93"/>
      <c r="R2" s="93"/>
      <c r="S2" s="93"/>
      <c r="T2" s="93"/>
      <c r="U2" s="93"/>
      <c r="V2" s="93"/>
      <c r="W2" s="93"/>
      <c r="X2" s="93"/>
      <c r="Y2" s="93"/>
      <c r="Z2" s="93"/>
      <c r="AA2" s="93"/>
      <c r="AB2" s="93"/>
      <c r="AC2" s="93"/>
      <c r="AD2" s="93"/>
      <c r="AE2" s="93"/>
      <c r="AF2" s="93"/>
      <c r="AG2" s="93"/>
      <c r="AH2" s="93"/>
      <c r="AI2" s="93"/>
      <c r="AJ2" s="93"/>
      <c r="AK2" s="93"/>
      <c r="AL2" s="93"/>
      <c r="AM2" s="93"/>
      <c r="AN2" s="93"/>
      <c r="AO2" s="93"/>
      <c r="AP2" s="93"/>
      <c r="AQ2" s="93"/>
      <c r="AR2" s="93"/>
      <c r="AS2" s="93"/>
      <c r="AT2" s="93"/>
      <c r="AU2" s="93"/>
      <c r="AV2" s="93"/>
      <c r="AW2" s="93"/>
      <c r="AX2" s="93"/>
      <c r="AY2" s="93"/>
      <c r="AZ2" s="93"/>
      <c r="BA2" s="93"/>
      <c r="BB2" s="93"/>
      <c r="BC2" s="93"/>
      <c r="BD2" s="6" t="s">
        <v>27</v>
      </c>
      <c r="BE2" s="6" t="s">
        <v>28</v>
      </c>
    </row>
    <row r="3" spans="2:71" ht="26.25" customHeight="1" x14ac:dyDescent="0.35">
      <c r="B3" s="92"/>
      <c r="C3" s="93"/>
      <c r="D3" s="93"/>
      <c r="E3" s="93"/>
      <c r="F3" s="93"/>
      <c r="G3" s="93"/>
      <c r="H3" s="93"/>
      <c r="I3" s="93"/>
      <c r="J3" s="93"/>
      <c r="K3" s="93"/>
      <c r="L3" s="93"/>
      <c r="M3" s="93"/>
      <c r="N3" s="93"/>
      <c r="O3" s="93"/>
      <c r="P3" s="93"/>
      <c r="Q3" s="93"/>
      <c r="R3" s="93"/>
      <c r="S3" s="93"/>
      <c r="T3" s="93"/>
      <c r="U3" s="93"/>
      <c r="V3" s="93"/>
      <c r="W3" s="93"/>
      <c r="X3" s="93"/>
      <c r="Y3" s="93"/>
      <c r="Z3" s="93"/>
      <c r="AA3" s="93"/>
      <c r="AB3" s="93"/>
      <c r="AC3" s="93"/>
      <c r="AD3" s="93"/>
      <c r="AE3" s="93"/>
      <c r="AF3" s="93"/>
      <c r="AG3" s="93"/>
      <c r="AH3" s="93"/>
      <c r="AI3" s="93"/>
      <c r="AJ3" s="93"/>
      <c r="AK3" s="93"/>
      <c r="AL3" s="93"/>
      <c r="AM3" s="93"/>
      <c r="AN3" s="93"/>
      <c r="AO3" s="93"/>
      <c r="AP3" s="93"/>
      <c r="AQ3" s="93"/>
      <c r="AR3" s="93"/>
      <c r="AS3" s="93"/>
      <c r="AT3" s="93"/>
      <c r="AU3" s="93"/>
      <c r="AV3" s="93"/>
      <c r="AW3" s="93"/>
      <c r="AX3" s="93"/>
      <c r="AY3" s="93"/>
      <c r="AZ3" s="93"/>
      <c r="BA3" s="93"/>
      <c r="BB3" s="93"/>
      <c r="BC3" s="93"/>
      <c r="BD3" s="94" t="s">
        <v>29</v>
      </c>
      <c r="BE3" s="94"/>
      <c r="BF3" s="9"/>
    </row>
    <row r="4" spans="2:71" ht="26.25" customHeight="1" x14ac:dyDescent="0.35">
      <c r="B4" s="11"/>
      <c r="C4" s="12"/>
      <c r="D4" s="12"/>
      <c r="E4" s="12"/>
      <c r="F4" s="12"/>
      <c r="G4" s="13"/>
      <c r="H4" s="13"/>
    </row>
    <row r="5" spans="2:71" ht="26.25" customHeight="1" x14ac:dyDescent="0.35">
      <c r="B5" s="11"/>
      <c r="C5" s="12"/>
      <c r="D5" s="12"/>
      <c r="E5" s="12"/>
      <c r="F5" s="12"/>
      <c r="G5" s="13"/>
      <c r="H5" s="13"/>
    </row>
    <row r="6" spans="2:71" ht="15" customHeight="1" x14ac:dyDescent="0.35">
      <c r="B6" s="11"/>
      <c r="C6" s="57"/>
      <c r="D6" s="71"/>
      <c r="E6" s="71"/>
      <c r="F6" s="71"/>
      <c r="G6" s="58"/>
      <c r="H6" s="73" t="s">
        <v>88</v>
      </c>
      <c r="I6" s="74"/>
      <c r="J6" s="74"/>
      <c r="K6" s="74"/>
      <c r="L6" s="74"/>
      <c r="M6" s="75"/>
    </row>
    <row r="7" spans="2:71" ht="15" customHeight="1" x14ac:dyDescent="0.35">
      <c r="B7" s="11"/>
      <c r="C7" s="59"/>
      <c r="D7" s="72"/>
      <c r="E7" s="72"/>
      <c r="F7" s="72"/>
      <c r="G7" s="60"/>
      <c r="H7" s="76"/>
      <c r="I7" s="77"/>
      <c r="J7" s="77"/>
      <c r="K7" s="77"/>
      <c r="L7" s="77"/>
      <c r="M7" s="78"/>
    </row>
    <row r="8" spans="2:71" ht="26.25" customHeight="1" x14ac:dyDescent="0.35">
      <c r="B8" s="11"/>
      <c r="C8" s="12"/>
      <c r="D8" s="12"/>
      <c r="E8" s="12"/>
      <c r="F8" s="12"/>
      <c r="G8" s="13"/>
      <c r="H8" s="13"/>
    </row>
    <row r="9" spans="2:71" ht="15.75" customHeight="1" x14ac:dyDescent="0.35">
      <c r="B9" s="95" t="s">
        <v>30</v>
      </c>
      <c r="C9" s="95"/>
      <c r="D9" s="95"/>
      <c r="E9" s="95"/>
      <c r="F9" s="95"/>
      <c r="G9" s="95" t="s">
        <v>79</v>
      </c>
      <c r="H9" s="95"/>
      <c r="I9" s="95"/>
      <c r="J9" s="95" t="s">
        <v>80</v>
      </c>
      <c r="K9" s="95"/>
      <c r="L9" s="95"/>
      <c r="M9" s="95"/>
      <c r="N9" s="95"/>
      <c r="O9" s="95"/>
      <c r="P9" s="89" t="s">
        <v>31</v>
      </c>
      <c r="Q9" s="89"/>
      <c r="R9" s="89"/>
      <c r="S9" s="89"/>
      <c r="T9" s="89"/>
      <c r="U9" s="14"/>
      <c r="V9" s="14"/>
      <c r="W9" s="14"/>
      <c r="X9" s="14"/>
      <c r="Y9" s="14"/>
      <c r="Z9" s="14"/>
      <c r="AA9" s="14"/>
      <c r="AB9" s="14"/>
      <c r="AC9" s="14"/>
      <c r="AD9" s="14"/>
      <c r="AE9" s="14"/>
      <c r="AF9" s="14"/>
      <c r="AG9" s="14"/>
      <c r="AH9" s="14"/>
      <c r="AI9" s="14"/>
      <c r="AJ9" s="14"/>
      <c r="AK9" s="14"/>
      <c r="AL9" s="14"/>
      <c r="AM9" s="14"/>
      <c r="AN9" s="14"/>
      <c r="AO9" s="14"/>
      <c r="AP9" s="14"/>
      <c r="AQ9" s="14"/>
      <c r="AR9" s="14"/>
      <c r="AS9" s="15"/>
      <c r="AT9" s="16"/>
      <c r="AU9" s="17"/>
      <c r="AV9" s="17"/>
      <c r="AW9" s="17"/>
      <c r="AX9" s="17"/>
      <c r="AY9" s="17"/>
      <c r="AZ9" s="16"/>
      <c r="BA9" s="17"/>
      <c r="BB9" s="17"/>
      <c r="BC9" s="17"/>
      <c r="BD9" s="17"/>
      <c r="BE9" s="18"/>
      <c r="BF9" s="79"/>
      <c r="BG9" s="80"/>
      <c r="BH9" s="80"/>
      <c r="BI9" s="80"/>
      <c r="BJ9" s="80"/>
      <c r="BK9" s="81"/>
      <c r="BL9" s="79"/>
      <c r="BM9" s="80"/>
      <c r="BN9" s="80"/>
      <c r="BO9" s="80"/>
      <c r="BP9" s="80"/>
      <c r="BQ9" s="81"/>
    </row>
    <row r="10" spans="2:71" x14ac:dyDescent="0.35">
      <c r="B10" s="95"/>
      <c r="C10" s="95"/>
      <c r="D10" s="95"/>
      <c r="E10" s="95"/>
      <c r="F10" s="95"/>
      <c r="G10" s="95"/>
      <c r="H10" s="95"/>
      <c r="I10" s="95"/>
      <c r="J10" s="95"/>
      <c r="K10" s="95"/>
      <c r="L10" s="95"/>
      <c r="M10" s="95"/>
      <c r="N10" s="95"/>
      <c r="O10" s="95"/>
      <c r="P10" s="89" t="s">
        <v>32</v>
      </c>
      <c r="Q10" s="89"/>
      <c r="R10" s="89"/>
      <c r="S10" s="89"/>
      <c r="T10" s="89"/>
      <c r="U10" s="89"/>
      <c r="V10" s="89" t="s">
        <v>33</v>
      </c>
      <c r="W10" s="89"/>
      <c r="X10" s="89"/>
      <c r="Y10" s="89"/>
      <c r="Z10" s="89"/>
      <c r="AA10" s="89"/>
      <c r="AB10" s="89" t="s">
        <v>34</v>
      </c>
      <c r="AC10" s="89"/>
      <c r="AD10" s="89"/>
      <c r="AE10" s="89"/>
      <c r="AF10" s="89"/>
      <c r="AG10" s="89"/>
      <c r="AH10" s="89" t="s">
        <v>35</v>
      </c>
      <c r="AI10" s="89"/>
      <c r="AJ10" s="89"/>
      <c r="AK10" s="89"/>
      <c r="AL10" s="89"/>
      <c r="AM10" s="89"/>
      <c r="AN10" s="89" t="s">
        <v>36</v>
      </c>
      <c r="AO10" s="89"/>
      <c r="AP10" s="89"/>
      <c r="AQ10" s="89"/>
      <c r="AR10" s="89"/>
      <c r="AS10" s="89"/>
      <c r="AT10" s="89" t="s">
        <v>65</v>
      </c>
      <c r="AU10" s="89"/>
      <c r="AV10" s="89"/>
      <c r="AW10" s="89"/>
      <c r="AX10" s="89"/>
      <c r="AY10" s="89"/>
      <c r="AZ10" s="89" t="s">
        <v>65</v>
      </c>
      <c r="BA10" s="89"/>
      <c r="BB10" s="89"/>
      <c r="BC10" s="89"/>
      <c r="BD10" s="89"/>
      <c r="BE10" s="89"/>
      <c r="BF10" s="89" t="s">
        <v>65</v>
      </c>
      <c r="BG10" s="89"/>
      <c r="BH10" s="89"/>
      <c r="BI10" s="89"/>
      <c r="BJ10" s="89"/>
      <c r="BK10" s="89"/>
      <c r="BL10" s="89" t="s">
        <v>65</v>
      </c>
      <c r="BM10" s="89"/>
      <c r="BN10" s="89"/>
      <c r="BO10" s="89"/>
      <c r="BP10" s="89"/>
      <c r="BQ10" s="89"/>
    </row>
    <row r="11" spans="2:71" x14ac:dyDescent="0.35">
      <c r="B11" s="95"/>
      <c r="C11" s="95"/>
      <c r="D11" s="95"/>
      <c r="E11" s="95"/>
      <c r="F11" s="95"/>
      <c r="G11" s="95"/>
      <c r="H11" s="95"/>
      <c r="I11" s="95"/>
      <c r="J11" s="90" t="s">
        <v>37</v>
      </c>
      <c r="K11" s="90"/>
      <c r="L11" s="90"/>
      <c r="M11" s="90"/>
      <c r="N11" s="90" t="s">
        <v>38</v>
      </c>
      <c r="O11" s="90" t="s">
        <v>39</v>
      </c>
      <c r="P11" s="82" t="s">
        <v>40</v>
      </c>
      <c r="Q11" s="82" t="s">
        <v>41</v>
      </c>
      <c r="R11" s="82"/>
      <c r="S11" s="82"/>
      <c r="T11" s="82" t="s">
        <v>42</v>
      </c>
      <c r="U11" s="82" t="s">
        <v>43</v>
      </c>
      <c r="V11" s="82" t="s">
        <v>40</v>
      </c>
      <c r="W11" s="82" t="s">
        <v>41</v>
      </c>
      <c r="X11" s="82"/>
      <c r="Y11" s="82"/>
      <c r="Z11" s="82" t="s">
        <v>42</v>
      </c>
      <c r="AA11" s="82" t="s">
        <v>43</v>
      </c>
      <c r="AB11" s="82" t="s">
        <v>40</v>
      </c>
      <c r="AC11" s="82" t="s">
        <v>41</v>
      </c>
      <c r="AD11" s="82"/>
      <c r="AE11" s="82"/>
      <c r="AF11" s="82" t="s">
        <v>42</v>
      </c>
      <c r="AG11" s="82" t="s">
        <v>43</v>
      </c>
      <c r="AH11" s="82" t="s">
        <v>40</v>
      </c>
      <c r="AI11" s="82" t="s">
        <v>41</v>
      </c>
      <c r="AJ11" s="82"/>
      <c r="AK11" s="82"/>
      <c r="AL11" s="82" t="s">
        <v>42</v>
      </c>
      <c r="AM11" s="82" t="s">
        <v>43</v>
      </c>
      <c r="AN11" s="82" t="s">
        <v>40</v>
      </c>
      <c r="AO11" s="82" t="s">
        <v>41</v>
      </c>
      <c r="AP11" s="82"/>
      <c r="AQ11" s="82"/>
      <c r="AR11" s="82" t="s">
        <v>42</v>
      </c>
      <c r="AS11" s="82" t="s">
        <v>43</v>
      </c>
      <c r="AT11" s="82" t="s">
        <v>40</v>
      </c>
      <c r="AU11" s="82" t="s">
        <v>41</v>
      </c>
      <c r="AV11" s="82"/>
      <c r="AW11" s="82"/>
      <c r="AX11" s="82" t="s">
        <v>42</v>
      </c>
      <c r="AY11" s="82" t="s">
        <v>43</v>
      </c>
      <c r="AZ11" s="82" t="s">
        <v>40</v>
      </c>
      <c r="BA11" s="82" t="s">
        <v>41</v>
      </c>
      <c r="BB11" s="82"/>
      <c r="BC11" s="82"/>
      <c r="BD11" s="82" t="s">
        <v>42</v>
      </c>
      <c r="BE11" s="82" t="s">
        <v>43</v>
      </c>
      <c r="BF11" s="82" t="s">
        <v>40</v>
      </c>
      <c r="BG11" s="82" t="s">
        <v>41</v>
      </c>
      <c r="BH11" s="82"/>
      <c r="BI11" s="82"/>
      <c r="BJ11" s="82" t="s">
        <v>42</v>
      </c>
      <c r="BK11" s="82" t="s">
        <v>43</v>
      </c>
      <c r="BL11" s="82" t="s">
        <v>40</v>
      </c>
      <c r="BM11" s="82" t="s">
        <v>41</v>
      </c>
      <c r="BN11" s="82"/>
      <c r="BO11" s="82"/>
      <c r="BP11" s="82" t="s">
        <v>42</v>
      </c>
      <c r="BQ11" s="82" t="s">
        <v>43</v>
      </c>
    </row>
    <row r="12" spans="2:71" s="19" customFormat="1" ht="47.25" customHeight="1" x14ac:dyDescent="0.25">
      <c r="B12" s="20" t="s">
        <v>44</v>
      </c>
      <c r="C12" s="20" t="s">
        <v>45</v>
      </c>
      <c r="D12" s="20" t="s">
        <v>46</v>
      </c>
      <c r="E12" s="20" t="s">
        <v>47</v>
      </c>
      <c r="F12" s="20" t="s">
        <v>48</v>
      </c>
      <c r="G12" s="20" t="s">
        <v>49</v>
      </c>
      <c r="H12" s="20" t="s">
        <v>50</v>
      </c>
      <c r="I12" s="21" t="s">
        <v>41</v>
      </c>
      <c r="J12" s="20" t="s">
        <v>51</v>
      </c>
      <c r="K12" s="20" t="s">
        <v>52</v>
      </c>
      <c r="L12" s="20" t="s">
        <v>53</v>
      </c>
      <c r="M12" s="20" t="s">
        <v>54</v>
      </c>
      <c r="N12" s="90"/>
      <c r="O12" s="90"/>
      <c r="P12" s="82"/>
      <c r="Q12" s="22" t="s">
        <v>49</v>
      </c>
      <c r="R12" s="22" t="s">
        <v>50</v>
      </c>
      <c r="S12" s="22" t="s">
        <v>41</v>
      </c>
      <c r="T12" s="82"/>
      <c r="U12" s="82"/>
      <c r="V12" s="82"/>
      <c r="W12" s="22" t="s">
        <v>49</v>
      </c>
      <c r="X12" s="22" t="s">
        <v>50</v>
      </c>
      <c r="Y12" s="22" t="s">
        <v>41</v>
      </c>
      <c r="Z12" s="82"/>
      <c r="AA12" s="82"/>
      <c r="AB12" s="82"/>
      <c r="AC12" s="22" t="s">
        <v>49</v>
      </c>
      <c r="AD12" s="22" t="s">
        <v>50</v>
      </c>
      <c r="AE12" s="22" t="s">
        <v>41</v>
      </c>
      <c r="AF12" s="82"/>
      <c r="AG12" s="82"/>
      <c r="AH12" s="82"/>
      <c r="AI12" s="22" t="s">
        <v>49</v>
      </c>
      <c r="AJ12" s="22" t="s">
        <v>50</v>
      </c>
      <c r="AK12" s="22" t="s">
        <v>41</v>
      </c>
      <c r="AL12" s="82"/>
      <c r="AM12" s="82"/>
      <c r="AN12" s="82"/>
      <c r="AO12" s="22" t="s">
        <v>49</v>
      </c>
      <c r="AP12" s="22" t="s">
        <v>50</v>
      </c>
      <c r="AQ12" s="22" t="s">
        <v>41</v>
      </c>
      <c r="AR12" s="82"/>
      <c r="AS12" s="82"/>
      <c r="AT12" s="82"/>
      <c r="AU12" s="22" t="s">
        <v>49</v>
      </c>
      <c r="AV12" s="22" t="s">
        <v>50</v>
      </c>
      <c r="AW12" s="21" t="s">
        <v>41</v>
      </c>
      <c r="AX12" s="82"/>
      <c r="AY12" s="82"/>
      <c r="AZ12" s="82"/>
      <c r="BA12" s="22" t="s">
        <v>49</v>
      </c>
      <c r="BB12" s="22" t="s">
        <v>50</v>
      </c>
      <c r="BC12" s="21" t="s">
        <v>41</v>
      </c>
      <c r="BD12" s="82"/>
      <c r="BE12" s="82"/>
      <c r="BF12" s="82"/>
      <c r="BG12" s="22" t="s">
        <v>49</v>
      </c>
      <c r="BH12" s="22" t="s">
        <v>50</v>
      </c>
      <c r="BI12" s="21" t="s">
        <v>41</v>
      </c>
      <c r="BJ12" s="82"/>
      <c r="BK12" s="82"/>
      <c r="BL12" s="82"/>
      <c r="BM12" s="22" t="s">
        <v>49</v>
      </c>
      <c r="BN12" s="22" t="s">
        <v>50</v>
      </c>
      <c r="BO12" s="21" t="s">
        <v>41</v>
      </c>
      <c r="BP12" s="82"/>
      <c r="BQ12" s="82"/>
    </row>
    <row r="13" spans="2:71" ht="89.25" x14ac:dyDescent="0.35">
      <c r="B13" s="23">
        <v>1</v>
      </c>
      <c r="C13" s="24"/>
      <c r="D13" s="25" t="s">
        <v>57</v>
      </c>
      <c r="E13" s="25" t="s">
        <v>58</v>
      </c>
      <c r="F13" s="25" t="s">
        <v>59</v>
      </c>
      <c r="G13" s="26">
        <v>3</v>
      </c>
      <c r="H13" s="26">
        <v>3</v>
      </c>
      <c r="I13" s="27" t="str">
        <f>IF(G13*H13&gt;=5,"Alto",IF(G13*H13&gt;=3,"Medio","Bajo"))</f>
        <v>Alto</v>
      </c>
      <c r="J13" s="28"/>
      <c r="K13" s="28"/>
      <c r="L13" s="29" t="s">
        <v>55</v>
      </c>
      <c r="M13" s="28"/>
      <c r="N13" s="25" t="s">
        <v>60</v>
      </c>
      <c r="O13" s="25" t="s">
        <v>64</v>
      </c>
      <c r="P13" s="24">
        <v>44610</v>
      </c>
      <c r="Q13" s="26">
        <v>1</v>
      </c>
      <c r="R13" s="26">
        <v>1</v>
      </c>
      <c r="S13" s="27" t="str">
        <f>IF(Q13*R13&gt;=5,"Alto",IF(Q13*R13&gt;=3,"Medio","Bajo"))</f>
        <v>Bajo</v>
      </c>
      <c r="T13" s="30" t="s">
        <v>56</v>
      </c>
      <c r="U13" s="30"/>
      <c r="V13" s="24"/>
      <c r="W13" s="26"/>
      <c r="X13" s="26"/>
      <c r="Y13" s="31"/>
      <c r="Z13" s="30"/>
      <c r="AA13" s="30"/>
      <c r="AB13" s="24"/>
      <c r="AC13" s="26"/>
      <c r="AD13" s="26"/>
      <c r="AE13" s="31"/>
      <c r="AF13" s="30"/>
      <c r="AG13" s="30"/>
      <c r="AH13" s="24"/>
      <c r="AI13" s="26"/>
      <c r="AJ13" s="26"/>
      <c r="AK13" s="31"/>
      <c r="AL13" s="30"/>
      <c r="AM13" s="30"/>
      <c r="AN13" s="24"/>
      <c r="AO13" s="26"/>
      <c r="AP13" s="26"/>
      <c r="AQ13" s="31"/>
      <c r="AR13" s="30"/>
      <c r="AS13" s="30"/>
      <c r="AT13" s="24"/>
      <c r="AU13" s="26">
        <v>1</v>
      </c>
      <c r="AV13" s="26">
        <v>2</v>
      </c>
      <c r="AW13" s="27" t="str">
        <f>IF(AU13*AV13&gt;=5,"Alto",IF(AU13*AV13&gt;=3,"Medio","Bajo"))</f>
        <v>Bajo</v>
      </c>
      <c r="AX13" s="30" t="s">
        <v>56</v>
      </c>
      <c r="AY13" s="30"/>
      <c r="AZ13" s="30"/>
      <c r="BA13" s="26"/>
      <c r="BB13" s="26"/>
      <c r="BC13" s="27" t="str">
        <f>IF(BA13*BB13&gt;=5,"Alto",IF(BA13*BB13&gt;=3,"Medio","Bajo"))</f>
        <v>Bajo</v>
      </c>
      <c r="BD13" s="30"/>
      <c r="BE13" s="30"/>
      <c r="BF13" s="30"/>
      <c r="BG13" s="26"/>
      <c r="BH13" s="26"/>
      <c r="BI13" s="31"/>
      <c r="BJ13" s="30"/>
      <c r="BK13" s="30"/>
      <c r="BL13" s="30"/>
      <c r="BM13" s="26"/>
      <c r="BN13" s="26"/>
      <c r="BO13" s="31"/>
      <c r="BP13" s="30"/>
      <c r="BQ13" s="30"/>
      <c r="BS13" s="10" t="s">
        <v>63</v>
      </c>
    </row>
    <row r="14" spans="2:71" ht="36" x14ac:dyDescent="0.35">
      <c r="B14" s="23"/>
      <c r="C14" s="24"/>
      <c r="D14" s="25"/>
      <c r="E14" s="28"/>
      <c r="F14" s="25"/>
      <c r="G14" s="26"/>
      <c r="H14" s="26"/>
      <c r="I14" s="27" t="str">
        <f t="shared" ref="I14:I22" si="0">IF(G14*H14&gt;=5,"Alto",IF(G14*H14&gt;=3,"Medio","Bajo"))</f>
        <v>Bajo</v>
      </c>
      <c r="J14" s="28"/>
      <c r="K14" s="28"/>
      <c r="L14" s="32"/>
      <c r="M14" s="28"/>
      <c r="N14" s="25"/>
      <c r="O14" s="25"/>
      <c r="P14" s="24">
        <v>44610</v>
      </c>
      <c r="Q14" s="26">
        <v>1</v>
      </c>
      <c r="R14" s="26">
        <v>1</v>
      </c>
      <c r="S14" s="27" t="str">
        <f t="shared" ref="S14:S18" si="1">IF(Q14*R14&gt;=5,"Alto",IF(Q14*R14&gt;=3,"Medio","Bajo"))</f>
        <v>Bajo</v>
      </c>
      <c r="T14" s="30" t="s">
        <v>56</v>
      </c>
      <c r="U14" s="30"/>
      <c r="V14" s="24"/>
      <c r="W14" s="26"/>
      <c r="X14" s="26"/>
      <c r="Y14" s="31"/>
      <c r="Z14" s="30"/>
      <c r="AA14" s="30"/>
      <c r="AB14" s="24"/>
      <c r="AC14" s="26"/>
      <c r="AD14" s="26"/>
      <c r="AE14" s="31"/>
      <c r="AF14" s="30"/>
      <c r="AG14" s="30"/>
      <c r="AH14" s="24"/>
      <c r="AI14" s="26"/>
      <c r="AJ14" s="26"/>
      <c r="AK14" s="31"/>
      <c r="AL14" s="30"/>
      <c r="AM14" s="30"/>
      <c r="AN14" s="24"/>
      <c r="AO14" s="26"/>
      <c r="AP14" s="26"/>
      <c r="AQ14" s="31"/>
      <c r="AR14" s="30"/>
      <c r="AS14" s="30"/>
      <c r="AT14" s="24"/>
      <c r="AU14" s="26"/>
      <c r="AV14" s="26"/>
      <c r="AW14" s="27" t="str">
        <f t="shared" ref="AW14:AW21" si="2">IF(AU14*AV14&gt;=5,"Alto",IF(AU14*AV14&gt;=3,"Medio","Bajo"))</f>
        <v>Bajo</v>
      </c>
      <c r="AX14" s="30"/>
      <c r="AY14" s="30"/>
      <c r="AZ14" s="30"/>
      <c r="BA14" s="26"/>
      <c r="BB14" s="26"/>
      <c r="BC14" s="27" t="str">
        <f t="shared" ref="BC14:BC24" si="3">IF(BA14*BB14&gt;=5,"Alto",IF(BA14*BB14&gt;=3,"Medio","Bajo"))</f>
        <v>Bajo</v>
      </c>
      <c r="BD14" s="30"/>
      <c r="BE14" s="30"/>
      <c r="BF14" s="30"/>
      <c r="BG14" s="26"/>
      <c r="BH14" s="26"/>
      <c r="BI14" s="31"/>
      <c r="BJ14" s="30"/>
      <c r="BK14" s="30"/>
      <c r="BL14" s="30"/>
      <c r="BM14" s="26"/>
      <c r="BN14" s="26"/>
      <c r="BO14" s="31"/>
      <c r="BP14" s="30"/>
      <c r="BQ14" s="30"/>
      <c r="BS14" s="10" t="s">
        <v>56</v>
      </c>
    </row>
    <row r="15" spans="2:71" ht="36" x14ac:dyDescent="0.35">
      <c r="B15" s="23"/>
      <c r="C15" s="24"/>
      <c r="D15" s="25"/>
      <c r="E15" s="28"/>
      <c r="F15" s="25"/>
      <c r="G15" s="26"/>
      <c r="H15" s="26"/>
      <c r="I15" s="27" t="str">
        <f t="shared" si="0"/>
        <v>Bajo</v>
      </c>
      <c r="J15" s="28"/>
      <c r="K15" s="28"/>
      <c r="L15" s="32"/>
      <c r="M15" s="28"/>
      <c r="N15" s="25"/>
      <c r="O15" s="25"/>
      <c r="P15" s="24">
        <v>44610</v>
      </c>
      <c r="Q15" s="26">
        <v>1</v>
      </c>
      <c r="R15" s="26">
        <v>1</v>
      </c>
      <c r="S15" s="27" t="str">
        <f t="shared" si="1"/>
        <v>Bajo</v>
      </c>
      <c r="T15" s="30" t="s">
        <v>56</v>
      </c>
      <c r="U15" s="30"/>
      <c r="V15" s="24"/>
      <c r="W15" s="26"/>
      <c r="X15" s="26"/>
      <c r="Y15" s="31"/>
      <c r="Z15" s="30"/>
      <c r="AA15" s="30"/>
      <c r="AB15" s="24"/>
      <c r="AC15" s="26"/>
      <c r="AD15" s="26"/>
      <c r="AE15" s="31"/>
      <c r="AF15" s="30"/>
      <c r="AG15" s="30"/>
      <c r="AH15" s="24"/>
      <c r="AI15" s="26"/>
      <c r="AJ15" s="26"/>
      <c r="AK15" s="31"/>
      <c r="AL15" s="30"/>
      <c r="AM15" s="30"/>
      <c r="AN15" s="24"/>
      <c r="AO15" s="26"/>
      <c r="AP15" s="26"/>
      <c r="AQ15" s="31"/>
      <c r="AR15" s="30"/>
      <c r="AS15" s="30"/>
      <c r="AT15" s="24"/>
      <c r="AU15" s="26"/>
      <c r="AV15" s="26"/>
      <c r="AW15" s="27" t="str">
        <f t="shared" si="2"/>
        <v>Bajo</v>
      </c>
      <c r="AX15" s="30"/>
      <c r="AY15" s="30"/>
      <c r="AZ15" s="30"/>
      <c r="BA15" s="26"/>
      <c r="BB15" s="26"/>
      <c r="BC15" s="27" t="str">
        <f t="shared" si="3"/>
        <v>Bajo</v>
      </c>
      <c r="BD15" s="30"/>
      <c r="BE15" s="30"/>
      <c r="BF15" s="30"/>
      <c r="BG15" s="26"/>
      <c r="BH15" s="26"/>
      <c r="BI15" s="31"/>
      <c r="BJ15" s="30"/>
      <c r="BK15" s="30"/>
      <c r="BL15" s="30"/>
      <c r="BM15" s="26"/>
      <c r="BN15" s="26"/>
      <c r="BO15" s="31"/>
      <c r="BP15" s="30"/>
      <c r="BQ15" s="30"/>
      <c r="BS15" s="10" t="s">
        <v>66</v>
      </c>
    </row>
    <row r="16" spans="2:71" ht="36" x14ac:dyDescent="0.35">
      <c r="B16" s="23"/>
      <c r="C16" s="24"/>
      <c r="D16" s="25"/>
      <c r="E16" s="28"/>
      <c r="F16" s="25"/>
      <c r="G16" s="26"/>
      <c r="H16" s="26"/>
      <c r="I16" s="27" t="str">
        <f t="shared" si="0"/>
        <v>Bajo</v>
      </c>
      <c r="J16" s="28"/>
      <c r="K16" s="28"/>
      <c r="L16" s="32"/>
      <c r="M16" s="28"/>
      <c r="N16" s="25"/>
      <c r="O16" s="25"/>
      <c r="P16" s="24">
        <v>44610</v>
      </c>
      <c r="Q16" s="26">
        <v>1</v>
      </c>
      <c r="R16" s="26">
        <v>2</v>
      </c>
      <c r="S16" s="27" t="str">
        <f t="shared" si="1"/>
        <v>Bajo</v>
      </c>
      <c r="T16" s="30" t="s">
        <v>56</v>
      </c>
      <c r="U16" s="30"/>
      <c r="V16" s="24"/>
      <c r="W16" s="26"/>
      <c r="X16" s="26"/>
      <c r="Y16" s="31"/>
      <c r="Z16" s="30"/>
      <c r="AA16" s="30"/>
      <c r="AB16" s="24"/>
      <c r="AC16" s="26"/>
      <c r="AD16" s="26"/>
      <c r="AE16" s="31"/>
      <c r="AF16" s="30"/>
      <c r="AG16" s="30"/>
      <c r="AH16" s="24"/>
      <c r="AI16" s="26"/>
      <c r="AJ16" s="26"/>
      <c r="AK16" s="31"/>
      <c r="AL16" s="30"/>
      <c r="AM16" s="30"/>
      <c r="AN16" s="24"/>
      <c r="AO16" s="26"/>
      <c r="AP16" s="26"/>
      <c r="AQ16" s="31"/>
      <c r="AR16" s="30"/>
      <c r="AS16" s="30"/>
      <c r="AT16" s="24"/>
      <c r="AU16" s="26"/>
      <c r="AV16" s="26"/>
      <c r="AW16" s="27" t="str">
        <f t="shared" si="2"/>
        <v>Bajo</v>
      </c>
      <c r="AX16" s="30"/>
      <c r="AY16" s="30"/>
      <c r="AZ16" s="30"/>
      <c r="BA16" s="26"/>
      <c r="BB16" s="26"/>
      <c r="BC16" s="27" t="str">
        <f t="shared" si="3"/>
        <v>Bajo</v>
      </c>
      <c r="BD16" s="30"/>
      <c r="BE16" s="30"/>
      <c r="BF16" s="30"/>
      <c r="BG16" s="26"/>
      <c r="BH16" s="26"/>
      <c r="BI16" s="31"/>
      <c r="BJ16" s="30"/>
      <c r="BK16" s="30"/>
      <c r="BL16" s="30"/>
      <c r="BM16" s="26"/>
      <c r="BN16" s="26"/>
      <c r="BO16" s="31"/>
      <c r="BP16" s="30"/>
      <c r="BQ16" s="30"/>
      <c r="BS16" s="10" t="s">
        <v>67</v>
      </c>
    </row>
    <row r="17" spans="2:69" ht="88.5" customHeight="1" x14ac:dyDescent="0.35">
      <c r="B17" s="23"/>
      <c r="C17" s="24"/>
      <c r="D17" s="25"/>
      <c r="E17" s="33"/>
      <c r="F17" s="25"/>
      <c r="G17" s="26"/>
      <c r="H17" s="26"/>
      <c r="I17" s="27" t="str">
        <f t="shared" si="0"/>
        <v>Bajo</v>
      </c>
      <c r="J17" s="28"/>
      <c r="K17" s="28"/>
      <c r="L17" s="32"/>
      <c r="M17" s="28"/>
      <c r="N17" s="25"/>
      <c r="O17" s="25"/>
      <c r="P17" s="24">
        <v>44610</v>
      </c>
      <c r="Q17" s="26">
        <v>1</v>
      </c>
      <c r="R17" s="26">
        <v>2</v>
      </c>
      <c r="S17" s="27" t="str">
        <f t="shared" si="1"/>
        <v>Bajo</v>
      </c>
      <c r="T17" s="30" t="s">
        <v>56</v>
      </c>
      <c r="U17" s="30"/>
      <c r="V17" s="24"/>
      <c r="W17" s="26"/>
      <c r="X17" s="26"/>
      <c r="Y17" s="31"/>
      <c r="Z17" s="30"/>
      <c r="AA17" s="33"/>
      <c r="AB17" s="24"/>
      <c r="AC17" s="26"/>
      <c r="AD17" s="26"/>
      <c r="AE17" s="31"/>
      <c r="AF17" s="30"/>
      <c r="AG17" s="30"/>
      <c r="AH17" s="24"/>
      <c r="AI17" s="26"/>
      <c r="AJ17" s="26"/>
      <c r="AK17" s="31"/>
      <c r="AL17" s="30"/>
      <c r="AM17" s="30"/>
      <c r="AN17" s="24"/>
      <c r="AO17" s="26"/>
      <c r="AP17" s="26"/>
      <c r="AQ17" s="31"/>
      <c r="AR17" s="30"/>
      <c r="AS17" s="30"/>
      <c r="AT17" s="24"/>
      <c r="AU17" s="26"/>
      <c r="AV17" s="26"/>
      <c r="AW17" s="27" t="str">
        <f t="shared" si="2"/>
        <v>Bajo</v>
      </c>
      <c r="AX17" s="30"/>
      <c r="AY17" s="34"/>
      <c r="AZ17" s="24"/>
      <c r="BA17" s="26"/>
      <c r="BB17" s="26"/>
      <c r="BC17" s="27" t="str">
        <f t="shared" si="3"/>
        <v>Bajo</v>
      </c>
      <c r="BD17" s="30"/>
      <c r="BE17" s="30"/>
      <c r="BF17" s="24"/>
      <c r="BG17" s="26"/>
      <c r="BH17" s="26"/>
      <c r="BI17" s="31"/>
      <c r="BJ17" s="30"/>
      <c r="BK17" s="30"/>
      <c r="BL17" s="24"/>
      <c r="BM17" s="26"/>
      <c r="BN17" s="26"/>
      <c r="BO17" s="31"/>
      <c r="BP17" s="30"/>
      <c r="BQ17" s="30"/>
    </row>
    <row r="18" spans="2:69" ht="88.5" customHeight="1" x14ac:dyDescent="0.35">
      <c r="B18" s="23"/>
      <c r="C18" s="24"/>
      <c r="D18" s="25"/>
      <c r="E18" s="33"/>
      <c r="F18" s="25"/>
      <c r="G18" s="26"/>
      <c r="H18" s="26"/>
      <c r="I18" s="27" t="str">
        <f t="shared" si="0"/>
        <v>Bajo</v>
      </c>
      <c r="J18" s="28"/>
      <c r="K18" s="28"/>
      <c r="L18" s="32"/>
      <c r="M18" s="28"/>
      <c r="N18" s="25"/>
      <c r="O18" s="25"/>
      <c r="P18" s="24">
        <v>44610</v>
      </c>
      <c r="Q18" s="26">
        <v>1</v>
      </c>
      <c r="R18" s="26">
        <v>2</v>
      </c>
      <c r="S18" s="27" t="str">
        <f t="shared" si="1"/>
        <v>Bajo</v>
      </c>
      <c r="T18" s="30" t="s">
        <v>56</v>
      </c>
      <c r="U18" s="30"/>
      <c r="V18" s="24"/>
      <c r="W18" s="26"/>
      <c r="X18" s="26"/>
      <c r="Y18" s="31"/>
      <c r="Z18" s="30"/>
      <c r="AA18" s="33"/>
      <c r="AB18" s="24"/>
      <c r="AC18" s="26"/>
      <c r="AD18" s="26"/>
      <c r="AE18" s="31"/>
      <c r="AF18" s="30"/>
      <c r="AG18" s="30"/>
      <c r="AH18" s="24"/>
      <c r="AI18" s="26"/>
      <c r="AJ18" s="26"/>
      <c r="AK18" s="31"/>
      <c r="AL18" s="30"/>
      <c r="AM18" s="30"/>
      <c r="AN18" s="24"/>
      <c r="AO18" s="26"/>
      <c r="AP18" s="26"/>
      <c r="AQ18" s="31"/>
      <c r="AR18" s="30"/>
      <c r="AS18" s="30"/>
      <c r="AT18" s="24"/>
      <c r="AU18" s="26"/>
      <c r="AV18" s="26"/>
      <c r="AW18" s="27" t="str">
        <f t="shared" si="2"/>
        <v>Bajo</v>
      </c>
      <c r="AX18" s="30"/>
      <c r="AY18" s="34"/>
      <c r="AZ18" s="24"/>
      <c r="BA18" s="26"/>
      <c r="BB18" s="26"/>
      <c r="BC18" s="27" t="str">
        <f t="shared" si="3"/>
        <v>Bajo</v>
      </c>
      <c r="BD18" s="30"/>
      <c r="BE18" s="30"/>
      <c r="BF18" s="24"/>
      <c r="BG18" s="26"/>
      <c r="BH18" s="26"/>
      <c r="BI18" s="31"/>
      <c r="BJ18" s="30"/>
      <c r="BK18" s="30"/>
      <c r="BL18" s="24"/>
      <c r="BM18" s="26"/>
      <c r="BN18" s="26"/>
      <c r="BO18" s="31"/>
      <c r="BP18" s="30"/>
      <c r="BQ18" s="30"/>
    </row>
    <row r="19" spans="2:69" ht="88.5" customHeight="1" x14ac:dyDescent="0.35">
      <c r="B19" s="23"/>
      <c r="C19" s="24"/>
      <c r="D19" s="25"/>
      <c r="E19" s="25"/>
      <c r="F19" s="25"/>
      <c r="G19" s="26"/>
      <c r="H19" s="26"/>
      <c r="I19" s="27" t="str">
        <f t="shared" si="0"/>
        <v>Bajo</v>
      </c>
      <c r="J19" s="28"/>
      <c r="K19" s="28"/>
      <c r="L19" s="32"/>
      <c r="M19" s="28"/>
      <c r="O19" s="25"/>
      <c r="P19" s="24"/>
      <c r="Q19" s="26"/>
      <c r="R19" s="26"/>
      <c r="S19" s="27"/>
      <c r="T19" s="30"/>
      <c r="U19" s="30"/>
      <c r="V19" s="24">
        <v>44644</v>
      </c>
      <c r="W19" s="26">
        <v>1</v>
      </c>
      <c r="X19" s="26">
        <v>1</v>
      </c>
      <c r="Y19" s="27" t="str">
        <f t="shared" ref="Y19:Y20" si="4">IF(W19*X19&gt;=5,"Alto",IF(W19*X19&gt;=3,"Medio","Bajo"))</f>
        <v>Bajo</v>
      </c>
      <c r="Z19" s="30" t="s">
        <v>56</v>
      </c>
      <c r="AA19" s="33"/>
      <c r="AB19" s="24"/>
      <c r="AC19" s="26"/>
      <c r="AD19" s="26"/>
      <c r="AE19" s="31"/>
      <c r="AF19" s="30"/>
      <c r="AG19" s="30"/>
      <c r="AH19" s="24"/>
      <c r="AI19" s="26"/>
      <c r="AJ19" s="26"/>
      <c r="AK19" s="31"/>
      <c r="AL19" s="30"/>
      <c r="AM19" s="30"/>
      <c r="AN19" s="24"/>
      <c r="AO19" s="26"/>
      <c r="AP19" s="26"/>
      <c r="AQ19" s="31"/>
      <c r="AR19" s="30"/>
      <c r="AS19" s="30"/>
      <c r="AT19" s="24"/>
      <c r="AU19" s="26"/>
      <c r="AV19" s="26"/>
      <c r="AW19" s="27" t="str">
        <f t="shared" si="2"/>
        <v>Bajo</v>
      </c>
      <c r="AX19" s="30"/>
      <c r="AY19" s="34"/>
      <c r="AZ19" s="24"/>
      <c r="BA19" s="26"/>
      <c r="BB19" s="26"/>
      <c r="BC19" s="27" t="str">
        <f t="shared" si="3"/>
        <v>Bajo</v>
      </c>
      <c r="BD19" s="30"/>
      <c r="BE19" s="30"/>
      <c r="BF19" s="24"/>
      <c r="BG19" s="26"/>
      <c r="BH19" s="26"/>
      <c r="BI19" s="31"/>
      <c r="BJ19" s="30"/>
      <c r="BK19" s="30"/>
      <c r="BL19" s="24"/>
      <c r="BM19" s="26"/>
      <c r="BN19" s="26"/>
      <c r="BO19" s="31"/>
      <c r="BP19" s="30"/>
      <c r="BQ19" s="30"/>
    </row>
    <row r="20" spans="2:69" ht="88.5" customHeight="1" x14ac:dyDescent="0.35">
      <c r="B20" s="23"/>
      <c r="C20" s="24"/>
      <c r="D20" s="25"/>
      <c r="E20" s="25"/>
      <c r="F20" s="25"/>
      <c r="G20" s="26"/>
      <c r="H20" s="26"/>
      <c r="I20" s="27" t="str">
        <f t="shared" si="0"/>
        <v>Bajo</v>
      </c>
      <c r="J20" s="28"/>
      <c r="K20" s="28"/>
      <c r="L20" s="32"/>
      <c r="M20" s="28"/>
      <c r="N20" s="25"/>
      <c r="O20" s="25"/>
      <c r="P20" s="24"/>
      <c r="Q20" s="26"/>
      <c r="R20" s="26"/>
      <c r="S20" s="27"/>
      <c r="T20" s="30"/>
      <c r="U20" s="30"/>
      <c r="V20" s="24">
        <v>44644</v>
      </c>
      <c r="W20" s="26">
        <v>1</v>
      </c>
      <c r="X20" s="26">
        <v>1</v>
      </c>
      <c r="Y20" s="27" t="str">
        <f t="shared" si="4"/>
        <v>Bajo</v>
      </c>
      <c r="Z20" s="30" t="s">
        <v>56</v>
      </c>
      <c r="AA20" s="33"/>
      <c r="AB20" s="24"/>
      <c r="AC20" s="26"/>
      <c r="AD20" s="26"/>
      <c r="AE20" s="31"/>
      <c r="AF20" s="30"/>
      <c r="AG20" s="30"/>
      <c r="AH20" s="24"/>
      <c r="AI20" s="26"/>
      <c r="AJ20" s="26"/>
      <c r="AK20" s="31"/>
      <c r="AL20" s="30"/>
      <c r="AM20" s="30"/>
      <c r="AN20" s="24"/>
      <c r="AO20" s="26"/>
      <c r="AP20" s="26"/>
      <c r="AQ20" s="31"/>
      <c r="AR20" s="30"/>
      <c r="AS20" s="30"/>
      <c r="AT20" s="24"/>
      <c r="AU20" s="26"/>
      <c r="AV20" s="26"/>
      <c r="AW20" s="27" t="str">
        <f t="shared" si="2"/>
        <v>Bajo</v>
      </c>
      <c r="AX20" s="30"/>
      <c r="AY20" s="34"/>
      <c r="AZ20" s="24"/>
      <c r="BA20" s="26"/>
      <c r="BB20" s="26"/>
      <c r="BC20" s="27" t="str">
        <f t="shared" si="3"/>
        <v>Bajo</v>
      </c>
      <c r="BD20" s="30"/>
      <c r="BE20" s="30"/>
      <c r="BF20" s="24"/>
      <c r="BG20" s="26"/>
      <c r="BH20" s="26"/>
      <c r="BI20" s="31"/>
      <c r="BJ20" s="30"/>
      <c r="BK20" s="30"/>
      <c r="BL20" s="24"/>
      <c r="BM20" s="26"/>
      <c r="BN20" s="26"/>
      <c r="BO20" s="31"/>
      <c r="BP20" s="30"/>
      <c r="BQ20" s="30"/>
    </row>
    <row r="21" spans="2:69" ht="88.5" customHeight="1" x14ac:dyDescent="0.35">
      <c r="B21" s="23"/>
      <c r="C21" s="24"/>
      <c r="D21" s="25"/>
      <c r="E21" s="25"/>
      <c r="F21" s="25"/>
      <c r="G21" s="26"/>
      <c r="H21" s="26"/>
      <c r="I21" s="27" t="str">
        <f t="shared" si="0"/>
        <v>Bajo</v>
      </c>
      <c r="J21" s="28"/>
      <c r="K21" s="28"/>
      <c r="L21" s="32"/>
      <c r="M21" s="28"/>
      <c r="N21" s="25"/>
      <c r="O21" s="25"/>
      <c r="P21" s="24"/>
      <c r="Q21" s="26"/>
      <c r="R21" s="26"/>
      <c r="S21" s="27"/>
      <c r="T21" s="30"/>
      <c r="U21" s="30"/>
      <c r="V21" s="24"/>
      <c r="W21" s="26"/>
      <c r="X21" s="26"/>
      <c r="Y21" s="27"/>
      <c r="Z21" s="30"/>
      <c r="AA21" s="33"/>
      <c r="AB21" s="24"/>
      <c r="AC21" s="26">
        <v>1</v>
      </c>
      <c r="AD21" s="26">
        <v>2</v>
      </c>
      <c r="AE21" s="27" t="str">
        <f>IF(AC21*AD21&gt;=5,"Alto",IF(AC21*AD21&gt;=3,"Medio","Bajo"))</f>
        <v>Bajo</v>
      </c>
      <c r="AF21" s="30" t="s">
        <v>56</v>
      </c>
      <c r="AG21" s="30"/>
      <c r="AH21" s="24"/>
      <c r="AI21" s="26"/>
      <c r="AJ21" s="26"/>
      <c r="AK21" s="31"/>
      <c r="AL21" s="30"/>
      <c r="AM21" s="30"/>
      <c r="AN21" s="24"/>
      <c r="AO21" s="26"/>
      <c r="AP21" s="26"/>
      <c r="AQ21" s="31"/>
      <c r="AR21" s="30"/>
      <c r="AS21" s="30"/>
      <c r="AT21" s="24"/>
      <c r="AU21" s="26"/>
      <c r="AV21" s="26"/>
      <c r="AW21" s="27" t="str">
        <f t="shared" si="2"/>
        <v>Bajo</v>
      </c>
      <c r="AX21" s="30"/>
      <c r="AY21" s="34"/>
      <c r="AZ21" s="24"/>
      <c r="BA21" s="26"/>
      <c r="BB21" s="26"/>
      <c r="BC21" s="27" t="str">
        <f t="shared" si="3"/>
        <v>Bajo</v>
      </c>
      <c r="BD21" s="30"/>
      <c r="BE21" s="30"/>
      <c r="BF21" s="24"/>
      <c r="BG21" s="26"/>
      <c r="BH21" s="26"/>
      <c r="BI21" s="31"/>
      <c r="BJ21" s="30"/>
      <c r="BK21" s="30"/>
      <c r="BL21" s="24"/>
      <c r="BM21" s="26"/>
      <c r="BN21" s="26"/>
      <c r="BO21" s="31"/>
      <c r="BP21" s="30"/>
      <c r="BQ21" s="30"/>
    </row>
    <row r="22" spans="2:69" ht="88.5" customHeight="1" x14ac:dyDescent="0.35">
      <c r="B22" s="23"/>
      <c r="C22" s="24"/>
      <c r="D22" s="25"/>
      <c r="E22" s="25"/>
      <c r="F22" s="25"/>
      <c r="G22" s="26"/>
      <c r="H22" s="26"/>
      <c r="I22" s="27" t="str">
        <f t="shared" si="0"/>
        <v>Bajo</v>
      </c>
      <c r="J22" s="28"/>
      <c r="K22" s="28"/>
      <c r="L22" s="32"/>
      <c r="M22" s="28"/>
      <c r="N22" s="25"/>
      <c r="O22" s="25"/>
      <c r="P22" s="24"/>
      <c r="Q22" s="26"/>
      <c r="R22" s="26"/>
      <c r="S22" s="27"/>
      <c r="T22" s="30"/>
      <c r="U22" s="30"/>
      <c r="V22" s="24"/>
      <c r="W22" s="26"/>
      <c r="X22" s="26"/>
      <c r="Y22" s="27"/>
      <c r="Z22" s="30"/>
      <c r="AA22" s="33"/>
      <c r="AB22" s="24"/>
      <c r="AC22" s="26"/>
      <c r="AD22" s="26"/>
      <c r="AE22" s="27"/>
      <c r="AF22" s="30"/>
      <c r="AG22" s="25" t="s">
        <v>61</v>
      </c>
      <c r="AH22" s="24">
        <v>44705</v>
      </c>
      <c r="AI22" s="26">
        <v>1</v>
      </c>
      <c r="AJ22" s="26">
        <v>3</v>
      </c>
      <c r="AK22" s="27" t="str">
        <f t="shared" ref="AK22" si="5">IF(AI22*AJ22&gt;=5,"Alto",IF(AI22*AJ22&gt;=3,"Medio","Bajo"))</f>
        <v>Medio</v>
      </c>
      <c r="AL22" s="30" t="s">
        <v>56</v>
      </c>
      <c r="AM22" s="35"/>
      <c r="AN22" s="24">
        <v>44718</v>
      </c>
      <c r="AO22" s="26">
        <v>1</v>
      </c>
      <c r="AP22" s="26">
        <v>3</v>
      </c>
      <c r="AQ22" s="27" t="str">
        <f t="shared" ref="AQ22" si="6">IF(AO22*AP22&gt;=5,"Alto",IF(AO22*AP22&gt;=3,"Medio","Bajo"))</f>
        <v>Medio</v>
      </c>
      <c r="AR22" s="30" t="s">
        <v>56</v>
      </c>
      <c r="AS22" s="25" t="s">
        <v>62</v>
      </c>
      <c r="AT22" s="24"/>
      <c r="AU22" s="26"/>
      <c r="AV22" s="26"/>
      <c r="AW22" s="27" t="str">
        <f t="shared" ref="AW22:AW24" si="7">IF(AU22*AV22&gt;=5,"Alto",IF(AU22*AV22&gt;=3,"Medio","Bajo"))</f>
        <v>Bajo</v>
      </c>
      <c r="AX22" s="30"/>
      <c r="AY22" s="34"/>
      <c r="AZ22" s="24"/>
      <c r="BA22" s="26"/>
      <c r="BB22" s="26"/>
      <c r="BC22" s="27" t="str">
        <f t="shared" si="3"/>
        <v>Bajo</v>
      </c>
      <c r="BD22" s="30"/>
      <c r="BE22" s="30"/>
      <c r="BF22" s="24"/>
      <c r="BG22" s="26"/>
      <c r="BH22" s="26"/>
      <c r="BJ22" s="30"/>
      <c r="BK22" s="30"/>
      <c r="BL22" s="24"/>
      <c r="BM22" s="26"/>
      <c r="BN22" s="26"/>
      <c r="BP22" s="30"/>
      <c r="BQ22" s="30"/>
    </row>
    <row r="23" spans="2:69" ht="110.25" customHeight="1" x14ac:dyDescent="0.35">
      <c r="B23" s="83"/>
      <c r="C23" s="85"/>
      <c r="D23" s="87"/>
      <c r="E23" s="25"/>
      <c r="F23" s="25"/>
      <c r="G23" s="36"/>
      <c r="H23" s="36"/>
      <c r="I23" s="27" t="str">
        <f>IF(G23*H23&gt;=5,"Alto",IF(G23*H23&gt;=3,"Medio","Bajo"))</f>
        <v>Bajo</v>
      </c>
      <c r="J23" s="37"/>
      <c r="K23" s="37"/>
      <c r="L23" s="32"/>
      <c r="M23" s="37"/>
      <c r="N23" s="25"/>
      <c r="O23" s="25"/>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27" t="str">
        <f t="shared" si="7"/>
        <v>Bajo</v>
      </c>
      <c r="AX23" s="30"/>
      <c r="AY23" s="37"/>
      <c r="AZ23" s="38"/>
      <c r="BA23" s="26"/>
      <c r="BB23" s="26"/>
      <c r="BC23" s="27" t="str">
        <f t="shared" si="3"/>
        <v>Bajo</v>
      </c>
      <c r="BD23" s="30"/>
      <c r="BE23" s="25"/>
      <c r="BF23" s="38"/>
      <c r="BG23" s="26"/>
      <c r="BH23" s="26"/>
      <c r="BI23" s="27" t="str">
        <f>IF(BG22*BH22&gt;=5,"Alto",IF(BG22*BH22&gt;=3,"Medio","Bajo"))</f>
        <v>Bajo</v>
      </c>
      <c r="BJ23" s="30" t="s">
        <v>56</v>
      </c>
      <c r="BK23" s="25"/>
      <c r="BL23" s="38"/>
      <c r="BM23" s="26"/>
      <c r="BN23" s="26"/>
      <c r="BO23" s="27"/>
      <c r="BP23" s="30"/>
      <c r="BQ23" s="25"/>
    </row>
    <row r="24" spans="2:69" x14ac:dyDescent="0.35">
      <c r="B24" s="84"/>
      <c r="C24" s="86"/>
      <c r="D24" s="88"/>
      <c r="E24" s="25"/>
      <c r="F24" s="25"/>
      <c r="G24" s="36"/>
      <c r="H24" s="36"/>
      <c r="I24" s="27" t="str">
        <f t="shared" ref="I24" si="8">IF(G24*H24&gt;=5,"Alto",IF(G24*H24&gt;=3,"Medio","Bajo"))</f>
        <v>Bajo</v>
      </c>
      <c r="J24" s="37"/>
      <c r="K24" s="37"/>
      <c r="L24" s="32"/>
      <c r="M24" s="37"/>
      <c r="N24" s="25"/>
      <c r="O24" s="25"/>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27" t="str">
        <f t="shared" si="7"/>
        <v>Bajo</v>
      </c>
      <c r="AX24" s="30"/>
      <c r="AY24" s="37"/>
      <c r="AZ24" s="38"/>
      <c r="BA24" s="26"/>
      <c r="BB24" s="26"/>
      <c r="BC24" s="27" t="str">
        <f t="shared" si="3"/>
        <v>Bajo</v>
      </c>
      <c r="BD24" s="30"/>
      <c r="BE24" s="25"/>
      <c r="BF24" s="38"/>
      <c r="BG24" s="26"/>
      <c r="BH24" s="26"/>
      <c r="BI24" s="27"/>
      <c r="BJ24" s="30"/>
      <c r="BK24" s="25"/>
      <c r="BL24" s="38"/>
      <c r="BM24" s="26"/>
      <c r="BN24" s="26"/>
      <c r="BO24" s="27"/>
      <c r="BP24" s="30"/>
      <c r="BQ24" s="25"/>
    </row>
  </sheetData>
  <mergeCells count="62">
    <mergeCell ref="B1:B3"/>
    <mergeCell ref="C1:BC3"/>
    <mergeCell ref="BD3:BE3"/>
    <mergeCell ref="B9:F11"/>
    <mergeCell ref="G9:I11"/>
    <mergeCell ref="J9:O10"/>
    <mergeCell ref="P9:T9"/>
    <mergeCell ref="Z11:Z12"/>
    <mergeCell ref="AA11:AA12"/>
    <mergeCell ref="AB11:AB12"/>
    <mergeCell ref="AL11:AL12"/>
    <mergeCell ref="BA11:BC11"/>
    <mergeCell ref="BD11:BD12"/>
    <mergeCell ref="AM11:AM12"/>
    <mergeCell ref="AI11:AK11"/>
    <mergeCell ref="AZ11:AZ12"/>
    <mergeCell ref="BF9:BK9"/>
    <mergeCell ref="P10:U10"/>
    <mergeCell ref="V10:AA10"/>
    <mergeCell ref="AB10:AG10"/>
    <mergeCell ref="AH10:AM10"/>
    <mergeCell ref="AN10:AS10"/>
    <mergeCell ref="AT10:AY10"/>
    <mergeCell ref="AZ10:BE10"/>
    <mergeCell ref="BF10:BK10"/>
    <mergeCell ref="W11:Y11"/>
    <mergeCell ref="AC11:AE11"/>
    <mergeCell ref="AF11:AF12"/>
    <mergeCell ref="AG11:AG12"/>
    <mergeCell ref="AH11:AH12"/>
    <mergeCell ref="B23:B24"/>
    <mergeCell ref="C23:C24"/>
    <mergeCell ref="D23:D24"/>
    <mergeCell ref="BE11:BE12"/>
    <mergeCell ref="BF11:BF12"/>
    <mergeCell ref="AU11:AW11"/>
    <mergeCell ref="AX11:AX12"/>
    <mergeCell ref="AY11:AY12"/>
    <mergeCell ref="AN11:AN12"/>
    <mergeCell ref="AO11:AQ11"/>
    <mergeCell ref="AR11:AR12"/>
    <mergeCell ref="AS11:AS12"/>
    <mergeCell ref="AT11:AT12"/>
    <mergeCell ref="J11:M11"/>
    <mergeCell ref="N11:N12"/>
    <mergeCell ref="O11:O12"/>
    <mergeCell ref="C6:G7"/>
    <mergeCell ref="H6:M7"/>
    <mergeCell ref="BL9:BQ9"/>
    <mergeCell ref="BM11:BO11"/>
    <mergeCell ref="BP11:BP12"/>
    <mergeCell ref="BQ11:BQ12"/>
    <mergeCell ref="BG11:BI11"/>
    <mergeCell ref="BJ11:BJ12"/>
    <mergeCell ref="BK11:BK12"/>
    <mergeCell ref="BL11:BL12"/>
    <mergeCell ref="BL10:BQ10"/>
    <mergeCell ref="P11:P12"/>
    <mergeCell ref="Q11:S11"/>
    <mergeCell ref="T11:T12"/>
    <mergeCell ref="U11:U12"/>
    <mergeCell ref="V11:V12"/>
  </mergeCells>
  <conditionalFormatting sqref="I19:I24">
    <cfRule type="expression" dxfId="95" priority="62">
      <formula>I19="Bajo"</formula>
    </cfRule>
    <cfRule type="expression" dxfId="94" priority="63">
      <formula>I19="Medio"</formula>
    </cfRule>
    <cfRule type="expression" dxfId="93" priority="64">
      <formula>I19="Alto"</formula>
    </cfRule>
  </conditionalFormatting>
  <conditionalFormatting sqref="I13:S18">
    <cfRule type="expression" dxfId="92" priority="81">
      <formula>I13="Bajo"</formula>
    </cfRule>
    <cfRule type="expression" dxfId="91" priority="82">
      <formula>I13="Medio"</formula>
    </cfRule>
    <cfRule type="expression" dxfId="90" priority="83">
      <formula>I13="Alto"</formula>
    </cfRule>
  </conditionalFormatting>
  <conditionalFormatting sqref="S19:S22">
    <cfRule type="expression" dxfId="89" priority="59">
      <formula>S19="Bajo"</formula>
    </cfRule>
    <cfRule type="expression" dxfId="88" priority="60">
      <formula>S19="Medio"</formula>
    </cfRule>
    <cfRule type="expression" dxfId="87" priority="61">
      <formula>S19="Alto"</formula>
    </cfRule>
  </conditionalFormatting>
  <conditionalFormatting sqref="T13:T22">
    <cfRule type="containsText" dxfId="86" priority="56" operator="containsText" text="Mitigado">
      <formula>NOT(ISERROR(SEARCH("Mitigado",T13)))</formula>
    </cfRule>
    <cfRule type="containsText" dxfId="85" priority="57" operator="containsText" text="Materializado">
      <formula>NOT(ISERROR(SEARCH("Materializado",T13)))</formula>
    </cfRule>
    <cfRule type="expression" dxfId="84" priority="58">
      <formula>(#REF!="Materializado")</formula>
    </cfRule>
  </conditionalFormatting>
  <conditionalFormatting sqref="Y18">
    <cfRule type="cellIs" dxfId="83" priority="98" operator="between">
      <formula>3</formula>
      <formula>4</formula>
    </cfRule>
  </conditionalFormatting>
  <conditionalFormatting sqref="Y19:Y22">
    <cfRule type="expression" dxfId="82" priority="53">
      <formula>Y19="Bajo"</formula>
    </cfRule>
    <cfRule type="expression" dxfId="81" priority="54">
      <formula>Y19="Medio"</formula>
    </cfRule>
    <cfRule type="expression" dxfId="80" priority="55">
      <formula>Y19="Alto"</formula>
    </cfRule>
  </conditionalFormatting>
  <conditionalFormatting sqref="Y13:AV17">
    <cfRule type="cellIs" dxfId="79" priority="102" operator="between">
      <formula>3</formula>
      <formula>4</formula>
    </cfRule>
  </conditionalFormatting>
  <conditionalFormatting sqref="Z18 AF18">
    <cfRule type="containsText" dxfId="78" priority="96" operator="containsText" text="Materializado">
      <formula>NOT(ISERROR(SEARCH("Materializado",Z18)))</formula>
    </cfRule>
    <cfRule type="expression" dxfId="77" priority="97">
      <formula>(#REF!="Materializado")</formula>
    </cfRule>
  </conditionalFormatting>
  <conditionalFormatting sqref="Z19:Z22">
    <cfRule type="containsText" dxfId="76" priority="50" operator="containsText" text="Mitigado">
      <formula>NOT(ISERROR(SEARCH("Mitigado",Z19)))</formula>
    </cfRule>
    <cfRule type="containsText" dxfId="75" priority="51" operator="containsText" text="Materializado">
      <formula>NOT(ISERROR(SEARCH("Materializado",Z19)))</formula>
    </cfRule>
    <cfRule type="expression" dxfId="74" priority="52">
      <formula>(#REF!="Materializado")</formula>
    </cfRule>
  </conditionalFormatting>
  <conditionalFormatting sqref="Z13:AL17">
    <cfRule type="containsText" dxfId="73" priority="106" operator="containsText" text="Materializado">
      <formula>NOT(ISERROR(SEARCH("Materializado",Z13)))</formula>
    </cfRule>
    <cfRule type="expression" dxfId="72" priority="107">
      <formula>(#REF!="Materializado")</formula>
    </cfRule>
  </conditionalFormatting>
  <conditionalFormatting sqref="Z13:AR17">
    <cfRule type="containsText" dxfId="71" priority="103" operator="containsText" text="Mitigado">
      <formula>NOT(ISERROR(SEARCH("Mitigado",Z13)))</formula>
    </cfRule>
  </conditionalFormatting>
  <conditionalFormatting sqref="Z18:AV18 AY18:BB18 BD18">
    <cfRule type="containsText" dxfId="70" priority="84" operator="containsText" text="Mitigado">
      <formula>NOT(ISERROR(SEARCH("Mitigado",Z18)))</formula>
    </cfRule>
  </conditionalFormatting>
  <conditionalFormatting sqref="AE18:AE20">
    <cfRule type="cellIs" dxfId="69" priority="71" operator="between">
      <formula>3</formula>
      <formula>4</formula>
    </cfRule>
  </conditionalFormatting>
  <conditionalFormatting sqref="AE21:AE22">
    <cfRule type="expression" dxfId="68" priority="47">
      <formula>AE21="Bajo"</formula>
    </cfRule>
    <cfRule type="expression" dxfId="67" priority="48">
      <formula>AE21="Medio"</formula>
    </cfRule>
    <cfRule type="expression" dxfId="66" priority="49">
      <formula>AE21="Alto"</formula>
    </cfRule>
  </conditionalFormatting>
  <conditionalFormatting sqref="AF19">
    <cfRule type="containsText" dxfId="65" priority="79" operator="containsText" text="Materializado">
      <formula>NOT(ISERROR(SEARCH("Materializado",AF19)))</formula>
    </cfRule>
    <cfRule type="expression" dxfId="64" priority="80">
      <formula>(#REF!="Materializado")</formula>
    </cfRule>
  </conditionalFormatting>
  <conditionalFormatting sqref="AF20:AF22">
    <cfRule type="containsText" dxfId="63" priority="44" operator="containsText" text="Mitigado">
      <formula>NOT(ISERROR(SEARCH("Mitigado",AF20)))</formula>
    </cfRule>
    <cfRule type="containsText" dxfId="62" priority="45" operator="containsText" text="Materializado">
      <formula>NOT(ISERROR(SEARCH("Materializado",AF20)))</formula>
    </cfRule>
    <cfRule type="expression" dxfId="61" priority="46">
      <formula>(#REF!="Materializado")</formula>
    </cfRule>
  </conditionalFormatting>
  <conditionalFormatting sqref="AF19:AR19">
    <cfRule type="containsText" dxfId="60" priority="73" operator="containsText" text="Mitigado">
      <formula>NOT(ISERROR(SEARCH("Mitigado",AF19)))</formula>
    </cfRule>
  </conditionalFormatting>
  <conditionalFormatting sqref="AK18">
    <cfRule type="cellIs" dxfId="59" priority="95" operator="between">
      <formula>3</formula>
      <formula>4</formula>
    </cfRule>
  </conditionalFormatting>
  <conditionalFormatting sqref="AK19:AK21">
    <cfRule type="cellIs" dxfId="58" priority="68" operator="between">
      <formula>3</formula>
      <formula>4</formula>
    </cfRule>
  </conditionalFormatting>
  <conditionalFormatting sqref="AK22">
    <cfRule type="expression" dxfId="57" priority="41">
      <formula>AK22="Bajo"</formula>
    </cfRule>
    <cfRule type="expression" dxfId="56" priority="42">
      <formula>AK22="Medio"</formula>
    </cfRule>
    <cfRule type="expression" dxfId="55" priority="43">
      <formula>AK22="Alto"</formula>
    </cfRule>
  </conditionalFormatting>
  <conditionalFormatting sqref="AL18">
    <cfRule type="containsText" dxfId="54" priority="93" operator="containsText" text="Materializado">
      <formula>NOT(ISERROR(SEARCH("Materializado",AL18)))</formula>
    </cfRule>
    <cfRule type="expression" dxfId="53" priority="94">
      <formula>(#REF!="Materializado")</formula>
    </cfRule>
  </conditionalFormatting>
  <conditionalFormatting sqref="AL19">
    <cfRule type="containsText" dxfId="52" priority="77" operator="containsText" text="Materializado">
      <formula>NOT(ISERROR(SEARCH("Materializado",AL19)))</formula>
    </cfRule>
    <cfRule type="expression" dxfId="51" priority="78">
      <formula>(#REF!="Materializado")</formula>
    </cfRule>
  </conditionalFormatting>
  <conditionalFormatting sqref="AL20:AL22">
    <cfRule type="containsText" dxfId="50" priority="26" operator="containsText" text="Mitigado">
      <formula>NOT(ISERROR(SEARCH("Mitigado",AL20)))</formula>
    </cfRule>
    <cfRule type="containsText" dxfId="49" priority="27" operator="containsText" text="Materializado">
      <formula>NOT(ISERROR(SEARCH("Materializado",AL20)))</formula>
    </cfRule>
    <cfRule type="expression" dxfId="48" priority="28">
      <formula>(#REF!="Materializado")</formula>
    </cfRule>
  </conditionalFormatting>
  <conditionalFormatting sqref="AQ18:AQ19">
    <cfRule type="cellIs" dxfId="47" priority="76" operator="between">
      <formula>3</formula>
      <formula>4</formula>
    </cfRule>
  </conditionalFormatting>
  <conditionalFormatting sqref="AQ20:AQ21">
    <cfRule type="cellIs" dxfId="46" priority="67" operator="between">
      <formula>3</formula>
      <formula>4</formula>
    </cfRule>
  </conditionalFormatting>
  <conditionalFormatting sqref="AQ22">
    <cfRule type="expression" dxfId="45" priority="38">
      <formula>AQ22="Bajo"</formula>
    </cfRule>
    <cfRule type="expression" dxfId="44" priority="39">
      <formula>AQ22="Medio"</formula>
    </cfRule>
    <cfRule type="expression" dxfId="43" priority="40">
      <formula>AQ22="Alto"</formula>
    </cfRule>
  </conditionalFormatting>
  <conditionalFormatting sqref="AR13:AR17">
    <cfRule type="containsText" dxfId="42" priority="104" operator="containsText" text="Materializado">
      <formula>NOT(ISERROR(SEARCH("Materializado",AR13)))</formula>
    </cfRule>
    <cfRule type="expression" dxfId="41" priority="105">
      <formula>(#REF!="Materializado")</formula>
    </cfRule>
  </conditionalFormatting>
  <conditionalFormatting sqref="AR18">
    <cfRule type="containsText" dxfId="40" priority="91" operator="containsText" text="Materializado">
      <formula>NOT(ISERROR(SEARCH("Materializado",AR18)))</formula>
    </cfRule>
    <cfRule type="expression" dxfId="39" priority="92">
      <formula>(#REF!="Materializado")</formula>
    </cfRule>
  </conditionalFormatting>
  <conditionalFormatting sqref="AR19">
    <cfRule type="containsText" dxfId="38" priority="74" operator="containsText" text="Materializado">
      <formula>NOT(ISERROR(SEARCH("Materializado",AR19)))</formula>
    </cfRule>
    <cfRule type="expression" dxfId="37" priority="75">
      <formula>(#REF!="Materializado")</formula>
    </cfRule>
  </conditionalFormatting>
  <conditionalFormatting sqref="AR20:AR22">
    <cfRule type="containsText" dxfId="36" priority="35" operator="containsText" text="Mitigado">
      <formula>NOT(ISERROR(SEARCH("Mitigado",AR20)))</formula>
    </cfRule>
    <cfRule type="containsText" dxfId="35" priority="36" operator="containsText" text="Materializado">
      <formula>NOT(ISERROR(SEARCH("Materializado",AR20)))</formula>
    </cfRule>
    <cfRule type="expression" dxfId="34" priority="37">
      <formula>(#REF!="Materializado")</formula>
    </cfRule>
  </conditionalFormatting>
  <conditionalFormatting sqref="AW22">
    <cfRule type="expression" dxfId="33" priority="32">
      <formula>AW22="Bajo"</formula>
    </cfRule>
    <cfRule type="expression" dxfId="32" priority="33">
      <formula>AW22="Medio"</formula>
    </cfRule>
    <cfRule type="expression" dxfId="31" priority="34">
      <formula>AW22="Alto"</formula>
    </cfRule>
  </conditionalFormatting>
  <conditionalFormatting sqref="AX13:BB13 AY14:BB17 AX14:AX24 BD13:BD17">
    <cfRule type="containsText" dxfId="30" priority="5" operator="containsText" text="Mitigado con riesgo residual aceptado">
      <formula>NOT(ISERROR(SEARCH("Mitigado con riesgo residual aceptado",AX13)))</formula>
    </cfRule>
    <cfRule type="containsText" dxfId="29" priority="6" operator="containsText" text="Materializado">
      <formula>NOT(ISERROR(SEARCH("Materializado",AX13)))</formula>
    </cfRule>
    <cfRule type="containsText" dxfId="28" priority="99" operator="containsText" text="Mitigado">
      <formula>NOT(ISERROR(SEARCH("Mitigado",AX13)))</formula>
    </cfRule>
    <cfRule type="containsText" dxfId="27" priority="100" operator="containsText" text="Presente">
      <formula>NOT(ISERROR(SEARCH("Presente",AX13)))</formula>
    </cfRule>
  </conditionalFormatting>
  <conditionalFormatting sqref="AY19:BB20 BD19:BD20">
    <cfRule type="containsText" dxfId="26" priority="69" operator="containsText" text="Materializado">
      <formula>NOT(ISERROR(SEARCH("Materializado",AY19)))</formula>
    </cfRule>
    <cfRule type="expression" dxfId="25" priority="70">
      <formula>(#REF!="Materializado")</formula>
    </cfRule>
  </conditionalFormatting>
  <conditionalFormatting sqref="BD23:BO24">
    <cfRule type="expression" dxfId="24" priority="13">
      <formula>BD23="Bajo"</formula>
    </cfRule>
    <cfRule type="expression" dxfId="23" priority="14">
      <formula>BD23="Medio"</formula>
    </cfRule>
    <cfRule type="expression" dxfId="22" priority="15">
      <formula>BD23="Alto"</formula>
    </cfRule>
  </conditionalFormatting>
  <conditionalFormatting sqref="BD18">
    <cfRule type="containsText" dxfId="21" priority="85" operator="containsText" text="Materializado">
      <formula>NOT(ISERROR(SEARCH("Materializado",BD18)))</formula>
    </cfRule>
    <cfRule type="expression" dxfId="20" priority="86">
      <formula>(#REF!="Materializado")</formula>
    </cfRule>
  </conditionalFormatting>
  <conditionalFormatting sqref="BD19:BD24">
    <cfRule type="containsText" dxfId="19" priority="23" operator="containsText" text="Mitigado">
      <formula>NOT(ISERROR(SEARCH("Mitigado",BD19)))</formula>
    </cfRule>
  </conditionalFormatting>
  <conditionalFormatting sqref="BD21:BD24">
    <cfRule type="containsText" dxfId="18" priority="24" operator="containsText" text="Materializado">
      <formula>NOT(ISERROR(SEARCH("Materializado",BD21)))</formula>
    </cfRule>
    <cfRule type="expression" dxfId="17" priority="25">
      <formula>(#REF!="Materializado")</formula>
    </cfRule>
  </conditionalFormatting>
  <conditionalFormatting sqref="BI13:BO21">
    <cfRule type="cellIs" dxfId="16" priority="19" operator="between">
      <formula>3</formula>
      <formula>4</formula>
    </cfRule>
  </conditionalFormatting>
  <conditionalFormatting sqref="BJ13:BJ24">
    <cfRule type="containsText" dxfId="15" priority="20" operator="containsText" text="Mitigado">
      <formula>NOT(ISERROR(SEARCH("Mitigado",BJ13)))</formula>
    </cfRule>
    <cfRule type="containsText" dxfId="14" priority="21" operator="containsText" text="Materializado">
      <formula>NOT(ISERROR(SEARCH("Materializado",BJ13)))</formula>
    </cfRule>
    <cfRule type="expression" dxfId="13" priority="22">
      <formula>(#REF!="Materializado")</formula>
    </cfRule>
  </conditionalFormatting>
  <conditionalFormatting sqref="BP13:BP24">
    <cfRule type="containsText" dxfId="12" priority="16" operator="containsText" text="Mitigado">
      <formula>NOT(ISERROR(SEARCH("Mitigado",BP13)))</formula>
    </cfRule>
    <cfRule type="containsText" dxfId="11" priority="17" operator="containsText" text="Materializado">
      <formula>NOT(ISERROR(SEARCH("Materializado",BP13)))</formula>
    </cfRule>
    <cfRule type="expression" dxfId="10" priority="18">
      <formula>(#REF!="Materializado")</formula>
    </cfRule>
  </conditionalFormatting>
  <conditionalFormatting sqref="AW13:AW21">
    <cfRule type="expression" dxfId="9" priority="10">
      <formula>AW13="Bajo"</formula>
    </cfRule>
    <cfRule type="expression" dxfId="8" priority="11">
      <formula>AW13="Medio"</formula>
    </cfRule>
    <cfRule type="expression" dxfId="7" priority="12">
      <formula>AW13="Alto"</formula>
    </cfRule>
  </conditionalFormatting>
  <conditionalFormatting sqref="AW23:AW24">
    <cfRule type="expression" dxfId="6" priority="7">
      <formula>AW23="Bajo"</formula>
    </cfRule>
    <cfRule type="expression" dxfId="5" priority="8">
      <formula>AW23="Medio"</formula>
    </cfRule>
    <cfRule type="expression" dxfId="4" priority="9">
      <formula>AW23="Alto"</formula>
    </cfRule>
  </conditionalFormatting>
  <conditionalFormatting sqref="BC13:BC24">
    <cfRule type="expression" dxfId="3" priority="1">
      <formula>BC13="Bajo"</formula>
    </cfRule>
    <cfRule type="expression" dxfId="2" priority="2">
      <formula>BC13="Bajo"</formula>
    </cfRule>
    <cfRule type="expression" dxfId="1" priority="3">
      <formula>BC13="Medio"</formula>
    </cfRule>
    <cfRule type="expression" dxfId="0" priority="4">
      <formula>BC13="Alto"</formula>
    </cfRule>
  </conditionalFormatting>
  <dataValidations disablePrompts="1" count="2">
    <dataValidation type="list" allowBlank="1" showInputMessage="1" showErrorMessage="1" sqref="AC17 AI17 AO17" xr:uid="{00000000-0002-0000-0400-000000000000}">
      <formula1>$D$9:$D$10</formula1>
    </dataValidation>
    <dataValidation type="list" allowBlank="1" showInputMessage="1" showErrorMessage="1" sqref="AX13:AX24" xr:uid="{00000000-0002-0000-0400-000001000000}">
      <formula1>$BS$13:$BS$16</formula1>
    </dataValidation>
  </dataValidations>
  <pageMargins left="0.23622047244094491" right="0.23622047244094491" top="0.74803149606299213" bottom="0.74803149606299213" header="0.31496062992125984" footer="0.31496062992125984"/>
  <pageSetup scale="15" orientation="landscape"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vt:i4>
      </vt:variant>
    </vt:vector>
  </HeadingPairs>
  <TitlesOfParts>
    <vt:vector size="6" baseType="lpstr">
      <vt:lpstr>CARATULA</vt:lpstr>
      <vt:lpstr>LISTA DE CHEQUEO</vt:lpstr>
      <vt:lpstr>CRONOGRAMA</vt:lpstr>
      <vt:lpstr>INTERESADOS</vt:lpstr>
      <vt:lpstr>MATRIZ DE RIESGOS</vt:lpstr>
      <vt:lpstr>'MATRIZ DE RIESGOS'!Área_de_impresión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Yined</dc:creator>
  <cp:lastModifiedBy>Selcomp</cp:lastModifiedBy>
  <cp:lastPrinted>2023-04-05T14:31:23Z</cp:lastPrinted>
  <dcterms:created xsi:type="dcterms:W3CDTF">2023-04-05T12:40:52Z</dcterms:created>
  <dcterms:modified xsi:type="dcterms:W3CDTF">2023-05-29T13:03:34Z</dcterms:modified>
</cp:coreProperties>
</file>