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facultad cuarto\Inteligencia Artificial 1\UT3\"/>
    </mc:Choice>
  </mc:AlternateContent>
  <xr:revisionPtr revIDLastSave="0" documentId="13_ncr:1_{C213AB4E-3552-44D3-812F-CCE82209831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" i="1" l="1"/>
  <c r="AH4" i="1"/>
  <c r="AG5" i="1"/>
  <c r="AG6" i="1"/>
  <c r="AG7" i="1"/>
  <c r="AG8" i="1"/>
  <c r="AG9" i="1"/>
  <c r="AG4" i="1"/>
  <c r="AF5" i="1"/>
  <c r="AF6" i="1"/>
  <c r="AF7" i="1"/>
  <c r="AF8" i="1"/>
  <c r="AF9" i="1"/>
  <c r="AF4" i="1"/>
  <c r="AD16" i="1"/>
  <c r="AE16" i="1"/>
  <c r="AE12" i="1"/>
  <c r="AD1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3" i="1"/>
  <c r="T783" i="1"/>
  <c r="S783" i="1"/>
  <c r="T4" i="1"/>
  <c r="S4" i="1"/>
  <c r="X3" i="1"/>
  <c r="W3" i="1"/>
  <c r="P21" i="1"/>
  <c r="P22" i="1" s="1"/>
  <c r="D15" i="1" s="1"/>
  <c r="P20" i="1"/>
  <c r="W4" i="1" l="1"/>
  <c r="X4" i="1" s="1"/>
  <c r="T5" i="1" s="1"/>
  <c r="P11" i="1"/>
  <c r="D6" i="1"/>
  <c r="C4" i="1"/>
  <c r="F4" i="1" s="1"/>
  <c r="C8" i="1"/>
  <c r="F8" i="1" s="1"/>
  <c r="B11" i="1"/>
  <c r="D7" i="1" s="1"/>
  <c r="A11" i="1"/>
  <c r="C5" i="1" s="1"/>
  <c r="S5" i="1" l="1"/>
  <c r="W5" i="1" s="1"/>
  <c r="X5" i="1" s="1"/>
  <c r="T6" i="1" s="1"/>
  <c r="F5" i="1"/>
  <c r="E8" i="1"/>
  <c r="C7" i="1"/>
  <c r="D3" i="1"/>
  <c r="D5" i="1"/>
  <c r="E5" i="1" s="1"/>
  <c r="E4" i="1"/>
  <c r="C6" i="1"/>
  <c r="D8" i="1"/>
  <c r="D4" i="1"/>
  <c r="C3" i="1"/>
  <c r="S6" i="1" l="1"/>
  <c r="W6" i="1" s="1"/>
  <c r="X6" i="1" s="1"/>
  <c r="E6" i="1"/>
  <c r="F6" i="1"/>
  <c r="E3" i="1"/>
  <c r="E10" i="1" s="1"/>
  <c r="F3" i="1"/>
  <c r="F10" i="1" s="1"/>
  <c r="F7" i="1"/>
  <c r="E7" i="1"/>
  <c r="T7" i="1" l="1"/>
  <c r="A15" i="1"/>
  <c r="B15" i="1" s="1"/>
  <c r="S7" i="1" l="1"/>
  <c r="W7" i="1" s="1"/>
  <c r="X7" i="1" s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H5" i="1"/>
  <c r="O5" i="1" s="1"/>
  <c r="H3" i="1"/>
  <c r="O3" i="1" s="1"/>
  <c r="M7" i="1"/>
  <c r="M11" i="1"/>
  <c r="M15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H6" i="1"/>
  <c r="O6" i="1" s="1"/>
  <c r="M37" i="1"/>
  <c r="M61" i="1"/>
  <c r="M73" i="1"/>
  <c r="M81" i="1"/>
  <c r="H8" i="1"/>
  <c r="O8" i="1" s="1"/>
  <c r="M4" i="1"/>
  <c r="M8" i="1"/>
  <c r="M12" i="1"/>
  <c r="M16" i="1"/>
  <c r="M20" i="1"/>
  <c r="M24" i="1"/>
  <c r="M28" i="1"/>
  <c r="M32" i="1"/>
  <c r="M36" i="1"/>
  <c r="M40" i="1"/>
  <c r="M44" i="1"/>
  <c r="M48" i="1"/>
  <c r="M52" i="1"/>
  <c r="M56" i="1"/>
  <c r="M60" i="1"/>
  <c r="M64" i="1"/>
  <c r="M68" i="1"/>
  <c r="M72" i="1"/>
  <c r="M76" i="1"/>
  <c r="M80" i="1"/>
  <c r="M3" i="1"/>
  <c r="H7" i="1"/>
  <c r="O7" i="1" s="1"/>
  <c r="M5" i="1"/>
  <c r="M9" i="1"/>
  <c r="M13" i="1"/>
  <c r="M17" i="1"/>
  <c r="M21" i="1"/>
  <c r="M25" i="1"/>
  <c r="M29" i="1"/>
  <c r="M33" i="1"/>
  <c r="M41" i="1"/>
  <c r="M45" i="1"/>
  <c r="M49" i="1"/>
  <c r="M53" i="1"/>
  <c r="M57" i="1"/>
  <c r="M65" i="1"/>
  <c r="M69" i="1"/>
  <c r="M77" i="1"/>
  <c r="H4" i="1"/>
  <c r="O4" i="1" s="1"/>
  <c r="P10" i="1" l="1"/>
  <c r="P12" i="1" s="1"/>
  <c r="C15" i="1" s="1"/>
  <c r="S8" i="1" l="1"/>
  <c r="T8" i="1"/>
  <c r="W8" i="1" l="1"/>
  <c r="X8" i="1" s="1"/>
  <c r="S9" i="1" s="1"/>
  <c r="T9" i="1" l="1"/>
  <c r="W9" i="1" s="1"/>
  <c r="X9" i="1" s="1"/>
  <c r="S10" i="1" s="1"/>
  <c r="T10" i="1" l="1"/>
  <c r="W10" i="1" s="1"/>
  <c r="X10" i="1" s="1"/>
  <c r="S11" i="1" s="1"/>
  <c r="T11" i="1" l="1"/>
  <c r="W11" i="1" s="1"/>
  <c r="X11" i="1" l="1"/>
  <c r="T12" i="1" s="1"/>
  <c r="S12" i="1" l="1"/>
  <c r="W12" i="1" s="1"/>
  <c r="X12" i="1" l="1"/>
  <c r="T13" i="1" s="1"/>
  <c r="S13" i="1" l="1"/>
  <c r="W13" i="1" s="1"/>
  <c r="X13" i="1" l="1"/>
  <c r="T14" i="1" s="1"/>
  <c r="S14" i="1" l="1"/>
  <c r="W14" i="1" s="1"/>
  <c r="X14" i="1" l="1"/>
  <c r="T15" i="1" s="1"/>
  <c r="S15" i="1" l="1"/>
  <c r="W15" i="1" l="1"/>
  <c r="X15" i="1" s="1"/>
  <c r="T16" i="1" s="1"/>
  <c r="S16" i="1" l="1"/>
  <c r="W16" i="1" l="1"/>
  <c r="X16" i="1" s="1"/>
  <c r="T17" i="1" s="1"/>
  <c r="S17" i="1" l="1"/>
  <c r="W17" i="1" s="1"/>
  <c r="X17" i="1" l="1"/>
  <c r="T18" i="1" s="1"/>
  <c r="S18" i="1" l="1"/>
  <c r="W18" i="1" l="1"/>
  <c r="X18" i="1" s="1"/>
  <c r="T19" i="1" s="1"/>
  <c r="S19" i="1" l="1"/>
  <c r="W19" i="1" l="1"/>
  <c r="X19" i="1" s="1"/>
  <c r="T20" i="1" s="1"/>
  <c r="S20" i="1" l="1"/>
  <c r="W20" i="1" s="1"/>
  <c r="X20" i="1" l="1"/>
  <c r="T21" i="1" s="1"/>
  <c r="S21" i="1" l="1"/>
  <c r="W21" i="1" s="1"/>
  <c r="X21" i="1" l="1"/>
  <c r="T22" i="1" s="1"/>
  <c r="S22" i="1" l="1"/>
  <c r="W22" i="1" l="1"/>
  <c r="X22" i="1" s="1"/>
  <c r="T23" i="1" s="1"/>
  <c r="S23" i="1" l="1"/>
  <c r="W23" i="1" s="1"/>
  <c r="X23" i="1" s="1"/>
  <c r="S24" i="1" l="1"/>
  <c r="T24" i="1"/>
  <c r="W24" i="1" l="1"/>
  <c r="X24" i="1" s="1"/>
  <c r="S25" i="1" s="1"/>
  <c r="T25" i="1"/>
  <c r="W25" i="1" s="1"/>
  <c r="X25" i="1" s="1"/>
  <c r="S26" i="1" s="1"/>
  <c r="T26" i="1" l="1"/>
  <c r="W26" i="1" s="1"/>
  <c r="X26" i="1" s="1"/>
  <c r="S27" i="1" s="1"/>
  <c r="T27" i="1" l="1"/>
  <c r="W27" i="1" s="1"/>
  <c r="X27" i="1" s="1"/>
  <c r="S28" i="1" s="1"/>
  <c r="T28" i="1" l="1"/>
  <c r="W28" i="1" s="1"/>
  <c r="X28" i="1" s="1"/>
  <c r="T29" i="1" s="1"/>
  <c r="S29" i="1" l="1"/>
  <c r="W29" i="1" l="1"/>
  <c r="X29" i="1" s="1"/>
  <c r="T30" i="1" s="1"/>
  <c r="S30" i="1" l="1"/>
  <c r="W30" i="1" l="1"/>
  <c r="X30" i="1" s="1"/>
  <c r="T31" i="1" s="1"/>
  <c r="S31" i="1" l="1"/>
  <c r="W31" i="1" l="1"/>
  <c r="X31" i="1" s="1"/>
  <c r="T32" i="1" s="1"/>
  <c r="S32" i="1" l="1"/>
  <c r="W32" i="1" l="1"/>
  <c r="X32" i="1" s="1"/>
  <c r="T33" i="1" s="1"/>
  <c r="S33" i="1" l="1"/>
  <c r="W33" i="1" l="1"/>
  <c r="X33" i="1" s="1"/>
  <c r="T34" i="1" s="1"/>
  <c r="S34" i="1" l="1"/>
  <c r="W34" i="1" s="1"/>
  <c r="X34" i="1" l="1"/>
  <c r="T35" i="1" s="1"/>
  <c r="S35" i="1" l="1"/>
  <c r="W35" i="1" l="1"/>
  <c r="X35" i="1" s="1"/>
  <c r="T36" i="1" s="1"/>
  <c r="S36" i="1" l="1"/>
  <c r="W36" i="1" l="1"/>
  <c r="X36" i="1" s="1"/>
  <c r="T37" i="1" s="1"/>
  <c r="S37" i="1" l="1"/>
  <c r="W37" i="1" s="1"/>
  <c r="X37" i="1" s="1"/>
  <c r="T38" i="1" s="1"/>
  <c r="S38" i="1" l="1"/>
  <c r="W38" i="1" s="1"/>
  <c r="X38" i="1"/>
  <c r="S39" i="1" s="1"/>
  <c r="T39" i="1" l="1"/>
  <c r="W39" i="1" s="1"/>
  <c r="X39" i="1" l="1"/>
  <c r="T40" i="1" s="1"/>
  <c r="S40" i="1" l="1"/>
  <c r="W40" i="1" s="1"/>
  <c r="X40" i="1" l="1"/>
  <c r="T41" i="1" s="1"/>
  <c r="S41" i="1" l="1"/>
  <c r="W41" i="1" s="1"/>
  <c r="X41" i="1" l="1"/>
  <c r="S42" i="1" s="1"/>
  <c r="T42" i="1" l="1"/>
  <c r="W42" i="1" s="1"/>
  <c r="X42" i="1" l="1"/>
  <c r="S43" i="1" s="1"/>
  <c r="T43" i="1" l="1"/>
  <c r="W43" i="1" s="1"/>
  <c r="X43" i="1" l="1"/>
  <c r="S44" i="1" s="1"/>
  <c r="T44" i="1"/>
  <c r="W44" i="1" l="1"/>
  <c r="X44" i="1" l="1"/>
  <c r="T45" i="1" s="1"/>
  <c r="S45" i="1" l="1"/>
  <c r="W45" i="1" s="1"/>
  <c r="X45" i="1" l="1"/>
  <c r="S46" i="1" s="1"/>
  <c r="T46" i="1" l="1"/>
  <c r="W46" i="1"/>
  <c r="X46" i="1" l="1"/>
  <c r="S47" i="1" s="1"/>
  <c r="T47" i="1" l="1"/>
  <c r="W47" i="1" s="1"/>
  <c r="X47" i="1" l="1"/>
  <c r="S48" i="1" s="1"/>
  <c r="T48" i="1" l="1"/>
  <c r="W48" i="1" s="1"/>
  <c r="X48" i="1" l="1"/>
  <c r="T49" i="1" s="1"/>
  <c r="S49" i="1" l="1"/>
  <c r="W49" i="1"/>
  <c r="X49" i="1" l="1"/>
  <c r="S50" i="1" s="1"/>
  <c r="T50" i="1"/>
  <c r="W50" i="1" l="1"/>
  <c r="X50" i="1" l="1"/>
  <c r="S51" i="1" s="1"/>
  <c r="T51" i="1" l="1"/>
  <c r="W51" i="1" s="1"/>
  <c r="X51" i="1" l="1"/>
  <c r="S52" i="1" s="1"/>
  <c r="T52" i="1" l="1"/>
  <c r="W52" i="1" s="1"/>
  <c r="X52" i="1" l="1"/>
  <c r="S53" i="1" s="1"/>
  <c r="T53" i="1"/>
  <c r="W53" i="1" l="1"/>
  <c r="X53" i="1" l="1"/>
  <c r="S54" i="1" s="1"/>
  <c r="T54" i="1" l="1"/>
  <c r="W54" i="1"/>
  <c r="X54" i="1" l="1"/>
  <c r="S55" i="1" s="1"/>
  <c r="T55" i="1" l="1"/>
  <c r="W55" i="1"/>
  <c r="X55" i="1" l="1"/>
  <c r="S56" i="1" s="1"/>
  <c r="T56" i="1"/>
  <c r="W56" i="1" l="1"/>
  <c r="X56" i="1" l="1"/>
  <c r="S57" i="1" s="1"/>
  <c r="T57" i="1"/>
  <c r="W57" i="1" l="1"/>
  <c r="X57" i="1" l="1"/>
  <c r="S58" i="1" s="1"/>
  <c r="T58" i="1" l="1"/>
  <c r="W58" i="1" s="1"/>
  <c r="X58" i="1" l="1"/>
  <c r="S59" i="1" s="1"/>
  <c r="T59" i="1" l="1"/>
  <c r="W59" i="1" s="1"/>
  <c r="X59" i="1" l="1"/>
  <c r="S60" i="1" s="1"/>
  <c r="T60" i="1" l="1"/>
  <c r="W60" i="1"/>
  <c r="X60" i="1" l="1"/>
  <c r="S61" i="1" s="1"/>
  <c r="T61" i="1"/>
  <c r="W61" i="1" l="1"/>
  <c r="X61" i="1" s="1"/>
  <c r="S62" i="1" s="1"/>
  <c r="T62" i="1" l="1"/>
  <c r="W62" i="1" s="1"/>
  <c r="X62" i="1" l="1"/>
  <c r="T63" i="1" s="1"/>
  <c r="S63" i="1" l="1"/>
  <c r="W63" i="1" s="1"/>
  <c r="X63" i="1" l="1"/>
  <c r="T64" i="1" s="1"/>
  <c r="S64" i="1" l="1"/>
  <c r="W64" i="1" s="1"/>
  <c r="X64" i="1" l="1"/>
  <c r="T65" i="1" s="1"/>
  <c r="S65" i="1" l="1"/>
  <c r="W65" i="1" s="1"/>
  <c r="X65" i="1" l="1"/>
  <c r="T66" i="1" s="1"/>
  <c r="S66" i="1" l="1"/>
  <c r="W66" i="1" s="1"/>
  <c r="X66" i="1" l="1"/>
  <c r="T67" i="1" s="1"/>
  <c r="S67" i="1" l="1"/>
  <c r="W67" i="1" s="1"/>
  <c r="X67" i="1" l="1"/>
  <c r="T68" i="1" s="1"/>
  <c r="S68" i="1" l="1"/>
  <c r="W68" i="1" s="1"/>
  <c r="X68" i="1" l="1"/>
  <c r="T69" i="1" s="1"/>
  <c r="S69" i="1" l="1"/>
  <c r="W69" i="1" s="1"/>
  <c r="X69" i="1" l="1"/>
  <c r="T70" i="1" s="1"/>
  <c r="S70" i="1" l="1"/>
  <c r="W70" i="1" s="1"/>
  <c r="X70" i="1" l="1"/>
  <c r="T71" i="1" s="1"/>
  <c r="S71" i="1" l="1"/>
  <c r="W71" i="1" s="1"/>
  <c r="X71" i="1" l="1"/>
  <c r="T72" i="1" s="1"/>
  <c r="S72" i="1" l="1"/>
  <c r="W72" i="1" s="1"/>
  <c r="X72" i="1" l="1"/>
  <c r="T73" i="1" s="1"/>
  <c r="S73" i="1" l="1"/>
  <c r="W73" i="1" s="1"/>
  <c r="X73" i="1" l="1"/>
  <c r="T74" i="1" s="1"/>
  <c r="S74" i="1" l="1"/>
  <c r="W74" i="1" s="1"/>
  <c r="X74" i="1" l="1"/>
  <c r="T75" i="1" s="1"/>
  <c r="S75" i="1" l="1"/>
  <c r="W75" i="1" s="1"/>
  <c r="X75" i="1" l="1"/>
  <c r="T76" i="1" s="1"/>
  <c r="S76" i="1" l="1"/>
  <c r="W76" i="1" s="1"/>
  <c r="X76" i="1" l="1"/>
  <c r="T77" i="1" s="1"/>
  <c r="S77" i="1" l="1"/>
  <c r="W77" i="1" s="1"/>
  <c r="X77" i="1" l="1"/>
  <c r="T78" i="1" s="1"/>
  <c r="S78" i="1" l="1"/>
  <c r="W78" i="1" s="1"/>
  <c r="X78" i="1" l="1"/>
  <c r="T79" i="1" s="1"/>
  <c r="S79" i="1" l="1"/>
  <c r="W79" i="1" s="1"/>
  <c r="X79" i="1" l="1"/>
  <c r="T80" i="1" s="1"/>
  <c r="S80" i="1" l="1"/>
  <c r="W80" i="1" s="1"/>
  <c r="X80" i="1" l="1"/>
  <c r="T81" i="1" s="1"/>
  <c r="S81" i="1" l="1"/>
  <c r="W81" i="1" s="1"/>
  <c r="X81" i="1" s="1"/>
  <c r="S82" i="1" s="1"/>
  <c r="T82" i="1" l="1"/>
  <c r="W82" i="1" l="1"/>
  <c r="X82" i="1" l="1"/>
  <c r="T83" i="1" s="1"/>
  <c r="S83" i="1" l="1"/>
  <c r="W83" i="1" s="1"/>
  <c r="X83" i="1" l="1"/>
  <c r="T84" i="1" s="1"/>
  <c r="S84" i="1" l="1"/>
  <c r="W84" i="1" s="1"/>
  <c r="X84" i="1" s="1"/>
  <c r="T85" i="1" s="1"/>
  <c r="S85" i="1" l="1"/>
  <c r="W85" i="1" s="1"/>
  <c r="X85" i="1" l="1"/>
  <c r="T86" i="1" s="1"/>
  <c r="S86" i="1" l="1"/>
  <c r="W86" i="1" s="1"/>
  <c r="X86" i="1" l="1"/>
  <c r="T87" i="1" s="1"/>
  <c r="S87" i="1" l="1"/>
  <c r="W87" i="1" s="1"/>
  <c r="X87" i="1" s="1"/>
  <c r="S88" i="1" s="1"/>
  <c r="T88" i="1" l="1"/>
  <c r="W88" i="1" s="1"/>
  <c r="X88" i="1" l="1"/>
  <c r="T89" i="1" s="1"/>
  <c r="S89" i="1" l="1"/>
  <c r="W89" i="1" s="1"/>
  <c r="X89" i="1" s="1"/>
  <c r="T90" i="1" s="1"/>
  <c r="S90" i="1" l="1"/>
  <c r="W90" i="1" l="1"/>
  <c r="X90" i="1" s="1"/>
  <c r="T91" i="1" s="1"/>
  <c r="S91" i="1" l="1"/>
  <c r="W91" i="1" s="1"/>
  <c r="X91" i="1" l="1"/>
  <c r="S92" i="1" s="1"/>
  <c r="T92" i="1" l="1"/>
  <c r="W92" i="1" s="1"/>
  <c r="X92" i="1" l="1"/>
  <c r="T93" i="1" s="1"/>
  <c r="S93" i="1" l="1"/>
  <c r="W93" i="1" s="1"/>
  <c r="X93" i="1" s="1"/>
  <c r="T94" i="1" s="1"/>
  <c r="S94" i="1" l="1"/>
  <c r="W94" i="1" s="1"/>
  <c r="X94" i="1" l="1"/>
  <c r="T95" i="1" s="1"/>
  <c r="S95" i="1" l="1"/>
  <c r="W95" i="1" s="1"/>
  <c r="X95" i="1" l="1"/>
  <c r="T96" i="1" s="1"/>
  <c r="S96" i="1" l="1"/>
  <c r="W96" i="1" l="1"/>
  <c r="X96" i="1" s="1"/>
  <c r="T97" i="1" s="1"/>
  <c r="S97" i="1" l="1"/>
  <c r="W97" i="1" s="1"/>
  <c r="X97" i="1" l="1"/>
  <c r="T98" i="1" s="1"/>
  <c r="S98" i="1" l="1"/>
  <c r="W98" i="1" s="1"/>
  <c r="X98" i="1" l="1"/>
  <c r="T99" i="1" s="1"/>
  <c r="S99" i="1" l="1"/>
  <c r="W99" i="1" s="1"/>
  <c r="X99" i="1" l="1"/>
  <c r="T100" i="1" s="1"/>
  <c r="S100" i="1" l="1"/>
  <c r="W100" i="1" s="1"/>
  <c r="X100" i="1" l="1"/>
  <c r="T101" i="1" s="1"/>
  <c r="S101" i="1" l="1"/>
  <c r="W101" i="1" s="1"/>
  <c r="X101" i="1" l="1"/>
  <c r="T102" i="1" s="1"/>
  <c r="S102" i="1" l="1"/>
  <c r="W102" i="1" s="1"/>
  <c r="X102" i="1" l="1"/>
  <c r="T103" i="1" s="1"/>
  <c r="S103" i="1" l="1"/>
  <c r="W103" i="1" s="1"/>
  <c r="X103" i="1" l="1"/>
  <c r="T104" i="1" s="1"/>
  <c r="S104" i="1" l="1"/>
  <c r="W104" i="1" s="1"/>
  <c r="X104" i="1" l="1"/>
  <c r="T105" i="1" s="1"/>
  <c r="S105" i="1" l="1"/>
  <c r="W105" i="1" s="1"/>
  <c r="X105" i="1" l="1"/>
  <c r="T106" i="1" s="1"/>
  <c r="S106" i="1" l="1"/>
  <c r="W106" i="1" s="1"/>
  <c r="X106" i="1" l="1"/>
  <c r="T107" i="1" s="1"/>
  <c r="S107" i="1" l="1"/>
  <c r="W107" i="1" s="1"/>
  <c r="X107" i="1" l="1"/>
  <c r="T108" i="1" s="1"/>
  <c r="S108" i="1" l="1"/>
  <c r="W108" i="1" s="1"/>
  <c r="X108" i="1" l="1"/>
  <c r="T109" i="1" s="1"/>
  <c r="S109" i="1" l="1"/>
  <c r="W109" i="1" s="1"/>
  <c r="X109" i="1" l="1"/>
  <c r="T110" i="1" s="1"/>
  <c r="S110" i="1" l="1"/>
  <c r="W110" i="1" s="1"/>
  <c r="X110" i="1" l="1"/>
  <c r="T111" i="1" s="1"/>
  <c r="S111" i="1" l="1"/>
  <c r="W111" i="1" s="1"/>
  <c r="X111" i="1" l="1"/>
  <c r="T112" i="1" s="1"/>
  <c r="S112" i="1" l="1"/>
  <c r="W112" i="1" s="1"/>
  <c r="X112" i="1" l="1"/>
  <c r="T113" i="1" s="1"/>
  <c r="S113" i="1" l="1"/>
  <c r="W113" i="1" s="1"/>
  <c r="X113" i="1" l="1"/>
  <c r="T114" i="1" s="1"/>
  <c r="S114" i="1" l="1"/>
  <c r="W114" i="1" s="1"/>
  <c r="X114" i="1" l="1"/>
  <c r="T115" i="1" s="1"/>
  <c r="S115" i="1" l="1"/>
  <c r="W115" i="1" s="1"/>
  <c r="X115" i="1" l="1"/>
  <c r="T116" i="1" s="1"/>
  <c r="S116" i="1" l="1"/>
  <c r="W116" i="1" s="1"/>
  <c r="X116" i="1" l="1"/>
  <c r="T117" i="1" s="1"/>
  <c r="S117" i="1" l="1"/>
  <c r="W117" i="1" s="1"/>
  <c r="X117" i="1" l="1"/>
  <c r="T118" i="1" s="1"/>
  <c r="S118" i="1" l="1"/>
  <c r="W118" i="1" s="1"/>
  <c r="X118" i="1" l="1"/>
  <c r="T119" i="1" s="1"/>
  <c r="S119" i="1" l="1"/>
  <c r="W119" i="1" s="1"/>
  <c r="X119" i="1" l="1"/>
  <c r="T120" i="1" s="1"/>
  <c r="S120" i="1" l="1"/>
  <c r="W120" i="1" l="1"/>
  <c r="X120" i="1" s="1"/>
  <c r="T121" i="1" s="1"/>
  <c r="S121" i="1" l="1"/>
  <c r="W121" i="1" l="1"/>
  <c r="X121" i="1" s="1"/>
  <c r="T122" i="1" s="1"/>
  <c r="S122" i="1" l="1"/>
  <c r="W122" i="1" s="1"/>
  <c r="X122" i="1" s="1"/>
  <c r="T123" i="1" s="1"/>
  <c r="S123" i="1" l="1"/>
  <c r="W123" i="1" s="1"/>
  <c r="X123" i="1" l="1"/>
  <c r="T124" i="1" s="1"/>
  <c r="S124" i="1" l="1"/>
  <c r="W124" i="1" s="1"/>
  <c r="X124" i="1" l="1"/>
  <c r="T125" i="1" s="1"/>
  <c r="S125" i="1" l="1"/>
  <c r="W125" i="1" s="1"/>
  <c r="X125" i="1" l="1"/>
  <c r="T126" i="1" s="1"/>
  <c r="S126" i="1" l="1"/>
  <c r="W126" i="1" s="1"/>
  <c r="X126" i="1" l="1"/>
  <c r="T127" i="1" s="1"/>
  <c r="S127" i="1" l="1"/>
  <c r="W127" i="1" s="1"/>
  <c r="X127" i="1" l="1"/>
  <c r="T128" i="1" s="1"/>
  <c r="S128" i="1" l="1"/>
  <c r="W128" i="1" s="1"/>
  <c r="X128" i="1" l="1"/>
  <c r="T129" i="1" s="1"/>
  <c r="S129" i="1" l="1"/>
  <c r="W129" i="1" s="1"/>
  <c r="X129" i="1" l="1"/>
  <c r="T130" i="1" s="1"/>
  <c r="S130" i="1" l="1"/>
  <c r="W130" i="1" s="1"/>
  <c r="X130" i="1" l="1"/>
  <c r="T131" i="1" s="1"/>
  <c r="S131" i="1" l="1"/>
  <c r="W131" i="1" s="1"/>
  <c r="X131" i="1" l="1"/>
  <c r="T132" i="1" s="1"/>
  <c r="S132" i="1" l="1"/>
  <c r="W132" i="1" s="1"/>
  <c r="X132" i="1" l="1"/>
  <c r="T133" i="1" s="1"/>
  <c r="S133" i="1" l="1"/>
  <c r="W133" i="1" s="1"/>
  <c r="X133" i="1" l="1"/>
  <c r="T134" i="1" s="1"/>
  <c r="S134" i="1" l="1"/>
  <c r="W134" i="1" s="1"/>
  <c r="X134" i="1" l="1"/>
  <c r="T135" i="1" s="1"/>
  <c r="S135" i="1" l="1"/>
  <c r="W135" i="1" s="1"/>
  <c r="X135" i="1" l="1"/>
  <c r="T136" i="1" s="1"/>
  <c r="S136" i="1" l="1"/>
  <c r="W136" i="1" l="1"/>
  <c r="X136" i="1" s="1"/>
  <c r="T137" i="1" s="1"/>
  <c r="S137" i="1" l="1"/>
  <c r="W137" i="1" s="1"/>
  <c r="X137" i="1" s="1"/>
  <c r="S138" i="1" l="1"/>
  <c r="T138" i="1"/>
  <c r="W138" i="1" l="1"/>
  <c r="X138" i="1" s="1"/>
  <c r="S139" i="1" s="1"/>
  <c r="T139" i="1" l="1"/>
  <c r="W139" i="1" s="1"/>
  <c r="X139" i="1" s="1"/>
  <c r="S140" i="1" s="1"/>
  <c r="T140" i="1" l="1"/>
  <c r="W140" i="1" s="1"/>
  <c r="X140" i="1" l="1"/>
  <c r="S141" i="1" s="1"/>
  <c r="T141" i="1" l="1"/>
  <c r="W141" i="1" l="1"/>
  <c r="X141" i="1" l="1"/>
  <c r="T142" i="1" s="1"/>
  <c r="S142" i="1" l="1"/>
  <c r="W142" i="1" s="1"/>
  <c r="X142" i="1" l="1"/>
  <c r="T143" i="1" s="1"/>
  <c r="S143" i="1" l="1"/>
  <c r="W143" i="1" s="1"/>
  <c r="X143" i="1" l="1"/>
  <c r="T144" i="1" s="1"/>
  <c r="S144" i="1" l="1"/>
  <c r="W144" i="1" s="1"/>
  <c r="X144" i="1" l="1"/>
  <c r="T145" i="1" s="1"/>
  <c r="S145" i="1" l="1"/>
  <c r="W145" i="1" s="1"/>
  <c r="X145" i="1" l="1"/>
  <c r="T146" i="1" s="1"/>
  <c r="S146" i="1" l="1"/>
  <c r="W146" i="1" s="1"/>
  <c r="X146" i="1" l="1"/>
  <c r="T147" i="1" s="1"/>
  <c r="S147" i="1" l="1"/>
  <c r="W147" i="1" s="1"/>
  <c r="X147" i="1" l="1"/>
  <c r="T148" i="1" s="1"/>
  <c r="S148" i="1" l="1"/>
  <c r="W148" i="1" s="1"/>
  <c r="X148" i="1" l="1"/>
  <c r="T149" i="1" s="1"/>
  <c r="S149" i="1" l="1"/>
  <c r="W149" i="1" s="1"/>
  <c r="X149" i="1" l="1"/>
  <c r="T150" i="1" s="1"/>
  <c r="S150" i="1" l="1"/>
  <c r="W150" i="1" s="1"/>
  <c r="X150" i="1" l="1"/>
  <c r="T151" i="1" s="1"/>
  <c r="S151" i="1" l="1"/>
  <c r="W151" i="1" s="1"/>
  <c r="X151" i="1" l="1"/>
  <c r="T152" i="1" s="1"/>
  <c r="S152" i="1" l="1"/>
  <c r="W152" i="1" l="1"/>
  <c r="X152" i="1" s="1"/>
  <c r="T153" i="1" s="1"/>
  <c r="S153" i="1" l="1"/>
  <c r="W153" i="1" s="1"/>
  <c r="X153" i="1" s="1"/>
  <c r="T154" i="1" s="1"/>
  <c r="S154" i="1" l="1"/>
  <c r="W154" i="1" s="1"/>
  <c r="X154" i="1" s="1"/>
  <c r="S155" i="1" s="1"/>
  <c r="T155" i="1" l="1"/>
  <c r="W155" i="1" s="1"/>
  <c r="X155" i="1" s="1"/>
  <c r="S156" i="1" s="1"/>
  <c r="T156" i="1" l="1"/>
  <c r="W156" i="1" l="1"/>
  <c r="X156" i="1" s="1"/>
  <c r="S157" i="1" s="1"/>
  <c r="T157" i="1" l="1"/>
  <c r="W157" i="1" l="1"/>
  <c r="X157" i="1" s="1"/>
  <c r="S158" i="1" s="1"/>
  <c r="T158" i="1" l="1"/>
  <c r="W158" i="1" l="1"/>
  <c r="X158" i="1" s="1"/>
  <c r="S159" i="1" s="1"/>
  <c r="T159" i="1" l="1"/>
  <c r="W159" i="1" l="1"/>
  <c r="X159" i="1" s="1"/>
  <c r="S160" i="1" s="1"/>
  <c r="T160" i="1" l="1"/>
  <c r="W160" i="1" l="1"/>
  <c r="X160" i="1" s="1"/>
  <c r="S161" i="1" s="1"/>
  <c r="T161" i="1" l="1"/>
  <c r="W161" i="1" l="1"/>
  <c r="X161" i="1" s="1"/>
  <c r="S162" i="1" s="1"/>
  <c r="T162" i="1" l="1"/>
  <c r="W162" i="1" l="1"/>
  <c r="X162" i="1" s="1"/>
  <c r="S163" i="1" s="1"/>
  <c r="T163" i="1" l="1"/>
  <c r="W163" i="1" l="1"/>
  <c r="X163" i="1" s="1"/>
  <c r="S164" i="1" s="1"/>
  <c r="T164" i="1" l="1"/>
  <c r="W164" i="1" l="1"/>
  <c r="X164" i="1" s="1"/>
  <c r="S165" i="1" s="1"/>
  <c r="T165" i="1" l="1"/>
  <c r="W165" i="1" l="1"/>
  <c r="X165" i="1" s="1"/>
  <c r="S166" i="1" s="1"/>
  <c r="T166" i="1" l="1"/>
  <c r="W166" i="1" l="1"/>
  <c r="X166" i="1" s="1"/>
  <c r="S167" i="1" s="1"/>
  <c r="T167" i="1" l="1"/>
  <c r="W167" i="1" l="1"/>
  <c r="X167" i="1" s="1"/>
  <c r="S168" i="1" s="1"/>
  <c r="T168" i="1" l="1"/>
  <c r="W168" i="1" l="1"/>
  <c r="X168" i="1" s="1"/>
  <c r="S169" i="1" s="1"/>
  <c r="T169" i="1" l="1"/>
  <c r="W169" i="1" l="1"/>
  <c r="X169" i="1" s="1"/>
  <c r="S170" i="1" s="1"/>
  <c r="T170" i="1" l="1"/>
  <c r="W170" i="1" l="1"/>
  <c r="X170" i="1" s="1"/>
  <c r="S171" i="1" s="1"/>
  <c r="T171" i="1" l="1"/>
  <c r="W171" i="1" l="1"/>
  <c r="X171" i="1" s="1"/>
  <c r="S172" i="1" s="1"/>
  <c r="T172" i="1" l="1"/>
  <c r="W172" i="1" l="1"/>
  <c r="X172" i="1" s="1"/>
  <c r="S173" i="1" s="1"/>
  <c r="T173" i="1" l="1"/>
  <c r="W173" i="1" s="1"/>
  <c r="X173" i="1" s="1"/>
  <c r="S174" i="1" s="1"/>
  <c r="T174" i="1" l="1"/>
  <c r="W174" i="1" l="1"/>
  <c r="X174" i="1" s="1"/>
  <c r="S175" i="1" s="1"/>
  <c r="T175" i="1" l="1"/>
  <c r="W175" i="1" l="1"/>
  <c r="X175" i="1" s="1"/>
  <c r="S176" i="1" s="1"/>
  <c r="T176" i="1" l="1"/>
  <c r="W176" i="1" l="1"/>
  <c r="X176" i="1" s="1"/>
  <c r="S177" i="1" s="1"/>
  <c r="T177" i="1" l="1"/>
  <c r="W177" i="1" l="1"/>
  <c r="X177" i="1" s="1"/>
  <c r="S178" i="1" s="1"/>
  <c r="T178" i="1" l="1"/>
  <c r="W178" i="1" l="1"/>
  <c r="X178" i="1" s="1"/>
  <c r="S179" i="1" s="1"/>
  <c r="T179" i="1" l="1"/>
  <c r="W179" i="1" l="1"/>
  <c r="X179" i="1" s="1"/>
  <c r="S180" i="1" s="1"/>
  <c r="T180" i="1" l="1"/>
  <c r="W180" i="1" l="1"/>
  <c r="X180" i="1" s="1"/>
  <c r="S181" i="1" s="1"/>
  <c r="T181" i="1" l="1"/>
  <c r="W181" i="1" l="1"/>
  <c r="X181" i="1" s="1"/>
  <c r="S182" i="1" s="1"/>
  <c r="T182" i="1" l="1"/>
  <c r="W182" i="1" l="1"/>
  <c r="X182" i="1" s="1"/>
  <c r="S183" i="1" s="1"/>
  <c r="T183" i="1" l="1"/>
  <c r="W183" i="1" l="1"/>
  <c r="X183" i="1" s="1"/>
  <c r="S184" i="1" s="1"/>
  <c r="T184" i="1" l="1"/>
  <c r="W184" i="1" l="1"/>
  <c r="X184" i="1" s="1"/>
  <c r="S185" i="1" s="1"/>
  <c r="T185" i="1" l="1"/>
  <c r="W185" i="1" l="1"/>
  <c r="X185" i="1" s="1"/>
  <c r="S186" i="1" s="1"/>
  <c r="T186" i="1" l="1"/>
  <c r="W186" i="1" l="1"/>
  <c r="X186" i="1" s="1"/>
  <c r="S187" i="1" s="1"/>
  <c r="T187" i="1" l="1"/>
  <c r="W187" i="1" l="1"/>
  <c r="X187" i="1" s="1"/>
  <c r="S188" i="1" s="1"/>
  <c r="T188" i="1" l="1"/>
  <c r="W188" i="1" l="1"/>
  <c r="X188" i="1" s="1"/>
  <c r="S189" i="1" s="1"/>
  <c r="T189" i="1" l="1"/>
  <c r="W189" i="1" l="1"/>
  <c r="X189" i="1" s="1"/>
  <c r="S190" i="1" s="1"/>
  <c r="T190" i="1" l="1"/>
  <c r="W190" i="1" l="1"/>
  <c r="X190" i="1" s="1"/>
  <c r="S191" i="1" s="1"/>
  <c r="T191" i="1" l="1"/>
  <c r="W191" i="1" l="1"/>
  <c r="X191" i="1" s="1"/>
  <c r="S192" i="1" s="1"/>
  <c r="T192" i="1" l="1"/>
  <c r="W192" i="1" l="1"/>
  <c r="X192" i="1" s="1"/>
  <c r="S193" i="1" s="1"/>
  <c r="T193" i="1" l="1"/>
  <c r="W193" i="1" l="1"/>
  <c r="X193" i="1" s="1"/>
  <c r="S194" i="1" s="1"/>
  <c r="T194" i="1" l="1"/>
  <c r="W194" i="1" l="1"/>
  <c r="X194" i="1" s="1"/>
  <c r="S195" i="1" s="1"/>
  <c r="T195" i="1" l="1"/>
  <c r="W195" i="1" l="1"/>
  <c r="X195" i="1" s="1"/>
  <c r="S196" i="1" s="1"/>
  <c r="T196" i="1" l="1"/>
  <c r="W196" i="1" l="1"/>
  <c r="X196" i="1" s="1"/>
  <c r="S197" i="1" s="1"/>
  <c r="T197" i="1" l="1"/>
  <c r="W197" i="1" l="1"/>
  <c r="X197" i="1" s="1"/>
  <c r="S198" i="1" s="1"/>
  <c r="T198" i="1" l="1"/>
  <c r="W198" i="1" l="1"/>
  <c r="X198" i="1" s="1"/>
  <c r="S199" i="1" s="1"/>
  <c r="T199" i="1" l="1"/>
  <c r="W199" i="1" l="1"/>
  <c r="X199" i="1" s="1"/>
  <c r="S200" i="1" s="1"/>
  <c r="T200" i="1" l="1"/>
  <c r="W200" i="1" l="1"/>
  <c r="X200" i="1" s="1"/>
  <c r="S201" i="1" s="1"/>
  <c r="T201" i="1" l="1"/>
  <c r="W201" i="1" l="1"/>
  <c r="X201" i="1" s="1"/>
  <c r="S202" i="1" s="1"/>
  <c r="T202" i="1" l="1"/>
  <c r="W202" i="1" l="1"/>
  <c r="X202" i="1" s="1"/>
  <c r="S203" i="1" s="1"/>
  <c r="T203" i="1" l="1"/>
  <c r="W203" i="1" l="1"/>
  <c r="X203" i="1" s="1"/>
  <c r="S204" i="1" s="1"/>
  <c r="T204" i="1" l="1"/>
  <c r="W204" i="1" l="1"/>
  <c r="X204" i="1" s="1"/>
  <c r="S205" i="1" s="1"/>
  <c r="T205" i="1" l="1"/>
  <c r="W205" i="1" l="1"/>
  <c r="X205" i="1" s="1"/>
  <c r="S206" i="1" s="1"/>
  <c r="T206" i="1" l="1"/>
  <c r="W206" i="1" l="1"/>
  <c r="X206" i="1" s="1"/>
  <c r="S207" i="1" s="1"/>
  <c r="T207" i="1" l="1"/>
  <c r="W207" i="1" l="1"/>
  <c r="X207" i="1" s="1"/>
  <c r="S208" i="1" s="1"/>
  <c r="T208" i="1" l="1"/>
  <c r="W208" i="1" l="1"/>
  <c r="X208" i="1" s="1"/>
  <c r="S209" i="1" s="1"/>
  <c r="T209" i="1" l="1"/>
  <c r="W209" i="1" l="1"/>
  <c r="X209" i="1" s="1"/>
  <c r="S210" i="1" s="1"/>
  <c r="T210" i="1" l="1"/>
  <c r="W210" i="1" l="1"/>
  <c r="X210" i="1" s="1"/>
  <c r="S211" i="1" s="1"/>
  <c r="T211" i="1" l="1"/>
  <c r="W211" i="1" l="1"/>
  <c r="X211" i="1" s="1"/>
  <c r="S212" i="1" s="1"/>
  <c r="T212" i="1" l="1"/>
  <c r="W212" i="1" l="1"/>
  <c r="X212" i="1" s="1"/>
  <c r="S213" i="1" s="1"/>
  <c r="T213" i="1" l="1"/>
  <c r="W213" i="1" l="1"/>
  <c r="X213" i="1" s="1"/>
  <c r="S214" i="1" s="1"/>
  <c r="T214" i="1" l="1"/>
  <c r="W214" i="1" l="1"/>
  <c r="X214" i="1" s="1"/>
  <c r="S215" i="1" s="1"/>
  <c r="T215" i="1" l="1"/>
  <c r="W215" i="1" l="1"/>
  <c r="X215" i="1" s="1"/>
  <c r="S216" i="1" s="1"/>
  <c r="T216" i="1" l="1"/>
  <c r="W216" i="1" l="1"/>
  <c r="X216" i="1" s="1"/>
  <c r="S217" i="1" s="1"/>
  <c r="T217" i="1" l="1"/>
  <c r="W217" i="1" l="1"/>
  <c r="X217" i="1" s="1"/>
  <c r="S218" i="1" s="1"/>
  <c r="T218" i="1" l="1"/>
  <c r="W218" i="1" l="1"/>
  <c r="X218" i="1" s="1"/>
  <c r="S219" i="1" s="1"/>
  <c r="T219" i="1" l="1"/>
  <c r="W219" i="1" l="1"/>
  <c r="X219" i="1" s="1"/>
  <c r="S220" i="1" s="1"/>
  <c r="T220" i="1" l="1"/>
  <c r="W220" i="1" l="1"/>
  <c r="X220" i="1" s="1"/>
  <c r="S221" i="1" s="1"/>
  <c r="T221" i="1" l="1"/>
  <c r="W221" i="1" l="1"/>
  <c r="X221" i="1" s="1"/>
  <c r="S222" i="1" s="1"/>
  <c r="T222" i="1" l="1"/>
  <c r="W222" i="1" l="1"/>
  <c r="X222" i="1" s="1"/>
  <c r="S223" i="1" s="1"/>
  <c r="T223" i="1" l="1"/>
  <c r="W223" i="1" l="1"/>
  <c r="X223" i="1" s="1"/>
  <c r="S224" i="1" s="1"/>
  <c r="T224" i="1" l="1"/>
  <c r="W224" i="1" l="1"/>
  <c r="X224" i="1" s="1"/>
  <c r="S225" i="1" s="1"/>
  <c r="T225" i="1" l="1"/>
  <c r="W225" i="1" l="1"/>
  <c r="X225" i="1" s="1"/>
  <c r="S226" i="1" s="1"/>
  <c r="T226" i="1" l="1"/>
  <c r="W226" i="1" l="1"/>
  <c r="X226" i="1" s="1"/>
  <c r="S227" i="1" s="1"/>
  <c r="T227" i="1" l="1"/>
  <c r="W227" i="1" l="1"/>
  <c r="X227" i="1" s="1"/>
  <c r="S228" i="1" s="1"/>
  <c r="T228" i="1" l="1"/>
  <c r="W228" i="1" l="1"/>
  <c r="X228" i="1" s="1"/>
  <c r="S229" i="1" s="1"/>
  <c r="T229" i="1" l="1"/>
  <c r="W229" i="1" l="1"/>
  <c r="X229" i="1" s="1"/>
  <c r="S230" i="1" s="1"/>
  <c r="T230" i="1" l="1"/>
  <c r="W230" i="1" l="1"/>
  <c r="X230" i="1" s="1"/>
  <c r="S231" i="1" s="1"/>
  <c r="T231" i="1" l="1"/>
  <c r="W231" i="1" l="1"/>
  <c r="X231" i="1" s="1"/>
  <c r="S232" i="1" s="1"/>
  <c r="T232" i="1" l="1"/>
  <c r="W232" i="1" l="1"/>
  <c r="X232" i="1" s="1"/>
  <c r="S233" i="1" s="1"/>
  <c r="T233" i="1" l="1"/>
  <c r="W233" i="1" s="1"/>
  <c r="X233" i="1" s="1"/>
  <c r="T234" i="1" l="1"/>
  <c r="S234" i="1"/>
  <c r="W234" i="1" l="1"/>
  <c r="X234" i="1" s="1"/>
  <c r="T235" i="1" s="1"/>
  <c r="S235" i="1" l="1"/>
  <c r="W235" i="1" s="1"/>
  <c r="X235" i="1" s="1"/>
  <c r="T236" i="1" s="1"/>
  <c r="S236" i="1" l="1"/>
  <c r="W236" i="1" s="1"/>
  <c r="X236" i="1" s="1"/>
  <c r="T237" i="1" s="1"/>
  <c r="S237" i="1" l="1"/>
  <c r="W237" i="1" s="1"/>
  <c r="X237" i="1" s="1"/>
  <c r="S238" i="1" s="1"/>
  <c r="T238" i="1" l="1"/>
  <c r="W238" i="1" s="1"/>
  <c r="X238" i="1" s="1"/>
  <c r="T239" i="1" l="1"/>
  <c r="S239" i="1"/>
  <c r="W239" i="1" l="1"/>
  <c r="X239" i="1" s="1"/>
  <c r="T240" i="1" s="1"/>
  <c r="S240" i="1"/>
  <c r="W240" i="1" l="1"/>
  <c r="X240" i="1" s="1"/>
  <c r="T241" i="1" s="1"/>
  <c r="S241" i="1" l="1"/>
  <c r="W241" i="1" s="1"/>
  <c r="X241" i="1" s="1"/>
  <c r="T242" i="1" s="1"/>
  <c r="S242" i="1" l="1"/>
  <c r="W242" i="1"/>
  <c r="X242" i="1" s="1"/>
  <c r="T243" i="1" s="1"/>
  <c r="S243" i="1" l="1"/>
  <c r="W243" i="1" s="1"/>
  <c r="X243" i="1" s="1"/>
  <c r="T244" i="1" s="1"/>
  <c r="S244" i="1" l="1"/>
  <c r="W244" i="1"/>
  <c r="X244" i="1" s="1"/>
  <c r="T245" i="1" s="1"/>
  <c r="S245" i="1" l="1"/>
  <c r="W245" i="1" s="1"/>
  <c r="X245" i="1" s="1"/>
  <c r="T246" i="1" s="1"/>
  <c r="S246" i="1" l="1"/>
  <c r="W246" i="1" s="1"/>
  <c r="X246" i="1" s="1"/>
  <c r="T247" i="1" s="1"/>
  <c r="S247" i="1" l="1"/>
  <c r="W247" i="1" s="1"/>
  <c r="X247" i="1" s="1"/>
  <c r="T248" i="1" s="1"/>
  <c r="S248" i="1" l="1"/>
  <c r="W248" i="1" s="1"/>
  <c r="X248" i="1" s="1"/>
  <c r="T249" i="1" s="1"/>
  <c r="S249" i="1" l="1"/>
  <c r="W249" i="1" l="1"/>
  <c r="X249" i="1" s="1"/>
  <c r="T250" i="1" s="1"/>
  <c r="S250" i="1" l="1"/>
  <c r="W250" i="1" s="1"/>
  <c r="X250" i="1" s="1"/>
  <c r="T251" i="1" s="1"/>
  <c r="S251" i="1" l="1"/>
  <c r="W251" i="1" s="1"/>
  <c r="X251" i="1" s="1"/>
  <c r="T252" i="1" s="1"/>
  <c r="S252" i="1" l="1"/>
  <c r="W252" i="1" s="1"/>
  <c r="X252" i="1" s="1"/>
  <c r="T253" i="1" s="1"/>
  <c r="S253" i="1" l="1"/>
  <c r="W253" i="1" s="1"/>
  <c r="X253" i="1" s="1"/>
  <c r="T254" i="1" s="1"/>
  <c r="S254" i="1" l="1"/>
  <c r="W254" i="1" s="1"/>
  <c r="X254" i="1" s="1"/>
  <c r="T255" i="1" s="1"/>
  <c r="S255" i="1" l="1"/>
  <c r="W255" i="1" s="1"/>
  <c r="X255" i="1" s="1"/>
  <c r="T256" i="1" s="1"/>
  <c r="S256" i="1" l="1"/>
  <c r="W256" i="1" s="1"/>
  <c r="X256" i="1" s="1"/>
  <c r="T257" i="1" s="1"/>
  <c r="S257" i="1" l="1"/>
  <c r="W257" i="1" s="1"/>
  <c r="X257" i="1" s="1"/>
  <c r="S258" i="1" s="1"/>
  <c r="T258" i="1" l="1"/>
  <c r="W258" i="1" l="1"/>
  <c r="X258" i="1" s="1"/>
  <c r="S259" i="1" s="1"/>
  <c r="T259" i="1" l="1"/>
  <c r="W259" i="1" l="1"/>
  <c r="X259" i="1" s="1"/>
  <c r="S260" i="1" s="1"/>
  <c r="T260" i="1" l="1"/>
  <c r="W260" i="1" l="1"/>
  <c r="X260" i="1" s="1"/>
  <c r="S261" i="1" s="1"/>
  <c r="T261" i="1"/>
  <c r="W261" i="1" l="1"/>
  <c r="X261" i="1" s="1"/>
  <c r="S262" i="1" s="1"/>
  <c r="T262" i="1" l="1"/>
  <c r="W262" i="1" l="1"/>
  <c r="X262" i="1" s="1"/>
  <c r="S263" i="1" s="1"/>
  <c r="T263" i="1" l="1"/>
  <c r="W263" i="1" l="1"/>
  <c r="X263" i="1" s="1"/>
  <c r="S264" i="1" s="1"/>
  <c r="T264" i="1" l="1"/>
  <c r="W264" i="1" l="1"/>
  <c r="X264" i="1" s="1"/>
  <c r="S265" i="1" s="1"/>
  <c r="T265" i="1" l="1"/>
  <c r="W265" i="1" l="1"/>
  <c r="X265" i="1" s="1"/>
  <c r="S266" i="1" s="1"/>
  <c r="T266" i="1" l="1"/>
  <c r="W266" i="1" s="1"/>
  <c r="X266" i="1" s="1"/>
  <c r="T267" i="1" l="1"/>
  <c r="S267" i="1"/>
  <c r="W267" i="1" l="1"/>
  <c r="X267" i="1" s="1"/>
  <c r="T268" i="1" s="1"/>
  <c r="S268" i="1" l="1"/>
  <c r="W268" i="1" s="1"/>
  <c r="X268" i="1" s="1"/>
  <c r="S269" i="1" s="1"/>
  <c r="T269" i="1" l="1"/>
  <c r="W269" i="1" l="1"/>
  <c r="X269" i="1" s="1"/>
  <c r="S270" i="1" s="1"/>
  <c r="T270" i="1" l="1"/>
  <c r="W270" i="1" l="1"/>
  <c r="X270" i="1" s="1"/>
  <c r="S271" i="1" s="1"/>
  <c r="T271" i="1" l="1"/>
  <c r="W271" i="1" l="1"/>
  <c r="X271" i="1" s="1"/>
  <c r="S272" i="1" s="1"/>
  <c r="T272" i="1" l="1"/>
  <c r="W272" i="1" l="1"/>
  <c r="X272" i="1" s="1"/>
  <c r="S273" i="1" s="1"/>
  <c r="T273" i="1" l="1"/>
  <c r="W273" i="1" l="1"/>
  <c r="X273" i="1" s="1"/>
  <c r="S274" i="1" s="1"/>
  <c r="T274" i="1" l="1"/>
  <c r="W274" i="1" l="1"/>
  <c r="X274" i="1" s="1"/>
  <c r="S275" i="1" s="1"/>
  <c r="T275" i="1" l="1"/>
  <c r="W275" i="1" l="1"/>
  <c r="X275" i="1" s="1"/>
  <c r="S276" i="1" s="1"/>
  <c r="T276" i="1" l="1"/>
  <c r="W276" i="1" l="1"/>
  <c r="X276" i="1" s="1"/>
  <c r="S277" i="1" s="1"/>
  <c r="T277" i="1" l="1"/>
  <c r="W277" i="1" l="1"/>
  <c r="X277" i="1" s="1"/>
  <c r="S278" i="1" s="1"/>
  <c r="T278" i="1" l="1"/>
  <c r="W278" i="1" l="1"/>
  <c r="X278" i="1" s="1"/>
  <c r="S279" i="1" s="1"/>
  <c r="T279" i="1" l="1"/>
  <c r="W279" i="1" l="1"/>
  <c r="X279" i="1" s="1"/>
  <c r="S280" i="1" s="1"/>
  <c r="T280" i="1" l="1"/>
  <c r="W280" i="1" l="1"/>
  <c r="X280" i="1" s="1"/>
  <c r="S281" i="1" s="1"/>
  <c r="T281" i="1" l="1"/>
  <c r="W281" i="1" l="1"/>
  <c r="X281" i="1" s="1"/>
  <c r="S282" i="1" s="1"/>
  <c r="T282" i="1" l="1"/>
  <c r="W282" i="1" s="1"/>
  <c r="X282" i="1" s="1"/>
  <c r="S283" i="1" s="1"/>
  <c r="T283" i="1" l="1"/>
  <c r="W283" i="1" l="1"/>
  <c r="X283" i="1" s="1"/>
  <c r="S284" i="1" s="1"/>
  <c r="T284" i="1" l="1"/>
  <c r="W284" i="1" s="1"/>
  <c r="X284" i="1" s="1"/>
  <c r="T285" i="1" l="1"/>
  <c r="S285" i="1"/>
  <c r="W285" i="1" l="1"/>
  <c r="X285" i="1" s="1"/>
  <c r="T286" i="1" s="1"/>
  <c r="S286" i="1" l="1"/>
  <c r="W286" i="1" s="1"/>
  <c r="X286" i="1" s="1"/>
  <c r="T287" i="1" l="1"/>
  <c r="S287" i="1"/>
  <c r="W287" i="1" l="1"/>
  <c r="X287" i="1" s="1"/>
  <c r="T288" i="1" s="1"/>
  <c r="S288" i="1"/>
  <c r="W288" i="1" s="1"/>
  <c r="X288" i="1" s="1"/>
  <c r="S289" i="1" s="1"/>
  <c r="T289" i="1" l="1"/>
  <c r="W289" i="1" l="1"/>
  <c r="X289" i="1" s="1"/>
  <c r="S290" i="1" s="1"/>
  <c r="T290" i="1" l="1"/>
  <c r="W290" i="1" l="1"/>
  <c r="X290" i="1" s="1"/>
  <c r="S291" i="1" s="1"/>
  <c r="T291" i="1" l="1"/>
  <c r="W291" i="1" l="1"/>
  <c r="X291" i="1" s="1"/>
  <c r="S292" i="1" s="1"/>
  <c r="T292" i="1" l="1"/>
  <c r="W292" i="1" l="1"/>
  <c r="X292" i="1" s="1"/>
  <c r="S293" i="1" s="1"/>
  <c r="T293" i="1" l="1"/>
  <c r="W293" i="1" l="1"/>
  <c r="X293" i="1" s="1"/>
  <c r="S294" i="1" s="1"/>
  <c r="T294" i="1" l="1"/>
  <c r="W294" i="1" l="1"/>
  <c r="X294" i="1" s="1"/>
  <c r="S295" i="1" s="1"/>
  <c r="T295" i="1" l="1"/>
  <c r="W295" i="1" l="1"/>
  <c r="X295" i="1" s="1"/>
  <c r="S296" i="1" s="1"/>
  <c r="T296" i="1" l="1"/>
  <c r="W296" i="1" l="1"/>
  <c r="X296" i="1" s="1"/>
  <c r="S297" i="1" s="1"/>
  <c r="T297" i="1" l="1"/>
  <c r="W297" i="1" l="1"/>
  <c r="X297" i="1" s="1"/>
  <c r="S298" i="1" s="1"/>
  <c r="T298" i="1" l="1"/>
  <c r="W298" i="1" l="1"/>
  <c r="X298" i="1" s="1"/>
  <c r="S299" i="1" s="1"/>
  <c r="T299" i="1" l="1"/>
  <c r="W299" i="1" l="1"/>
  <c r="X299" i="1" s="1"/>
  <c r="S300" i="1" s="1"/>
  <c r="T300" i="1" l="1"/>
  <c r="W300" i="1" l="1"/>
  <c r="X300" i="1" s="1"/>
  <c r="S301" i="1" s="1"/>
  <c r="T301" i="1" l="1"/>
  <c r="W301" i="1" l="1"/>
  <c r="X301" i="1" s="1"/>
  <c r="S302" i="1" s="1"/>
  <c r="T302" i="1" l="1"/>
  <c r="W302" i="1" l="1"/>
  <c r="X302" i="1" s="1"/>
  <c r="S303" i="1" s="1"/>
  <c r="T303" i="1" l="1"/>
  <c r="W303" i="1" l="1"/>
  <c r="X303" i="1" s="1"/>
  <c r="S304" i="1" s="1"/>
  <c r="T304" i="1" l="1"/>
  <c r="W304" i="1" l="1"/>
  <c r="X304" i="1" s="1"/>
  <c r="S305" i="1" s="1"/>
  <c r="T305" i="1" l="1"/>
  <c r="W305" i="1" l="1"/>
  <c r="X305" i="1" s="1"/>
  <c r="S306" i="1" s="1"/>
  <c r="T306" i="1" l="1"/>
  <c r="W306" i="1" l="1"/>
  <c r="X306" i="1" s="1"/>
  <c r="S307" i="1" s="1"/>
  <c r="T307" i="1" l="1"/>
  <c r="W307" i="1" l="1"/>
  <c r="X307" i="1" s="1"/>
  <c r="S308" i="1" s="1"/>
  <c r="T308" i="1" l="1"/>
  <c r="W308" i="1" l="1"/>
  <c r="X308" i="1" s="1"/>
  <c r="S309" i="1" s="1"/>
  <c r="T309" i="1" l="1"/>
  <c r="W309" i="1" s="1"/>
  <c r="X309" i="1" s="1"/>
  <c r="T310" i="1" l="1"/>
  <c r="S310" i="1"/>
  <c r="W310" i="1" l="1"/>
  <c r="X310" i="1" s="1"/>
  <c r="T311" i="1" s="1"/>
  <c r="S311" i="1"/>
  <c r="W311" i="1" l="1"/>
  <c r="X311" i="1" s="1"/>
  <c r="T312" i="1" s="1"/>
  <c r="S312" i="1" l="1"/>
  <c r="W312" i="1"/>
  <c r="X312" i="1" s="1"/>
  <c r="T313" i="1" s="1"/>
  <c r="S313" i="1" l="1"/>
  <c r="W313" i="1" s="1"/>
  <c r="X313" i="1" s="1"/>
  <c r="T314" i="1" s="1"/>
  <c r="S314" i="1" l="1"/>
  <c r="W314" i="1" l="1"/>
  <c r="X314" i="1" s="1"/>
  <c r="T315" i="1" s="1"/>
  <c r="S315" i="1" l="1"/>
  <c r="W315" i="1" l="1"/>
  <c r="X315" i="1" s="1"/>
  <c r="T316" i="1" s="1"/>
  <c r="S316" i="1" l="1"/>
  <c r="W316" i="1" s="1"/>
  <c r="X316" i="1" s="1"/>
  <c r="S317" i="1" s="1"/>
  <c r="T317" i="1" l="1"/>
  <c r="W317" i="1" l="1"/>
  <c r="X317" i="1" s="1"/>
  <c r="S318" i="1" s="1"/>
  <c r="T318" i="1" l="1"/>
  <c r="W318" i="1" l="1"/>
  <c r="X318" i="1" s="1"/>
  <c r="S319" i="1" s="1"/>
  <c r="T319" i="1" l="1"/>
  <c r="W319" i="1" l="1"/>
  <c r="X319" i="1" s="1"/>
  <c r="S320" i="1" s="1"/>
  <c r="T320" i="1" l="1"/>
  <c r="W320" i="1" l="1"/>
  <c r="X320" i="1" s="1"/>
  <c r="S321" i="1" s="1"/>
  <c r="T321" i="1" l="1"/>
  <c r="W321" i="1" l="1"/>
  <c r="X321" i="1" s="1"/>
  <c r="S322" i="1" s="1"/>
  <c r="T322" i="1" l="1"/>
  <c r="W322" i="1" l="1"/>
  <c r="X322" i="1" s="1"/>
  <c r="S323" i="1" s="1"/>
  <c r="T323" i="1" l="1"/>
  <c r="W323" i="1" l="1"/>
  <c r="X323" i="1" s="1"/>
  <c r="S324" i="1" s="1"/>
  <c r="T324" i="1" l="1"/>
  <c r="W324" i="1" l="1"/>
  <c r="X324" i="1" s="1"/>
  <c r="S325" i="1" s="1"/>
  <c r="T325" i="1" l="1"/>
  <c r="W325" i="1" l="1"/>
  <c r="X325" i="1" s="1"/>
  <c r="S326" i="1" s="1"/>
  <c r="T326" i="1" l="1"/>
  <c r="W326" i="1" l="1"/>
  <c r="X326" i="1" s="1"/>
  <c r="S327" i="1" s="1"/>
  <c r="T327" i="1" l="1"/>
  <c r="W327" i="1" l="1"/>
  <c r="X327" i="1" s="1"/>
  <c r="S328" i="1" s="1"/>
  <c r="T328" i="1" l="1"/>
  <c r="W328" i="1" s="1"/>
  <c r="X328" i="1" s="1"/>
  <c r="S329" i="1" s="1"/>
  <c r="T329" i="1" l="1"/>
  <c r="W329" i="1"/>
  <c r="X329" i="1" s="1"/>
  <c r="S330" i="1" s="1"/>
  <c r="T330" i="1" l="1"/>
  <c r="W330" i="1" s="1"/>
  <c r="X330" i="1" s="1"/>
  <c r="S331" i="1" s="1"/>
  <c r="T331" i="1" l="1"/>
  <c r="W331" i="1"/>
  <c r="X331" i="1" s="1"/>
  <c r="S332" i="1" s="1"/>
  <c r="T332" i="1" l="1"/>
  <c r="W332" i="1" s="1"/>
  <c r="X332" i="1" s="1"/>
  <c r="S333" i="1" s="1"/>
  <c r="T333" i="1" l="1"/>
  <c r="W333" i="1"/>
  <c r="X333" i="1" s="1"/>
  <c r="S334" i="1" s="1"/>
  <c r="T334" i="1" l="1"/>
  <c r="W334" i="1" l="1"/>
  <c r="X334" i="1" s="1"/>
  <c r="S335" i="1" s="1"/>
  <c r="T335" i="1" l="1"/>
  <c r="W335" i="1" l="1"/>
  <c r="X335" i="1" s="1"/>
  <c r="S336" i="1" s="1"/>
  <c r="T336" i="1" l="1"/>
  <c r="W336" i="1" l="1"/>
  <c r="X336" i="1" s="1"/>
  <c r="S337" i="1" s="1"/>
  <c r="T337" i="1" l="1"/>
  <c r="W337" i="1" l="1"/>
  <c r="X337" i="1" s="1"/>
  <c r="S338" i="1" s="1"/>
  <c r="T338" i="1" l="1"/>
  <c r="W338" i="1" l="1"/>
  <c r="X338" i="1" s="1"/>
  <c r="S339" i="1" s="1"/>
  <c r="T339" i="1" l="1"/>
  <c r="W339" i="1" l="1"/>
  <c r="X339" i="1" s="1"/>
  <c r="S340" i="1" s="1"/>
  <c r="T340" i="1" l="1"/>
  <c r="W340" i="1" l="1"/>
  <c r="X340" i="1" s="1"/>
  <c r="S341" i="1" s="1"/>
  <c r="T341" i="1" l="1"/>
  <c r="W341" i="1" l="1"/>
  <c r="X341" i="1" s="1"/>
  <c r="S342" i="1" s="1"/>
  <c r="T342" i="1" l="1"/>
  <c r="W342" i="1" l="1"/>
  <c r="X342" i="1" s="1"/>
  <c r="S343" i="1" s="1"/>
  <c r="T343" i="1" l="1"/>
  <c r="W343" i="1" l="1"/>
  <c r="X343" i="1" s="1"/>
  <c r="S344" i="1" s="1"/>
  <c r="T344" i="1" l="1"/>
  <c r="W344" i="1" l="1"/>
  <c r="X344" i="1" s="1"/>
  <c r="S345" i="1" s="1"/>
  <c r="T345" i="1" l="1"/>
  <c r="W345" i="1" l="1"/>
  <c r="X345" i="1" s="1"/>
  <c r="S346" i="1" s="1"/>
  <c r="T346" i="1" l="1"/>
  <c r="W346" i="1" l="1"/>
  <c r="X346" i="1" s="1"/>
  <c r="S347" i="1" s="1"/>
  <c r="T347" i="1" l="1"/>
  <c r="W347" i="1" l="1"/>
  <c r="X347" i="1" s="1"/>
  <c r="S348" i="1" s="1"/>
  <c r="T348" i="1" l="1"/>
  <c r="W348" i="1" l="1"/>
  <c r="X348" i="1" s="1"/>
  <c r="S349" i="1" s="1"/>
  <c r="T349" i="1" l="1"/>
  <c r="W349" i="1" l="1"/>
  <c r="X349" i="1" s="1"/>
  <c r="S350" i="1" s="1"/>
  <c r="T350" i="1" l="1"/>
  <c r="W350" i="1" l="1"/>
  <c r="X350" i="1" s="1"/>
  <c r="S351" i="1" s="1"/>
  <c r="T351" i="1" l="1"/>
  <c r="W351" i="1" l="1"/>
  <c r="X351" i="1" s="1"/>
  <c r="S352" i="1" s="1"/>
  <c r="T352" i="1" l="1"/>
  <c r="W352" i="1" l="1"/>
  <c r="X352" i="1" s="1"/>
  <c r="S353" i="1" s="1"/>
  <c r="T353" i="1" l="1"/>
  <c r="W353" i="1" l="1"/>
  <c r="X353" i="1" s="1"/>
  <c r="S354" i="1" s="1"/>
  <c r="T354" i="1" l="1"/>
  <c r="W354" i="1" l="1"/>
  <c r="X354" i="1" s="1"/>
  <c r="S355" i="1" s="1"/>
  <c r="T355" i="1" l="1"/>
  <c r="W355" i="1" l="1"/>
  <c r="X355" i="1" s="1"/>
  <c r="S356" i="1" s="1"/>
  <c r="T356" i="1" l="1"/>
  <c r="W356" i="1" l="1"/>
  <c r="X356" i="1" s="1"/>
  <c r="S357" i="1" s="1"/>
  <c r="T357" i="1" l="1"/>
  <c r="W357" i="1" l="1"/>
  <c r="X357" i="1" s="1"/>
  <c r="S358" i="1" s="1"/>
  <c r="T358" i="1" l="1"/>
  <c r="W358" i="1" l="1"/>
  <c r="X358" i="1" s="1"/>
  <c r="S359" i="1" s="1"/>
  <c r="T359" i="1" l="1"/>
  <c r="W359" i="1" l="1"/>
  <c r="X359" i="1" s="1"/>
  <c r="S360" i="1" s="1"/>
  <c r="T360" i="1" l="1"/>
  <c r="W360" i="1" l="1"/>
  <c r="X360" i="1" s="1"/>
  <c r="S361" i="1" s="1"/>
  <c r="T361" i="1" l="1"/>
  <c r="W361" i="1" l="1"/>
  <c r="X361" i="1" s="1"/>
  <c r="S362" i="1" s="1"/>
  <c r="T362" i="1" l="1"/>
  <c r="W362" i="1" l="1"/>
  <c r="X362" i="1" s="1"/>
  <c r="S363" i="1" s="1"/>
  <c r="T363" i="1" l="1"/>
  <c r="W363" i="1" l="1"/>
  <c r="X363" i="1" s="1"/>
  <c r="S364" i="1" s="1"/>
  <c r="T364" i="1" l="1"/>
  <c r="W364" i="1" l="1"/>
  <c r="X364" i="1" s="1"/>
  <c r="S365" i="1" s="1"/>
  <c r="T365" i="1" l="1"/>
  <c r="W365" i="1" l="1"/>
  <c r="X365" i="1" s="1"/>
  <c r="S366" i="1" s="1"/>
  <c r="T366" i="1" l="1"/>
  <c r="W366" i="1" l="1"/>
  <c r="X366" i="1" s="1"/>
  <c r="S367" i="1" s="1"/>
  <c r="T367" i="1" l="1"/>
  <c r="W367" i="1" l="1"/>
  <c r="X367" i="1" s="1"/>
  <c r="S368" i="1" s="1"/>
  <c r="T368" i="1" l="1"/>
  <c r="W368" i="1" l="1"/>
  <c r="X368" i="1" s="1"/>
  <c r="S369" i="1" s="1"/>
  <c r="T369" i="1" l="1"/>
  <c r="W369" i="1" l="1"/>
  <c r="X369" i="1" s="1"/>
  <c r="S370" i="1" s="1"/>
  <c r="T370" i="1" l="1"/>
  <c r="W370" i="1" l="1"/>
  <c r="X370" i="1" s="1"/>
  <c r="S371" i="1" s="1"/>
  <c r="T371" i="1" l="1"/>
  <c r="W371" i="1" l="1"/>
  <c r="X371" i="1" s="1"/>
  <c r="S372" i="1" s="1"/>
  <c r="T372" i="1" l="1"/>
  <c r="W372" i="1" l="1"/>
  <c r="X372" i="1" s="1"/>
  <c r="S373" i="1" s="1"/>
  <c r="T373" i="1" l="1"/>
  <c r="W373" i="1" l="1"/>
  <c r="X373" i="1" s="1"/>
  <c r="S374" i="1" s="1"/>
  <c r="T374" i="1" l="1"/>
  <c r="W374" i="1" l="1"/>
  <c r="X374" i="1" s="1"/>
  <c r="S375" i="1" s="1"/>
  <c r="T375" i="1" l="1"/>
  <c r="W375" i="1" l="1"/>
  <c r="X375" i="1" s="1"/>
  <c r="S376" i="1" s="1"/>
  <c r="T376" i="1" l="1"/>
  <c r="W376" i="1" l="1"/>
  <c r="X376" i="1" s="1"/>
  <c r="S377" i="1" s="1"/>
  <c r="T377" i="1" l="1"/>
  <c r="W377" i="1" l="1"/>
  <c r="X377" i="1" s="1"/>
  <c r="S378" i="1" s="1"/>
  <c r="T378" i="1" l="1"/>
  <c r="W378" i="1" l="1"/>
  <c r="X378" i="1" s="1"/>
  <c r="S379" i="1" s="1"/>
  <c r="T379" i="1" l="1"/>
  <c r="W379" i="1" l="1"/>
  <c r="X379" i="1" s="1"/>
  <c r="S380" i="1" s="1"/>
  <c r="T380" i="1" l="1"/>
  <c r="W380" i="1" l="1"/>
  <c r="X380" i="1" s="1"/>
  <c r="S381" i="1" s="1"/>
  <c r="T381" i="1" l="1"/>
  <c r="W381" i="1" l="1"/>
  <c r="X381" i="1" s="1"/>
  <c r="S382" i="1" s="1"/>
  <c r="T382" i="1" l="1"/>
  <c r="W382" i="1" l="1"/>
  <c r="X382" i="1" s="1"/>
  <c r="S383" i="1" s="1"/>
  <c r="T383" i="1" l="1"/>
  <c r="W383" i="1" l="1"/>
  <c r="X383" i="1" s="1"/>
  <c r="S384" i="1" s="1"/>
  <c r="T384" i="1" l="1"/>
  <c r="W384" i="1" l="1"/>
  <c r="X384" i="1" s="1"/>
  <c r="S385" i="1" s="1"/>
  <c r="T385" i="1" l="1"/>
  <c r="W385" i="1" l="1"/>
  <c r="X385" i="1" s="1"/>
  <c r="S386" i="1" s="1"/>
  <c r="T386" i="1" l="1"/>
  <c r="W386" i="1" l="1"/>
  <c r="X386" i="1" s="1"/>
  <c r="S387" i="1" s="1"/>
  <c r="T387" i="1" l="1"/>
  <c r="W387" i="1" l="1"/>
  <c r="X387" i="1" s="1"/>
  <c r="S388" i="1" s="1"/>
  <c r="T388" i="1" l="1"/>
  <c r="W388" i="1" l="1"/>
  <c r="X388" i="1" s="1"/>
  <c r="S389" i="1" s="1"/>
  <c r="T389" i="1" l="1"/>
  <c r="W389" i="1" l="1"/>
  <c r="X389" i="1" s="1"/>
  <c r="S390" i="1" s="1"/>
  <c r="T390" i="1" l="1"/>
  <c r="W390" i="1" l="1"/>
  <c r="X390" i="1" s="1"/>
  <c r="S391" i="1" s="1"/>
  <c r="T391" i="1" l="1"/>
  <c r="W391" i="1" l="1"/>
  <c r="X391" i="1" s="1"/>
  <c r="S392" i="1" s="1"/>
  <c r="T392" i="1" l="1"/>
  <c r="W392" i="1" l="1"/>
  <c r="X392" i="1" s="1"/>
  <c r="S393" i="1" s="1"/>
  <c r="T393" i="1"/>
  <c r="W393" i="1" l="1"/>
  <c r="X393" i="1" s="1"/>
  <c r="T394" i="1" s="1"/>
  <c r="S394" i="1" l="1"/>
  <c r="W394" i="1" l="1"/>
  <c r="X394" i="1" s="1"/>
  <c r="T395" i="1" s="1"/>
  <c r="S395" i="1"/>
  <c r="W395" i="1" l="1"/>
  <c r="X395" i="1" s="1"/>
  <c r="T396" i="1" s="1"/>
  <c r="S396" i="1"/>
  <c r="W396" i="1" l="1"/>
  <c r="X396" i="1" s="1"/>
  <c r="S397" i="1" s="1"/>
  <c r="T397" i="1"/>
  <c r="W397" i="1" l="1"/>
  <c r="X397" i="1" s="1"/>
  <c r="S398" i="1" s="1"/>
  <c r="T398" i="1"/>
  <c r="W398" i="1" l="1"/>
  <c r="X398" i="1" s="1"/>
  <c r="S399" i="1" s="1"/>
  <c r="T399" i="1" l="1"/>
  <c r="W399" i="1" l="1"/>
  <c r="X399" i="1" s="1"/>
  <c r="S400" i="1" s="1"/>
  <c r="T400" i="1" l="1"/>
  <c r="W400" i="1" l="1"/>
  <c r="X400" i="1" s="1"/>
  <c r="S401" i="1" s="1"/>
  <c r="T401" i="1" l="1"/>
  <c r="W401" i="1" l="1"/>
  <c r="X401" i="1" s="1"/>
  <c r="S402" i="1" s="1"/>
  <c r="T402" i="1" l="1"/>
  <c r="W402" i="1" l="1"/>
  <c r="X402" i="1" s="1"/>
  <c r="S403" i="1" s="1"/>
  <c r="T403" i="1" l="1"/>
  <c r="W403" i="1" l="1"/>
  <c r="X403" i="1" s="1"/>
  <c r="S404" i="1" s="1"/>
  <c r="T404" i="1" l="1"/>
  <c r="W404" i="1" l="1"/>
  <c r="X404" i="1" s="1"/>
  <c r="S405" i="1" s="1"/>
  <c r="T405" i="1" l="1"/>
  <c r="W405" i="1" l="1"/>
  <c r="X405" i="1" s="1"/>
  <c r="S406" i="1" s="1"/>
  <c r="T406" i="1" l="1"/>
  <c r="W406" i="1" l="1"/>
  <c r="X406" i="1" s="1"/>
  <c r="S407" i="1" s="1"/>
  <c r="T407" i="1" l="1"/>
  <c r="W407" i="1" l="1"/>
  <c r="X407" i="1" s="1"/>
  <c r="S408" i="1" s="1"/>
  <c r="T408" i="1" l="1"/>
  <c r="W408" i="1" l="1"/>
  <c r="X408" i="1" s="1"/>
  <c r="S409" i="1" s="1"/>
  <c r="T409" i="1" l="1"/>
  <c r="W409" i="1" l="1"/>
  <c r="X409" i="1" s="1"/>
  <c r="S410" i="1" s="1"/>
  <c r="T410" i="1" l="1"/>
  <c r="W410" i="1" l="1"/>
  <c r="X410" i="1" s="1"/>
  <c r="S411" i="1" s="1"/>
  <c r="T411" i="1" l="1"/>
  <c r="W411" i="1" l="1"/>
  <c r="X411" i="1" s="1"/>
  <c r="S412" i="1" s="1"/>
  <c r="T412" i="1" l="1"/>
  <c r="W412" i="1" l="1"/>
  <c r="X412" i="1" s="1"/>
  <c r="S413" i="1" s="1"/>
  <c r="T413" i="1"/>
  <c r="W413" i="1" l="1"/>
  <c r="X413" i="1" s="1"/>
  <c r="S414" i="1" s="1"/>
  <c r="T414" i="1" l="1"/>
  <c r="W414" i="1" l="1"/>
  <c r="X414" i="1" s="1"/>
  <c r="S415" i="1" s="1"/>
  <c r="T415" i="1" l="1"/>
  <c r="W415" i="1" l="1"/>
  <c r="X415" i="1" s="1"/>
  <c r="S416" i="1" s="1"/>
  <c r="T416" i="1" l="1"/>
  <c r="W416" i="1" l="1"/>
  <c r="X416" i="1" s="1"/>
  <c r="S417" i="1" s="1"/>
  <c r="T417" i="1" l="1"/>
  <c r="W417" i="1" l="1"/>
  <c r="X417" i="1" s="1"/>
  <c r="S418" i="1" s="1"/>
  <c r="T418" i="1" l="1"/>
  <c r="W418" i="1" l="1"/>
  <c r="X418" i="1" s="1"/>
  <c r="S419" i="1" s="1"/>
  <c r="T419" i="1" l="1"/>
  <c r="W419" i="1" l="1"/>
  <c r="X419" i="1" s="1"/>
  <c r="S420" i="1" s="1"/>
  <c r="T420" i="1" l="1"/>
  <c r="W420" i="1" l="1"/>
  <c r="X420" i="1" s="1"/>
  <c r="S421" i="1" s="1"/>
  <c r="T421" i="1" l="1"/>
  <c r="W421" i="1" l="1"/>
  <c r="X421" i="1" s="1"/>
  <c r="S422" i="1" s="1"/>
  <c r="T422" i="1" l="1"/>
  <c r="W422" i="1" l="1"/>
  <c r="X422" i="1" s="1"/>
  <c r="S423" i="1" s="1"/>
  <c r="T423" i="1" l="1"/>
  <c r="W423" i="1" s="1"/>
  <c r="X423" i="1" s="1"/>
  <c r="S424" i="1" s="1"/>
  <c r="T424" i="1" l="1"/>
  <c r="W424" i="1" l="1"/>
  <c r="X424" i="1" s="1"/>
  <c r="S425" i="1" s="1"/>
  <c r="T425" i="1" l="1"/>
  <c r="W425" i="1" l="1"/>
  <c r="X425" i="1" s="1"/>
  <c r="S426" i="1" s="1"/>
  <c r="T426" i="1" l="1"/>
  <c r="W426" i="1" s="1"/>
  <c r="X426" i="1" s="1"/>
  <c r="S427" i="1" s="1"/>
  <c r="T427" i="1" l="1"/>
  <c r="W427" i="1" l="1"/>
  <c r="X427" i="1" s="1"/>
  <c r="S428" i="1" s="1"/>
  <c r="T428" i="1" l="1"/>
  <c r="W428" i="1" l="1"/>
  <c r="X428" i="1" s="1"/>
  <c r="S429" i="1" s="1"/>
  <c r="T429" i="1" l="1"/>
  <c r="W429" i="1" l="1"/>
  <c r="X429" i="1" s="1"/>
  <c r="S430" i="1" s="1"/>
  <c r="T430" i="1" l="1"/>
  <c r="W430" i="1" l="1"/>
  <c r="X430" i="1" s="1"/>
  <c r="S431" i="1" s="1"/>
  <c r="T431" i="1" l="1"/>
  <c r="W431" i="1" l="1"/>
  <c r="X431" i="1" s="1"/>
  <c r="S432" i="1" s="1"/>
  <c r="T432" i="1" l="1"/>
  <c r="W432" i="1" l="1"/>
  <c r="X432" i="1" s="1"/>
  <c r="S433" i="1" s="1"/>
  <c r="T433" i="1" l="1"/>
  <c r="W433" i="1" l="1"/>
  <c r="X433" i="1" s="1"/>
  <c r="S434" i="1" s="1"/>
  <c r="T434" i="1"/>
  <c r="W434" i="1" l="1"/>
  <c r="X434" i="1" s="1"/>
  <c r="S435" i="1" s="1"/>
  <c r="T435" i="1" l="1"/>
  <c r="W435" i="1" l="1"/>
  <c r="X435" i="1" s="1"/>
  <c r="S436" i="1" s="1"/>
  <c r="T436" i="1" l="1"/>
  <c r="W436" i="1" l="1"/>
  <c r="X436" i="1" s="1"/>
  <c r="S437" i="1" s="1"/>
  <c r="T437" i="1" l="1"/>
  <c r="W437" i="1" l="1"/>
  <c r="X437" i="1" s="1"/>
  <c r="S438" i="1" s="1"/>
  <c r="T438" i="1" l="1"/>
  <c r="W438" i="1" l="1"/>
  <c r="X438" i="1" s="1"/>
  <c r="S439" i="1" s="1"/>
  <c r="T439" i="1" l="1"/>
  <c r="W439" i="1" l="1"/>
  <c r="X439" i="1" s="1"/>
  <c r="S440" i="1" s="1"/>
  <c r="T440" i="1" l="1"/>
  <c r="W440" i="1" l="1"/>
  <c r="X440" i="1" s="1"/>
  <c r="S441" i="1" s="1"/>
  <c r="T441" i="1" l="1"/>
  <c r="W441" i="1" l="1"/>
  <c r="X441" i="1" s="1"/>
  <c r="S442" i="1" s="1"/>
  <c r="T442" i="1" l="1"/>
  <c r="W442" i="1" l="1"/>
  <c r="X442" i="1" s="1"/>
  <c r="S443" i="1" s="1"/>
  <c r="T443" i="1" l="1"/>
  <c r="W443" i="1" l="1"/>
  <c r="X443" i="1" s="1"/>
  <c r="S444" i="1" s="1"/>
  <c r="T444" i="1" l="1"/>
  <c r="W444" i="1" l="1"/>
  <c r="X444" i="1" s="1"/>
  <c r="S445" i="1" s="1"/>
  <c r="T445" i="1" l="1"/>
  <c r="W445" i="1" l="1"/>
  <c r="X445" i="1" s="1"/>
  <c r="S446" i="1" s="1"/>
  <c r="T446" i="1" l="1"/>
  <c r="W446" i="1" s="1"/>
  <c r="X446" i="1" s="1"/>
  <c r="T447" i="1" l="1"/>
  <c r="S447" i="1"/>
  <c r="W447" i="1" l="1"/>
  <c r="X447" i="1" s="1"/>
  <c r="T448" i="1" s="1"/>
  <c r="S448" i="1"/>
  <c r="W448" i="1" l="1"/>
  <c r="X448" i="1" s="1"/>
  <c r="T449" i="1" s="1"/>
  <c r="S449" i="1" l="1"/>
  <c r="W449" i="1" s="1"/>
  <c r="X449" i="1" s="1"/>
  <c r="S450" i="1" s="1"/>
  <c r="T450" i="1" l="1"/>
  <c r="W450" i="1" l="1"/>
  <c r="X450" i="1" s="1"/>
  <c r="S451" i="1" s="1"/>
  <c r="T451" i="1"/>
  <c r="W451" i="1" l="1"/>
  <c r="X451" i="1" s="1"/>
  <c r="S452" i="1" s="1"/>
  <c r="T452" i="1" l="1"/>
  <c r="W452" i="1" s="1"/>
  <c r="X452" i="1" s="1"/>
  <c r="S453" i="1" s="1"/>
  <c r="T453" i="1" l="1"/>
  <c r="W453" i="1" l="1"/>
  <c r="X453" i="1" s="1"/>
  <c r="S454" i="1" s="1"/>
  <c r="T454" i="1"/>
  <c r="W454" i="1" l="1"/>
  <c r="X454" i="1" s="1"/>
  <c r="S455" i="1" s="1"/>
  <c r="T455" i="1" l="1"/>
  <c r="W455" i="1" s="1"/>
  <c r="X455" i="1" s="1"/>
  <c r="S456" i="1" s="1"/>
  <c r="T456" i="1" l="1"/>
  <c r="W456" i="1" s="1"/>
  <c r="X456" i="1" s="1"/>
  <c r="S457" i="1" s="1"/>
  <c r="T457" i="1" l="1"/>
  <c r="W457" i="1" s="1"/>
  <c r="X457" i="1" s="1"/>
  <c r="S458" i="1" s="1"/>
  <c r="T458" i="1" l="1"/>
  <c r="W458" i="1" s="1"/>
  <c r="X458" i="1" s="1"/>
  <c r="S459" i="1" s="1"/>
  <c r="T459" i="1" l="1"/>
  <c r="W459" i="1"/>
  <c r="X459" i="1" s="1"/>
  <c r="S460" i="1" s="1"/>
  <c r="T460" i="1" l="1"/>
  <c r="W460" i="1" l="1"/>
  <c r="X460" i="1" s="1"/>
  <c r="S461" i="1" s="1"/>
  <c r="T461" i="1" l="1"/>
  <c r="W461" i="1" l="1"/>
  <c r="X461" i="1" s="1"/>
  <c r="S462" i="1" s="1"/>
  <c r="T462" i="1" l="1"/>
  <c r="W462" i="1" l="1"/>
  <c r="X462" i="1" s="1"/>
  <c r="S463" i="1" s="1"/>
  <c r="T463" i="1" l="1"/>
  <c r="W463" i="1" l="1"/>
  <c r="X463" i="1" s="1"/>
  <c r="S464" i="1" s="1"/>
  <c r="T464" i="1" l="1"/>
  <c r="W464" i="1" l="1"/>
  <c r="X464" i="1" s="1"/>
  <c r="S465" i="1" s="1"/>
  <c r="T465" i="1" l="1"/>
  <c r="W465" i="1" l="1"/>
  <c r="X465" i="1" s="1"/>
  <c r="S466" i="1" s="1"/>
  <c r="T466" i="1" l="1"/>
  <c r="W466" i="1" l="1"/>
  <c r="X466" i="1" s="1"/>
  <c r="S467" i="1" s="1"/>
  <c r="T467" i="1" l="1"/>
  <c r="W467" i="1" l="1"/>
  <c r="X467" i="1" s="1"/>
  <c r="S468" i="1" s="1"/>
  <c r="T468" i="1" l="1"/>
  <c r="W468" i="1" l="1"/>
  <c r="X468" i="1" s="1"/>
  <c r="S469" i="1" s="1"/>
  <c r="T469" i="1" l="1"/>
  <c r="W469" i="1" l="1"/>
  <c r="X469" i="1" s="1"/>
  <c r="S470" i="1" s="1"/>
  <c r="T470" i="1" l="1"/>
  <c r="W470" i="1" l="1"/>
  <c r="X470" i="1" s="1"/>
  <c r="S471" i="1" s="1"/>
  <c r="T471" i="1" l="1"/>
  <c r="W471" i="1" l="1"/>
  <c r="X471" i="1" s="1"/>
  <c r="S472" i="1" s="1"/>
  <c r="T472" i="1" l="1"/>
  <c r="W472" i="1" l="1"/>
  <c r="X472" i="1" s="1"/>
  <c r="S473" i="1" s="1"/>
  <c r="T473" i="1" l="1"/>
  <c r="W473" i="1" l="1"/>
  <c r="X473" i="1" s="1"/>
  <c r="S474" i="1" s="1"/>
  <c r="T474" i="1" l="1"/>
  <c r="W474" i="1" l="1"/>
  <c r="X474" i="1" s="1"/>
  <c r="S475" i="1" s="1"/>
  <c r="T475" i="1" l="1"/>
  <c r="W475" i="1" l="1"/>
  <c r="X475" i="1" s="1"/>
  <c r="S476" i="1" s="1"/>
  <c r="T476" i="1" l="1"/>
  <c r="W476" i="1" l="1"/>
  <c r="X476" i="1" s="1"/>
  <c r="S477" i="1" s="1"/>
  <c r="T477" i="1" l="1"/>
  <c r="W477" i="1" l="1"/>
  <c r="X477" i="1" s="1"/>
  <c r="S478" i="1" s="1"/>
  <c r="T478" i="1" l="1"/>
  <c r="W478" i="1" s="1"/>
  <c r="X478" i="1" s="1"/>
  <c r="S479" i="1" s="1"/>
  <c r="T479" i="1" l="1"/>
  <c r="W479" i="1" l="1"/>
  <c r="X479" i="1" s="1"/>
  <c r="S480" i="1" s="1"/>
  <c r="T480" i="1" l="1"/>
  <c r="W480" i="1" l="1"/>
  <c r="X480" i="1" s="1"/>
  <c r="S481" i="1" s="1"/>
  <c r="T481" i="1" l="1"/>
  <c r="W481" i="1" l="1"/>
  <c r="X481" i="1" s="1"/>
  <c r="S482" i="1" s="1"/>
  <c r="T482" i="1"/>
  <c r="W482" i="1" l="1"/>
  <c r="X482" i="1" s="1"/>
  <c r="S483" i="1" s="1"/>
  <c r="T483" i="1" l="1"/>
  <c r="W483" i="1" l="1"/>
  <c r="X483" i="1" s="1"/>
  <c r="S484" i="1" s="1"/>
  <c r="T484" i="1" l="1"/>
  <c r="W484" i="1" l="1"/>
  <c r="X484" i="1" s="1"/>
  <c r="S485" i="1" s="1"/>
  <c r="T485" i="1" l="1"/>
  <c r="W485" i="1" l="1"/>
  <c r="X485" i="1" s="1"/>
  <c r="S486" i="1" s="1"/>
  <c r="T486" i="1" l="1"/>
  <c r="W486" i="1" s="1"/>
  <c r="X486" i="1" s="1"/>
  <c r="S487" i="1" s="1"/>
  <c r="T487" i="1" l="1"/>
  <c r="W487" i="1" l="1"/>
  <c r="X487" i="1" s="1"/>
  <c r="S488" i="1" s="1"/>
  <c r="T488" i="1" l="1"/>
  <c r="W488" i="1" l="1"/>
  <c r="X488" i="1" s="1"/>
  <c r="S489" i="1" s="1"/>
  <c r="T489" i="1" l="1"/>
  <c r="W489" i="1" l="1"/>
  <c r="X489" i="1" s="1"/>
  <c r="S490" i="1" s="1"/>
  <c r="T490" i="1"/>
  <c r="W490" i="1" l="1"/>
  <c r="X490" i="1" s="1"/>
  <c r="S491" i="1" s="1"/>
  <c r="T491" i="1" l="1"/>
  <c r="W491" i="1" l="1"/>
  <c r="X491" i="1" s="1"/>
  <c r="S492" i="1" s="1"/>
  <c r="T492" i="1" l="1"/>
  <c r="W492" i="1" l="1"/>
  <c r="X492" i="1" s="1"/>
  <c r="S493" i="1" s="1"/>
  <c r="T493" i="1" l="1"/>
  <c r="W493" i="1" l="1"/>
  <c r="X493" i="1" s="1"/>
  <c r="S494" i="1" s="1"/>
  <c r="T494" i="1" l="1"/>
  <c r="W494" i="1" l="1"/>
  <c r="X494" i="1" s="1"/>
  <c r="S495" i="1" s="1"/>
  <c r="T495" i="1" l="1"/>
  <c r="W495" i="1" l="1"/>
  <c r="X495" i="1" s="1"/>
  <c r="S496" i="1" s="1"/>
  <c r="T496" i="1" l="1"/>
  <c r="W496" i="1" l="1"/>
  <c r="X496" i="1" s="1"/>
  <c r="S497" i="1" s="1"/>
  <c r="T497" i="1" l="1"/>
  <c r="W497" i="1" l="1"/>
  <c r="X497" i="1" s="1"/>
  <c r="S498" i="1" s="1"/>
  <c r="T498" i="1" l="1"/>
  <c r="W498" i="1"/>
  <c r="X498" i="1" s="1"/>
  <c r="S499" i="1" s="1"/>
  <c r="T499" i="1" l="1"/>
  <c r="W499" i="1" l="1"/>
  <c r="X499" i="1" s="1"/>
  <c r="S500" i="1" s="1"/>
  <c r="T500" i="1" l="1"/>
  <c r="W500" i="1" l="1"/>
  <c r="X500" i="1" s="1"/>
  <c r="S501" i="1" s="1"/>
  <c r="T501" i="1" l="1"/>
  <c r="W501" i="1" l="1"/>
  <c r="X501" i="1" s="1"/>
  <c r="S502" i="1" s="1"/>
  <c r="T502" i="1" l="1"/>
  <c r="W502" i="1" l="1"/>
  <c r="X502" i="1" s="1"/>
  <c r="S503" i="1" s="1"/>
  <c r="T503" i="1" l="1"/>
  <c r="W503" i="1" l="1"/>
  <c r="X503" i="1" s="1"/>
  <c r="S504" i="1" s="1"/>
  <c r="T504" i="1" l="1"/>
  <c r="W504" i="1" l="1"/>
  <c r="X504" i="1" s="1"/>
  <c r="S505" i="1" s="1"/>
  <c r="T505" i="1" l="1"/>
  <c r="W505" i="1" l="1"/>
  <c r="X505" i="1" s="1"/>
  <c r="S506" i="1" s="1"/>
  <c r="T506" i="1" l="1"/>
  <c r="W506" i="1" l="1"/>
  <c r="X506" i="1" s="1"/>
  <c r="S507" i="1" s="1"/>
  <c r="T507" i="1" l="1"/>
  <c r="W507" i="1" l="1"/>
  <c r="X507" i="1" s="1"/>
  <c r="S508" i="1" s="1"/>
  <c r="T508" i="1" l="1"/>
  <c r="W508" i="1" l="1"/>
  <c r="X508" i="1" s="1"/>
  <c r="S509" i="1" s="1"/>
  <c r="T509" i="1" l="1"/>
  <c r="W509" i="1" l="1"/>
  <c r="X509" i="1" s="1"/>
  <c r="S510" i="1" s="1"/>
  <c r="T510" i="1" l="1"/>
  <c r="W510" i="1" l="1"/>
  <c r="X510" i="1" s="1"/>
  <c r="S511" i="1" s="1"/>
  <c r="T511" i="1" l="1"/>
  <c r="W511" i="1" l="1"/>
  <c r="X511" i="1" s="1"/>
  <c r="S512" i="1" s="1"/>
  <c r="T512" i="1" l="1"/>
  <c r="W512" i="1" l="1"/>
  <c r="X512" i="1" s="1"/>
  <c r="S513" i="1" s="1"/>
  <c r="T513" i="1" l="1"/>
  <c r="W513" i="1" l="1"/>
  <c r="X513" i="1" s="1"/>
  <c r="S514" i="1" s="1"/>
  <c r="T514" i="1" l="1"/>
  <c r="W514" i="1" l="1"/>
  <c r="X514" i="1" s="1"/>
  <c r="S515" i="1" s="1"/>
  <c r="T515" i="1" l="1"/>
  <c r="W515" i="1" l="1"/>
  <c r="X515" i="1" s="1"/>
  <c r="S516" i="1" s="1"/>
  <c r="T516" i="1" l="1"/>
  <c r="W516" i="1" l="1"/>
  <c r="X516" i="1" s="1"/>
  <c r="S517" i="1" s="1"/>
  <c r="T517" i="1" l="1"/>
  <c r="W517" i="1" l="1"/>
  <c r="X517" i="1" s="1"/>
  <c r="S518" i="1" s="1"/>
  <c r="T518" i="1" l="1"/>
  <c r="W518" i="1" l="1"/>
  <c r="X518" i="1" s="1"/>
  <c r="S519" i="1" s="1"/>
  <c r="T519" i="1" l="1"/>
  <c r="W519" i="1" l="1"/>
  <c r="X519" i="1" s="1"/>
  <c r="S520" i="1" s="1"/>
  <c r="T520" i="1" l="1"/>
  <c r="W520" i="1" l="1"/>
  <c r="X520" i="1" s="1"/>
  <c r="S521" i="1" s="1"/>
  <c r="T521" i="1" l="1"/>
  <c r="W521" i="1" l="1"/>
  <c r="X521" i="1" s="1"/>
  <c r="S522" i="1" s="1"/>
  <c r="T522" i="1" l="1"/>
  <c r="W522" i="1" l="1"/>
  <c r="X522" i="1" s="1"/>
  <c r="S523" i="1" s="1"/>
  <c r="T523" i="1" l="1"/>
  <c r="W523" i="1" l="1"/>
  <c r="X523" i="1" s="1"/>
  <c r="S524" i="1" s="1"/>
  <c r="T524" i="1" l="1"/>
  <c r="W524" i="1" l="1"/>
  <c r="X524" i="1" s="1"/>
  <c r="S525" i="1" s="1"/>
  <c r="T525" i="1" l="1"/>
  <c r="W525" i="1" l="1"/>
  <c r="X525" i="1" s="1"/>
  <c r="S526" i="1" s="1"/>
  <c r="T526" i="1" l="1"/>
  <c r="W526" i="1" l="1"/>
  <c r="X526" i="1" s="1"/>
  <c r="S527" i="1" s="1"/>
  <c r="T527" i="1" l="1"/>
  <c r="W527" i="1" l="1"/>
  <c r="X527" i="1" s="1"/>
  <c r="S528" i="1" s="1"/>
  <c r="T528" i="1" l="1"/>
  <c r="W528" i="1" l="1"/>
  <c r="X528" i="1" s="1"/>
  <c r="S529" i="1" s="1"/>
  <c r="T529" i="1" l="1"/>
  <c r="W529" i="1" l="1"/>
  <c r="X529" i="1" s="1"/>
  <c r="S530" i="1" s="1"/>
  <c r="T530" i="1" l="1"/>
  <c r="W530" i="1" l="1"/>
  <c r="X530" i="1" s="1"/>
  <c r="S531" i="1" s="1"/>
  <c r="T531" i="1" l="1"/>
  <c r="W531" i="1" l="1"/>
  <c r="X531" i="1" s="1"/>
  <c r="S532" i="1" s="1"/>
  <c r="T532" i="1" l="1"/>
  <c r="W532" i="1" l="1"/>
  <c r="X532" i="1" s="1"/>
  <c r="S533" i="1" s="1"/>
  <c r="T533" i="1" l="1"/>
  <c r="W533" i="1" l="1"/>
  <c r="X533" i="1" s="1"/>
  <c r="S534" i="1" s="1"/>
  <c r="T534" i="1" l="1"/>
  <c r="W534" i="1" l="1"/>
  <c r="X534" i="1" s="1"/>
  <c r="S535" i="1" s="1"/>
  <c r="T535" i="1" l="1"/>
  <c r="W535" i="1" l="1"/>
  <c r="X535" i="1" s="1"/>
  <c r="S536" i="1" s="1"/>
  <c r="T536" i="1" l="1"/>
  <c r="W536" i="1" l="1"/>
  <c r="X536" i="1" s="1"/>
  <c r="S537" i="1" s="1"/>
  <c r="T537" i="1" l="1"/>
  <c r="W537" i="1" l="1"/>
  <c r="X537" i="1" s="1"/>
  <c r="S538" i="1" s="1"/>
  <c r="T538" i="1" l="1"/>
  <c r="W538" i="1" l="1"/>
  <c r="X538" i="1" s="1"/>
  <c r="S539" i="1" s="1"/>
  <c r="T539" i="1" l="1"/>
  <c r="W539" i="1" l="1"/>
  <c r="X539" i="1" s="1"/>
  <c r="S540" i="1" s="1"/>
  <c r="T540" i="1" l="1"/>
  <c r="W540" i="1" l="1"/>
  <c r="X540" i="1" s="1"/>
  <c r="S541" i="1" s="1"/>
  <c r="T541" i="1" l="1"/>
  <c r="W541" i="1" l="1"/>
  <c r="X541" i="1" s="1"/>
  <c r="S542" i="1" s="1"/>
  <c r="T542" i="1" l="1"/>
  <c r="W542" i="1" l="1"/>
  <c r="X542" i="1" s="1"/>
  <c r="S543" i="1" s="1"/>
  <c r="T543" i="1" l="1"/>
  <c r="W543" i="1" l="1"/>
  <c r="X543" i="1" s="1"/>
  <c r="S544" i="1" s="1"/>
  <c r="T544" i="1" l="1"/>
  <c r="W544" i="1" l="1"/>
  <c r="X544" i="1" s="1"/>
  <c r="S545" i="1" s="1"/>
  <c r="T545" i="1" l="1"/>
  <c r="W545" i="1" l="1"/>
  <c r="X545" i="1" s="1"/>
  <c r="S546" i="1" s="1"/>
  <c r="T546" i="1" l="1"/>
  <c r="W546" i="1" l="1"/>
  <c r="X546" i="1" s="1"/>
  <c r="S547" i="1" s="1"/>
  <c r="T547" i="1" l="1"/>
  <c r="W547" i="1" l="1"/>
  <c r="X547" i="1" s="1"/>
  <c r="S548" i="1" s="1"/>
  <c r="T548" i="1" l="1"/>
  <c r="W548" i="1" l="1"/>
  <c r="X548" i="1" s="1"/>
  <c r="S549" i="1" s="1"/>
  <c r="T549" i="1" l="1"/>
  <c r="W549" i="1" s="1"/>
  <c r="X549" i="1" s="1"/>
  <c r="S550" i="1" s="1"/>
  <c r="T550" i="1" l="1"/>
  <c r="W550" i="1" l="1"/>
  <c r="X550" i="1" s="1"/>
  <c r="S551" i="1" s="1"/>
  <c r="T551" i="1" l="1"/>
  <c r="W551" i="1" l="1"/>
  <c r="X551" i="1" s="1"/>
  <c r="S552" i="1" s="1"/>
  <c r="T552" i="1" l="1"/>
  <c r="W552" i="1" l="1"/>
  <c r="X552" i="1" s="1"/>
  <c r="S553" i="1" s="1"/>
  <c r="T553" i="1" l="1"/>
  <c r="W553" i="1" l="1"/>
  <c r="X553" i="1" s="1"/>
  <c r="S554" i="1" s="1"/>
  <c r="T554" i="1" l="1"/>
  <c r="W554" i="1" l="1"/>
  <c r="X554" i="1" s="1"/>
  <c r="S555" i="1" s="1"/>
  <c r="T555" i="1" l="1"/>
  <c r="W555" i="1" l="1"/>
  <c r="X555" i="1" s="1"/>
  <c r="S556" i="1" s="1"/>
  <c r="T556" i="1" l="1"/>
  <c r="W556" i="1" l="1"/>
  <c r="X556" i="1" s="1"/>
  <c r="S557" i="1" s="1"/>
  <c r="T557" i="1" l="1"/>
  <c r="W557" i="1" l="1"/>
  <c r="X557" i="1" s="1"/>
  <c r="S558" i="1" s="1"/>
  <c r="T558" i="1" l="1"/>
  <c r="W558" i="1" l="1"/>
  <c r="X558" i="1" s="1"/>
  <c r="S559" i="1" s="1"/>
  <c r="T559" i="1" l="1"/>
  <c r="W559" i="1" l="1"/>
  <c r="X559" i="1" s="1"/>
  <c r="S560" i="1" s="1"/>
  <c r="T560" i="1" l="1"/>
  <c r="W560" i="1" l="1"/>
  <c r="X560" i="1" s="1"/>
  <c r="S561" i="1" s="1"/>
  <c r="T561" i="1" l="1"/>
  <c r="W561" i="1" l="1"/>
  <c r="X561" i="1" s="1"/>
  <c r="S562" i="1" s="1"/>
  <c r="T562" i="1" l="1"/>
  <c r="W562" i="1" l="1"/>
  <c r="X562" i="1" s="1"/>
  <c r="S563" i="1" s="1"/>
  <c r="T563" i="1" l="1"/>
  <c r="W563" i="1" l="1"/>
  <c r="X563" i="1" s="1"/>
  <c r="S564" i="1" s="1"/>
  <c r="T564" i="1" l="1"/>
  <c r="W564" i="1" l="1"/>
  <c r="X564" i="1" s="1"/>
  <c r="S565" i="1" s="1"/>
  <c r="T565" i="1" l="1"/>
  <c r="W565" i="1" l="1"/>
  <c r="X565" i="1" s="1"/>
  <c r="S566" i="1" s="1"/>
  <c r="T566" i="1" l="1"/>
  <c r="W566" i="1" l="1"/>
  <c r="X566" i="1" s="1"/>
  <c r="S567" i="1" s="1"/>
  <c r="T567" i="1" l="1"/>
  <c r="W567" i="1" l="1"/>
  <c r="X567" i="1" s="1"/>
  <c r="S568" i="1" s="1"/>
  <c r="T568" i="1" l="1"/>
  <c r="W568" i="1" l="1"/>
  <c r="X568" i="1" s="1"/>
  <c r="S569" i="1" s="1"/>
  <c r="T569" i="1" l="1"/>
  <c r="W569" i="1" l="1"/>
  <c r="X569" i="1" s="1"/>
  <c r="S570" i="1" s="1"/>
  <c r="T570" i="1" l="1"/>
  <c r="W570" i="1" l="1"/>
  <c r="X570" i="1" s="1"/>
  <c r="S571" i="1" s="1"/>
  <c r="T571" i="1" l="1"/>
  <c r="W571" i="1" l="1"/>
  <c r="X571" i="1" s="1"/>
  <c r="S572" i="1" s="1"/>
  <c r="T572" i="1" l="1"/>
  <c r="W572" i="1" l="1"/>
  <c r="X572" i="1" s="1"/>
  <c r="S573" i="1" s="1"/>
  <c r="T573" i="1" l="1"/>
  <c r="W573" i="1" l="1"/>
  <c r="X573" i="1" s="1"/>
  <c r="S574" i="1" s="1"/>
  <c r="T574" i="1" l="1"/>
  <c r="W574" i="1" l="1"/>
  <c r="X574" i="1" s="1"/>
  <c r="S575" i="1" s="1"/>
  <c r="T575" i="1" l="1"/>
  <c r="W575" i="1" l="1"/>
  <c r="X575" i="1" s="1"/>
  <c r="S576" i="1" s="1"/>
  <c r="T576" i="1" l="1"/>
  <c r="W576" i="1" l="1"/>
  <c r="X576" i="1" s="1"/>
  <c r="S577" i="1" s="1"/>
  <c r="T577" i="1" l="1"/>
  <c r="W577" i="1" l="1"/>
  <c r="X577" i="1" s="1"/>
  <c r="S578" i="1" s="1"/>
  <c r="T578" i="1" l="1"/>
  <c r="W578" i="1" l="1"/>
  <c r="X578" i="1" s="1"/>
  <c r="S579" i="1" s="1"/>
  <c r="T579" i="1" l="1"/>
  <c r="W579" i="1" l="1"/>
  <c r="X579" i="1" s="1"/>
  <c r="S580" i="1" s="1"/>
  <c r="T580" i="1" l="1"/>
  <c r="W580" i="1" l="1"/>
  <c r="X580" i="1" s="1"/>
  <c r="S581" i="1" s="1"/>
  <c r="T581" i="1" l="1"/>
  <c r="W581" i="1" l="1"/>
  <c r="X581" i="1" s="1"/>
  <c r="S582" i="1" s="1"/>
  <c r="T582" i="1" l="1"/>
  <c r="W582" i="1" l="1"/>
  <c r="X582" i="1" s="1"/>
  <c r="S583" i="1" s="1"/>
  <c r="T583" i="1" l="1"/>
  <c r="W583" i="1" l="1"/>
  <c r="X583" i="1" s="1"/>
  <c r="S584" i="1" s="1"/>
  <c r="T584" i="1" l="1"/>
  <c r="W584" i="1" l="1"/>
  <c r="X584" i="1" s="1"/>
  <c r="S585" i="1" s="1"/>
  <c r="T585" i="1" l="1"/>
  <c r="W585" i="1" l="1"/>
  <c r="X585" i="1" s="1"/>
  <c r="S586" i="1" s="1"/>
  <c r="T586" i="1" l="1"/>
  <c r="W586" i="1" l="1"/>
  <c r="X586" i="1" s="1"/>
  <c r="S587" i="1" s="1"/>
  <c r="T587" i="1" l="1"/>
  <c r="W587" i="1" s="1"/>
  <c r="X587" i="1" s="1"/>
  <c r="T588" i="1" l="1"/>
  <c r="S588" i="1"/>
  <c r="W588" i="1" l="1"/>
  <c r="X588" i="1" s="1"/>
  <c r="T589" i="1" s="1"/>
  <c r="S589" i="1" l="1"/>
  <c r="W589" i="1"/>
  <c r="X589" i="1" s="1"/>
  <c r="T590" i="1" s="1"/>
  <c r="S590" i="1" l="1"/>
  <c r="W590" i="1" s="1"/>
  <c r="X590" i="1" s="1"/>
  <c r="T591" i="1" s="1"/>
  <c r="S591" i="1" l="1"/>
  <c r="W591" i="1"/>
  <c r="X591" i="1" s="1"/>
  <c r="T592" i="1" s="1"/>
  <c r="S592" i="1" l="1"/>
  <c r="W592" i="1" s="1"/>
  <c r="X592" i="1" s="1"/>
  <c r="T593" i="1" s="1"/>
  <c r="S593" i="1" l="1"/>
  <c r="W593" i="1"/>
  <c r="X593" i="1" s="1"/>
  <c r="T594" i="1" s="1"/>
  <c r="S594" i="1" l="1"/>
  <c r="W594" i="1" s="1"/>
  <c r="X594" i="1" s="1"/>
  <c r="T595" i="1" s="1"/>
  <c r="S595" i="1" l="1"/>
  <c r="W595" i="1" s="1"/>
  <c r="X595" i="1" s="1"/>
  <c r="T596" i="1" s="1"/>
  <c r="S596" i="1" l="1"/>
  <c r="W596" i="1" l="1"/>
  <c r="X596" i="1" s="1"/>
  <c r="T597" i="1" s="1"/>
  <c r="S597" i="1" l="1"/>
  <c r="W597" i="1" s="1"/>
  <c r="X597" i="1" s="1"/>
  <c r="S598" i="1" s="1"/>
  <c r="T598" i="1" l="1"/>
  <c r="W598" i="1" l="1"/>
  <c r="X598" i="1" s="1"/>
  <c r="S599" i="1" s="1"/>
  <c r="T599" i="1" l="1"/>
  <c r="W599" i="1" l="1"/>
  <c r="X599" i="1" s="1"/>
  <c r="S600" i="1" s="1"/>
  <c r="T600" i="1" l="1"/>
  <c r="W600" i="1" l="1"/>
  <c r="X600" i="1" s="1"/>
  <c r="S601" i="1" s="1"/>
  <c r="T601" i="1" l="1"/>
  <c r="W601" i="1" l="1"/>
  <c r="X601" i="1" s="1"/>
  <c r="S602" i="1" s="1"/>
  <c r="T602" i="1" l="1"/>
  <c r="W602" i="1" l="1"/>
  <c r="X602" i="1" s="1"/>
  <c r="S603" i="1" s="1"/>
  <c r="T603" i="1"/>
  <c r="W603" i="1" l="1"/>
  <c r="X603" i="1" s="1"/>
  <c r="S604" i="1" s="1"/>
  <c r="T604" i="1" l="1"/>
  <c r="W604" i="1" s="1"/>
  <c r="X604" i="1" s="1"/>
  <c r="S605" i="1" s="1"/>
  <c r="T605" i="1" l="1"/>
  <c r="W605" i="1" l="1"/>
  <c r="X605" i="1" s="1"/>
  <c r="S606" i="1" s="1"/>
  <c r="T606" i="1" l="1"/>
  <c r="W606" i="1" l="1"/>
  <c r="X606" i="1" s="1"/>
  <c r="S607" i="1" s="1"/>
  <c r="T607" i="1" l="1"/>
  <c r="W607" i="1" l="1"/>
  <c r="X607" i="1" s="1"/>
  <c r="S608" i="1" s="1"/>
  <c r="T608" i="1" l="1"/>
  <c r="W608" i="1" l="1"/>
  <c r="X608" i="1" s="1"/>
  <c r="S609" i="1" s="1"/>
  <c r="T609" i="1" l="1"/>
  <c r="W609" i="1" l="1"/>
  <c r="X609" i="1" s="1"/>
  <c r="S610" i="1" s="1"/>
  <c r="T610" i="1" l="1"/>
  <c r="W610" i="1" l="1"/>
  <c r="X610" i="1" s="1"/>
  <c r="S611" i="1" s="1"/>
  <c r="T611" i="1" l="1"/>
  <c r="W611" i="1" l="1"/>
  <c r="X611" i="1" s="1"/>
  <c r="S612" i="1" s="1"/>
  <c r="T612" i="1" l="1"/>
  <c r="W612" i="1" l="1"/>
  <c r="X612" i="1" s="1"/>
  <c r="S613" i="1" s="1"/>
  <c r="T613" i="1" l="1"/>
  <c r="W613" i="1" l="1"/>
  <c r="X613" i="1" s="1"/>
  <c r="S614" i="1" s="1"/>
  <c r="T614" i="1" l="1"/>
  <c r="W614" i="1" l="1"/>
  <c r="X614" i="1" s="1"/>
  <c r="S615" i="1" s="1"/>
  <c r="T615" i="1" l="1"/>
  <c r="W615" i="1" l="1"/>
  <c r="X615" i="1" s="1"/>
  <c r="S616" i="1" s="1"/>
  <c r="T616" i="1"/>
  <c r="W616" i="1" l="1"/>
  <c r="X616" i="1" s="1"/>
  <c r="S617" i="1" s="1"/>
  <c r="T617" i="1" l="1"/>
  <c r="W617" i="1" l="1"/>
  <c r="X617" i="1" s="1"/>
  <c r="S618" i="1" s="1"/>
  <c r="T618" i="1" l="1"/>
  <c r="W618" i="1" l="1"/>
  <c r="X618" i="1" s="1"/>
  <c r="S619" i="1" s="1"/>
  <c r="T619" i="1" l="1"/>
  <c r="W619" i="1" l="1"/>
  <c r="X619" i="1" s="1"/>
  <c r="S620" i="1" s="1"/>
  <c r="T620" i="1" l="1"/>
  <c r="W620" i="1" l="1"/>
  <c r="X620" i="1" s="1"/>
  <c r="S621" i="1" s="1"/>
  <c r="T621" i="1" l="1"/>
  <c r="W621" i="1" l="1"/>
  <c r="X621" i="1" s="1"/>
  <c r="S622" i="1" s="1"/>
  <c r="T622" i="1" l="1"/>
  <c r="W622" i="1" l="1"/>
  <c r="X622" i="1" s="1"/>
  <c r="S623" i="1" s="1"/>
  <c r="T623" i="1" l="1"/>
  <c r="W623" i="1" l="1"/>
  <c r="X623" i="1" s="1"/>
  <c r="S624" i="1" s="1"/>
  <c r="T624" i="1" l="1"/>
  <c r="W624" i="1" s="1"/>
  <c r="X624" i="1" s="1"/>
  <c r="S625" i="1" s="1"/>
  <c r="T625" i="1" l="1"/>
  <c r="W625" i="1" s="1"/>
  <c r="X625" i="1" s="1"/>
  <c r="T626" i="1" l="1"/>
  <c r="S626" i="1"/>
  <c r="W626" i="1" l="1"/>
  <c r="X626" i="1" s="1"/>
  <c r="T627" i="1" s="1"/>
  <c r="S627" i="1" l="1"/>
  <c r="W627" i="1" s="1"/>
  <c r="X627" i="1" s="1"/>
  <c r="T628" i="1" s="1"/>
  <c r="S628" i="1" l="1"/>
  <c r="W628" i="1" l="1"/>
  <c r="X628" i="1" s="1"/>
  <c r="T629" i="1" s="1"/>
  <c r="S629" i="1" l="1"/>
  <c r="W629" i="1" s="1"/>
  <c r="X629" i="1" s="1"/>
  <c r="S630" i="1" s="1"/>
  <c r="T630" i="1" l="1"/>
  <c r="W630" i="1" l="1"/>
  <c r="X630" i="1" s="1"/>
  <c r="S631" i="1" s="1"/>
  <c r="T631" i="1" l="1"/>
  <c r="W631" i="1" s="1"/>
  <c r="X631" i="1" s="1"/>
  <c r="S632" i="1" s="1"/>
  <c r="T632" i="1" l="1"/>
  <c r="W632" i="1" s="1"/>
  <c r="X632" i="1" s="1"/>
  <c r="S633" i="1" s="1"/>
  <c r="T633" i="1" l="1"/>
  <c r="W633" i="1" s="1"/>
  <c r="X633" i="1" s="1"/>
  <c r="S634" i="1" s="1"/>
  <c r="T634" i="1" l="1"/>
  <c r="W634" i="1" s="1"/>
  <c r="X634" i="1" s="1"/>
  <c r="S635" i="1" s="1"/>
  <c r="T635" i="1" l="1"/>
  <c r="W635" i="1" s="1"/>
  <c r="X635" i="1" s="1"/>
  <c r="S636" i="1" s="1"/>
  <c r="T636" i="1" l="1"/>
  <c r="W636" i="1" s="1"/>
  <c r="X636" i="1" s="1"/>
  <c r="S637" i="1" s="1"/>
  <c r="T637" i="1" l="1"/>
  <c r="W637" i="1" l="1"/>
  <c r="X637" i="1" s="1"/>
  <c r="S638" i="1" s="1"/>
  <c r="T638" i="1" l="1"/>
  <c r="W638" i="1" l="1"/>
  <c r="X638" i="1" s="1"/>
  <c r="S639" i="1" s="1"/>
  <c r="T639" i="1" l="1"/>
  <c r="W639" i="1" l="1"/>
  <c r="X639" i="1" s="1"/>
  <c r="S640" i="1" s="1"/>
  <c r="T640" i="1" l="1"/>
  <c r="W640" i="1" l="1"/>
  <c r="X640" i="1" s="1"/>
  <c r="S641" i="1" s="1"/>
  <c r="T641" i="1" l="1"/>
  <c r="W641" i="1" s="1"/>
  <c r="X641" i="1" s="1"/>
  <c r="S642" i="1" s="1"/>
  <c r="T642" i="1" l="1"/>
  <c r="W642" i="1"/>
  <c r="X642" i="1" s="1"/>
  <c r="S643" i="1" s="1"/>
  <c r="T643" i="1" l="1"/>
  <c r="W643" i="1" s="1"/>
  <c r="X643" i="1" s="1"/>
  <c r="S644" i="1" s="1"/>
  <c r="T644" i="1" l="1"/>
  <c r="W644" i="1"/>
  <c r="X644" i="1" s="1"/>
  <c r="S645" i="1" s="1"/>
  <c r="T645" i="1" l="1"/>
  <c r="W645" i="1" s="1"/>
  <c r="X645" i="1" s="1"/>
  <c r="S646" i="1" s="1"/>
  <c r="T646" i="1" l="1"/>
  <c r="W646" i="1"/>
  <c r="X646" i="1" s="1"/>
  <c r="S647" i="1" s="1"/>
  <c r="T647" i="1" l="1"/>
  <c r="W647" i="1" s="1"/>
  <c r="X647" i="1" s="1"/>
  <c r="S648" i="1" s="1"/>
  <c r="T648" i="1" l="1"/>
  <c r="W648" i="1"/>
  <c r="X648" i="1" s="1"/>
  <c r="S649" i="1" s="1"/>
  <c r="T649" i="1" l="1"/>
  <c r="W649" i="1" s="1"/>
  <c r="X649" i="1" s="1"/>
  <c r="S650" i="1" s="1"/>
  <c r="T650" i="1" l="1"/>
  <c r="W650" i="1" s="1"/>
  <c r="X650" i="1" s="1"/>
  <c r="S651" i="1" s="1"/>
  <c r="T651" i="1" l="1"/>
  <c r="W651" i="1" s="1"/>
  <c r="X651" i="1" s="1"/>
  <c r="S652" i="1" s="1"/>
  <c r="T652" i="1" l="1"/>
  <c r="W652" i="1" s="1"/>
  <c r="X652" i="1" s="1"/>
  <c r="S653" i="1" s="1"/>
  <c r="T653" i="1" l="1"/>
  <c r="W653" i="1" s="1"/>
  <c r="X653" i="1" s="1"/>
  <c r="S654" i="1" s="1"/>
  <c r="T654" i="1" l="1"/>
  <c r="W654" i="1"/>
  <c r="X654" i="1" s="1"/>
  <c r="S655" i="1" s="1"/>
  <c r="T655" i="1" l="1"/>
  <c r="W655" i="1"/>
  <c r="X655" i="1" s="1"/>
  <c r="S656" i="1" s="1"/>
  <c r="T656" i="1"/>
  <c r="W656" i="1" l="1"/>
  <c r="X656" i="1" s="1"/>
  <c r="S657" i="1" s="1"/>
  <c r="T657" i="1"/>
  <c r="W657" i="1" l="1"/>
  <c r="X657" i="1" s="1"/>
  <c r="S658" i="1" s="1"/>
  <c r="T658" i="1"/>
  <c r="W658" i="1" l="1"/>
  <c r="X658" i="1" s="1"/>
  <c r="S659" i="1" s="1"/>
  <c r="T659" i="1" l="1"/>
  <c r="W659" i="1" s="1"/>
  <c r="X659" i="1" s="1"/>
  <c r="T660" i="1" l="1"/>
  <c r="S660" i="1"/>
  <c r="W660" i="1" l="1"/>
  <c r="X660" i="1" s="1"/>
  <c r="T661" i="1" s="1"/>
  <c r="S661" i="1"/>
  <c r="W661" i="1" l="1"/>
  <c r="X661" i="1" s="1"/>
  <c r="T662" i="1" s="1"/>
  <c r="S662" i="1" l="1"/>
  <c r="W662" i="1" l="1"/>
  <c r="X662" i="1" s="1"/>
  <c r="T663" i="1" s="1"/>
  <c r="S663" i="1" l="1"/>
  <c r="W663" i="1" s="1"/>
  <c r="X663" i="1" s="1"/>
  <c r="S664" i="1" s="1"/>
  <c r="T664" i="1" l="1"/>
  <c r="W664" i="1" l="1"/>
  <c r="X664" i="1" s="1"/>
  <c r="S665" i="1" s="1"/>
  <c r="T665" i="1" l="1"/>
  <c r="W665" i="1" s="1"/>
  <c r="X665" i="1" s="1"/>
  <c r="S666" i="1" s="1"/>
  <c r="T666" i="1" l="1"/>
  <c r="W666" i="1" l="1"/>
  <c r="X666" i="1" s="1"/>
  <c r="S667" i="1" s="1"/>
  <c r="T667" i="1" l="1"/>
  <c r="W667" i="1" l="1"/>
  <c r="X667" i="1" s="1"/>
  <c r="S668" i="1" s="1"/>
  <c r="T668" i="1" l="1"/>
  <c r="W668" i="1" l="1"/>
  <c r="X668" i="1" s="1"/>
  <c r="S669" i="1" s="1"/>
  <c r="T669" i="1" l="1"/>
  <c r="W669" i="1" l="1"/>
  <c r="X669" i="1" s="1"/>
  <c r="S670" i="1" s="1"/>
  <c r="T670" i="1" l="1"/>
  <c r="W670" i="1" l="1"/>
  <c r="X670" i="1" s="1"/>
  <c r="S671" i="1" s="1"/>
  <c r="T671" i="1" l="1"/>
  <c r="W671" i="1" l="1"/>
  <c r="X671" i="1" s="1"/>
  <c r="S672" i="1" s="1"/>
  <c r="T672" i="1" l="1"/>
  <c r="W672" i="1" l="1"/>
  <c r="X672" i="1" s="1"/>
  <c r="S673" i="1" s="1"/>
  <c r="T673" i="1" l="1"/>
  <c r="W673" i="1" l="1"/>
  <c r="X673" i="1" s="1"/>
  <c r="S674" i="1" s="1"/>
  <c r="T674" i="1" l="1"/>
  <c r="W674" i="1" l="1"/>
  <c r="X674" i="1" s="1"/>
  <c r="S675" i="1" s="1"/>
  <c r="T675" i="1" l="1"/>
  <c r="W675" i="1" s="1"/>
  <c r="X675" i="1" s="1"/>
  <c r="T676" i="1" l="1"/>
  <c r="S676" i="1"/>
  <c r="W676" i="1" l="1"/>
  <c r="X676" i="1" s="1"/>
  <c r="T677" i="1" s="1"/>
  <c r="S677" i="1" l="1"/>
  <c r="W677" i="1" s="1"/>
  <c r="X677" i="1" s="1"/>
  <c r="T678" i="1" s="1"/>
  <c r="S678" i="1" l="1"/>
  <c r="W678" i="1" s="1"/>
  <c r="X678" i="1" s="1"/>
  <c r="T679" i="1" s="1"/>
  <c r="S679" i="1" l="1"/>
  <c r="W679" i="1" s="1"/>
  <c r="X679" i="1" s="1"/>
  <c r="S680" i="1" s="1"/>
  <c r="T680" i="1" l="1"/>
  <c r="W680" i="1" l="1"/>
  <c r="X680" i="1" s="1"/>
  <c r="S681" i="1" s="1"/>
  <c r="T681" i="1" l="1"/>
  <c r="W681" i="1" l="1"/>
  <c r="X681" i="1" s="1"/>
  <c r="S682" i="1" s="1"/>
  <c r="T682" i="1" l="1"/>
  <c r="W682" i="1" l="1"/>
  <c r="X682" i="1" s="1"/>
  <c r="S683" i="1" s="1"/>
  <c r="T683" i="1" l="1"/>
  <c r="W683" i="1" l="1"/>
  <c r="X683" i="1" s="1"/>
  <c r="S684" i="1" s="1"/>
  <c r="T684" i="1" l="1"/>
  <c r="W684" i="1" s="1"/>
  <c r="X684" i="1" s="1"/>
  <c r="S685" i="1" s="1"/>
  <c r="T685" i="1" l="1"/>
  <c r="W685" i="1" s="1"/>
  <c r="X685" i="1" s="1"/>
  <c r="S686" i="1" s="1"/>
  <c r="T686" i="1" l="1"/>
  <c r="W686" i="1"/>
  <c r="X686" i="1" s="1"/>
  <c r="S687" i="1" s="1"/>
  <c r="T687" i="1"/>
  <c r="W687" i="1" l="1"/>
  <c r="X687" i="1" s="1"/>
  <c r="S688" i="1" s="1"/>
  <c r="T688" i="1" l="1"/>
  <c r="W688" i="1" s="1"/>
  <c r="X688" i="1" s="1"/>
  <c r="S689" i="1" s="1"/>
  <c r="T689" i="1" l="1"/>
  <c r="W689" i="1"/>
  <c r="X689" i="1" s="1"/>
  <c r="S690" i="1" s="1"/>
  <c r="T690" i="1" l="1"/>
  <c r="W690" i="1"/>
  <c r="X690" i="1" s="1"/>
  <c r="S691" i="1" s="1"/>
  <c r="T691" i="1"/>
  <c r="W691" i="1" l="1"/>
  <c r="X691" i="1" s="1"/>
  <c r="S692" i="1" s="1"/>
  <c r="T692" i="1" l="1"/>
  <c r="W692" i="1"/>
  <c r="X692" i="1" s="1"/>
  <c r="S693" i="1" s="1"/>
  <c r="T693" i="1" l="1"/>
  <c r="W693" i="1"/>
  <c r="X693" i="1" s="1"/>
  <c r="S694" i="1" s="1"/>
  <c r="T694" i="1"/>
  <c r="W694" i="1" l="1"/>
  <c r="X694" i="1" s="1"/>
  <c r="S695" i="1" s="1"/>
  <c r="T695" i="1"/>
  <c r="W695" i="1" l="1"/>
  <c r="X695" i="1" s="1"/>
  <c r="S696" i="1" s="1"/>
  <c r="T696" i="1" l="1"/>
  <c r="W696" i="1" s="1"/>
  <c r="X696" i="1" s="1"/>
  <c r="S697" i="1" s="1"/>
  <c r="T697" i="1" l="1"/>
  <c r="W697" i="1" s="1"/>
  <c r="X697" i="1" s="1"/>
  <c r="S698" i="1" s="1"/>
  <c r="T698" i="1" l="1"/>
  <c r="W698" i="1" s="1"/>
  <c r="X698" i="1" s="1"/>
  <c r="S699" i="1" s="1"/>
  <c r="T699" i="1" l="1"/>
  <c r="W699" i="1" l="1"/>
  <c r="X699" i="1" s="1"/>
  <c r="S700" i="1" s="1"/>
  <c r="T700" i="1" l="1"/>
  <c r="W700" i="1" l="1"/>
  <c r="X700" i="1" s="1"/>
  <c r="S701" i="1" s="1"/>
  <c r="T701" i="1" l="1"/>
  <c r="W701" i="1" s="1"/>
  <c r="X701" i="1" s="1"/>
  <c r="T702" i="1" l="1"/>
  <c r="S702" i="1"/>
  <c r="W702" i="1" l="1"/>
  <c r="X702" i="1" s="1"/>
  <c r="T703" i="1" s="1"/>
  <c r="S703" i="1" l="1"/>
  <c r="W703" i="1" s="1"/>
  <c r="X703" i="1" s="1"/>
  <c r="S704" i="1" s="1"/>
  <c r="T704" i="1" l="1"/>
  <c r="W704" i="1" l="1"/>
  <c r="X704" i="1" s="1"/>
  <c r="S705" i="1" s="1"/>
  <c r="T705" i="1" l="1"/>
  <c r="W705" i="1" s="1"/>
  <c r="X705" i="1" s="1"/>
  <c r="S706" i="1" l="1"/>
  <c r="T706" i="1"/>
  <c r="W706" i="1"/>
  <c r="X706" i="1" s="1"/>
  <c r="S707" i="1" s="1"/>
  <c r="T707" i="1" l="1"/>
  <c r="W707" i="1"/>
  <c r="X707" i="1" s="1"/>
  <c r="S708" i="1" s="1"/>
  <c r="T708" i="1" l="1"/>
  <c r="W708" i="1" s="1"/>
  <c r="X708" i="1" s="1"/>
  <c r="S709" i="1" l="1"/>
  <c r="T709" i="1"/>
  <c r="W709" i="1" l="1"/>
  <c r="X709" i="1" s="1"/>
  <c r="S710" i="1"/>
  <c r="T710" i="1"/>
  <c r="W710" i="1" l="1"/>
  <c r="X710" i="1" s="1"/>
  <c r="S711" i="1"/>
  <c r="T711" i="1"/>
  <c r="W711" i="1" l="1"/>
  <c r="X711" i="1" s="1"/>
  <c r="S712" i="1"/>
  <c r="T712" i="1"/>
  <c r="W712" i="1"/>
  <c r="X712" i="1" s="1"/>
  <c r="S713" i="1" s="1"/>
  <c r="T713" i="1" l="1"/>
  <c r="W713" i="1" l="1"/>
  <c r="X713" i="1" s="1"/>
  <c r="S714" i="1" s="1"/>
  <c r="T714" i="1" l="1"/>
  <c r="W714" i="1" l="1"/>
  <c r="X714" i="1" s="1"/>
  <c r="S715" i="1" s="1"/>
  <c r="T715" i="1" l="1"/>
  <c r="W715" i="1" l="1"/>
  <c r="X715" i="1" s="1"/>
  <c r="S716" i="1" s="1"/>
  <c r="T716" i="1" l="1"/>
  <c r="W716" i="1" l="1"/>
  <c r="X716" i="1" s="1"/>
  <c r="S717" i="1" s="1"/>
  <c r="T717" i="1" l="1"/>
  <c r="W717" i="1" l="1"/>
  <c r="X717" i="1" s="1"/>
  <c r="S718" i="1" s="1"/>
  <c r="T718" i="1" l="1"/>
  <c r="W718" i="1" s="1"/>
  <c r="X718" i="1" s="1"/>
  <c r="S719" i="1" s="1"/>
  <c r="T719" i="1" l="1"/>
  <c r="W719" i="1" l="1"/>
  <c r="X719" i="1" s="1"/>
  <c r="S720" i="1" s="1"/>
  <c r="T720" i="1" l="1"/>
  <c r="W720" i="1" l="1"/>
  <c r="X720" i="1" s="1"/>
  <c r="S721" i="1" s="1"/>
  <c r="T721" i="1" l="1"/>
  <c r="W721" i="1" s="1"/>
  <c r="X721" i="1" s="1"/>
  <c r="S722" i="1" s="1"/>
  <c r="T722" i="1" l="1"/>
  <c r="W722" i="1" l="1"/>
  <c r="X722" i="1" s="1"/>
  <c r="S723" i="1" s="1"/>
  <c r="T723" i="1" l="1"/>
  <c r="W723" i="1" l="1"/>
  <c r="X723" i="1" s="1"/>
  <c r="S724" i="1" s="1"/>
  <c r="T724" i="1" l="1"/>
  <c r="W724" i="1" l="1"/>
  <c r="X724" i="1" s="1"/>
  <c r="S725" i="1" s="1"/>
  <c r="T725" i="1" l="1"/>
  <c r="W725" i="1" l="1"/>
  <c r="X725" i="1" s="1"/>
  <c r="S726" i="1" s="1"/>
  <c r="T726" i="1" l="1"/>
  <c r="W726" i="1" l="1"/>
  <c r="X726" i="1" s="1"/>
  <c r="S727" i="1" s="1"/>
  <c r="T727" i="1" l="1"/>
  <c r="W727" i="1" l="1"/>
  <c r="X727" i="1" s="1"/>
  <c r="S728" i="1" s="1"/>
  <c r="T728" i="1" l="1"/>
  <c r="W728" i="1" l="1"/>
  <c r="X728" i="1" s="1"/>
  <c r="S729" i="1" s="1"/>
  <c r="T729" i="1" l="1"/>
  <c r="W729" i="1" l="1"/>
  <c r="X729" i="1" s="1"/>
  <c r="S730" i="1" s="1"/>
  <c r="T730" i="1" l="1"/>
  <c r="W730" i="1" l="1"/>
  <c r="X730" i="1" s="1"/>
  <c r="S731" i="1" s="1"/>
  <c r="T731" i="1" l="1"/>
  <c r="W731" i="1" l="1"/>
  <c r="X731" i="1" s="1"/>
  <c r="S732" i="1" s="1"/>
  <c r="T732" i="1" l="1"/>
  <c r="W732" i="1" l="1"/>
  <c r="X732" i="1" s="1"/>
  <c r="S733" i="1" s="1"/>
  <c r="T733" i="1" l="1"/>
  <c r="W733" i="1" l="1"/>
  <c r="X733" i="1" s="1"/>
  <c r="S734" i="1" s="1"/>
  <c r="T734" i="1" l="1"/>
  <c r="W734" i="1" s="1"/>
  <c r="X734" i="1" s="1"/>
  <c r="T735" i="1" l="1"/>
  <c r="S735" i="1"/>
  <c r="W735" i="1" l="1"/>
  <c r="X735" i="1" s="1"/>
  <c r="T736" i="1" s="1"/>
  <c r="S736" i="1"/>
  <c r="W736" i="1" l="1"/>
  <c r="X736" i="1" s="1"/>
  <c r="T737" i="1" s="1"/>
  <c r="S737" i="1" l="1"/>
  <c r="W737" i="1" s="1"/>
  <c r="X737" i="1" s="1"/>
  <c r="T738" i="1" s="1"/>
  <c r="S738" i="1" l="1"/>
  <c r="W738" i="1" s="1"/>
  <c r="X738" i="1" s="1"/>
  <c r="T739" i="1" s="1"/>
  <c r="S739" i="1" l="1"/>
  <c r="W739" i="1" s="1"/>
  <c r="X739" i="1" s="1"/>
  <c r="T740" i="1" s="1"/>
  <c r="S740" i="1" l="1"/>
  <c r="W740" i="1" s="1"/>
  <c r="X740" i="1" s="1"/>
  <c r="T741" i="1" s="1"/>
  <c r="S741" i="1" l="1"/>
  <c r="W741" i="1" s="1"/>
  <c r="X741" i="1" s="1"/>
  <c r="T742" i="1" s="1"/>
  <c r="S742" i="1" l="1"/>
  <c r="W742" i="1"/>
  <c r="X742" i="1" s="1"/>
  <c r="T743" i="1" s="1"/>
  <c r="S743" i="1" l="1"/>
  <c r="W743" i="1" l="1"/>
  <c r="X743" i="1" s="1"/>
  <c r="T744" i="1" s="1"/>
  <c r="S744" i="1" l="1"/>
  <c r="W744" i="1" s="1"/>
  <c r="X744" i="1" s="1"/>
  <c r="S745" i="1" s="1"/>
  <c r="T745" i="1" l="1"/>
  <c r="W745" i="1" l="1"/>
  <c r="X745" i="1" s="1"/>
  <c r="S746" i="1" s="1"/>
  <c r="T746" i="1"/>
  <c r="W746" i="1" l="1"/>
  <c r="X746" i="1" s="1"/>
  <c r="S747" i="1" s="1"/>
  <c r="T747" i="1" l="1"/>
  <c r="W747" i="1" s="1"/>
  <c r="X747" i="1" s="1"/>
  <c r="S748" i="1" s="1"/>
  <c r="T748" i="1" l="1"/>
  <c r="W748" i="1" s="1"/>
  <c r="X748" i="1" s="1"/>
  <c r="S749" i="1" s="1"/>
  <c r="T749" i="1" l="1"/>
  <c r="W749" i="1" s="1"/>
  <c r="X749" i="1" s="1"/>
  <c r="S750" i="1" s="1"/>
  <c r="T750" i="1" l="1"/>
  <c r="W750" i="1" l="1"/>
  <c r="X750" i="1" s="1"/>
  <c r="S751" i="1" s="1"/>
  <c r="T751" i="1" l="1"/>
  <c r="W751" i="1" l="1"/>
  <c r="X751" i="1" s="1"/>
  <c r="S752" i="1" s="1"/>
  <c r="T752" i="1" l="1"/>
  <c r="W752" i="1" l="1"/>
  <c r="X752" i="1" s="1"/>
  <c r="S753" i="1" s="1"/>
  <c r="T753" i="1" l="1"/>
  <c r="W753" i="1" s="1"/>
  <c r="X753" i="1" s="1"/>
  <c r="T754" i="1" l="1"/>
  <c r="S754" i="1"/>
  <c r="W754" i="1" l="1"/>
  <c r="X754" i="1" s="1"/>
  <c r="T755" i="1" s="1"/>
  <c r="S755" i="1" l="1"/>
  <c r="W755" i="1" s="1"/>
  <c r="X755" i="1" s="1"/>
  <c r="S756" i="1" s="1"/>
  <c r="T756" i="1" l="1"/>
  <c r="W756" i="1" l="1"/>
  <c r="X756" i="1" s="1"/>
  <c r="S757" i="1" s="1"/>
  <c r="T757" i="1" l="1"/>
  <c r="W757" i="1" s="1"/>
  <c r="X757" i="1" s="1"/>
  <c r="S758" i="1" s="1"/>
  <c r="T758" i="1" l="1"/>
  <c r="W758" i="1" l="1"/>
  <c r="X758" i="1" s="1"/>
  <c r="S759" i="1" s="1"/>
  <c r="T759" i="1" l="1"/>
  <c r="W759" i="1" s="1"/>
  <c r="X759" i="1" s="1"/>
  <c r="T760" i="1" l="1"/>
  <c r="S760" i="1"/>
  <c r="W760" i="1" l="1"/>
  <c r="X760" i="1" s="1"/>
  <c r="T761" i="1" s="1"/>
  <c r="S761" i="1"/>
  <c r="W761" i="1" l="1"/>
  <c r="X761" i="1" s="1"/>
  <c r="T762" i="1" s="1"/>
  <c r="S762" i="1" l="1"/>
  <c r="W762" i="1" l="1"/>
  <c r="X762" i="1" s="1"/>
  <c r="T763" i="1" s="1"/>
  <c r="S763" i="1" l="1"/>
  <c r="W763" i="1" s="1"/>
  <c r="X763" i="1" s="1"/>
  <c r="S764" i="1" s="1"/>
  <c r="T764" i="1" l="1"/>
  <c r="W764" i="1" l="1"/>
  <c r="X764" i="1" s="1"/>
  <c r="S765" i="1" s="1"/>
  <c r="T765" i="1"/>
  <c r="W765" i="1" l="1"/>
  <c r="X765" i="1" s="1"/>
  <c r="S766" i="1" s="1"/>
  <c r="T766" i="1"/>
  <c r="W766" i="1" l="1"/>
  <c r="X766" i="1" s="1"/>
  <c r="S767" i="1" s="1"/>
  <c r="T767" i="1" l="1"/>
  <c r="W767" i="1" s="1"/>
  <c r="X767" i="1" s="1"/>
  <c r="S768" i="1" s="1"/>
  <c r="T768" i="1" l="1"/>
  <c r="W768" i="1"/>
  <c r="X768" i="1" s="1"/>
  <c r="S769" i="1" s="1"/>
  <c r="T769" i="1"/>
  <c r="W769" i="1" l="1"/>
  <c r="X769" i="1" s="1"/>
  <c r="S770" i="1" s="1"/>
  <c r="T770" i="1" l="1"/>
  <c r="W770" i="1" s="1"/>
  <c r="X770" i="1" s="1"/>
  <c r="S771" i="1" s="1"/>
  <c r="T771" i="1" l="1"/>
  <c r="W771" i="1" s="1"/>
  <c r="X771" i="1" s="1"/>
  <c r="S772" i="1" s="1"/>
  <c r="T772" i="1" l="1"/>
  <c r="W772" i="1" s="1"/>
  <c r="X772" i="1" s="1"/>
  <c r="S773" i="1" s="1"/>
  <c r="T773" i="1" l="1"/>
  <c r="W773" i="1" s="1"/>
  <c r="X773" i="1" s="1"/>
  <c r="S774" i="1" s="1"/>
  <c r="T774" i="1" l="1"/>
  <c r="W774" i="1"/>
  <c r="X774" i="1" s="1"/>
  <c r="S775" i="1" s="1"/>
  <c r="T775" i="1" l="1"/>
  <c r="W775" i="1" s="1"/>
  <c r="X775" i="1" s="1"/>
  <c r="S776" i="1" s="1"/>
  <c r="T776" i="1" l="1"/>
  <c r="W776" i="1" s="1"/>
  <c r="X776" i="1" s="1"/>
  <c r="S777" i="1" s="1"/>
  <c r="T777" i="1" l="1"/>
  <c r="W777" i="1"/>
  <c r="X777" i="1" s="1"/>
  <c r="S778" i="1" s="1"/>
  <c r="T778" i="1" l="1"/>
  <c r="W778" i="1" s="1"/>
  <c r="X778" i="1" s="1"/>
  <c r="S779" i="1" s="1"/>
  <c r="T779" i="1" l="1"/>
  <c r="W779" i="1" s="1"/>
  <c r="X779" i="1" s="1"/>
  <c r="S780" i="1" s="1"/>
  <c r="T780" i="1" l="1"/>
  <c r="W780" i="1"/>
  <c r="X780" i="1" s="1"/>
  <c r="S781" i="1" s="1"/>
  <c r="T781" i="1" l="1"/>
  <c r="W781" i="1"/>
  <c r="X781" i="1" s="1"/>
  <c r="S782" i="1" s="1"/>
  <c r="T782" i="1" l="1"/>
  <c r="W782" i="1" s="1"/>
  <c r="X782" i="1" s="1"/>
</calcChain>
</file>

<file path=xl/sharedStrings.xml><?xml version="1.0" encoding="utf-8"?>
<sst xmlns="http://schemas.openxmlformats.org/spreadsheetml/2006/main" count="48" uniqueCount="36">
  <si>
    <t>x</t>
  </si>
  <si>
    <t>Numerador</t>
  </si>
  <si>
    <t>yi - mean y</t>
  </si>
  <si>
    <t>xi - mean x</t>
  </si>
  <si>
    <t>(xi - mean x) * (yi - mean y)</t>
  </si>
  <si>
    <t>mean x</t>
  </si>
  <si>
    <t>mean y</t>
  </si>
  <si>
    <t>(xi - mean x)**2</t>
  </si>
  <si>
    <t>Denominador</t>
  </si>
  <si>
    <t xml:space="preserve">B1 </t>
  </si>
  <si>
    <t>B0</t>
  </si>
  <si>
    <t>True y</t>
  </si>
  <si>
    <t>Predicted y</t>
  </si>
  <si>
    <t>x generados</t>
  </si>
  <si>
    <t>predicted y</t>
  </si>
  <si>
    <t>n</t>
  </si>
  <si>
    <t>(pi-yi)**2</t>
  </si>
  <si>
    <t>Suma errores</t>
  </si>
  <si>
    <t>RMSE</t>
  </si>
  <si>
    <t>Corr(x,y)</t>
  </si>
  <si>
    <t>Stdevx</t>
  </si>
  <si>
    <t>Stdevy</t>
  </si>
  <si>
    <t>B1 Forma 2</t>
  </si>
  <si>
    <t>B1 metodo rapido</t>
  </si>
  <si>
    <t>Ejercicio 2</t>
  </si>
  <si>
    <t>Ejercicio 1</t>
  </si>
  <si>
    <t>Descenso de Gradiente</t>
  </si>
  <si>
    <t>b0</t>
  </si>
  <si>
    <t>b1</t>
  </si>
  <si>
    <t>y</t>
  </si>
  <si>
    <t xml:space="preserve">pred y </t>
  </si>
  <si>
    <t>error</t>
  </si>
  <si>
    <t>alpha</t>
  </si>
  <si>
    <t>X</t>
  </si>
  <si>
    <t>predicciones 130 Iteraciones</t>
  </si>
  <si>
    <t>Con más iteraciones y un alpha un poco menor, quizas nos podríamos acercar un poco más a los coeficientes de los metodos analíticos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</si>
</sst>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0" borderId="1" xfId="0" applyFill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Regresión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2799997849869127"/>
          <c:w val="0.9091968503937008"/>
          <c:h val="0.77302076253719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True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A-4BB7-B2E0-E2941E2CE1B8}"/>
            </c:ext>
          </c:extLst>
        </c:ser>
        <c:ser>
          <c:idx val="1"/>
          <c:order val="1"/>
          <c:tx>
            <c:v>Valores Generados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Hoja1!$L$3:$L$83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Hoja1!$M$3:$M$83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1.5695238095238093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A-4BB7-B2E0-E2941E2CE1B8}"/>
            </c:ext>
          </c:extLst>
        </c:ser>
        <c:ser>
          <c:idx val="2"/>
          <c:order val="2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Hoja1!$H$3:$H$8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A-4BB7-B2E0-E2941E2CE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19640"/>
        <c:axId val="358114408"/>
      </c:scatterChart>
      <c:valAx>
        <c:axId val="35871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14408"/>
        <c:crosses val="autoZero"/>
        <c:crossBetween val="midCat"/>
      </c:valAx>
      <c:valAx>
        <c:axId val="3581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iteracion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Hoja1!$Q$4:$Q$782</c:f>
              <c:numCache>
                <c:formatCode>General</c:formatCode>
                <c:ptCount val="7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</c:numCache>
            </c:numRef>
          </c:cat>
          <c:val>
            <c:numRef>
              <c:f>Hoja1!$X$4:$X$782</c:f>
              <c:numCache>
                <c:formatCode>General</c:formatCode>
                <c:ptCount val="779"/>
                <c:pt idx="0">
                  <c:v>-1.94</c:v>
                </c:pt>
                <c:pt idx="1">
                  <c:v>-2.7513000000000001</c:v>
                </c:pt>
                <c:pt idx="2">
                  <c:v>-2.1752745</c:v>
                </c:pt>
                <c:pt idx="3">
                  <c:v>1.0131437499999674E-2</c:v>
                </c:pt>
                <c:pt idx="4">
                  <c:v>-3.3099351509375001</c:v>
                </c:pt>
                <c:pt idx="5">
                  <c:v>-0.26981554985312495</c:v>
                </c:pt>
                <c:pt idx="6">
                  <c:v>-0.12824906297131244</c:v>
                </c:pt>
                <c:pt idx="7">
                  <c:v>-1.681518921552434</c:v>
                </c:pt>
                <c:pt idx="8">
                  <c:v>-0.30949943108921829</c:v>
                </c:pt>
                <c:pt idx="9">
                  <c:v>2.0524684269160209</c:v>
                </c:pt>
                <c:pt idx="10">
                  <c:v>-2.5434521431386727</c:v>
                </c:pt>
                <c:pt idx="11">
                  <c:v>-0.14174382272140318</c:v>
                </c:pt>
                <c:pt idx="12">
                  <c:v>0.16187981434528709</c:v>
                </c:pt>
                <c:pt idx="13">
                  <c:v>-1.5048032273534924</c:v>
                </c:pt>
                <c:pt idx="14">
                  <c:v>-1.6852652566798909E-2</c:v>
                </c:pt>
                <c:pt idx="15">
                  <c:v>2.3645574248809327</c:v>
                </c:pt>
                <c:pt idx="16">
                  <c:v>-2.4235181032102995</c:v>
                </c:pt>
                <c:pt idx="17">
                  <c:v>-0.10838610305063234</c:v>
                </c:pt>
                <c:pt idx="18">
                  <c:v>0.21313709317858009</c:v>
                </c:pt>
                <c:pt idx="19">
                  <c:v>-1.4683781081740175</c:v>
                </c:pt>
                <c:pt idx="20">
                  <c:v>2.8942211181096411E-2</c:v>
                </c:pt>
                <c:pt idx="21">
                  <c:v>2.4052808432302477</c:v>
                </c:pt>
                <c:pt idx="22">
                  <c:v>-2.4050341968219833</c:v>
                </c:pt>
                <c:pt idx="23">
                  <c:v>-9.0117807345777345E-2</c:v>
                </c:pt>
                <c:pt idx="24">
                  <c:v>0.22681273473715313</c:v>
                </c:pt>
                <c:pt idx="25">
                  <c:v>-1.4541161063415264</c:v>
                </c:pt>
                <c:pt idx="26">
                  <c:v>3.6003429750793181E-2</c:v>
                </c:pt>
                <c:pt idx="27">
                  <c:v>2.4035629717109508</c:v>
                </c:pt>
                <c:pt idx="28">
                  <c:v>-2.4024640184079469</c:v>
                </c:pt>
                <c:pt idx="29">
                  <c:v>-7.4440420028508592E-2</c:v>
                </c:pt>
                <c:pt idx="30">
                  <c:v>0.23449468957303266</c:v>
                </c:pt>
                <c:pt idx="31">
                  <c:v>-1.4434782013324787</c:v>
                </c:pt>
                <c:pt idx="32">
                  <c:v>3.6988730786518875E-2</c:v>
                </c:pt>
                <c:pt idx="33">
                  <c:v>2.3953240237606357</c:v>
                </c:pt>
                <c:pt idx="34">
                  <c:v>-2.4023853569503992</c:v>
                </c:pt>
                <c:pt idx="35">
                  <c:v>-5.9388864920393414E-2</c:v>
                </c:pt>
                <c:pt idx="36">
                  <c:v>0.24114136556515486</c:v>
                </c:pt>
                <c:pt idx="37">
                  <c:v>-1.4335527600881546</c:v>
                </c:pt>
                <c:pt idx="38">
                  <c:v>3.7022704160818876E-2</c:v>
                </c:pt>
                <c:pt idx="39">
                  <c:v>2.3861981973428739</c:v>
                </c:pt>
                <c:pt idx="40">
                  <c:v>-2.4026921057930939</c:v>
                </c:pt>
                <c:pt idx="41">
                  <c:v>-4.4651030714408568E-2</c:v>
                </c:pt>
                <c:pt idx="42">
                  <c:v>0.24753245421876668</c:v>
                </c:pt>
                <c:pt idx="43">
                  <c:v>-1.4238804304800754</c:v>
                </c:pt>
                <c:pt idx="44">
                  <c:v>3.6909460766789248E-2</c:v>
                </c:pt>
                <c:pt idx="45">
                  <c:v>2.3770672719401018</c:v>
                </c:pt>
                <c:pt idx="46">
                  <c:v>-2.4030538713464678</c:v>
                </c:pt>
                <c:pt idx="47">
                  <c:v>-3.0174252364536747E-2</c:v>
                </c:pt>
                <c:pt idx="48">
                  <c:v>0.25379189819893089</c:v>
                </c:pt>
                <c:pt idx="49">
                  <c:v>-1.4143867126082224</c:v>
                </c:pt>
                <c:pt idx="50">
                  <c:v>3.6775145748515481E-2</c:v>
                </c:pt>
                <c:pt idx="51">
                  <c:v>2.3680673210039433</c:v>
                </c:pt>
                <c:pt idx="52">
                  <c:v>-2.4034189019735397</c:v>
                </c:pt>
                <c:pt idx="53">
                  <c:v>-1.5946640077100671E-2</c:v>
                </c:pt>
                <c:pt idx="54">
                  <c:v>0.25994071326414581</c:v>
                </c:pt>
                <c:pt idx="55">
                  <c:v>-1.4050575386980564</c:v>
                </c:pt>
                <c:pt idx="56">
                  <c:v>3.6639518971341545E-2</c:v>
                </c:pt>
                <c:pt idx="57">
                  <c:v>2.3592174416241321</c:v>
                </c:pt>
                <c:pt idx="58">
                  <c:v>-2.4037791687263304</c:v>
                </c:pt>
                <c:pt idx="59">
                  <c:v>-1.9627645372386482E-3</c:v>
                </c:pt>
                <c:pt idx="60">
                  <c:v>0.26598373714208412</c:v>
                </c:pt>
                <c:pt idx="61">
                  <c:v>-1.3958883646294373</c:v>
                </c:pt>
                <c:pt idx="62">
                  <c:v>3.6505646995955043E-2</c:v>
                </c:pt>
                <c:pt idx="63">
                  <c:v>2.3505184136506561</c:v>
                </c:pt>
                <c:pt idx="64">
                  <c:v>-2.4041335020162338</c:v>
                </c:pt>
                <c:pt idx="65">
                  <c:v>1.1781728802123803E-2</c:v>
                </c:pt>
                <c:pt idx="66">
                  <c:v>0.27192324255798317</c:v>
                </c:pt>
                <c:pt idx="67">
                  <c:v>-1.3868761807205667</c:v>
                </c:pt>
                <c:pt idx="68">
                  <c:v>3.6373977466414686E-2</c:v>
                </c:pt>
                <c:pt idx="69">
                  <c:v>2.3419681805494479</c:v>
                </c:pt>
                <c:pt idx="70">
                  <c:v>-2.4044818070745295</c:v>
                </c:pt>
                <c:pt idx="71">
                  <c:v>2.5290965886041183E-2</c:v>
                </c:pt>
                <c:pt idx="72">
                  <c:v>0.27776107383212656</c:v>
                </c:pt>
                <c:pt idx="73">
                  <c:v>-1.37801825738158</c:v>
                </c:pt>
                <c:pt idx="74">
                  <c:v>3.6244547642708458E-2</c:v>
                </c:pt>
                <c:pt idx="75">
                  <c:v>2.3335642779973629</c:v>
                </c:pt>
                <c:pt idx="76">
                  <c:v>-2.4048241562731834</c:v>
                </c:pt>
                <c:pt idx="77">
                  <c:v>3.8568977863363774E-2</c:v>
                </c:pt>
                <c:pt idx="78">
                  <c:v>0.28349898259655903</c:v>
                </c:pt>
                <c:pt idx="79">
                  <c:v>-1.3693119476106277</c:v>
                </c:pt>
                <c:pt idx="80">
                  <c:v>3.6117330952212701E-2</c:v>
                </c:pt>
                <c:pt idx="81">
                  <c:v>2.3253042143371774</c:v>
                </c:pt>
                <c:pt idx="82">
                  <c:v>-2.4051606467184996</c:v>
                </c:pt>
                <c:pt idx="83">
                  <c:v>5.1619723091992809E-2</c:v>
                </c:pt>
                <c:pt idx="84">
                  <c:v>0.28913868091133432</c:v>
                </c:pt>
                <c:pt idx="85">
                  <c:v>-1.3607546553404064</c:v>
                </c:pt>
                <c:pt idx="86">
                  <c:v>3.5992291360629647E-2</c:v>
                </c:pt>
                <c:pt idx="87">
                  <c:v>2.3171855296508994</c:v>
                </c:pt>
                <c:pt idx="88">
                  <c:v>-2.4054913779303839</c:v>
                </c:pt>
                <c:pt idx="89">
                  <c:v>6.4447091583214267E-2</c:v>
                </c:pt>
                <c:pt idx="90">
                  <c:v>0.29468185002784741</c:v>
                </c:pt>
                <c:pt idx="91">
                  <c:v>-1.3523438298211417</c:v>
                </c:pt>
                <c:pt idx="92">
                  <c:v>3.5869391894335578E-2</c:v>
                </c:pt>
                <c:pt idx="93">
                  <c:v>2.3092058044128523</c:v>
                </c:pt>
                <c:pt idx="94">
                  <c:v>-2.4058164483649103</c:v>
                </c:pt>
                <c:pt idx="95">
                  <c:v>7.7054906673415413E-2</c:v>
                </c:pt>
                <c:pt idx="96">
                  <c:v>0.30013014218500489</c:v>
                </c:pt>
                <c:pt idx="97">
                  <c:v>-1.3440769641003167</c:v>
                </c:pt>
                <c:pt idx="98">
                  <c:v>3.5748595968367436E-2</c:v>
                </c:pt>
                <c:pt idx="99">
                  <c:v>2.3013626602413897</c:v>
                </c:pt>
                <c:pt idx="100">
                  <c:v>-2.4061359548933341</c:v>
                </c:pt>
                <c:pt idx="101">
                  <c:v>8.9446926244053371E-2</c:v>
                </c:pt>
                <c:pt idx="102">
                  <c:v>0.30548518130491598</c:v>
                </c:pt>
                <c:pt idx="103">
                  <c:v>-1.3359515941561924</c:v>
                </c:pt>
                <c:pt idx="104">
                  <c:v>3.5629867585635466E-2</c:v>
                </c:pt>
                <c:pt idx="105">
                  <c:v>2.2936537594211366</c:v>
                </c:pt>
                <c:pt idx="106">
                  <c:v>-2.4064499927446112</c:v>
                </c:pt>
                <c:pt idx="107">
                  <c:v>0.1016268438543384</c:v>
                </c:pt>
                <c:pt idx="108">
                  <c:v>0.31074856350880298</c:v>
                </c:pt>
                <c:pt idx="109">
                  <c:v>-1.3279652981446688</c:v>
                </c:pt>
                <c:pt idx="110">
                  <c:v>3.5513171359163653E-2</c:v>
                </c:pt>
                <c:pt idx="111">
                  <c:v>2.2860768042424597</c:v>
                </c:pt>
                <c:pt idx="112">
                  <c:v>-2.4067586555202256</c:v>
                </c:pt>
                <c:pt idx="113">
                  <c:v>0.11359828984411502</c:v>
                </c:pt>
                <c:pt idx="114">
                  <c:v>0.31592185759774205</c:v>
                </c:pt>
                <c:pt idx="115">
                  <c:v>-1.3201156956744962</c:v>
                </c:pt>
                <c:pt idx="116">
                  <c:v>3.5398472506714462E-2</c:v>
                </c:pt>
                <c:pt idx="117">
                  <c:v>2.2786295363223195</c:v>
                </c:pt>
                <c:pt idx="118">
                  <c:v>-2.4070620352199681</c:v>
                </c:pt>
                <c:pt idx="119">
                  <c:v>0.12536483241622909</c:v>
                </c:pt>
                <c:pt idx="120">
                  <c:v>0.32100660552105076</c:v>
                </c:pt>
                <c:pt idx="121">
                  <c:v>-1.3124004470973138</c:v>
                </c:pt>
                <c:pt idx="122">
                  <c:v>3.5285736841236925E-2</c:v>
                </c:pt>
                <c:pt idx="123">
                  <c:v>2.2713097359320251</c:v>
                </c:pt>
                <c:pt idx="124">
                  <c:v>-2.407360222269018</c:v>
                </c:pt>
                <c:pt idx="125">
                  <c:v>0.13692997870011459</c:v>
                </c:pt>
                <c:pt idx="126">
                  <c:v>0.32600432283599989</c:v>
                </c:pt>
                <c:pt idx="127">
                  <c:v>-1.3048172528102246</c:v>
                </c:pt>
                <c:pt idx="128">
                  <c:v>3.5174930760804468E-2</c:v>
                </c:pt>
                <c:pt idx="129">
                  <c:v>2.2641152213357651</c:v>
                </c:pt>
                <c:pt idx="130">
                  <c:v>-2.4076533055448488</c:v>
                </c:pt>
                <c:pt idx="131">
                  <c:v>0.14829717579713186</c:v>
                </c:pt>
                <c:pt idx="132">
                  <c:v>0.33091649915955923</c:v>
                </c:pt>
                <c:pt idx="133">
                  <c:v>-1.2973638525703652</c:v>
                </c:pt>
                <c:pt idx="134">
                  <c:v>3.5066021238614908E-2</c:v>
                </c:pt>
                <c:pt idx="135">
                  <c:v>2.257043848140337</c:v>
                </c:pt>
                <c:pt idx="136">
                  <c:v>-2.4079413724037044</c:v>
                </c:pt>
                <c:pt idx="137">
                  <c:v>0.15946981180801267</c:v>
                </c:pt>
                <c:pt idx="138">
                  <c:v>0.33574459861239614</c:v>
                </c:pt>
                <c:pt idx="139">
                  <c:v>-1.2900380248212175</c:v>
                </c:pt>
                <c:pt idx="140">
                  <c:v>3.4958975813154769E-2</c:v>
                </c:pt>
                <c:pt idx="141">
                  <c:v>2.2500935086560023</c:v>
                </c:pt>
                <c:pt idx="142">
                  <c:v>-2.4082245087066396</c:v>
                </c:pt>
                <c:pt idx="143">
                  <c:v>0.17045121684271414</c:v>
                </c:pt>
                <c:pt idx="144">
                  <c:v>0.34049006025526873</c:v>
                </c:pt>
                <c:pt idx="145">
                  <c:v>-1.2828375860304524</c:v>
                </c:pt>
                <c:pt idx="146">
                  <c:v>3.4853762578520797E-2</c:v>
                </c:pt>
                <c:pt idx="147">
                  <c:v>2.2432621312682652</c:v>
                </c:pt>
                <c:pt idx="148">
                  <c:v>-2.4085027988451122</c:v>
                </c:pt>
                <c:pt idx="149">
                  <c:v>0.18124466401298989</c:v>
                </c:pt>
                <c:pt idx="150">
                  <c:v>0.34515429851795609</c:v>
                </c:pt>
                <c:pt idx="151">
                  <c:v>-1.2757603900391072</c:v>
                </c:pt>
                <c:pt idx="152">
                  <c:v>3.4750350174912459E-2</c:v>
                </c:pt>
                <c:pt idx="153">
                  <c:v>2.2365476798204069</c:v>
                </c:pt>
                <c:pt idx="154">
                  <c:v>-2.408776325766131</c:v>
                </c:pt>
                <c:pt idx="155">
                  <c:v>0.19185337040797323</c:v>
                </c:pt>
                <c:pt idx="156">
                  <c:v>0.34973870362083792</c:v>
                </c:pt>
                <c:pt idx="157">
                  <c:v>-1.2688043274219019</c:v>
                </c:pt>
                <c:pt idx="158">
                  <c:v>3.4648707779283416E-2</c:v>
                </c:pt>
                <c:pt idx="159">
                  <c:v>2.2299481530065943</c:v>
                </c:pt>
                <c:pt idx="160">
                  <c:v>-2.4090451709969858</c:v>
                </c:pt>
                <c:pt idx="161">
                  <c:v>0.20228049805305925</c:v>
                </c:pt>
                <c:pt idx="162">
                  <c:v>0.35424464198926531</c:v>
                </c:pt>
                <c:pt idx="163">
                  <c:v>-1.2619673248585064</c:v>
                </c:pt>
                <c:pt idx="164">
                  <c:v>3.4548805096155988E-2</c:v>
                </c:pt>
                <c:pt idx="165">
                  <c:v>2.2234615837753724</c:v>
                </c:pt>
                <c:pt idx="166">
                  <c:v>-2.4093094146695435</c:v>
                </c:pt>
                <c:pt idx="167">
                  <c:v>0.21252915485237778</c:v>
                </c:pt>
                <c:pt idx="168">
                  <c:v>0.35867345666083583</c:v>
                </c:pt>
                <c:pt idx="169">
                  <c:v>-1.2552473445155665</c:v>
                </c:pt>
                <c:pt idx="170">
                  <c:v>3.445061234858926E-2</c:v>
                </c:pt>
                <c:pt idx="171">
                  <c:v>2.2170860387433562</c:v>
                </c:pt>
                <c:pt idx="172">
                  <c:v>-2.4095691355441331</c:v>
                </c:pt>
                <c:pt idx="173">
                  <c:v>0.22260239551513239</c:v>
                </c:pt>
                <c:pt idx="174">
                  <c:v>0.3630264676856978</c:v>
                </c:pt>
                <c:pt idx="175">
                  <c:v>-1.2486423834393103</c:v>
                </c:pt>
                <c:pt idx="176">
                  <c:v>3.4354100269303522E-2</c:v>
                </c:pt>
                <c:pt idx="177">
                  <c:v>2.2108196176189798</c:v>
                </c:pt>
                <c:pt idx="178">
                  <c:v>-2.4098244110330205</c:v>
                </c:pt>
                <c:pt idx="179">
                  <c:v>0.23250322246608657</c:v>
                </c:pt>
                <c:pt idx="180">
                  <c:v>0.36730497252000704</c:v>
                </c:pt>
                <c:pt idx="181">
                  <c:v>-1.2421504729585453</c:v>
                </c:pt>
                <c:pt idx="182">
                  <c:v>3.4259240091960574E-2</c:v>
                </c:pt>
                <c:pt idx="183">
                  <c:v>2.2046604526360909</c:v>
                </c:pt>
                <c:pt idx="184">
                  <c:v>-2.4100753172234817</c:v>
                </c:pt>
                <c:pt idx="185">
                  <c:v>0.24223458674046494</c:v>
                </c:pt>
                <c:pt idx="186">
                  <c:v>0.37151024641264296</c:v>
                </c:pt>
                <c:pt idx="187">
                  <c:v>-1.2357696780978809</c:v>
                </c:pt>
                <c:pt idx="188">
                  <c:v>3.4166003542586587E-2</c:v>
                </c:pt>
                <c:pt idx="189">
                  <c:v>2.1986067079972429</c:v>
                </c:pt>
                <c:pt idx="190">
                  <c:v>-2.4103219289004825</c:v>
                </c:pt>
                <c:pt idx="191">
                  <c:v>0.2517993888635357</c:v>
                </c:pt>
                <c:pt idx="192">
                  <c:v>0.37564354278530843</c:v>
                </c:pt>
                <c:pt idx="193">
                  <c:v>-1.2294980970009881</c:v>
                </c:pt>
                <c:pt idx="194">
                  <c:v>3.4074362831145955E-2</c:v>
                </c:pt>
                <c:pt idx="195">
                  <c:v>2.1926565793265267</c:v>
                </c:pt>
                <c:pt idx="196">
                  <c:v>-2.4105643195689694</c:v>
                </c:pt>
                <c:pt idx="197">
                  <c:v>0.26120047971514171</c:v>
                </c:pt>
                <c:pt idx="198">
                  <c:v>0.3797060936061265</c:v>
                </c:pt>
                <c:pt idx="199">
                  <c:v>-1.223333860363736</c:v>
                </c:pt>
                <c:pt idx="200">
                  <c:v>3.3984290643256365E-2</c:v>
                </c:pt>
                <c:pt idx="201">
                  <c:v>2.1868082931317474</c:v>
                </c:pt>
                <c:pt idx="202">
                  <c:v>-2.4108025614757755</c:v>
                </c:pt>
                <c:pt idx="203">
                  <c:v>0.27044066137943013</c:v>
                </c:pt>
                <c:pt idx="204">
                  <c:v>0.38369910975683741</c:v>
                </c:pt>
                <c:pt idx="205">
                  <c:v>-1.2172751308770258</c:v>
                </c:pt>
                <c:pt idx="206">
                  <c:v>3.3895760132047315E-2</c:v>
                </c:pt>
                <c:pt idx="207">
                  <c:v>2.1810601062758268</c:v>
                </c:pt>
                <c:pt idx="208">
                  <c:v>-2.4110367256311585</c:v>
                </c:pt>
                <c:pt idx="209">
                  <c:v>0.27952268798004187</c:v>
                </c:pt>
                <c:pt idx="210">
                  <c:v>0.38762378139371556</c:v>
                </c:pt>
                <c:pt idx="211">
                  <c:v>-1.2113201026791618</c:v>
                </c:pt>
                <c:pt idx="212">
                  <c:v>3.3808744910165167E-2</c:v>
                </c:pt>
                <c:pt idx="213">
                  <c:v>2.1754103054572429</c:v>
                </c:pt>
                <c:pt idx="214">
                  <c:v>-2.4112668818299596</c:v>
                </c:pt>
                <c:pt idx="215">
                  <c:v>0.28844926650100389</c:v>
                </c:pt>
                <c:pt idx="216">
                  <c:v>0.3914812783023045</c:v>
                </c:pt>
                <c:pt idx="217">
                  <c:v>-1.2054670008176032</c:v>
                </c:pt>
                <c:pt idx="218">
                  <c:v>3.3723219041895902E-2</c:v>
                </c:pt>
                <c:pt idx="219">
                  <c:v>2.1698572066993638</c:v>
                </c:pt>
                <c:pt idx="220">
                  <c:v>-2.4114930986724157</c:v>
                </c:pt>
                <c:pt idx="221">
                  <c:v>0.29722305759356971</c:v>
                </c:pt>
                <c:pt idx="222">
                  <c:v>0.39527275024608377</c:v>
                </c:pt>
                <c:pt idx="223">
                  <c:v>-1.1997140807199158</c:v>
                </c:pt>
                <c:pt idx="224">
                  <c:v>3.3639157035446399E-2</c:v>
                </c:pt>
                <c:pt idx="225">
                  <c:v>2.1643991548485229</c:v>
                </c:pt>
                <c:pt idx="226">
                  <c:v>-2.4117154435845976</c:v>
                </c:pt>
                <c:pt idx="227">
                  <c:v>0.305846676369254</c:v>
                </c:pt>
                <c:pt idx="228">
                  <c:v>0.39899932730916987</c:v>
                </c:pt>
                <c:pt idx="229">
                  <c:v>-1.1940596276737898</c:v>
                </c:pt>
                <c:pt idx="230">
                  <c:v>3.3556533835339852E-2</c:v>
                </c:pt>
                <c:pt idx="231">
                  <c:v>2.159034523080682</c:v>
                </c:pt>
                <c:pt idx="232">
                  <c:v>-2.4119339828385118</c:v>
                </c:pt>
                <c:pt idx="233">
                  <c:v>0.31432269317929085</c:v>
                </c:pt>
                <c:pt idx="234">
                  <c:v>0.40266212023314196</c:v>
                </c:pt>
                <c:pt idx="235">
                  <c:v>-1.1885019563159527</c:v>
                </c:pt>
                <c:pt idx="236">
                  <c:v>3.3475324814948415E-2</c:v>
                </c:pt>
                <c:pt idx="237">
                  <c:v>2.1537617124165473</c:v>
                </c:pt>
                <c:pt idx="238">
                  <c:v>-2.4121487815718528</c:v>
                </c:pt>
                <c:pt idx="239">
                  <c:v>0.32265363438074979</c:v>
                </c:pt>
                <c:pt idx="240">
                  <c:v>0.4062622207481148</c:v>
                </c:pt>
                <c:pt idx="241">
                  <c:v>-1.1830394101298309</c:v>
                </c:pt>
                <c:pt idx="242">
                  <c:v>3.3395505769153289E-2</c:v>
                </c:pt>
                <c:pt idx="243">
                  <c:v>2.1485791512449683</c:v>
                </c:pt>
                <c:pt idx="244">
                  <c:v>-2.4123599038074168</c:v>
                </c:pt>
                <c:pt idx="245">
                  <c:v>0.33084198308954216</c:v>
                </c:pt>
                <c:pt idx="246">
                  <c:v>0.40980070189813667</c:v>
                </c:pt>
                <c:pt idx="247">
                  <c:v>-1.177670360951808</c:v>
                </c:pt>
                <c:pt idx="248">
                  <c:v>3.3317052907134492E-2</c:v>
                </c:pt>
                <c:pt idx="249">
                  <c:v>2.143485294854516</c:v>
                </c:pt>
                <c:pt idx="250">
                  <c:v>-2.4125674124721841</c:v>
                </c:pt>
                <c:pt idx="251">
                  <c:v>0.33889017992053638</c:v>
                </c:pt>
                <c:pt idx="252">
                  <c:v>0.4132786183610202</c:v>
                </c:pt>
                <c:pt idx="253">
                  <c:v>-1.172393208485937</c:v>
                </c:pt>
                <c:pt idx="254">
                  <c:v>3.3239942845272097E-2</c:v>
                </c:pt>
                <c:pt idx="255">
                  <c:v>2.1384786249730592</c:v>
                </c:pt>
                <c:pt idx="256">
                  <c:v>-2.4127713694160793</c:v>
                </c:pt>
                <c:pt idx="257">
                  <c:v>0.34680062371500697</c:v>
                </c:pt>
                <c:pt idx="258">
                  <c:v>0.41669700676269894</c:v>
                </c:pt>
                <c:pt idx="259">
                  <c:v>-1.1672063798269554</c:v>
                </c:pt>
                <c:pt idx="260">
                  <c:v>3.316415260018335E-2</c:v>
                </c:pt>
                <c:pt idx="261">
                  <c:v>2.1335576493152315</c:v>
                </c:pt>
                <c:pt idx="262">
                  <c:v>-2.4129718354303984</c:v>
                </c:pt>
                <c:pt idx="263">
                  <c:v>0.3545756722556308</c:v>
                </c:pt>
                <c:pt idx="264">
                  <c:v>0.42005688598620594</c:v>
                </c:pt>
                <c:pt idx="265">
                  <c:v>-1.1621083289914678</c:v>
                </c:pt>
                <c:pt idx="266">
                  <c:v>3.3089659581865938E-2</c:v>
                </c:pt>
                <c:pt idx="267">
                  <c:v>2.1287209011376396</c:v>
                </c:pt>
                <c:pt idx="268">
                  <c:v>-2.4131688702659377</c:v>
                </c:pt>
                <c:pt idx="269">
                  <c:v>0.36221764296924785</c:v>
                </c:pt>
                <c:pt idx="270">
                  <c:v>0.42335925747535796</c:v>
                </c:pt>
                <c:pt idx="271">
                  <c:v>-1.1570975364571483</c:v>
                </c:pt>
                <c:pt idx="272">
                  <c:v>3.3016441586972256E-2</c:v>
                </c:pt>
                <c:pt idx="273">
                  <c:v>2.1239669388016917</c:v>
                </c:pt>
                <c:pt idx="274">
                  <c:v>-2.4133625326507935</c:v>
                </c:pt>
                <c:pt idx="275">
                  <c:v>0.36972881361759136</c:v>
                </c:pt>
                <c:pt idx="276">
                  <c:v>0.42660510553324826</c:v>
                </c:pt>
                <c:pt idx="277">
                  <c:v>-1.1521725087098353</c:v>
                </c:pt>
                <c:pt idx="278">
                  <c:v>3.2944476792184485E-2</c:v>
                </c:pt>
                <c:pt idx="279">
                  <c:v>2.1192943453438975</c:v>
                </c:pt>
                <c:pt idx="280">
                  <c:v>-2.4135528803078747</c:v>
                </c:pt>
                <c:pt idx="281">
                  <c:v>0.37711142297619671</c:v>
                </c:pt>
                <c:pt idx="282">
                  <c:v>0.42979539761562435</c:v>
                </c:pt>
                <c:pt idx="283">
                  <c:v>-1.1473317777983727</c:v>
                </c:pt>
                <c:pt idx="284">
                  <c:v>3.2873743747715345E-2</c:v>
                </c:pt>
                <c:pt idx="285">
                  <c:v>2.1147017280535323</c:v>
                </c:pt>
                <c:pt idx="286">
                  <c:v>-2.4137399699721023</c:v>
                </c:pt>
                <c:pt idx="287">
                  <c:v>0.38436767150168971</c:v>
                </c:pt>
                <c:pt idx="288">
                  <c:v>0.432931084619252</c:v>
                </c:pt>
                <c:pt idx="289">
                  <c:v>-1.1425739008970757</c:v>
                </c:pt>
                <c:pt idx="290">
                  <c:v>3.2804221370909659E-2</c:v>
                </c:pt>
                <c:pt idx="291">
                  <c:v>2.1101877180575235</c:v>
                </c:pt>
                <c:pt idx="292">
                  <c:v>-2.413923857407323</c:v>
                </c:pt>
                <c:pt idx="293">
                  <c:v>0.39149972198765326</c:v>
                </c:pt>
                <c:pt idx="294">
                  <c:v>0.43601310116533387</c:v>
                </c:pt>
                <c:pt idx="295">
                  <c:v>-1.1378974598756812</c:v>
                </c:pt>
                <c:pt idx="296">
                  <c:v>3.2735888939965818E-2</c:v>
                </c:pt>
                <c:pt idx="297">
                  <c:v>2.1057509699124495</c:v>
                </c:pt>
                <c:pt idx="298">
                  <c:v>-2.4141045974229267</c:v>
                </c:pt>
                <c:pt idx="299">
                  <c:v>0.39850970020926813</c:v>
                </c:pt>
                <c:pt idx="300">
                  <c:v>0.43904236587808487</c:v>
                </c:pt>
                <c:pt idx="301">
                  <c:v>-1.1333010608766614</c:v>
                </c:pt>
                <c:pt idx="302">
                  <c:v>3.2668726087755395E-2</c:v>
                </c:pt>
                <c:pt idx="303">
                  <c:v>2.101390161203514</c:v>
                </c:pt>
                <c:pt idx="304">
                  <c:v>-2.4142822438901881</c:v>
                </c:pt>
                <c:pt idx="305">
                  <c:v>0.40539969555692101</c:v>
                </c:pt>
                <c:pt idx="306">
                  <c:v>0.44201978165853806</c:v>
                </c:pt>
                <c:pt idx="307">
                  <c:v>-1.1287833338997708</c:v>
                </c:pt>
                <c:pt idx="308">
                  <c:v>3.2602712795754663E-2</c:v>
                </c:pt>
                <c:pt idx="309">
                  <c:v>2.09710399215039</c:v>
                </c:pt>
                <c:pt idx="310">
                  <c:v>-2.4144568497583179</c:v>
                </c:pt>
                <c:pt idx="311">
                  <c:v>0.41217176165896685</c:v>
                </c:pt>
                <c:pt idx="312">
                  <c:v>0.44494623595365868</c:v>
                </c:pt>
                <c:pt idx="313">
                  <c:v>-1.1243429323937058</c:v>
                </c:pt>
                <c:pt idx="314">
                  <c:v>3.2537829388076034E-2</c:v>
                </c:pt>
                <c:pt idx="315">
                  <c:v>2.0928911852198011</c:v>
                </c:pt>
                <c:pt idx="316">
                  <c:v>-2.4146284670702487</c:v>
                </c:pt>
                <c:pt idx="317">
                  <c:v>0.41882791699383271</c:v>
                </c:pt>
                <c:pt idx="318">
                  <c:v>0.44782260102086058</c:v>
                </c:pt>
                <c:pt idx="319">
                  <c:v>-1.1199785328547514</c:v>
                </c:pt>
                <c:pt idx="320">
                  <c:v>3.2474056525605199E-2</c:v>
                </c:pt>
                <c:pt idx="321">
                  <c:v>2.0887504847447538</c:v>
                </c:pt>
                <c:pt idx="322">
                  <c:v>-2.4147971469781457</c:v>
                </c:pt>
                <c:pt idx="323">
                  <c:v>0.4253701454916432</c:v>
                </c:pt>
                <c:pt idx="324">
                  <c:v>0.45064973418798893</c:v>
                </c:pt>
                <c:pt idx="325">
                  <c:v>-1.1156888344322975</c:v>
                </c:pt>
                <c:pt idx="326">
                  <c:v>3.2411375200238624E-2</c:v>
                </c:pt>
                <c:pt idx="327">
                  <c:v>2.0846806565502627</c:v>
                </c:pt>
                <c:pt idx="328">
                  <c:v>-2.4149629397586518</c:v>
                </c:pt>
                <c:pt idx="329">
                  <c:v>0.43180039712555152</c:v>
                </c:pt>
                <c:pt idx="330">
                  <c:v>0.45342847810885356</c:v>
                </c:pt>
                <c:pt idx="331">
                  <c:v>-1.1114725585411103</c:v>
                </c:pt>
                <c:pt idx="332">
                  <c:v>3.2349766729211638E-2</c:v>
                </c:pt>
                <c:pt idx="333">
                  <c:v>2.0806804875854956</c:v>
                </c:pt>
                <c:pt idx="334">
                  <c:v>-2.4151258948278764</c:v>
                </c:pt>
                <c:pt idx="335">
                  <c:v>0.43812058849294466</c:v>
                </c:pt>
                <c:pt idx="336">
                  <c:v>0.45615966101439298</c:v>
                </c:pt>
                <c:pt idx="337">
                  <c:v>-1.1073284484802364</c:v>
                </c:pt>
                <c:pt idx="338">
                  <c:v>3.2289212749537111E-2</c:v>
                </c:pt>
                <c:pt idx="339">
                  <c:v>2.0767487855622164</c:v>
                </c:pt>
                <c:pt idx="340">
                  <c:v>-2.4152860607561197</c:v>
                </c:pt>
                <c:pt idx="341">
                  <c:v>0.4443326033867061</c:v>
                </c:pt>
                <c:pt idx="342">
                  <c:v>0.45884409695953421</c:v>
                </c:pt>
                <c:pt idx="343">
                  <c:v>-1.1032552690584316</c:v>
                </c:pt>
                <c:pt idx="344">
                  <c:v>3.2229695212527609E-2</c:v>
                </c:pt>
                <c:pt idx="345">
                  <c:v>2.0728843785994071</c:v>
                </c:pt>
                <c:pt idx="346">
                  <c:v>-2.4154434852823536</c:v>
                </c:pt>
                <c:pt idx="347">
                  <c:v>0.45043829335669683</c:v>
                </c:pt>
                <c:pt idx="348">
                  <c:v>0.46148258606582848</c:v>
                </c:pt>
                <c:pt idx="349">
                  <c:v>-1.0992518062259999</c:v>
                </c:pt>
                <c:pt idx="350">
                  <c:v>3.2171196378418365E-2</c:v>
                </c:pt>
                <c:pt idx="351">
                  <c:v>2.0690861148739792</c:v>
                </c:pt>
                <c:pt idx="352">
                  <c:v>-2.4155982153284499</c:v>
                </c:pt>
                <c:pt idx="353">
                  <c:v>0.45643947826162745</c:v>
                </c:pt>
                <c:pt idx="354">
                  <c:v>0.46407591475993915</c:v>
                </c:pt>
                <c:pt idx="355">
                  <c:v>-1.0953168667129347</c:v>
                </c:pt>
                <c:pt idx="356">
                  <c:v>3.2113698811077285E-2</c:v>
                </c:pt>
                <c:pt idx="357">
                  <c:v>2.0653528622774653</c:v>
                </c:pt>
                <c:pt idx="358">
                  <c:v>-2.4157502970131621</c:v>
                </c:pt>
                <c:pt idx="359">
                  <c:v>0.46233794681148432</c:v>
                </c:pt>
                <c:pt idx="360">
                  <c:v>0.4666248560080386</c:v>
                </c:pt>
                <c:pt idx="361">
                  <c:v>-1.0914492776732547</c:v>
                </c:pt>
                <c:pt idx="362">
                  <c:v>3.2057185372809993E-2</c:v>
                </c:pt>
                <c:pt idx="363">
                  <c:v>2.0616835080785769</c:v>
                </c:pt>
                <c:pt idx="364">
                  <c:v>-2.4158997756658782</c:v>
                </c:pt>
                <c:pt idx="365">
                  <c:v>0.46813545710067173</c:v>
                </c:pt>
                <c:pt idx="366">
                  <c:v>0.46913016954620268</c:v>
                </c:pt>
                <c:pt idx="367">
                  <c:v>-1.0876478863354242</c:v>
                </c:pt>
                <c:pt idx="368">
                  <c:v>3.2001639219251032E-2</c:v>
                </c:pt>
                <c:pt idx="369">
                  <c:v>2.0580769585915499</c:v>
                </c:pt>
                <c:pt idx="370">
                  <c:v>-2.4160466958401248</c:v>
                </c:pt>
                <c:pt idx="371">
                  <c:v>0.47383373713202825</c:v>
                </c:pt>
                <c:pt idx="372">
                  <c:v>0.47159260210685439</c:v>
                </c:pt>
                <c:pt idx="373">
                  <c:v>-1.083911559658759</c:v>
                </c:pt>
                <c:pt idx="374">
                  <c:v>3.1947043794343877E-2</c:v>
                </c:pt>
                <c:pt idx="375">
                  <c:v>2.0545321388501598</c:v>
                </c:pt>
                <c:pt idx="376">
                  <c:v>-2.4161911013268513</c:v>
                </c:pt>
                <c:pt idx="377">
                  <c:v>0.47943448533187416</c:v>
                </c:pt>
                <c:pt idx="378">
                  <c:v>0.47401288764133476</c:v>
                </c:pt>
                <c:pt idx="379">
                  <c:v>-1.0802391839957139</c:v>
                </c:pt>
                <c:pt idx="380">
                  <c:v>3.1893382825404437E-2</c:v>
                </c:pt>
                <c:pt idx="381">
                  <c:v>2.0510479922873177</c:v>
                </c:pt>
                <c:pt idx="382">
                  <c:v>-2.4163330351674808</c:v>
                </c:pt>
                <c:pt idx="383">
                  <c:v>0.48493937105624463</c:v>
                </c:pt>
                <c:pt idx="384">
                  <c:v>0.47639174753866564</c:v>
                </c:pt>
                <c:pt idx="385">
                  <c:v>-1.0766296647599483</c:v>
                </c:pt>
                <c:pt idx="386">
                  <c:v>3.1840640318273383E-2</c:v>
                </c:pt>
                <c:pt idx="387">
                  <c:v>2.0476234804201461</c:v>
                </c:pt>
                <c:pt idx="388">
                  <c:v>-2.4164725396667377</c:v>
                </c:pt>
                <c:pt idx="389">
                  <c:v>0.49035003508845554</c:v>
                </c:pt>
                <c:pt idx="390">
                  <c:v>0.47872989084056528</c:v>
                </c:pt>
                <c:pt idx="391">
                  <c:v>-1.0730819261000755</c:v>
                </c:pt>
                <c:pt idx="392">
                  <c:v>3.1788800552547514E-2</c:v>
                </c:pt>
                <c:pt idx="393">
                  <c:v>2.0442575825404585</c:v>
                </c:pt>
                <c:pt idx="394">
                  <c:v>-2.4166096564052597</c:v>
                </c:pt>
                <c:pt idx="395">
                  <c:v>0.4956680901281556</c:v>
                </c:pt>
                <c:pt idx="396">
                  <c:v>0.48102801445278409</c:v>
                </c:pt>
                <c:pt idx="397">
                  <c:v>-1.0695949105789948</c:v>
                </c:pt>
                <c:pt idx="398">
                  <c:v>3.1737848076892394E-2</c:v>
                </c:pt>
                <c:pt idx="399">
                  <c:v>2.0409492954105204</c:v>
                </c:pt>
                <c:pt idx="400">
                  <c:v>-2.4167444262519893</c:v>
                </c:pt>
                <c:pt idx="401">
                  <c:v>0.50089512127200608</c:v>
                </c:pt>
                <c:pt idx="402">
                  <c:v>0.4832868033528257</c:v>
                </c:pt>
                <c:pt idx="403">
                  <c:v>-1.0661675788587108</c:v>
                </c:pt>
                <c:pt idx="404">
                  <c:v>3.168776770444115E-2</c:v>
                </c:pt>
                <c:pt idx="405">
                  <c:v>2.037697632964024</c:v>
                </c:pt>
                <c:pt idx="406">
                  <c:v>-2.416876889376355</c:v>
                </c:pt>
                <c:pt idx="407">
                  <c:v>0.50603268648613486</c:v>
                </c:pt>
                <c:pt idx="408">
                  <c:v>0.48550693079411111</c:v>
                </c:pt>
                <c:pt idx="409">
                  <c:v>-1.0627989093905508</c:v>
                </c:pt>
                <c:pt idx="410">
                  <c:v>3.1638544508263866E-2</c:v>
                </c:pt>
                <c:pt idx="411">
                  <c:v>2.0345016260121884</c:v>
                </c:pt>
                <c:pt idx="412">
                  <c:v>-2.417007085260245</c:v>
                </c:pt>
                <c:pt idx="413">
                  <c:v>0.51108231707050145</c:v>
                </c:pt>
                <c:pt idx="414">
                  <c:v>0.48768905850664579</c:v>
                </c:pt>
                <c:pt idx="415">
                  <c:v>-1.0594878981106817</c:v>
                </c:pt>
                <c:pt idx="416">
                  <c:v>3.1590163816921368E-2</c:v>
                </c:pt>
                <c:pt idx="417">
                  <c:v>2.0313603219548781</c:v>
                </c:pt>
                <c:pt idx="418">
                  <c:v>-2.4171350527097757</c:v>
                </c:pt>
                <c:pt idx="419">
                  <c:v>0.51604551811531696</c:v>
                </c:pt>
                <c:pt idx="420">
                  <c:v>0.48983383689425786</c:v>
                </c:pt>
                <c:pt idx="421">
                  <c:v>-1.0562335581408391</c:v>
                </c:pt>
                <c:pt idx="422">
                  <c:v>3.1542611210091387E-2</c:v>
                </c:pt>
                <c:pt idx="423">
                  <c:v>2.028272784496675</c:v>
                </c:pt>
                <c:pt idx="424">
                  <c:v>-2.4172608298668572</c:v>
                </c:pt>
                <c:pt idx="425">
                  <c:v>0.52092376894964931</c:v>
                </c:pt>
                <c:pt idx="426">
                  <c:v>0.4919419052284546</c:v>
                </c:pt>
                <c:pt idx="427">
                  <c:v>-1.0530349194941806</c:v>
                </c:pt>
                <c:pt idx="428">
                  <c:v>3.1495872514267553E-2</c:v>
                </c:pt>
                <c:pt idx="429">
                  <c:v>2.0252380933678023</c:v>
                </c:pt>
                <c:pt idx="430">
                  <c:v>-2.4173844542205623</c:v>
                </c:pt>
                <c:pt idx="431">
                  <c:v>0.52571852358235227</c:v>
                </c:pt>
                <c:pt idx="432">
                  <c:v>0.49401389183896338</c:v>
                </c:pt>
                <c:pt idx="433">
                  <c:v>-1.0498910287861687</c:v>
                </c:pt>
                <c:pt idx="434">
                  <c:v>3.144993379853922E-2</c:v>
                </c:pt>
                <c:pt idx="435">
                  <c:v>2.0222553440498316</c:v>
                </c:pt>
                <c:pt idx="436">
                  <c:v>-2.4175059626183</c:v>
                </c:pt>
                <c:pt idx="437">
                  <c:v>0.53043121113544567</c:v>
                </c:pt>
                <c:pt idx="438">
                  <c:v>0.49605041430101471</c:v>
                </c:pt>
                <c:pt idx="439">
                  <c:v>-1.0468009489504078</c:v>
                </c:pt>
                <c:pt idx="440">
                  <c:v>3.1404781370438339E-2</c:v>
                </c:pt>
                <c:pt idx="441">
                  <c:v>2.0193236475060896</c:v>
                </c:pt>
                <c:pt idx="442">
                  <c:v>-2.4176253912767987</c:v>
                </c:pt>
                <c:pt idx="443">
                  <c:v>0.53506323627007957</c:v>
                </c:pt>
                <c:pt idx="444">
                  <c:v>0.49805207961941145</c:v>
                </c:pt>
                <c:pt idx="445">
                  <c:v>-1.0437637589593438</c:v>
                </c:pt>
                <c:pt idx="446">
                  <c:v>3.1360401771855173E-2</c:v>
                </c:pt>
                <c:pt idx="447">
                  <c:v>2.0164421299166566</c:v>
                </c:pt>
                <c:pt idx="448">
                  <c:v>-2.4177427757929006</c:v>
                </c:pt>
                <c:pt idx="449">
                  <c:v>0.53961597960520602</c:v>
                </c:pt>
                <c:pt idx="450">
                  <c:v>0.50001948440945565</c:v>
                </c:pt>
                <c:pt idx="451">
                  <c:v>-1.04077855354974</c:v>
                </c:pt>
                <c:pt idx="452">
                  <c:v>3.1316781775029945E-2</c:v>
                </c:pt>
                <c:pt idx="453">
                  <c:v>2.0136099324179337</c:v>
                </c:pt>
                <c:pt idx="454">
                  <c:v>-2.4178581511541739</c:v>
                </c:pt>
                <c:pt idx="455">
                  <c:v>0.54409079812908612</c:v>
                </c:pt>
                <c:pt idx="456">
                  <c:v>0.50195321507477519</c:v>
                </c:pt>
                <c:pt idx="457">
                  <c:v>-1.0378444429528573</c:v>
                </c:pt>
                <c:pt idx="458">
                  <c:v>3.1273908378610216E-2</c:v>
                </c:pt>
                <c:pt idx="459">
                  <c:v>2.0108262108466342</c:v>
                </c:pt>
                <c:pt idx="460">
                  <c:v>-2.4179715517493356</c:v>
                </c:pt>
                <c:pt idx="461">
                  <c:v>0.54848902560375334</c:v>
                </c:pt>
                <c:pt idx="462">
                  <c:v>0.50385384798210442</c:v>
                </c:pt>
                <c:pt idx="463">
                  <c:v>-1.0349605526292485</c:v>
                </c:pt>
                <c:pt idx="464">
                  <c:v>3.1231768803774429E-2</c:v>
                </c:pt>
                <c:pt idx="465">
                  <c:v>2.0080901354881879</c:v>
                </c:pt>
                <c:pt idx="466">
                  <c:v>-2.4180830113785077</c:v>
                </c:pt>
                <c:pt idx="467">
                  <c:v>0.5528119729625538</c:v>
                </c:pt>
                <c:pt idx="468">
                  <c:v>0.5057219496330787</c:v>
                </c:pt>
                <c:pt idx="469">
                  <c:v>-1.0321260230080953</c:v>
                </c:pt>
                <c:pt idx="470">
                  <c:v>3.119035049042207E-2</c:v>
                </c:pt>
                <c:pt idx="471">
                  <c:v>2.0054008908294243</c:v>
                </c:pt>
                <c:pt idx="472">
                  <c:v>-2.4181925632632879</c:v>
                </c:pt>
                <c:pt idx="473">
                  <c:v>0.55706092870088142</c:v>
                </c:pt>
                <c:pt idx="474">
                  <c:v>0.50755807683308518</c:v>
                </c:pt>
                <c:pt idx="475">
                  <c:v>-1.0293400092310039</c:v>
                </c:pt>
                <c:pt idx="476">
                  <c:v>3.1149641093434433E-2</c:v>
                </c:pt>
                <c:pt idx="477">
                  <c:v>2.0027576753155092</c:v>
                </c:pt>
                <c:pt idx="478">
                  <c:v>-2.4183002400566531</c:v>
                </c:pt>
                <c:pt idx="479">
                  <c:v>0.56123715926022766</c:v>
                </c:pt>
                <c:pt idx="480">
                  <c:v>0.50936277685722064</c:v>
                </c:pt>
                <c:pt idx="481">
                  <c:v>-1.0266016809001872</c:v>
                </c:pt>
                <c:pt idx="482">
                  <c:v>3.1109628478988238E-2</c:v>
                </c:pt>
                <c:pt idx="483">
                  <c:v>2.0001597011110288</c:v>
                </c:pt>
                <c:pt idx="484">
                  <c:v>-2.4184060738526902</c:v>
                </c:pt>
                <c:pt idx="485">
                  <c:v>0.56534190940565576</c:v>
                </c:pt>
                <c:pt idx="486">
                  <c:v>0.51113658761341796</c:v>
                </c:pt>
                <c:pt idx="487">
                  <c:v>-1.023910221830957</c:v>
                </c:pt>
                <c:pt idx="488">
                  <c:v>3.107030072094652E-2</c:v>
                </c:pt>
                <c:pt idx="489">
                  <c:v>1.9976061938651726</c:v>
                </c:pt>
                <c:pt idx="490">
                  <c:v>-2.4185100961961665</c:v>
                </c:pt>
                <c:pt idx="491">
                  <c:v>0.5693764025968151</c:v>
                </c:pt>
                <c:pt idx="492">
                  <c:v>0.51288003780276803</c:v>
                </c:pt>
                <c:pt idx="493">
                  <c:v>-1.0212648298084517</c:v>
                </c:pt>
                <c:pt idx="494">
                  <c:v>3.1031646097297472E-2</c:v>
                </c:pt>
                <c:pt idx="495">
                  <c:v>1.9950963924809262</c:v>
                </c:pt>
                <c:pt idx="496">
                  <c:v>-2.4186123380919242</c:v>
                </c:pt>
                <c:pt idx="497">
                  <c:v>0.57334184135260324</c:v>
                </c:pt>
                <c:pt idx="498">
                  <c:v>0.51459364707710886</c:v>
                </c:pt>
                <c:pt idx="499">
                  <c:v>-1.0186647163485296</c:v>
                </c:pt>
                <c:pt idx="500">
                  <c:v>3.099365308666524E-2</c:v>
                </c:pt>
                <c:pt idx="501">
                  <c:v>1.9926295488882215</c:v>
                </c:pt>
                <c:pt idx="502">
                  <c:v>-2.4187128300141292</c:v>
                </c:pt>
                <c:pt idx="503">
                  <c:v>0.57723940760959147</c:v>
                </c:pt>
                <c:pt idx="504">
                  <c:v>0.51627792619391055</c:v>
                </c:pt>
                <c:pt idx="505">
                  <c:v>-1.0161091064627534</c:v>
                </c:pt>
                <c:pt idx="506">
                  <c:v>3.0956310364873563E-2</c:v>
                </c:pt>
                <c:pt idx="507">
                  <c:v>1.990204927820967</c:v>
                </c:pt>
                <c:pt idx="508">
                  <c:v>-2.4188116019153507</c:v>
                </c:pt>
                <c:pt idx="509">
                  <c:v>0.58107026307430742</c:v>
                </c:pt>
                <c:pt idx="510">
                  <c:v>0.51793337716851351</c:v>
                </c:pt>
                <c:pt idx="511">
                  <c:v>-1.0135972384273981</c:v>
                </c:pt>
                <c:pt idx="512">
                  <c:v>3.0919606801569355E-2</c:v>
                </c:pt>
                <c:pt idx="513">
                  <c:v>1.9878218065978936</c:v>
                </c:pt>
                <c:pt idx="514">
                  <c:v>-2.4189086832354891</c:v>
                </c:pt>
                <c:pt idx="515">
                  <c:v>0.58483554956949768</c:v>
                </c:pt>
                <c:pt idx="516">
                  <c:v>0.51956049342375454</c:v>
                </c:pt>
                <c:pt idx="517">
                  <c:v>-1.0111283635564106</c:v>
                </c:pt>
                <c:pt idx="518">
                  <c:v>3.0883531456908919E-2</c:v>
                </c:pt>
                <c:pt idx="519">
                  <c:v>1.9854794749071569</c:v>
                </c:pt>
                <c:pt idx="520">
                  <c:v>-2.4190041029105505</c:v>
                </c:pt>
                <c:pt idx="521">
                  <c:v>0.58853638937445596</c:v>
                </c:pt>
                <c:pt idx="522">
                  <c:v>0.52115975993704255</c:v>
                </c:pt>
                <c:pt idx="523">
                  <c:v>-1.008701745978257</c:v>
                </c:pt>
                <c:pt idx="524">
                  <c:v>3.0848073578294333E-2</c:v>
                </c:pt>
                <c:pt idx="525">
                  <c:v>1.9831772345946161</c:v>
                </c:pt>
                <c:pt idx="526">
                  <c:v>-2.4190978893812738</c:v>
                </c:pt>
                <c:pt idx="527">
                  <c:v>0.59217388555952932</c:v>
                </c:pt>
                <c:pt idx="528">
                  <c:v>0.52273165338490468</c:v>
                </c:pt>
                <c:pt idx="529">
                  <c:v>-1.0063166624165911</c:v>
                </c:pt>
                <c:pt idx="530">
                  <c:v>3.0813222597168455E-2</c:v>
                </c:pt>
                <c:pt idx="531">
                  <c:v>1.9809143994557452</c:v>
                </c:pt>
                <c:pt idx="532">
                  <c:v>-2.4191900706016041</c:v>
                </c:pt>
                <c:pt idx="533">
                  <c:v>0.59574912231489918</c:v>
                </c:pt>
                <c:pt idx="534">
                  <c:v>0.52427664228506643</c:v>
                </c:pt>
                <c:pt idx="535">
                  <c:v>-1.0039724019746723</c:v>
                </c:pt>
                <c:pt idx="536">
                  <c:v>3.0778968125866335E-2</c:v>
                </c:pt>
                <c:pt idx="537">
                  <c:v>1.9786902950311052</c:v>
                </c:pt>
                <c:pt idx="538">
                  <c:v>-2.4192806740470258</c:v>
                </c:pt>
                <c:pt idx="539">
                  <c:v>0.5992631652737348</c:v>
                </c:pt>
                <c:pt idx="540">
                  <c:v>0.52579518713609996</c:v>
                </c:pt>
                <c:pt idx="541">
                  <c:v>-1.0016682659234788</c:v>
                </c:pt>
                <c:pt idx="542">
                  <c:v>3.0745299954519467E-2</c:v>
                </c:pt>
                <c:pt idx="543">
                  <c:v>1.9765042584053116</c:v>
                </c:pt>
                <c:pt idx="544">
                  <c:v>-2.4193697267227554</c:v>
                </c:pt>
                <c:pt idx="545">
                  <c:v>0.60271706182981477</c:v>
                </c:pt>
                <c:pt idx="546">
                  <c:v>0.52728774055467786</c:v>
                </c:pt>
                <c:pt idx="547">
                  <c:v>-0.99940356749344206</c:v>
                </c:pt>
                <c:pt idx="548">
                  <c:v>3.0712208048009337E-2</c:v>
                </c:pt>
                <c:pt idx="549">
                  <c:v>1.9743556380094489</c:v>
                </c:pt>
                <c:pt idx="550">
                  <c:v>-2.4194572551717854</c:v>
                </c:pt>
                <c:pt idx="551">
                  <c:v>0.6061118414497122</c:v>
                </c:pt>
                <c:pt idx="552">
                  <c:v>0.52875474741047856</c:v>
                </c:pt>
                <c:pt idx="553">
                  <c:v>-0.99717763166975049</c:v>
                </c:pt>
                <c:pt idx="554">
                  <c:v>3.067968254298048E-2</c:v>
                </c:pt>
                <c:pt idx="555">
                  <c:v>1.9722437934268626</c:v>
                </c:pt>
                <c:pt idx="556">
                  <c:v>-2.4195432854827996</c:v>
                </c:pt>
                <c:pt idx="557">
                  <c:v>0.60944851597963856</c:v>
                </c:pt>
                <c:pt idx="558">
                  <c:v>0.53019664495878693</c:v>
                </c:pt>
                <c:pt idx="559">
                  <c:v>-0.99498979499115414</c:v>
                </c:pt>
                <c:pt idx="560">
                  <c:v>3.0647713744898386E-2</c:v>
                </c:pt>
                <c:pt idx="561">
                  <c:v>1.9701680952022773</c:v>
                </c:pt>
                <c:pt idx="562">
                  <c:v>-2.4196278432979454</c:v>
                </c:pt>
                <c:pt idx="563">
                  <c:v>0.61272807994703293</c:v>
                </c:pt>
                <c:pt idx="564">
                  <c:v>0.53161386297082114</c:v>
                </c:pt>
                <c:pt idx="565">
                  <c:v>-0.99283940535221449</c:v>
                </c:pt>
                <c:pt idx="566">
                  <c:v>3.0616292125159816E-2</c:v>
                </c:pt>
                <c:pt idx="567">
                  <c:v>1.9681279246541825</c:v>
                </c:pt>
                <c:pt idx="568">
                  <c:v>-2.4197109538204815</c:v>
                </c:pt>
                <c:pt idx="569">
                  <c:v>0.61595151085698951</c:v>
                </c:pt>
                <c:pt idx="570">
                  <c:v>0.5330068238618284</c:v>
                </c:pt>
                <c:pt idx="571">
                  <c:v>-0.99072582180893765</c:v>
                </c:pt>
                <c:pt idx="572">
                  <c:v>3.0585408318252405E-2</c:v>
                </c:pt>
                <c:pt idx="573">
                  <c:v>1.9661226736904283</c:v>
                </c:pt>
                <c:pt idx="574">
                  <c:v>-2.4197926418222853</c:v>
                </c:pt>
                <c:pt idx="575">
                  <c:v>0.61911976948361436</c:v>
                </c:pt>
                <c:pt idx="576">
                  <c:v>0.53437594281699319</c:v>
                </c:pt>
                <c:pt idx="577">
                  <c:v>-0.98864841438773476</c:v>
                </c:pt>
                <c:pt idx="578">
                  <c:v>3.0555053118967557E-2</c:v>
                </c:pt>
                <c:pt idx="579">
                  <c:v>1.9641517446269763</c:v>
                </c:pt>
                <c:pt idx="580">
                  <c:v>-2.41987293165124</c:v>
                </c:pt>
                <c:pt idx="581">
                  <c:v>0.62223380015639096</c:v>
                </c:pt>
                <c:pt idx="582">
                  <c:v>0.53572162791518352</c:v>
                </c:pt>
                <c:pt idx="583">
                  <c:v>-0.98660656389765311</c:v>
                </c:pt>
                <c:pt idx="584">
                  <c:v>3.0525217479648425E-2</c:v>
                </c:pt>
                <c:pt idx="585">
                  <c:v>1.9622145500097572</c:v>
                </c:pt>
                <c:pt idx="586">
                  <c:v>-2.4199518472384898</c:v>
                </c:pt>
                <c:pt idx="587">
                  <c:v>0.62529453104164823</c:v>
                </c:pt>
                <c:pt idx="588">
                  <c:v>0.5370442802505857</c:v>
                </c:pt>
                <c:pt idx="589">
                  <c:v>-0.98459966174581925</c:v>
                </c:pt>
                <c:pt idx="590">
                  <c:v>3.0495892507500955E-2</c:v>
                </c:pt>
                <c:pt idx="591">
                  <c:v>1.9603105124395714</c:v>
                </c:pt>
                <c:pt idx="592">
                  <c:v>-2.4200294121055714</c:v>
                </c:pt>
                <c:pt idx="593">
                  <c:v>0.62830287441920918</c:v>
                </c:pt>
                <c:pt idx="594">
                  <c:v>0.53834429405225315</c:v>
                </c:pt>
                <c:pt idx="595">
                  <c:v>-0.98262710975604373</c:v>
                </c:pt>
                <c:pt idx="596">
                  <c:v>3.0467069461939111E-2</c:v>
                </c:pt>
                <c:pt idx="597">
                  <c:v>1.9584390643999918</c:v>
                </c:pt>
                <c:pt idx="598">
                  <c:v>-2.4201056493714277</c:v>
                </c:pt>
                <c:pt idx="599">
                  <c:v>0.63125972695430388</c:v>
                </c:pt>
                <c:pt idx="600">
                  <c:v>0.53962205680160835</c:v>
                </c:pt>
                <c:pt idx="601">
                  <c:v>-0.98068831999052719</c:v>
                </c:pt>
                <c:pt idx="602">
                  <c:v>3.0438739751982524E-2</c:v>
                </c:pt>
                <c:pt idx="603">
                  <c:v>1.9565996480882095</c:v>
                </c:pt>
                <c:pt idx="604">
                  <c:v>-2.4201805817592987</c:v>
                </c:pt>
                <c:pt idx="605">
                  <c:v>0.6341659699648281</c:v>
                </c:pt>
                <c:pt idx="606">
                  <c:v>0.54087794934793809</c:v>
                </c:pt>
                <c:pt idx="607">
                  <c:v>-0.97878271457462285</c:v>
                </c:pt>
                <c:pt idx="608">
                  <c:v>3.0410894933691424E-2</c:v>
                </c:pt>
                <c:pt idx="609">
                  <c:v>1.954791715248775</c:v>
                </c:pt>
                <c:pt idx="610">
                  <c:v>-2.4202542316034927</c:v>
                </c:pt>
                <c:pt idx="611">
                  <c:v>0.63702246968403076</c:v>
                </c:pt>
                <c:pt idx="612">
                  <c:v>0.54211234602190794</c:v>
                </c:pt>
                <c:pt idx="613">
                  <c:v>-0.97690972552459154</c:v>
                </c:pt>
                <c:pt idx="614">
                  <c:v>3.0383526707654873E-2</c:v>
                </c:pt>
                <c:pt idx="615">
                  <c:v>1.9530147270101859</c:v>
                </c:pt>
                <c:pt idx="616">
                  <c:v>-2.4203266208560414</c:v>
                </c:pt>
                <c:pt idx="617">
                  <c:v>0.63983007751870202</c:v>
                </c:pt>
                <c:pt idx="618">
                  <c:v>0.54332561474713614</c:v>
                </c:pt>
                <c:pt idx="619">
                  <c:v>-0.97506879457831097</c:v>
                </c:pt>
                <c:pt idx="620">
                  <c:v>3.035662691651364E-2</c:v>
                </c:pt>
                <c:pt idx="621">
                  <c:v>1.9512681537242722</c:v>
                </c:pt>
                <c:pt idx="622">
                  <c:v>-2.4203977710932492</c:v>
                </c:pt>
                <c:pt idx="623">
                  <c:v>0.64258963030294192</c:v>
                </c:pt>
                <c:pt idx="624">
                  <c:v>0.54451811714985343</c:v>
                </c:pt>
                <c:pt idx="625">
                  <c:v>-0.97325937302888121</c:v>
                </c:pt>
                <c:pt idx="626">
                  <c:v>3.0330187542531029E-2</c:v>
                </c:pt>
                <c:pt idx="627">
                  <c:v>1.9495514748083278</c:v>
                </c:pt>
                <c:pt idx="628">
                  <c:v>-2.4204677035221156</c:v>
                </c:pt>
                <c:pt idx="629">
                  <c:v>0.64530195054758832</c:v>
                </c:pt>
                <c:pt idx="630">
                  <c:v>0.54569020866669327</c:v>
                </c:pt>
                <c:pt idx="631">
                  <c:v>-0.97148092156107602</c:v>
                </c:pt>
                <c:pt idx="632">
                  <c:v>3.030420070519968E-2</c:v>
                </c:pt>
                <c:pt idx="633">
                  <c:v>1.9478641785899447</c:v>
                </c:pt>
                <c:pt idx="634">
                  <c:v>-2.420536438986665</c:v>
                </c:pt>
                <c:pt idx="635">
                  <c:v>0.64796784668537333</c:v>
                </c:pt>
                <c:pt idx="636">
                  <c:v>0.54684223865063153</c:v>
                </c:pt>
                <c:pt idx="637">
                  <c:v>-0.96973291009059448</c:v>
                </c:pt>
                <c:pt idx="638">
                  <c:v>3.0278658658898117E-2</c:v>
                </c:pt>
                <c:pt idx="639">
                  <c:v>1.9462057621545101</c:v>
                </c:pt>
                <c:pt idx="640">
                  <c:v>-2.4206039979741525</c:v>
                </c:pt>
                <c:pt idx="641">
                  <c:v>0.65058811331188382</c:v>
                </c:pt>
                <c:pt idx="642">
                  <c:v>0.54797455047511257</c:v>
                </c:pt>
                <c:pt idx="643">
                  <c:v>-0.96801481760606656</c:v>
                </c:pt>
                <c:pt idx="644">
                  <c:v>3.0253553790577037E-2</c:v>
                </c:pt>
                <c:pt idx="645">
                  <c:v>1.9445757311952994</c:v>
                </c:pt>
                <c:pt idx="646">
                  <c:v>-2.4206704006211748</c:v>
                </c:pt>
                <c:pt idx="647">
                  <c:v>0.65316353142240002</c:v>
                </c:pt>
                <c:pt idx="648">
                  <c:v>0.54908748163639753</c:v>
                </c:pt>
                <c:pt idx="649">
                  <c:v>-0.96632613201375861</c:v>
                </c:pt>
                <c:pt idx="650">
                  <c:v>3.0228878617492683E-2</c:v>
                </c:pt>
                <c:pt idx="651">
                  <c:v>1.9429735998661526</c:v>
                </c:pt>
                <c:pt idx="652">
                  <c:v>-2.4207356667196684</c:v>
                </c:pt>
                <c:pt idx="653">
                  <c:v>0.65569486864467508</c:v>
                </c:pt>
                <c:pt idx="654">
                  <c:v>0.55018136385415772</c:v>
                </c:pt>
                <c:pt idx="655">
                  <c:v>-0.96466634998494039</c:v>
                </c:pt>
                <c:pt idx="656">
                  <c:v>3.0204625784975292E-2</c:v>
                </c:pt>
                <c:pt idx="657">
                  <c:v>1.9413988906366551</c:v>
                </c:pt>
                <c:pt idx="658">
                  <c:v>-2.4207998157228134</c:v>
                </c:pt>
                <c:pt idx="659">
                  <c:v>0.6581828794677389</c:v>
                </c:pt>
                <c:pt idx="660">
                  <c:v>0.55125652317034701</c:v>
                </c:pt>
                <c:pt idx="661">
                  <c:v>-0.9630349768058597</c:v>
                </c:pt>
                <c:pt idx="662">
                  <c:v>3.0180788064240183E-2</c:v>
                </c:pt>
                <c:pt idx="663">
                  <c:v>1.9398511341498113</c:v>
                </c:pt>
                <c:pt idx="664">
                  <c:v>-2.4208628667508272</c:v>
                </c:pt>
                <c:pt idx="665">
                  <c:v>0.66062830546677564</c:v>
                </c:pt>
                <c:pt idx="666">
                  <c:v>0.55231328004637881</c:v>
                </c:pt>
                <c:pt idx="667">
                  <c:v>-0.96143152623029415</c:v>
                </c:pt>
                <c:pt idx="668">
                  <c:v>3.0157358350228147E-2</c:v>
                </c:pt>
                <c:pt idx="669">
                  <c:v>1.9383298690821427</c:v>
                </c:pt>
                <c:pt idx="670">
                  <c:v>-2.4209248385966649</c:v>
                </c:pt>
                <c:pt idx="671">
                  <c:v>0.66303187552416065</c:v>
                </c:pt>
                <c:pt idx="672">
                  <c:v>0.55335194945864785</c:v>
                </c:pt>
                <c:pt idx="673">
                  <c:v>-0.95985552033461641</c:v>
                </c:pt>
                <c:pt idx="674">
                  <c:v>3.0134329659490255E-2</c:v>
                </c:pt>
                <c:pt idx="675">
                  <c:v>1.9368346420061924</c:v>
                </c:pt>
                <c:pt idx="676">
                  <c:v>-2.4209857497316229</c:v>
                </c:pt>
                <c:pt idx="677">
                  <c:v>0.66539430604670846</c:v>
                </c:pt>
                <c:pt idx="678">
                  <c:v>0.55437284099240669</c:v>
                </c:pt>
                <c:pt idx="679">
                  <c:v>-0.9583064893753459</c:v>
                </c:pt>
                <c:pt idx="680">
                  <c:v>3.0111695128108629E-2</c:v>
                </c:pt>
                <c:pt idx="681">
                  <c:v>1.935365007255371</c:v>
                </c:pt>
                <c:pt idx="682">
                  <c:v>-2.4210456183108415</c:v>
                </c:pt>
                <c:pt idx="683">
                  <c:v>0.66771630117920688</c:v>
                </c:pt>
                <c:pt idx="684">
                  <c:v>0.5553762589340443</c:v>
                </c:pt>
                <c:pt idx="685">
                  <c:v>-0.95678397164913731</c:v>
                </c:pt>
                <c:pt idx="686">
                  <c:v>3.0089448009645636E-2</c:v>
                </c:pt>
                <c:pt idx="687">
                  <c:v>1.9339205267911268</c:v>
                </c:pt>
                <c:pt idx="688">
                  <c:v>-2.4211044621787172</c:v>
                </c:pt>
                <c:pt idx="689">
                  <c:v>0.66999855301429201</c:v>
                </c:pt>
                <c:pt idx="690">
                  <c:v>0.55636250236177975</c:v>
                </c:pt>
                <c:pt idx="691">
                  <c:v>-0.95528751335516526</c:v>
                </c:pt>
                <c:pt idx="692">
                  <c:v>3.0067581673137944E-2</c:v>
                </c:pt>
                <c:pt idx="693">
                  <c:v>1.9325007700723771</c:v>
                </c:pt>
                <c:pt idx="694">
                  <c:v>-2.421162298874223</c:v>
                </c:pt>
                <c:pt idx="695">
                  <c:v>0.6722417417987343</c:v>
                </c:pt>
                <c:pt idx="696">
                  <c:v>0.55733186523480516</c:v>
                </c:pt>
                <c:pt idx="697">
                  <c:v>-0.9538166684598659</c:v>
                </c:pt>
                <c:pt idx="698">
                  <c:v>3.0046089601116321E-2</c:v>
                </c:pt>
                <c:pt idx="699">
                  <c:v>1.9311053139271896</c:v>
                </c:pt>
                <c:pt idx="700">
                  <c:v>-2.4212191456361323</c:v>
                </c:pt>
                <c:pt idx="701">
                  <c:v>0.6744465361361911</c:v>
                </c:pt>
                <c:pt idx="702">
                  <c:v>0.55828463648090398</c:v>
                </c:pt>
                <c:pt idx="703">
                  <c:v>-0.95237099856399032</c:v>
                </c:pt>
                <c:pt idx="704">
                  <c:v>3.0024965387665414E-2</c:v>
                </c:pt>
                <c:pt idx="705">
                  <c:v>1.9297337424266474</c:v>
                </c:pt>
                <c:pt idx="706">
                  <c:v>-2.4212750194081618</c:v>
                </c:pt>
                <c:pt idx="707">
                  <c:v>0.67661359318649206</c:v>
                </c:pt>
                <c:pt idx="708">
                  <c:v>0.55922110008256709</c:v>
                </c:pt>
                <c:pt idx="709">
                  <c:v>-0.95095007277193755</c:v>
                </c:pt>
                <c:pt idx="710">
                  <c:v>3.0004202736512831E-2</c:v>
                </c:pt>
                <c:pt idx="711">
                  <c:v>1.9283856467608755</c:v>
                </c:pt>
                <c:pt idx="712">
                  <c:v>-2.4213299368440184</c:v>
                </c:pt>
                <c:pt idx="713">
                  <c:v>0.67874355886151183</c:v>
                </c:pt>
                <c:pt idx="714">
                  <c:v>0.56014153516163967</c:v>
                </c:pt>
                <c:pt idx="715">
                  <c:v>-0.94955346756331904</c:v>
                </c:pt>
                <c:pt idx="716">
                  <c:v>2.9983795459154194E-2</c:v>
                </c:pt>
                <c:pt idx="717">
                  <c:v>1.9270606251171962</c:v>
                </c:pt>
                <c:pt idx="718">
                  <c:v>-2.4213839143123632</c:v>
                </c:pt>
                <c:pt idx="719">
                  <c:v>0.68083706801768828</c:v>
                </c:pt>
                <c:pt idx="720">
                  <c:v>0.56104621606251204</c:v>
                </c:pt>
                <c:pt idx="721">
                  <c:v>-0.94818076666672901</c:v>
                </c:pt>
                <c:pt idx="722">
                  <c:v>2.9963737473007956E-2</c:v>
                </c:pt>
                <c:pt idx="723">
                  <c:v>1.9257582825603619</c:v>
                </c:pt>
                <c:pt idx="724">
                  <c:v>-2.4214369679016916</c:v>
                </c:pt>
                <c:pt idx="725">
                  <c:v>0.68289474464524846</c:v>
                </c:pt>
                <c:pt idx="726">
                  <c:v>0.56193541243389333</c:v>
                </c:pt>
                <c:pt idx="727">
                  <c:v>-0.94683156093566678</c:v>
                </c:pt>
                <c:pt idx="728">
                  <c:v>2.9944022799599956E-2</c:v>
                </c:pt>
                <c:pt idx="729">
                  <c:v>1.9244782309148425</c:v>
                </c:pt>
                <c:pt idx="730">
                  <c:v>-2.4214891134251295</c:v>
                </c:pt>
                <c:pt idx="731">
                  <c:v>0.68491720205419537</c:v>
                </c:pt>
                <c:pt idx="732">
                  <c:v>0.56280938930918145</c:v>
                </c:pt>
                <c:pt idx="733">
                  <c:v>-0.94550544822658855</c:v>
                </c:pt>
                <c:pt idx="734">
                  <c:v>2.9924645562786623E-2</c:v>
                </c:pt>
                <c:pt idx="735">
                  <c:v>1.9232200886491229</c:v>
                </c:pt>
                <c:pt idx="736">
                  <c:v>-2.4215403664251429</c:v>
                </c:pt>
                <c:pt idx="737">
                  <c:v>0.68690504305711109</c:v>
                </c:pt>
                <c:pt idx="738">
                  <c:v>0.5636684071854603</c:v>
                </c:pt>
                <c:pt idx="739">
                  <c:v>-0.94420203327904417</c:v>
                </c:pt>
                <c:pt idx="740">
                  <c:v>2.9905599986998155E-2</c:v>
                </c:pt>
                <c:pt idx="741">
                  <c:v>1.9219834807619871</c:v>
                </c:pt>
                <c:pt idx="742">
                  <c:v>-2.4215907421781733</c:v>
                </c:pt>
                <c:pt idx="743">
                  <c:v>0.68885886014882924</c:v>
                </c:pt>
                <c:pt idx="744">
                  <c:v>0.56451272210114212</c:v>
                </c:pt>
                <c:pt idx="745">
                  <c:v>-0.9429209275978665</c:v>
                </c:pt>
                <c:pt idx="746">
                  <c:v>2.9886880395520343E-2</c:v>
                </c:pt>
                <c:pt idx="747">
                  <c:v>1.9207680386707464</c:v>
                </c:pt>
                <c:pt idx="748">
                  <c:v>-2.4216402556991925</c:v>
                </c:pt>
                <c:pt idx="749">
                  <c:v>0.6907792356830349</c:v>
                </c:pt>
                <c:pt idx="750">
                  <c:v>0.56534258571228158</c:v>
                </c:pt>
                <c:pt idx="751">
                  <c:v>-0.9416617493373769</c:v>
                </c:pt>
                <c:pt idx="752">
                  <c:v>2.9868481208801256E-2</c:v>
                </c:pt>
                <c:pt idx="753">
                  <c:v>1.9195734001013758</c:v>
                </c:pt>
                <c:pt idx="754">
                  <c:v>-2.4216889217461732</c:v>
                </c:pt>
                <c:pt idx="755">
                  <c:v>0.69266674204583989</c:v>
                </c:pt>
                <c:pt idx="756">
                  <c:v>0.56615824536758641</c:v>
                </c:pt>
                <c:pt idx="757">
                  <c:v>-0.94042412318757096</c:v>
                </c:pt>
                <c:pt idx="758">
                  <c:v>2.9850396942790347E-2</c:v>
                </c:pt>
                <c:pt idx="759">
                  <c:v>1.9183992089805373</c:v>
                </c:pt>
                <c:pt idx="760">
                  <c:v>-2.4217367548244919</c:v>
                </c:pt>
                <c:pt idx="761">
                  <c:v>0.69452194182638882</c:v>
                </c:pt>
                <c:pt idx="762">
                  <c:v>0.56695994418214113</c:v>
                </c:pt>
                <c:pt idx="763">
                  <c:v>-0.93920768026225554</c:v>
                </c:pt>
                <c:pt idx="764">
                  <c:v>2.9832622207299764E-2</c:v>
                </c:pt>
                <c:pt idx="765">
                  <c:v>1.9172451153294494</c:v>
                </c:pt>
                <c:pt idx="766">
                  <c:v>-2.4217837691912498</c:v>
                </c:pt>
                <c:pt idx="767">
                  <c:v>0.69634538798454315</c:v>
                </c:pt>
                <c:pt idx="768">
                  <c:v>0.56774792110986771</c:v>
                </c:pt>
                <c:pt idx="769">
                  <c:v>-0.93801205798909892</c:v>
                </c:pt>
                <c:pt idx="770">
                  <c:v>2.9815151704402076E-2</c:v>
                </c:pt>
                <c:pt idx="771">
                  <c:v>1.9161107751595701</c:v>
                </c:pt>
                <c:pt idx="772">
                  <c:v>-2.4218299788595248</c:v>
                </c:pt>
                <c:pt idx="773">
                  <c:v>0.69813762401569646</c:v>
                </c:pt>
                <c:pt idx="774">
                  <c:v>0.56852241101475176</c:v>
                </c:pt>
                <c:pt idx="775">
                  <c:v>-0.93683690000156039</c:v>
                </c:pt>
                <c:pt idx="776">
                  <c:v>2.9797980226848431E-2</c:v>
                </c:pt>
                <c:pt idx="777">
                  <c:v>1.9149958503700719</c:v>
                </c:pt>
                <c:pt idx="778">
                  <c:v>-2.4218753976025464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3-4F6C-ADDE-AD80B8D3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012840"/>
        <c:axId val="469007920"/>
      </c:lineChart>
      <c:catAx>
        <c:axId val="46901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07920"/>
        <c:crosses val="autoZero"/>
        <c:auto val="1"/>
        <c:lblAlgn val="ctr"/>
        <c:lblOffset val="100"/>
        <c:noMultiLvlLbl val="0"/>
      </c:catAx>
      <c:valAx>
        <c:axId val="4690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15</xdr:row>
      <xdr:rowOff>157160</xdr:rowOff>
    </xdr:from>
    <xdr:to>
      <xdr:col>9</xdr:col>
      <xdr:colOff>352424</xdr:colOff>
      <xdr:row>38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466725</xdr:colOff>
      <xdr:row>23</xdr:row>
      <xdr:rowOff>57150</xdr:rowOff>
    </xdr:from>
    <xdr:to>
      <xdr:col>39</xdr:col>
      <xdr:colOff>309563</xdr:colOff>
      <xdr:row>45</xdr:row>
      <xdr:rowOff>175830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E61202-9993-48B5-87BF-A35495A46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D8" sqref="D8"/>
    </sheetView>
  </sheetViews>
  <sheetFormatPr baseColWidth="10" defaultRowHeight="15" x14ac:dyDescent="0.25"/>
  <sheetData>
    <row r="1" spans="1:3" x14ac:dyDescent="0.25">
      <c r="A1" s="4" t="s">
        <v>24</v>
      </c>
      <c r="B1" s="4"/>
      <c r="C1" s="4"/>
    </row>
    <row r="2" spans="1:3" x14ac:dyDescent="0.25">
      <c r="A2" s="2"/>
      <c r="B2" s="2"/>
      <c r="C2" s="2"/>
    </row>
    <row r="3" spans="1:3" ht="15.75" thickBot="1" x14ac:dyDescent="0.3">
      <c r="A3" s="3"/>
      <c r="B3" s="3"/>
      <c r="C3" s="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83"/>
  <sheetViews>
    <sheetView tabSelected="1" topLeftCell="U1" workbookViewId="0">
      <selection activeCell="AJ17" sqref="AJ17"/>
    </sheetView>
  </sheetViews>
  <sheetFormatPr baseColWidth="10" defaultRowHeight="15" x14ac:dyDescent="0.25"/>
  <cols>
    <col min="1" max="2" width="12" bestFit="1" customWidth="1"/>
    <col min="4" max="4" width="16.85546875" bestFit="1" customWidth="1"/>
    <col min="5" max="5" width="25.140625" bestFit="1" customWidth="1"/>
    <col min="6" max="6" width="15" bestFit="1" customWidth="1"/>
    <col min="12" max="12" width="11.85546875" bestFit="1" customWidth="1"/>
    <col min="15" max="15" width="12.7109375" bestFit="1" customWidth="1"/>
    <col min="19" max="19" width="16.28515625" customWidth="1"/>
    <col min="20" max="20" width="15.85546875" customWidth="1"/>
    <col min="26" max="26" width="12.28515625" bestFit="1" customWidth="1"/>
    <col min="27" max="27" width="26.42578125" bestFit="1" customWidth="1"/>
    <col min="34" max="34" width="11.85546875" bestFit="1" customWidth="1"/>
  </cols>
  <sheetData>
    <row r="1" spans="1:34" ht="21" x14ac:dyDescent="0.35">
      <c r="A1" t="s">
        <v>25</v>
      </c>
      <c r="S1" s="7" t="s">
        <v>26</v>
      </c>
      <c r="T1" s="7"/>
    </row>
    <row r="2" spans="1:34" x14ac:dyDescent="0.25">
      <c r="A2" t="s">
        <v>0</v>
      </c>
      <c r="B2" t="s">
        <v>11</v>
      </c>
      <c r="C2" t="s">
        <v>3</v>
      </c>
      <c r="D2" t="s">
        <v>2</v>
      </c>
      <c r="E2" t="s">
        <v>4</v>
      </c>
      <c r="F2" t="s">
        <v>7</v>
      </c>
      <c r="H2" t="s">
        <v>12</v>
      </c>
      <c r="L2" t="s">
        <v>13</v>
      </c>
      <c r="M2" t="s">
        <v>14</v>
      </c>
      <c r="O2" t="s">
        <v>16</v>
      </c>
      <c r="S2" t="s">
        <v>27</v>
      </c>
      <c r="T2" t="s">
        <v>28</v>
      </c>
      <c r="U2" t="s">
        <v>0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</row>
    <row r="3" spans="1:34" x14ac:dyDescent="0.25">
      <c r="A3">
        <v>1</v>
      </c>
      <c r="B3">
        <v>1</v>
      </c>
      <c r="C3">
        <f>A3-$A$11</f>
        <v>-2.5</v>
      </c>
      <c r="D3">
        <f>B3-$B$11</f>
        <v>-1.6666666666666665</v>
      </c>
      <c r="E3">
        <f>C3*D3</f>
        <v>4.1666666666666661</v>
      </c>
      <c r="F3">
        <f>C3*C3</f>
        <v>6.25</v>
      </c>
      <c r="H3">
        <f>$B$15+$A$15*A3</f>
        <v>1.8095238095238093</v>
      </c>
      <c r="L3">
        <v>0</v>
      </c>
      <c r="M3">
        <f>$B$15+$A$15*L3</f>
        <v>1.4666666666666666</v>
      </c>
      <c r="O3">
        <f>(H3-B3)*(H3-B3)</f>
        <v>0.6553287981859407</v>
      </c>
      <c r="R3">
        <v>1</v>
      </c>
      <c r="S3">
        <v>0</v>
      </c>
      <c r="T3">
        <v>0</v>
      </c>
      <c r="U3">
        <v>1</v>
      </c>
      <c r="V3">
        <v>1</v>
      </c>
      <c r="W3">
        <f>S3+T3*U3</f>
        <v>0</v>
      </c>
      <c r="X3">
        <f>W3-V3</f>
        <v>-1</v>
      </c>
      <c r="Y3">
        <v>1.4999999999999999E-2</v>
      </c>
      <c r="Z3">
        <v>0</v>
      </c>
      <c r="AA3">
        <f>$S$783+$T$783*Z3</f>
        <v>1.2442099782753493</v>
      </c>
      <c r="AD3" s="1" t="s">
        <v>0</v>
      </c>
      <c r="AE3" s="1" t="s">
        <v>11</v>
      </c>
      <c r="AF3" s="1" t="s">
        <v>12</v>
      </c>
      <c r="AG3" s="1" t="s">
        <v>16</v>
      </c>
      <c r="AH3" s="1" t="s">
        <v>18</v>
      </c>
    </row>
    <row r="4" spans="1:34" x14ac:dyDescent="0.25">
      <c r="A4">
        <v>3</v>
      </c>
      <c r="B4">
        <v>2</v>
      </c>
      <c r="C4">
        <f t="shared" ref="C4:C8" si="0">A4-$A$11</f>
        <v>-0.5</v>
      </c>
      <c r="D4">
        <f t="shared" ref="D4:D8" si="1">B4-$B$11</f>
        <v>-0.66666666666666652</v>
      </c>
      <c r="E4">
        <f t="shared" ref="E4:E8" si="2">C4*D4</f>
        <v>0.33333333333333326</v>
      </c>
      <c r="F4">
        <f t="shared" ref="F4:F8" si="3">C4*C4</f>
        <v>0.25</v>
      </c>
      <c r="H4">
        <f t="shared" ref="H4:H8" si="4">$B$15+$A$15*A4</f>
        <v>2.4952380952380953</v>
      </c>
      <c r="L4">
        <v>0.1</v>
      </c>
      <c r="M4">
        <f t="shared" ref="M4:M67" si="5">$B$15+$A$15*L4</f>
        <v>1.5009523809523808</v>
      </c>
      <c r="O4">
        <f t="shared" ref="O4:O8" si="6">(H4-B4)*(H4-B4)</f>
        <v>0.24526077097505672</v>
      </c>
      <c r="Q4">
        <v>1</v>
      </c>
      <c r="S4">
        <f>S3-$Y$3*X3</f>
        <v>1.4999999999999999E-2</v>
      </c>
      <c r="T4">
        <f>T3-$Y$3*X3*U3</f>
        <v>1.4999999999999999E-2</v>
      </c>
      <c r="U4">
        <v>3</v>
      </c>
      <c r="V4">
        <v>2</v>
      </c>
      <c r="W4">
        <f t="shared" ref="W4:W67" si="7">S4+T4*U4</f>
        <v>0.06</v>
      </c>
      <c r="X4">
        <f t="shared" ref="X4:X67" si="8">W4-V4</f>
        <v>-1.94</v>
      </c>
      <c r="Z4">
        <v>0.1</v>
      </c>
      <c r="AA4">
        <f t="shared" ref="AA4:AA67" si="9">$S$783+$T$783*Z4</f>
        <v>1.2897788988590912</v>
      </c>
      <c r="AD4" s="1">
        <v>1</v>
      </c>
      <c r="AE4" s="1">
        <v>1</v>
      </c>
      <c r="AF4" s="1">
        <f>$AE$16+$AD$16*AD4</f>
        <v>1.6998991841127689</v>
      </c>
      <c r="AG4" s="1">
        <f>(AF4-AE4)*(AF4-AE4)</f>
        <v>0.48985886792171951</v>
      </c>
      <c r="AH4" s="1">
        <f>SQRT(SUM(AG4:AG9)/COUNT(AG4:AG9))</f>
        <v>1.1311815166757933</v>
      </c>
    </row>
    <row r="5" spans="1:34" x14ac:dyDescent="0.25">
      <c r="A5">
        <v>2</v>
      </c>
      <c r="B5">
        <v>3</v>
      </c>
      <c r="C5">
        <f t="shared" si="0"/>
        <v>-1.5</v>
      </c>
      <c r="D5">
        <f t="shared" si="1"/>
        <v>0.33333333333333348</v>
      </c>
      <c r="E5">
        <f t="shared" si="2"/>
        <v>-0.50000000000000022</v>
      </c>
      <c r="F5">
        <f t="shared" si="3"/>
        <v>2.25</v>
      </c>
      <c r="H5">
        <f t="shared" si="4"/>
        <v>2.1523809523809523</v>
      </c>
      <c r="L5">
        <v>0.2</v>
      </c>
      <c r="M5">
        <f t="shared" si="5"/>
        <v>1.5352380952380951</v>
      </c>
      <c r="O5">
        <f t="shared" si="6"/>
        <v>0.71845804988662143</v>
      </c>
      <c r="Q5">
        <v>2</v>
      </c>
      <c r="S5">
        <f t="shared" ref="S5:S68" si="10">S4-$Y$3*X4</f>
        <v>4.41E-2</v>
      </c>
      <c r="T5">
        <f t="shared" ref="T5:T68" si="11">T4-$Y$3*X4*U4</f>
        <v>0.10229999999999999</v>
      </c>
      <c r="U5">
        <v>2</v>
      </c>
      <c r="V5">
        <v>3</v>
      </c>
      <c r="W5">
        <f t="shared" si="7"/>
        <v>0.24869999999999998</v>
      </c>
      <c r="X5">
        <f t="shared" si="8"/>
        <v>-2.7513000000000001</v>
      </c>
      <c r="Z5">
        <v>0.2</v>
      </c>
      <c r="AA5">
        <f t="shared" si="9"/>
        <v>1.3353478194428332</v>
      </c>
      <c r="AD5" s="1">
        <v>3</v>
      </c>
      <c r="AE5" s="1">
        <v>2</v>
      </c>
      <c r="AF5" s="1">
        <f>$AE$16+$AD$16*AD5</f>
        <v>2.6112775957876075</v>
      </c>
      <c r="AG5" s="1">
        <f t="shared" ref="AG5:AG9" si="12">(AF5-AE5)*(AF5-AE5)</f>
        <v>0.3736602991118777</v>
      </c>
      <c r="AH5" s="1"/>
    </row>
    <row r="6" spans="1:34" x14ac:dyDescent="0.25">
      <c r="A6">
        <v>4</v>
      </c>
      <c r="B6">
        <v>3</v>
      </c>
      <c r="C6">
        <f t="shared" si="0"/>
        <v>0.5</v>
      </c>
      <c r="D6">
        <f t="shared" si="1"/>
        <v>0.33333333333333348</v>
      </c>
      <c r="E6">
        <f t="shared" si="2"/>
        <v>0.16666666666666674</v>
      </c>
      <c r="F6">
        <f t="shared" si="3"/>
        <v>0.25</v>
      </c>
      <c r="H6">
        <f t="shared" si="4"/>
        <v>2.8380952380952378</v>
      </c>
      <c r="L6">
        <v>0.3</v>
      </c>
      <c r="M6">
        <f t="shared" si="5"/>
        <v>1.5695238095238093</v>
      </c>
      <c r="O6">
        <f t="shared" si="6"/>
        <v>2.6213151927437742E-2</v>
      </c>
      <c r="Q6">
        <v>3</v>
      </c>
      <c r="S6">
        <f t="shared" si="10"/>
        <v>8.5369500000000001E-2</v>
      </c>
      <c r="T6">
        <f t="shared" si="11"/>
        <v>0.18483899999999998</v>
      </c>
      <c r="U6">
        <v>4</v>
      </c>
      <c r="V6">
        <v>3</v>
      </c>
      <c r="W6">
        <f t="shared" si="7"/>
        <v>0.82472549999999989</v>
      </c>
      <c r="X6">
        <f t="shared" si="8"/>
        <v>-2.1752745</v>
      </c>
      <c r="Z6">
        <v>0.3</v>
      </c>
      <c r="AA6">
        <f t="shared" si="9"/>
        <v>1.3809167400265752</v>
      </c>
      <c r="AD6" s="1">
        <v>2</v>
      </c>
      <c r="AE6" s="1">
        <v>3</v>
      </c>
      <c r="AF6" s="1">
        <f>$AE$16+$AD$16*AD6</f>
        <v>2.1555883899501884</v>
      </c>
      <c r="AG6" s="1">
        <f t="shared" si="12"/>
        <v>0.71303096718691505</v>
      </c>
      <c r="AH6" s="1"/>
    </row>
    <row r="7" spans="1:34" x14ac:dyDescent="0.25">
      <c r="A7">
        <v>6</v>
      </c>
      <c r="B7">
        <v>2</v>
      </c>
      <c r="C7">
        <f t="shared" si="0"/>
        <v>2.5</v>
      </c>
      <c r="D7">
        <f t="shared" si="1"/>
        <v>-0.66666666666666652</v>
      </c>
      <c r="E7">
        <f t="shared" si="2"/>
        <v>-1.6666666666666663</v>
      </c>
      <c r="F7">
        <f t="shared" si="3"/>
        <v>6.25</v>
      </c>
      <c r="H7">
        <f t="shared" si="4"/>
        <v>3.5238095238095237</v>
      </c>
      <c r="L7">
        <v>0.4</v>
      </c>
      <c r="M7">
        <f t="shared" si="5"/>
        <v>1.6038095238095238</v>
      </c>
      <c r="O7">
        <f t="shared" si="6"/>
        <v>2.3219954648526073</v>
      </c>
      <c r="Q7">
        <v>4</v>
      </c>
      <c r="S7">
        <f t="shared" si="10"/>
        <v>0.1179986175</v>
      </c>
      <c r="T7">
        <f t="shared" si="11"/>
        <v>0.31535546999999997</v>
      </c>
      <c r="U7">
        <v>6</v>
      </c>
      <c r="V7">
        <v>2</v>
      </c>
      <c r="W7">
        <f t="shared" si="7"/>
        <v>2.0101314374999997</v>
      </c>
      <c r="X7">
        <f t="shared" si="8"/>
        <v>1.0131437499999674E-2</v>
      </c>
      <c r="Z7">
        <v>0.4</v>
      </c>
      <c r="AA7">
        <f t="shared" si="9"/>
        <v>1.4264856606103171</v>
      </c>
      <c r="AD7" s="1">
        <v>4</v>
      </c>
      <c r="AE7" s="1">
        <v>3</v>
      </c>
      <c r="AF7" s="1">
        <f>$AE$16+$AD$16*AD7</f>
        <v>3.0669668016250271</v>
      </c>
      <c r="AG7" s="1">
        <f t="shared" si="12"/>
        <v>4.4845525198857327E-3</v>
      </c>
      <c r="AH7" s="1"/>
    </row>
    <row r="8" spans="1:34" x14ac:dyDescent="0.25">
      <c r="A8">
        <v>5</v>
      </c>
      <c r="B8">
        <v>5</v>
      </c>
      <c r="C8">
        <f t="shared" si="0"/>
        <v>1.5</v>
      </c>
      <c r="D8">
        <f t="shared" si="1"/>
        <v>2.3333333333333335</v>
      </c>
      <c r="E8">
        <f t="shared" si="2"/>
        <v>3.5</v>
      </c>
      <c r="F8">
        <f t="shared" si="3"/>
        <v>2.25</v>
      </c>
      <c r="H8">
        <f t="shared" si="4"/>
        <v>3.1809523809523812</v>
      </c>
      <c r="L8">
        <v>0.5</v>
      </c>
      <c r="M8">
        <f t="shared" si="5"/>
        <v>1.638095238095238</v>
      </c>
      <c r="O8">
        <f t="shared" si="6"/>
        <v>3.3089342403628108</v>
      </c>
      <c r="Q8">
        <v>5</v>
      </c>
      <c r="S8">
        <f t="shared" si="10"/>
        <v>0.11784664593750001</v>
      </c>
      <c r="T8">
        <f t="shared" si="11"/>
        <v>0.31444364062500002</v>
      </c>
      <c r="U8">
        <v>5</v>
      </c>
      <c r="V8">
        <v>5</v>
      </c>
      <c r="W8">
        <f t="shared" si="7"/>
        <v>1.6900648490625001</v>
      </c>
      <c r="X8">
        <f t="shared" si="8"/>
        <v>-3.3099351509375001</v>
      </c>
      <c r="Z8">
        <v>0.5</v>
      </c>
      <c r="AA8">
        <f t="shared" si="9"/>
        <v>1.4720545811940591</v>
      </c>
      <c r="AD8" s="1">
        <v>6</v>
      </c>
      <c r="AE8" s="1">
        <v>2</v>
      </c>
      <c r="AF8" s="1">
        <f>$AE$16+$AD$16*AD8</f>
        <v>3.9783452132998658</v>
      </c>
      <c r="AG8" s="1">
        <f t="shared" si="12"/>
        <v>3.9138497829864916</v>
      </c>
      <c r="AH8" s="1"/>
    </row>
    <row r="9" spans="1:34" x14ac:dyDescent="0.25">
      <c r="E9" t="s">
        <v>1</v>
      </c>
      <c r="F9" t="s">
        <v>8</v>
      </c>
      <c r="L9">
        <v>0.6</v>
      </c>
      <c r="M9">
        <f t="shared" si="5"/>
        <v>1.6723809523809523</v>
      </c>
      <c r="Q9">
        <v>6</v>
      </c>
      <c r="R9">
        <v>2</v>
      </c>
      <c r="S9">
        <f t="shared" si="10"/>
        <v>0.1674956732015625</v>
      </c>
      <c r="T9">
        <f t="shared" si="11"/>
        <v>0.5626887769453125</v>
      </c>
      <c r="U9">
        <v>1</v>
      </c>
      <c r="V9">
        <v>1</v>
      </c>
      <c r="W9">
        <f t="shared" si="7"/>
        <v>0.73018445014687505</v>
      </c>
      <c r="X9">
        <f t="shared" si="8"/>
        <v>-0.26981554985312495</v>
      </c>
      <c r="Z9">
        <v>0.6</v>
      </c>
      <c r="AA9">
        <f t="shared" si="9"/>
        <v>1.517623501777801</v>
      </c>
      <c r="AD9" s="1">
        <v>5</v>
      </c>
      <c r="AE9" s="1">
        <v>5</v>
      </c>
      <c r="AF9" s="1">
        <f>$AE$16+$AD$16*AD9</f>
        <v>3.5226560074624467</v>
      </c>
      <c r="AG9" s="1">
        <f t="shared" si="12"/>
        <v>2.1825452722867986</v>
      </c>
      <c r="AH9" s="1"/>
    </row>
    <row r="10" spans="1:34" x14ac:dyDescent="0.25">
      <c r="A10" t="s">
        <v>5</v>
      </c>
      <c r="B10" t="s">
        <v>6</v>
      </c>
      <c r="E10">
        <f>SUM(E3:E8)</f>
        <v>6</v>
      </c>
      <c r="F10">
        <f>SUM(F3:F8)</f>
        <v>17.5</v>
      </c>
      <c r="L10">
        <v>0.7</v>
      </c>
      <c r="M10">
        <f t="shared" si="5"/>
        <v>1.7066666666666666</v>
      </c>
      <c r="O10" s="1" t="s">
        <v>17</v>
      </c>
      <c r="P10" s="1">
        <f>SUM(O3:O8)</f>
        <v>7.2761904761904752</v>
      </c>
      <c r="Q10">
        <v>7</v>
      </c>
      <c r="S10">
        <f t="shared" si="10"/>
        <v>0.17154290644935938</v>
      </c>
      <c r="T10">
        <f t="shared" si="11"/>
        <v>0.56673601019310937</v>
      </c>
      <c r="U10">
        <v>3</v>
      </c>
      <c r="V10">
        <v>2</v>
      </c>
      <c r="W10">
        <f t="shared" si="7"/>
        <v>1.8717509370286876</v>
      </c>
      <c r="X10">
        <f t="shared" si="8"/>
        <v>-0.12824906297131244</v>
      </c>
      <c r="Z10">
        <v>0.7</v>
      </c>
      <c r="AA10">
        <f t="shared" si="9"/>
        <v>1.563192422361543</v>
      </c>
    </row>
    <row r="11" spans="1:34" x14ac:dyDescent="0.25">
      <c r="A11">
        <f>AVERAGE(A3:A8)</f>
        <v>3.5</v>
      </c>
      <c r="B11">
        <f>AVERAGE(B3:B8)</f>
        <v>2.6666666666666665</v>
      </c>
      <c r="L11">
        <v>0.8</v>
      </c>
      <c r="M11">
        <f t="shared" si="5"/>
        <v>1.7409523809523808</v>
      </c>
      <c r="O11" s="1" t="s">
        <v>15</v>
      </c>
      <c r="P11" s="1">
        <f>COUNTA(B3:B8)</f>
        <v>6</v>
      </c>
      <c r="Q11">
        <v>8</v>
      </c>
      <c r="S11">
        <f t="shared" si="10"/>
        <v>0.17346664239392906</v>
      </c>
      <c r="T11">
        <f t="shared" si="11"/>
        <v>0.57250721802681848</v>
      </c>
      <c r="U11">
        <v>2</v>
      </c>
      <c r="V11">
        <v>3</v>
      </c>
      <c r="W11">
        <f t="shared" si="7"/>
        <v>1.318481078447566</v>
      </c>
      <c r="X11">
        <f t="shared" si="8"/>
        <v>-1.681518921552434</v>
      </c>
      <c r="Z11">
        <v>0.8</v>
      </c>
      <c r="AA11">
        <f t="shared" si="9"/>
        <v>1.6087613429452849</v>
      </c>
      <c r="AD11" t="s">
        <v>5</v>
      </c>
      <c r="AE11" t="s">
        <v>6</v>
      </c>
    </row>
    <row r="12" spans="1:34" x14ac:dyDescent="0.25">
      <c r="L12">
        <v>0.9</v>
      </c>
      <c r="M12">
        <f t="shared" si="5"/>
        <v>1.7752380952380951</v>
      </c>
      <c r="O12" s="1" t="s">
        <v>18</v>
      </c>
      <c r="P12" s="1">
        <f>SQRT(P10/P11)</f>
        <v>1.1012258681571245</v>
      </c>
      <c r="Q12">
        <v>9</v>
      </c>
      <c r="S12">
        <f t="shared" si="10"/>
        <v>0.19868942621721558</v>
      </c>
      <c r="T12">
        <f t="shared" si="11"/>
        <v>0.62295278567339152</v>
      </c>
      <c r="U12">
        <v>4</v>
      </c>
      <c r="V12">
        <v>3</v>
      </c>
      <c r="W12">
        <f t="shared" si="7"/>
        <v>2.6905005689107817</v>
      </c>
      <c r="X12">
        <f t="shared" si="8"/>
        <v>-0.30949943108921829</v>
      </c>
      <c r="Z12">
        <v>0.9</v>
      </c>
      <c r="AA12">
        <f t="shared" si="9"/>
        <v>1.6543302635290269</v>
      </c>
      <c r="AD12">
        <f>AVERAGE(AD4:AD9)</f>
        <v>3.5</v>
      </c>
      <c r="AE12">
        <f>AVERAGE(AE4:AE9)</f>
        <v>2.6666666666666665</v>
      </c>
    </row>
    <row r="13" spans="1:34" x14ac:dyDescent="0.25">
      <c r="L13">
        <v>1</v>
      </c>
      <c r="M13">
        <f t="shared" si="5"/>
        <v>1.8095238095238093</v>
      </c>
      <c r="Q13">
        <v>10</v>
      </c>
      <c r="S13">
        <f t="shared" si="10"/>
        <v>0.20333191768355385</v>
      </c>
      <c r="T13">
        <f t="shared" si="11"/>
        <v>0.64152275153874461</v>
      </c>
      <c r="U13">
        <v>6</v>
      </c>
      <c r="V13">
        <v>2</v>
      </c>
      <c r="W13">
        <f t="shared" si="7"/>
        <v>4.0524684269160209</v>
      </c>
      <c r="X13">
        <f t="shared" si="8"/>
        <v>2.0524684269160209</v>
      </c>
      <c r="Z13">
        <v>1</v>
      </c>
      <c r="AA13">
        <f t="shared" si="9"/>
        <v>1.6998991841127689</v>
      </c>
    </row>
    <row r="14" spans="1:34" x14ac:dyDescent="0.25">
      <c r="A14" s="1" t="s">
        <v>9</v>
      </c>
      <c r="B14" s="1" t="s">
        <v>10</v>
      </c>
      <c r="C14" s="1" t="s">
        <v>18</v>
      </c>
      <c r="D14" s="5" t="s">
        <v>23</v>
      </c>
      <c r="L14">
        <v>1.1000000000000001</v>
      </c>
      <c r="M14">
        <f t="shared" si="5"/>
        <v>1.8438095238095238</v>
      </c>
      <c r="Q14">
        <v>11</v>
      </c>
      <c r="S14">
        <f t="shared" si="10"/>
        <v>0.17254489127981354</v>
      </c>
      <c r="T14">
        <f t="shared" si="11"/>
        <v>0.45680059311630272</v>
      </c>
      <c r="U14">
        <v>5</v>
      </c>
      <c r="V14">
        <v>5</v>
      </c>
      <c r="W14">
        <f t="shared" si="7"/>
        <v>2.4565478568613273</v>
      </c>
      <c r="X14">
        <f t="shared" si="8"/>
        <v>-2.5434521431386727</v>
      </c>
      <c r="Z14">
        <v>1.1000000000000001</v>
      </c>
      <c r="AA14">
        <f t="shared" si="9"/>
        <v>1.7454681046965108</v>
      </c>
    </row>
    <row r="15" spans="1:34" x14ac:dyDescent="0.25">
      <c r="A15" s="1">
        <f>E10/F10</f>
        <v>0.34285714285714286</v>
      </c>
      <c r="B15" s="1">
        <f>B11-A15*A11</f>
        <v>1.4666666666666666</v>
      </c>
      <c r="C15" s="1">
        <f>P12</f>
        <v>1.1012258681571245</v>
      </c>
      <c r="D15" s="1">
        <f>P22</f>
        <v>0.34285714285714292</v>
      </c>
      <c r="L15">
        <v>1.2</v>
      </c>
      <c r="M15">
        <f t="shared" si="5"/>
        <v>1.878095238095238</v>
      </c>
      <c r="Q15">
        <v>12</v>
      </c>
      <c r="R15">
        <v>3</v>
      </c>
      <c r="S15">
        <f t="shared" si="10"/>
        <v>0.21069667342689363</v>
      </c>
      <c r="T15">
        <f t="shared" si="11"/>
        <v>0.64755950385170313</v>
      </c>
      <c r="U15">
        <v>1</v>
      </c>
      <c r="V15">
        <v>1</v>
      </c>
      <c r="W15">
        <f t="shared" si="7"/>
        <v>0.85825617727859682</v>
      </c>
      <c r="X15">
        <f t="shared" si="8"/>
        <v>-0.14174382272140318</v>
      </c>
      <c r="Z15">
        <v>1.2</v>
      </c>
      <c r="AA15">
        <f t="shared" si="9"/>
        <v>1.7910370252802528</v>
      </c>
      <c r="AD15" s="1" t="s">
        <v>9</v>
      </c>
      <c r="AE15" s="1" t="s">
        <v>10</v>
      </c>
      <c r="AF15" s="1" t="s">
        <v>18</v>
      </c>
      <c r="AG15" s="5"/>
    </row>
    <row r="16" spans="1:34" x14ac:dyDescent="0.25">
      <c r="L16">
        <v>1.3</v>
      </c>
      <c r="M16">
        <f t="shared" si="5"/>
        <v>1.9123809523809523</v>
      </c>
      <c r="Q16">
        <v>13</v>
      </c>
      <c r="S16">
        <f t="shared" si="10"/>
        <v>0.21282283076771469</v>
      </c>
      <c r="T16">
        <f t="shared" si="11"/>
        <v>0.64968566119252413</v>
      </c>
      <c r="U16">
        <v>3</v>
      </c>
      <c r="V16">
        <v>2</v>
      </c>
      <c r="W16">
        <f t="shared" si="7"/>
        <v>2.1618798143452871</v>
      </c>
      <c r="X16">
        <f t="shared" si="8"/>
        <v>0.16187981434528709</v>
      </c>
      <c r="Z16">
        <v>1.3</v>
      </c>
      <c r="AA16">
        <f t="shared" si="9"/>
        <v>1.8366059458639947</v>
      </c>
      <c r="AD16" s="1">
        <f>T783</f>
        <v>0.45568920583741945</v>
      </c>
      <c r="AE16" s="1">
        <f>S783</f>
        <v>1.2442099782753493</v>
      </c>
      <c r="AF16" s="1">
        <f>AH4</f>
        <v>1.1311815166757933</v>
      </c>
      <c r="AG16" s="1"/>
    </row>
    <row r="17" spans="12:34" x14ac:dyDescent="0.25">
      <c r="L17">
        <v>1.4</v>
      </c>
      <c r="M17">
        <f t="shared" si="5"/>
        <v>1.9466666666666665</v>
      </c>
      <c r="Q17">
        <v>14</v>
      </c>
      <c r="S17">
        <f t="shared" si="10"/>
        <v>0.21039463355253538</v>
      </c>
      <c r="T17">
        <f t="shared" si="11"/>
        <v>0.64240106954698617</v>
      </c>
      <c r="U17">
        <v>2</v>
      </c>
      <c r="V17">
        <v>3</v>
      </c>
      <c r="W17">
        <f t="shared" si="7"/>
        <v>1.4951967726465076</v>
      </c>
      <c r="X17">
        <f t="shared" si="8"/>
        <v>-1.5048032273534924</v>
      </c>
      <c r="Z17">
        <v>1.4</v>
      </c>
      <c r="AA17">
        <f t="shared" si="9"/>
        <v>1.8821748664477365</v>
      </c>
    </row>
    <row r="18" spans="12:34" ht="15" customHeight="1" x14ac:dyDescent="0.25">
      <c r="L18">
        <v>1.5</v>
      </c>
      <c r="M18">
        <f t="shared" si="5"/>
        <v>1.9809523809523808</v>
      </c>
      <c r="Q18">
        <v>15</v>
      </c>
      <c r="S18">
        <f t="shared" si="10"/>
        <v>0.23296668196283776</v>
      </c>
      <c r="T18">
        <f t="shared" si="11"/>
        <v>0.68754516636759089</v>
      </c>
      <c r="U18">
        <v>4</v>
      </c>
      <c r="V18">
        <v>3</v>
      </c>
      <c r="W18">
        <f t="shared" si="7"/>
        <v>2.9831473474332011</v>
      </c>
      <c r="X18">
        <f t="shared" si="8"/>
        <v>-1.6852652566798909E-2</v>
      </c>
      <c r="Z18">
        <v>1.5</v>
      </c>
      <c r="AA18">
        <f t="shared" si="9"/>
        <v>1.9277437870314784</v>
      </c>
      <c r="AD18" s="8" t="s">
        <v>35</v>
      </c>
      <c r="AE18" s="8"/>
      <c r="AF18" s="8"/>
      <c r="AG18" s="8"/>
      <c r="AH18" s="8"/>
    </row>
    <row r="19" spans="12:34" ht="15" customHeight="1" x14ac:dyDescent="0.25">
      <c r="L19">
        <v>1.6</v>
      </c>
      <c r="M19">
        <f t="shared" si="5"/>
        <v>2.0152380952380953</v>
      </c>
      <c r="O19" s="1" t="s">
        <v>19</v>
      </c>
      <c r="P19" s="1">
        <v>0.46947647786157098</v>
      </c>
      <c r="Q19">
        <v>16</v>
      </c>
      <c r="S19">
        <f t="shared" si="10"/>
        <v>0.23321947175133975</v>
      </c>
      <c r="T19">
        <f t="shared" si="11"/>
        <v>0.68855632552159884</v>
      </c>
      <c r="U19">
        <v>6</v>
      </c>
      <c r="V19">
        <v>2</v>
      </c>
      <c r="W19">
        <f t="shared" si="7"/>
        <v>4.3645574248809327</v>
      </c>
      <c r="X19">
        <f t="shared" si="8"/>
        <v>2.3645574248809327</v>
      </c>
      <c r="Z19">
        <v>1.6</v>
      </c>
      <c r="AA19">
        <f t="shared" si="9"/>
        <v>1.9733127076152206</v>
      </c>
      <c r="AD19" s="8"/>
      <c r="AE19" s="8"/>
      <c r="AF19" s="8"/>
      <c r="AG19" s="8"/>
      <c r="AH19" s="8"/>
    </row>
    <row r="20" spans="12:34" ht="15" customHeight="1" x14ac:dyDescent="0.25">
      <c r="L20">
        <v>1.7</v>
      </c>
      <c r="M20">
        <f t="shared" si="5"/>
        <v>2.0495238095238095</v>
      </c>
      <c r="O20" s="1" t="s">
        <v>20</v>
      </c>
      <c r="P20" s="1">
        <f>STDEVA(A3:A8)</f>
        <v>1.8708286933869707</v>
      </c>
      <c r="Q20">
        <v>17</v>
      </c>
      <c r="S20">
        <f t="shared" si="10"/>
        <v>0.19775111037812576</v>
      </c>
      <c r="T20">
        <f t="shared" si="11"/>
        <v>0.4757461572823149</v>
      </c>
      <c r="U20">
        <v>5</v>
      </c>
      <c r="V20">
        <v>5</v>
      </c>
      <c r="W20">
        <f t="shared" si="7"/>
        <v>2.5764818967897005</v>
      </c>
      <c r="X20">
        <f t="shared" si="8"/>
        <v>-2.4235181032102995</v>
      </c>
      <c r="Z20">
        <v>1.7</v>
      </c>
      <c r="AA20">
        <f t="shared" si="9"/>
        <v>2.0188816281989626</v>
      </c>
      <c r="AD20" s="8"/>
      <c r="AE20" s="8"/>
      <c r="AF20" s="8"/>
      <c r="AG20" s="8"/>
      <c r="AH20" s="8"/>
    </row>
    <row r="21" spans="12:34" ht="15" customHeight="1" x14ac:dyDescent="0.25">
      <c r="L21">
        <v>1.8</v>
      </c>
      <c r="M21">
        <f t="shared" si="5"/>
        <v>2.0838095238095238</v>
      </c>
      <c r="O21" s="1" t="s">
        <v>21</v>
      </c>
      <c r="P21" s="1">
        <f>STDEVA(B3:B8)</f>
        <v>1.3662601021279466</v>
      </c>
      <c r="Q21">
        <v>18</v>
      </c>
      <c r="R21">
        <v>4</v>
      </c>
      <c r="S21">
        <f t="shared" si="10"/>
        <v>0.23410388192628026</v>
      </c>
      <c r="T21">
        <f t="shared" si="11"/>
        <v>0.65751001502308737</v>
      </c>
      <c r="U21">
        <v>1</v>
      </c>
      <c r="V21">
        <v>1</v>
      </c>
      <c r="W21">
        <f t="shared" si="7"/>
        <v>0.89161389694936766</v>
      </c>
      <c r="X21">
        <f t="shared" si="8"/>
        <v>-0.10838610305063234</v>
      </c>
      <c r="Z21">
        <v>1.8</v>
      </c>
      <c r="AA21">
        <f t="shared" si="9"/>
        <v>2.0644505487827045</v>
      </c>
      <c r="AD21" s="8"/>
      <c r="AE21" s="8"/>
      <c r="AF21" s="8"/>
      <c r="AG21" s="8"/>
      <c r="AH21" s="8"/>
    </row>
    <row r="22" spans="12:34" ht="15" customHeight="1" x14ac:dyDescent="0.25">
      <c r="L22">
        <v>1.9</v>
      </c>
      <c r="M22">
        <f t="shared" si="5"/>
        <v>2.118095238095238</v>
      </c>
      <c r="O22" s="1" t="s">
        <v>22</v>
      </c>
      <c r="P22" s="1">
        <f>P19*P21/P20</f>
        <v>0.34285714285714292</v>
      </c>
      <c r="Q22">
        <v>19</v>
      </c>
      <c r="S22">
        <f t="shared" si="10"/>
        <v>0.23572967347203974</v>
      </c>
      <c r="T22">
        <f t="shared" si="11"/>
        <v>0.65913580656884685</v>
      </c>
      <c r="U22">
        <v>3</v>
      </c>
      <c r="V22">
        <v>2</v>
      </c>
      <c r="W22">
        <f t="shared" si="7"/>
        <v>2.2131370931785801</v>
      </c>
      <c r="X22">
        <f t="shared" si="8"/>
        <v>0.21313709317858009</v>
      </c>
      <c r="Z22">
        <v>1.9</v>
      </c>
      <c r="AA22">
        <f t="shared" si="9"/>
        <v>2.1100194693664465</v>
      </c>
      <c r="AD22" s="8"/>
      <c r="AE22" s="8"/>
      <c r="AF22" s="8"/>
      <c r="AG22" s="8"/>
      <c r="AH22" s="8"/>
    </row>
    <row r="23" spans="12:34" ht="15" customHeight="1" x14ac:dyDescent="0.25">
      <c r="L23">
        <v>2</v>
      </c>
      <c r="M23">
        <f t="shared" si="5"/>
        <v>2.1523809523809523</v>
      </c>
      <c r="Q23">
        <v>20</v>
      </c>
      <c r="S23">
        <f t="shared" si="10"/>
        <v>0.23253261707436104</v>
      </c>
      <c r="T23">
        <f t="shared" si="11"/>
        <v>0.6495446373758107</v>
      </c>
      <c r="U23">
        <v>2</v>
      </c>
      <c r="V23">
        <v>3</v>
      </c>
      <c r="W23">
        <f t="shared" si="7"/>
        <v>1.5316218918259825</v>
      </c>
      <c r="X23">
        <f t="shared" si="8"/>
        <v>-1.4683781081740175</v>
      </c>
      <c r="Z23">
        <v>2</v>
      </c>
      <c r="AA23">
        <f t="shared" si="9"/>
        <v>2.1555883899501884</v>
      </c>
      <c r="AD23" s="8"/>
      <c r="AE23" s="8"/>
      <c r="AF23" s="8"/>
      <c r="AG23" s="8"/>
      <c r="AH23" s="8"/>
    </row>
    <row r="24" spans="12:34" x14ac:dyDescent="0.25">
      <c r="L24">
        <v>2.1</v>
      </c>
      <c r="M24">
        <f t="shared" si="5"/>
        <v>2.1866666666666665</v>
      </c>
      <c r="Q24">
        <v>21</v>
      </c>
      <c r="S24">
        <f t="shared" si="10"/>
        <v>0.25455828869697128</v>
      </c>
      <c r="T24">
        <f t="shared" si="11"/>
        <v>0.69359598062103123</v>
      </c>
      <c r="U24">
        <v>4</v>
      </c>
      <c r="V24">
        <v>3</v>
      </c>
      <c r="W24">
        <f t="shared" si="7"/>
        <v>3.0289422111810964</v>
      </c>
      <c r="X24">
        <f t="shared" si="8"/>
        <v>2.8942211181096411E-2</v>
      </c>
      <c r="Z24">
        <v>2.1</v>
      </c>
      <c r="AA24">
        <f t="shared" si="9"/>
        <v>2.2011573105339304</v>
      </c>
    </row>
    <row r="25" spans="12:34" x14ac:dyDescent="0.25">
      <c r="L25">
        <v>2.2000000000000002</v>
      </c>
      <c r="M25">
        <f t="shared" si="5"/>
        <v>2.2209523809523808</v>
      </c>
      <c r="Q25">
        <v>22</v>
      </c>
      <c r="S25">
        <f t="shared" si="10"/>
        <v>0.25412415552925482</v>
      </c>
      <c r="T25">
        <f t="shared" si="11"/>
        <v>0.69185944795016541</v>
      </c>
      <c r="U25">
        <v>6</v>
      </c>
      <c r="V25">
        <v>2</v>
      </c>
      <c r="W25">
        <f t="shared" si="7"/>
        <v>4.4052808432302477</v>
      </c>
      <c r="X25">
        <f t="shared" si="8"/>
        <v>2.4052808432302477</v>
      </c>
      <c r="Z25">
        <v>2.2000000000000002</v>
      </c>
      <c r="AA25">
        <f t="shared" si="9"/>
        <v>2.2467262311176723</v>
      </c>
    </row>
    <row r="26" spans="12:34" x14ac:dyDescent="0.25">
      <c r="L26">
        <v>2.2999999999999998</v>
      </c>
      <c r="M26">
        <f t="shared" si="5"/>
        <v>2.255238095238095</v>
      </c>
      <c r="Q26">
        <v>23</v>
      </c>
      <c r="S26">
        <f t="shared" si="10"/>
        <v>0.21804494288080112</v>
      </c>
      <c r="T26">
        <f t="shared" si="11"/>
        <v>0.47538417205944311</v>
      </c>
      <c r="U26">
        <v>5</v>
      </c>
      <c r="V26">
        <v>5</v>
      </c>
      <c r="W26">
        <f t="shared" si="7"/>
        <v>2.5949658031780167</v>
      </c>
      <c r="X26">
        <f t="shared" si="8"/>
        <v>-2.4050341968219833</v>
      </c>
      <c r="Z26">
        <v>2.2999999999999998</v>
      </c>
      <c r="AA26">
        <f t="shared" si="9"/>
        <v>2.2922951517014138</v>
      </c>
    </row>
    <row r="27" spans="12:34" x14ac:dyDescent="0.25">
      <c r="L27">
        <v>2.4</v>
      </c>
      <c r="M27">
        <f t="shared" si="5"/>
        <v>2.2895238095238093</v>
      </c>
      <c r="Q27">
        <v>24</v>
      </c>
      <c r="R27">
        <v>5</v>
      </c>
      <c r="S27">
        <f t="shared" si="10"/>
        <v>0.25412045583313086</v>
      </c>
      <c r="T27">
        <f t="shared" si="11"/>
        <v>0.65576173682109185</v>
      </c>
      <c r="U27">
        <v>1</v>
      </c>
      <c r="V27">
        <v>1</v>
      </c>
      <c r="W27">
        <f t="shared" si="7"/>
        <v>0.90988219265422265</v>
      </c>
      <c r="X27">
        <f t="shared" si="8"/>
        <v>-9.0117807345777345E-2</v>
      </c>
      <c r="Z27">
        <v>2.4</v>
      </c>
      <c r="AA27">
        <f t="shared" si="9"/>
        <v>2.3378640722851562</v>
      </c>
    </row>
    <row r="28" spans="12:34" x14ac:dyDescent="0.25">
      <c r="L28">
        <v>2.5</v>
      </c>
      <c r="M28">
        <f t="shared" si="5"/>
        <v>2.3238095238095235</v>
      </c>
      <c r="Q28">
        <v>25</v>
      </c>
      <c r="S28">
        <f t="shared" si="10"/>
        <v>0.25547222294331751</v>
      </c>
      <c r="T28">
        <f t="shared" si="11"/>
        <v>0.65711350393127854</v>
      </c>
      <c r="U28">
        <v>3</v>
      </c>
      <c r="V28">
        <v>2</v>
      </c>
      <c r="W28">
        <f t="shared" si="7"/>
        <v>2.2268127347371531</v>
      </c>
      <c r="X28">
        <f t="shared" si="8"/>
        <v>0.22681273473715313</v>
      </c>
      <c r="Z28">
        <v>2.5</v>
      </c>
      <c r="AA28">
        <f t="shared" si="9"/>
        <v>2.3834329928688982</v>
      </c>
    </row>
    <row r="29" spans="12:34" x14ac:dyDescent="0.25">
      <c r="L29">
        <v>2.6</v>
      </c>
      <c r="M29">
        <f t="shared" si="5"/>
        <v>2.3580952380952382</v>
      </c>
      <c r="Q29">
        <v>26</v>
      </c>
      <c r="S29">
        <f t="shared" si="10"/>
        <v>0.25207003192226018</v>
      </c>
      <c r="T29">
        <f t="shared" si="11"/>
        <v>0.64690693086810669</v>
      </c>
      <c r="U29">
        <v>2</v>
      </c>
      <c r="V29">
        <v>3</v>
      </c>
      <c r="W29">
        <f t="shared" si="7"/>
        <v>1.5458838936584736</v>
      </c>
      <c r="X29">
        <f t="shared" si="8"/>
        <v>-1.4541161063415264</v>
      </c>
      <c r="Z29">
        <v>2.6</v>
      </c>
      <c r="AA29">
        <f t="shared" si="9"/>
        <v>2.4290019134526402</v>
      </c>
    </row>
    <row r="30" spans="12:34" x14ac:dyDescent="0.25">
      <c r="L30">
        <v>2.7</v>
      </c>
      <c r="M30">
        <f t="shared" si="5"/>
        <v>2.3923809523809525</v>
      </c>
      <c r="Q30">
        <v>27</v>
      </c>
      <c r="S30">
        <f t="shared" si="10"/>
        <v>0.27388177351738308</v>
      </c>
      <c r="T30">
        <f t="shared" si="11"/>
        <v>0.69053041405835247</v>
      </c>
      <c r="U30">
        <v>4</v>
      </c>
      <c r="V30">
        <v>3</v>
      </c>
      <c r="W30">
        <f t="shared" si="7"/>
        <v>3.0360034297507932</v>
      </c>
      <c r="X30">
        <f t="shared" si="8"/>
        <v>3.6003429750793181E-2</v>
      </c>
      <c r="Z30">
        <v>2.7</v>
      </c>
      <c r="AA30">
        <f t="shared" si="9"/>
        <v>2.4745708340363821</v>
      </c>
    </row>
    <row r="31" spans="12:34" x14ac:dyDescent="0.25">
      <c r="L31">
        <v>2.8</v>
      </c>
      <c r="M31">
        <f t="shared" si="5"/>
        <v>2.4266666666666667</v>
      </c>
      <c r="Q31">
        <v>28</v>
      </c>
      <c r="S31">
        <f t="shared" si="10"/>
        <v>0.27334172207112117</v>
      </c>
      <c r="T31">
        <f t="shared" si="11"/>
        <v>0.68837020827330486</v>
      </c>
      <c r="U31">
        <v>6</v>
      </c>
      <c r="V31">
        <v>2</v>
      </c>
      <c r="W31">
        <f t="shared" si="7"/>
        <v>4.4035629717109508</v>
      </c>
      <c r="X31">
        <f t="shared" si="8"/>
        <v>2.4035629717109508</v>
      </c>
      <c r="Z31">
        <v>2.8</v>
      </c>
      <c r="AA31">
        <f t="shared" si="9"/>
        <v>2.5201397546201236</v>
      </c>
    </row>
    <row r="32" spans="12:34" x14ac:dyDescent="0.25">
      <c r="L32">
        <v>2.9</v>
      </c>
      <c r="M32">
        <f t="shared" si="5"/>
        <v>2.4609523809523806</v>
      </c>
      <c r="Q32">
        <v>29</v>
      </c>
      <c r="S32">
        <f t="shared" si="10"/>
        <v>0.23728827749545692</v>
      </c>
      <c r="T32">
        <f t="shared" si="11"/>
        <v>0.47204954081931927</v>
      </c>
      <c r="U32">
        <v>5</v>
      </c>
      <c r="V32">
        <v>5</v>
      </c>
      <c r="W32">
        <f t="shared" si="7"/>
        <v>2.5975359815920531</v>
      </c>
      <c r="X32">
        <f t="shared" si="8"/>
        <v>-2.4024640184079469</v>
      </c>
      <c r="Z32">
        <v>2.9</v>
      </c>
      <c r="AA32">
        <f t="shared" si="9"/>
        <v>2.5657086752038656</v>
      </c>
    </row>
    <row r="33" spans="12:27" x14ac:dyDescent="0.25">
      <c r="L33">
        <v>3</v>
      </c>
      <c r="M33">
        <f t="shared" si="5"/>
        <v>2.4952380952380953</v>
      </c>
      <c r="Q33">
        <v>30</v>
      </c>
      <c r="R33">
        <v>6</v>
      </c>
      <c r="S33">
        <f t="shared" si="10"/>
        <v>0.27332523777157613</v>
      </c>
      <c r="T33">
        <f t="shared" si="11"/>
        <v>0.65223434219991527</v>
      </c>
      <c r="U33">
        <v>1</v>
      </c>
      <c r="V33">
        <v>1</v>
      </c>
      <c r="W33">
        <f t="shared" si="7"/>
        <v>0.92555957997149141</v>
      </c>
      <c r="X33">
        <f t="shared" si="8"/>
        <v>-7.4440420028508592E-2</v>
      </c>
      <c r="Z33">
        <v>3</v>
      </c>
      <c r="AA33">
        <f t="shared" si="9"/>
        <v>2.6112775957876075</v>
      </c>
    </row>
    <row r="34" spans="12:27" x14ac:dyDescent="0.25">
      <c r="L34">
        <v>3.1</v>
      </c>
      <c r="M34">
        <f t="shared" si="5"/>
        <v>2.5295238095238095</v>
      </c>
      <c r="Q34">
        <v>31</v>
      </c>
      <c r="S34">
        <f t="shared" si="10"/>
        <v>0.27444184407200378</v>
      </c>
      <c r="T34">
        <f t="shared" si="11"/>
        <v>0.65335094850034292</v>
      </c>
      <c r="U34">
        <v>3</v>
      </c>
      <c r="V34">
        <v>2</v>
      </c>
      <c r="W34">
        <f t="shared" si="7"/>
        <v>2.2344946895730327</v>
      </c>
      <c r="X34">
        <f t="shared" si="8"/>
        <v>0.23449468957303266</v>
      </c>
      <c r="Z34">
        <v>3.1</v>
      </c>
      <c r="AA34">
        <f t="shared" si="9"/>
        <v>2.6568465163713499</v>
      </c>
    </row>
    <row r="35" spans="12:27" x14ac:dyDescent="0.25">
      <c r="L35">
        <v>3.2</v>
      </c>
      <c r="M35">
        <f t="shared" si="5"/>
        <v>2.5638095238095238</v>
      </c>
      <c r="Q35">
        <v>32</v>
      </c>
      <c r="S35">
        <f t="shared" si="10"/>
        <v>0.2709244237284083</v>
      </c>
      <c r="T35">
        <f t="shared" si="11"/>
        <v>0.64279868746955648</v>
      </c>
      <c r="U35">
        <v>2</v>
      </c>
      <c r="V35">
        <v>3</v>
      </c>
      <c r="W35">
        <f t="shared" si="7"/>
        <v>1.5565217986675213</v>
      </c>
      <c r="X35">
        <f t="shared" si="8"/>
        <v>-1.4434782013324787</v>
      </c>
      <c r="Z35">
        <v>3.2</v>
      </c>
      <c r="AA35">
        <f t="shared" si="9"/>
        <v>2.7024154369550919</v>
      </c>
    </row>
    <row r="36" spans="12:27" x14ac:dyDescent="0.25">
      <c r="L36">
        <v>3.3</v>
      </c>
      <c r="M36">
        <f t="shared" si="5"/>
        <v>2.598095238095238</v>
      </c>
      <c r="Q36">
        <v>33</v>
      </c>
      <c r="S36">
        <f t="shared" si="10"/>
        <v>0.29257659674839548</v>
      </c>
      <c r="T36">
        <f t="shared" si="11"/>
        <v>0.68610303350953084</v>
      </c>
      <c r="U36">
        <v>4</v>
      </c>
      <c r="V36">
        <v>3</v>
      </c>
      <c r="W36">
        <f t="shared" si="7"/>
        <v>3.0369887307865189</v>
      </c>
      <c r="X36">
        <f t="shared" si="8"/>
        <v>3.6988730786518875E-2</v>
      </c>
      <c r="Z36">
        <v>3.3</v>
      </c>
      <c r="AA36">
        <f t="shared" si="9"/>
        <v>2.7479843575388334</v>
      </c>
    </row>
    <row r="37" spans="12:27" x14ac:dyDescent="0.25">
      <c r="L37">
        <v>3.4</v>
      </c>
      <c r="M37">
        <f t="shared" si="5"/>
        <v>2.6323809523809523</v>
      </c>
      <c r="Q37">
        <v>34</v>
      </c>
      <c r="S37">
        <f t="shared" si="10"/>
        <v>0.29202176578659772</v>
      </c>
      <c r="T37">
        <f t="shared" si="11"/>
        <v>0.68388370966233969</v>
      </c>
      <c r="U37">
        <v>6</v>
      </c>
      <c r="V37">
        <v>2</v>
      </c>
      <c r="W37">
        <f t="shared" si="7"/>
        <v>4.3953240237606357</v>
      </c>
      <c r="X37">
        <f t="shared" si="8"/>
        <v>2.3953240237606357</v>
      </c>
      <c r="Z37">
        <v>3.4</v>
      </c>
      <c r="AA37">
        <f t="shared" si="9"/>
        <v>2.7935532781225754</v>
      </c>
    </row>
    <row r="38" spans="12:27" x14ac:dyDescent="0.25">
      <c r="L38">
        <v>3.5</v>
      </c>
      <c r="M38">
        <f t="shared" si="5"/>
        <v>2.6666666666666665</v>
      </c>
      <c r="Q38">
        <v>35</v>
      </c>
      <c r="S38">
        <f t="shared" si="10"/>
        <v>0.25609190543018817</v>
      </c>
      <c r="T38">
        <f t="shared" si="11"/>
        <v>0.46830454752388251</v>
      </c>
      <c r="U38">
        <v>5</v>
      </c>
      <c r="V38">
        <v>5</v>
      </c>
      <c r="W38">
        <f t="shared" si="7"/>
        <v>2.5976146430496008</v>
      </c>
      <c r="X38">
        <f t="shared" si="8"/>
        <v>-2.4023853569503992</v>
      </c>
      <c r="Z38">
        <v>3.5</v>
      </c>
      <c r="AA38">
        <f t="shared" si="9"/>
        <v>2.8391221987063173</v>
      </c>
    </row>
    <row r="39" spans="12:27" x14ac:dyDescent="0.25">
      <c r="L39">
        <v>3.6</v>
      </c>
      <c r="M39">
        <f t="shared" si="5"/>
        <v>2.7009523809523808</v>
      </c>
      <c r="Q39">
        <v>36</v>
      </c>
      <c r="R39">
        <v>7</v>
      </c>
      <c r="S39">
        <f t="shared" si="10"/>
        <v>0.29212768578444415</v>
      </c>
      <c r="T39">
        <f t="shared" si="11"/>
        <v>0.64848344929516244</v>
      </c>
      <c r="U39">
        <v>1</v>
      </c>
      <c r="V39">
        <v>1</v>
      </c>
      <c r="W39">
        <f t="shared" si="7"/>
        <v>0.94061113507960659</v>
      </c>
      <c r="X39">
        <f t="shared" si="8"/>
        <v>-5.9388864920393414E-2</v>
      </c>
      <c r="Z39">
        <v>3.6</v>
      </c>
      <c r="AA39">
        <f t="shared" si="9"/>
        <v>2.8846911192900593</v>
      </c>
    </row>
    <row r="40" spans="12:27" x14ac:dyDescent="0.25">
      <c r="L40">
        <v>3.7</v>
      </c>
      <c r="M40">
        <f t="shared" si="5"/>
        <v>2.7352380952380955</v>
      </c>
      <c r="Q40">
        <v>37</v>
      </c>
      <c r="S40">
        <f t="shared" si="10"/>
        <v>0.29301851875825002</v>
      </c>
      <c r="T40">
        <f t="shared" si="11"/>
        <v>0.64937428226896832</v>
      </c>
      <c r="U40">
        <v>3</v>
      </c>
      <c r="V40">
        <v>2</v>
      </c>
      <c r="W40">
        <f t="shared" si="7"/>
        <v>2.2411413655651549</v>
      </c>
      <c r="X40">
        <f t="shared" si="8"/>
        <v>0.24114136556515486</v>
      </c>
      <c r="Z40">
        <v>3.7</v>
      </c>
      <c r="AA40">
        <f t="shared" si="9"/>
        <v>2.9302600398738017</v>
      </c>
    </row>
    <row r="41" spans="12:27" x14ac:dyDescent="0.25">
      <c r="L41">
        <v>3.8</v>
      </c>
      <c r="M41">
        <f t="shared" si="5"/>
        <v>2.7695238095238093</v>
      </c>
      <c r="Q41">
        <v>38</v>
      </c>
      <c r="S41">
        <f t="shared" si="10"/>
        <v>0.28940139827477268</v>
      </c>
      <c r="T41">
        <f t="shared" si="11"/>
        <v>0.63852292081853634</v>
      </c>
      <c r="U41">
        <v>2</v>
      </c>
      <c r="V41">
        <v>3</v>
      </c>
      <c r="W41">
        <f t="shared" si="7"/>
        <v>1.5664472399118454</v>
      </c>
      <c r="X41">
        <f t="shared" si="8"/>
        <v>-1.4335527600881546</v>
      </c>
      <c r="Z41">
        <v>3.8</v>
      </c>
      <c r="AA41">
        <f t="shared" si="9"/>
        <v>2.9758289604575432</v>
      </c>
    </row>
    <row r="42" spans="12:27" x14ac:dyDescent="0.25">
      <c r="L42">
        <v>3.9</v>
      </c>
      <c r="M42">
        <f t="shared" si="5"/>
        <v>2.803809523809524</v>
      </c>
      <c r="Q42">
        <v>39</v>
      </c>
      <c r="S42">
        <f t="shared" si="10"/>
        <v>0.31090468967609497</v>
      </c>
      <c r="T42">
        <f t="shared" si="11"/>
        <v>0.68152950362118103</v>
      </c>
      <c r="U42">
        <v>4</v>
      </c>
      <c r="V42">
        <v>3</v>
      </c>
      <c r="W42">
        <f t="shared" si="7"/>
        <v>3.0370227041608189</v>
      </c>
      <c r="X42">
        <f t="shared" si="8"/>
        <v>3.7022704160818876E-2</v>
      </c>
      <c r="Z42">
        <v>3.9</v>
      </c>
      <c r="AA42">
        <f t="shared" si="9"/>
        <v>3.0213978810412851</v>
      </c>
    </row>
    <row r="43" spans="12:27" x14ac:dyDescent="0.25">
      <c r="L43">
        <v>4</v>
      </c>
      <c r="M43">
        <f t="shared" si="5"/>
        <v>2.8380952380952378</v>
      </c>
      <c r="Q43">
        <v>40</v>
      </c>
      <c r="S43">
        <f t="shared" si="10"/>
        <v>0.31034934911368267</v>
      </c>
      <c r="T43">
        <f t="shared" si="11"/>
        <v>0.67930814137153195</v>
      </c>
      <c r="U43">
        <v>6</v>
      </c>
      <c r="V43">
        <v>2</v>
      </c>
      <c r="W43">
        <f t="shared" si="7"/>
        <v>4.3861981973428739</v>
      </c>
      <c r="X43">
        <f t="shared" si="8"/>
        <v>2.3861981973428739</v>
      </c>
      <c r="Z43">
        <v>4</v>
      </c>
      <c r="AA43">
        <f t="shared" si="9"/>
        <v>3.0669668016250271</v>
      </c>
    </row>
    <row r="44" spans="12:27" x14ac:dyDescent="0.25">
      <c r="L44">
        <v>4.0999999999999996</v>
      </c>
      <c r="M44">
        <f t="shared" si="5"/>
        <v>2.8723809523809525</v>
      </c>
      <c r="Q44">
        <v>41</v>
      </c>
      <c r="S44">
        <f t="shared" si="10"/>
        <v>0.27455637615353956</v>
      </c>
      <c r="T44">
        <f t="shared" si="11"/>
        <v>0.46455030361067334</v>
      </c>
      <c r="U44">
        <v>5</v>
      </c>
      <c r="V44">
        <v>5</v>
      </c>
      <c r="W44">
        <f t="shared" si="7"/>
        <v>2.5973078942069061</v>
      </c>
      <c r="X44">
        <f t="shared" si="8"/>
        <v>-2.4026921057930939</v>
      </c>
      <c r="Z44">
        <v>4.0999999999999996</v>
      </c>
      <c r="AA44">
        <f t="shared" si="9"/>
        <v>3.1125357222087686</v>
      </c>
    </row>
    <row r="45" spans="12:27" x14ac:dyDescent="0.25">
      <c r="L45">
        <v>4.2</v>
      </c>
      <c r="M45">
        <f t="shared" si="5"/>
        <v>2.9066666666666667</v>
      </c>
      <c r="Q45">
        <v>42</v>
      </c>
      <c r="R45">
        <v>8</v>
      </c>
      <c r="S45">
        <f t="shared" si="10"/>
        <v>0.31059675774043599</v>
      </c>
      <c r="T45">
        <f t="shared" si="11"/>
        <v>0.64475221154515538</v>
      </c>
      <c r="U45">
        <v>1</v>
      </c>
      <c r="V45">
        <v>1</v>
      </c>
      <c r="W45">
        <f t="shared" si="7"/>
        <v>0.95534896928559143</v>
      </c>
      <c r="X45">
        <f t="shared" si="8"/>
        <v>-4.4651030714408568E-2</v>
      </c>
      <c r="Z45">
        <v>4.2</v>
      </c>
      <c r="AA45">
        <f t="shared" si="9"/>
        <v>3.158104642792511</v>
      </c>
    </row>
    <row r="46" spans="12:27" x14ac:dyDescent="0.25">
      <c r="L46">
        <v>4.3</v>
      </c>
      <c r="M46">
        <f t="shared" si="5"/>
        <v>2.940952380952381</v>
      </c>
      <c r="Q46">
        <v>43</v>
      </c>
      <c r="S46">
        <f t="shared" si="10"/>
        <v>0.31126652320115211</v>
      </c>
      <c r="T46">
        <f t="shared" si="11"/>
        <v>0.64542197700587156</v>
      </c>
      <c r="U46">
        <v>3</v>
      </c>
      <c r="V46">
        <v>2</v>
      </c>
      <c r="W46">
        <f t="shared" si="7"/>
        <v>2.2475324542187667</v>
      </c>
      <c r="X46">
        <f t="shared" si="8"/>
        <v>0.24753245421876668</v>
      </c>
      <c r="Z46">
        <v>4.3</v>
      </c>
      <c r="AA46">
        <f t="shared" si="9"/>
        <v>3.2036735633762525</v>
      </c>
    </row>
    <row r="47" spans="12:27" x14ac:dyDescent="0.25">
      <c r="L47">
        <v>4.4000000000000004</v>
      </c>
      <c r="M47">
        <f t="shared" si="5"/>
        <v>2.9752380952380952</v>
      </c>
      <c r="Q47">
        <v>44</v>
      </c>
      <c r="S47">
        <f t="shared" si="10"/>
        <v>0.30755353638787059</v>
      </c>
      <c r="T47">
        <f t="shared" si="11"/>
        <v>0.63428301656602704</v>
      </c>
      <c r="U47">
        <v>2</v>
      </c>
      <c r="V47">
        <v>3</v>
      </c>
      <c r="W47">
        <f t="shared" si="7"/>
        <v>1.5761195695199246</v>
      </c>
      <c r="X47">
        <f t="shared" si="8"/>
        <v>-1.4238804304800754</v>
      </c>
      <c r="Z47">
        <v>4.4000000000000004</v>
      </c>
      <c r="AA47">
        <f t="shared" si="9"/>
        <v>3.2492424839599949</v>
      </c>
    </row>
    <row r="48" spans="12:27" x14ac:dyDescent="0.25">
      <c r="L48">
        <v>4.5</v>
      </c>
      <c r="M48">
        <f t="shared" si="5"/>
        <v>3.0095238095238095</v>
      </c>
      <c r="Q48">
        <v>45</v>
      </c>
      <c r="S48">
        <f t="shared" si="10"/>
        <v>0.32891174284507174</v>
      </c>
      <c r="T48">
        <f t="shared" si="11"/>
        <v>0.67699942948042935</v>
      </c>
      <c r="U48">
        <v>4</v>
      </c>
      <c r="V48">
        <v>3</v>
      </c>
      <c r="W48">
        <f t="shared" si="7"/>
        <v>3.0369094607667892</v>
      </c>
      <c r="X48">
        <f t="shared" si="8"/>
        <v>3.6909460766789248E-2</v>
      </c>
      <c r="Z48">
        <v>4.5</v>
      </c>
      <c r="AA48">
        <f t="shared" si="9"/>
        <v>3.2948114045437369</v>
      </c>
    </row>
    <row r="49" spans="12:27" x14ac:dyDescent="0.25">
      <c r="L49">
        <v>4.5999999999999996</v>
      </c>
      <c r="M49">
        <f t="shared" si="5"/>
        <v>3.0438095238095233</v>
      </c>
      <c r="Q49">
        <v>46</v>
      </c>
      <c r="S49">
        <f t="shared" si="10"/>
        <v>0.32835810093356993</v>
      </c>
      <c r="T49">
        <f t="shared" si="11"/>
        <v>0.67478486183442199</v>
      </c>
      <c r="U49">
        <v>6</v>
      </c>
      <c r="V49">
        <v>2</v>
      </c>
      <c r="W49">
        <f t="shared" si="7"/>
        <v>4.3770672719401018</v>
      </c>
      <c r="X49">
        <f t="shared" si="8"/>
        <v>2.3770672719401018</v>
      </c>
      <c r="Z49">
        <v>4.5999999999999996</v>
      </c>
      <c r="AA49">
        <f t="shared" si="9"/>
        <v>3.3403803251274784</v>
      </c>
    </row>
    <row r="50" spans="12:27" x14ac:dyDescent="0.25">
      <c r="L50">
        <v>4.7</v>
      </c>
      <c r="M50">
        <f t="shared" si="5"/>
        <v>3.078095238095238</v>
      </c>
      <c r="Q50">
        <v>47</v>
      </c>
      <c r="S50">
        <f t="shared" si="10"/>
        <v>0.29270209185446838</v>
      </c>
      <c r="T50">
        <f t="shared" si="11"/>
        <v>0.46084880735981282</v>
      </c>
      <c r="U50">
        <v>5</v>
      </c>
      <c r="V50">
        <v>5</v>
      </c>
      <c r="W50">
        <f t="shared" si="7"/>
        <v>2.5969461286535322</v>
      </c>
      <c r="X50">
        <f t="shared" si="8"/>
        <v>-2.4030538713464678</v>
      </c>
      <c r="Z50">
        <v>4.7</v>
      </c>
      <c r="AA50">
        <f t="shared" si="9"/>
        <v>3.3859492457112208</v>
      </c>
    </row>
    <row r="51" spans="12:27" x14ac:dyDescent="0.25">
      <c r="L51">
        <v>4.8</v>
      </c>
      <c r="M51">
        <f t="shared" si="5"/>
        <v>3.1123809523809522</v>
      </c>
      <c r="Q51">
        <v>48</v>
      </c>
      <c r="R51">
        <v>9</v>
      </c>
      <c r="S51">
        <f t="shared" si="10"/>
        <v>0.32874789992466541</v>
      </c>
      <c r="T51">
        <f t="shared" si="11"/>
        <v>0.6410778477107979</v>
      </c>
      <c r="U51">
        <v>1</v>
      </c>
      <c r="V51">
        <v>1</v>
      </c>
      <c r="W51">
        <f t="shared" si="7"/>
        <v>0.96982574763546325</v>
      </c>
      <c r="X51">
        <f t="shared" si="8"/>
        <v>-3.0174252364536747E-2</v>
      </c>
      <c r="Z51">
        <v>4.8</v>
      </c>
      <c r="AA51">
        <f t="shared" si="9"/>
        <v>3.4315181662949628</v>
      </c>
    </row>
    <row r="52" spans="12:27" x14ac:dyDescent="0.25">
      <c r="L52">
        <v>4.9000000000000004</v>
      </c>
      <c r="M52">
        <f t="shared" si="5"/>
        <v>3.1466666666666665</v>
      </c>
      <c r="Q52">
        <v>49</v>
      </c>
      <c r="S52">
        <f t="shared" si="10"/>
        <v>0.32920051371013348</v>
      </c>
      <c r="T52">
        <f t="shared" si="11"/>
        <v>0.64153046149626591</v>
      </c>
      <c r="U52">
        <v>3</v>
      </c>
      <c r="V52">
        <v>2</v>
      </c>
      <c r="W52">
        <f t="shared" si="7"/>
        <v>2.2537918981989309</v>
      </c>
      <c r="X52">
        <f t="shared" si="8"/>
        <v>0.25379189819893089</v>
      </c>
      <c r="Z52">
        <v>4.9000000000000004</v>
      </c>
      <c r="AA52">
        <f t="shared" si="9"/>
        <v>3.4770870868787047</v>
      </c>
    </row>
    <row r="53" spans="12:27" x14ac:dyDescent="0.25">
      <c r="L53">
        <v>5</v>
      </c>
      <c r="M53">
        <f t="shared" si="5"/>
        <v>3.1809523809523812</v>
      </c>
      <c r="Q53">
        <v>50</v>
      </c>
      <c r="S53">
        <f t="shared" si="10"/>
        <v>0.32539363523714954</v>
      </c>
      <c r="T53">
        <f t="shared" si="11"/>
        <v>0.63010982607731403</v>
      </c>
      <c r="U53">
        <v>2</v>
      </c>
      <c r="V53">
        <v>3</v>
      </c>
      <c r="W53">
        <f t="shared" si="7"/>
        <v>1.5856132873917776</v>
      </c>
      <c r="X53">
        <f t="shared" si="8"/>
        <v>-1.4143867126082224</v>
      </c>
      <c r="Z53">
        <v>5</v>
      </c>
      <c r="AA53">
        <f t="shared" si="9"/>
        <v>3.5226560074624467</v>
      </c>
    </row>
    <row r="54" spans="12:27" x14ac:dyDescent="0.25">
      <c r="L54">
        <v>5.0999999999999996</v>
      </c>
      <c r="M54">
        <f t="shared" si="5"/>
        <v>3.215238095238095</v>
      </c>
      <c r="Q54">
        <v>51</v>
      </c>
      <c r="S54">
        <f t="shared" si="10"/>
        <v>0.34660943592627286</v>
      </c>
      <c r="T54">
        <f t="shared" si="11"/>
        <v>0.67254142745556067</v>
      </c>
      <c r="U54">
        <v>4</v>
      </c>
      <c r="V54">
        <v>3</v>
      </c>
      <c r="W54">
        <f t="shared" si="7"/>
        <v>3.0367751457485155</v>
      </c>
      <c r="X54">
        <f t="shared" si="8"/>
        <v>3.6775145748515481E-2</v>
      </c>
      <c r="Z54">
        <v>5.0999999999999996</v>
      </c>
      <c r="AA54">
        <f t="shared" si="9"/>
        <v>3.5682249280461882</v>
      </c>
    </row>
    <row r="55" spans="12:27" x14ac:dyDescent="0.25">
      <c r="L55">
        <v>5.2</v>
      </c>
      <c r="M55">
        <f t="shared" si="5"/>
        <v>3.2495238095238097</v>
      </c>
      <c r="Q55">
        <v>52</v>
      </c>
      <c r="S55">
        <f t="shared" si="10"/>
        <v>0.3460578087400451</v>
      </c>
      <c r="T55">
        <f t="shared" si="11"/>
        <v>0.67033491871064976</v>
      </c>
      <c r="U55">
        <v>6</v>
      </c>
      <c r="V55">
        <v>2</v>
      </c>
      <c r="W55">
        <f t="shared" si="7"/>
        <v>4.3680673210039433</v>
      </c>
      <c r="X55">
        <f t="shared" si="8"/>
        <v>2.3680673210039433</v>
      </c>
      <c r="Z55">
        <v>5.2</v>
      </c>
      <c r="AA55">
        <f t="shared" si="9"/>
        <v>3.6137938486299306</v>
      </c>
    </row>
    <row r="56" spans="12:27" x14ac:dyDescent="0.25">
      <c r="L56">
        <v>5.3</v>
      </c>
      <c r="M56">
        <f t="shared" si="5"/>
        <v>3.2838095238095235</v>
      </c>
      <c r="Q56">
        <v>53</v>
      </c>
      <c r="S56">
        <f t="shared" si="10"/>
        <v>0.31053679892498598</v>
      </c>
      <c r="T56">
        <f t="shared" si="11"/>
        <v>0.45720885982029486</v>
      </c>
      <c r="U56">
        <v>5</v>
      </c>
      <c r="V56">
        <v>5</v>
      </c>
      <c r="W56">
        <f t="shared" si="7"/>
        <v>2.5965810980264603</v>
      </c>
      <c r="X56">
        <f t="shared" si="8"/>
        <v>-2.4034189019735397</v>
      </c>
      <c r="Z56">
        <v>5.3</v>
      </c>
      <c r="AA56">
        <f t="shared" si="9"/>
        <v>3.6593627692136721</v>
      </c>
    </row>
    <row r="57" spans="12:27" x14ac:dyDescent="0.25">
      <c r="L57">
        <v>5.4</v>
      </c>
      <c r="M57">
        <f t="shared" si="5"/>
        <v>3.3180952380952382</v>
      </c>
      <c r="Q57">
        <v>54</v>
      </c>
      <c r="R57">
        <v>10</v>
      </c>
      <c r="S57">
        <f t="shared" si="10"/>
        <v>0.34658808245458905</v>
      </c>
      <c r="T57">
        <f t="shared" si="11"/>
        <v>0.63746527746831028</v>
      </c>
      <c r="U57">
        <v>1</v>
      </c>
      <c r="V57">
        <v>1</v>
      </c>
      <c r="W57">
        <f t="shared" si="7"/>
        <v>0.98405335992289933</v>
      </c>
      <c r="X57">
        <f t="shared" si="8"/>
        <v>-1.5946640077100671E-2</v>
      </c>
      <c r="Z57">
        <v>5.4</v>
      </c>
      <c r="AA57">
        <f t="shared" si="9"/>
        <v>3.7049316897974145</v>
      </c>
    </row>
    <row r="58" spans="12:27" x14ac:dyDescent="0.25">
      <c r="L58">
        <v>5.5</v>
      </c>
      <c r="M58">
        <f t="shared" si="5"/>
        <v>3.352380952380952</v>
      </c>
      <c r="Q58">
        <v>55</v>
      </c>
      <c r="S58">
        <f t="shared" si="10"/>
        <v>0.34682728205574559</v>
      </c>
      <c r="T58">
        <f t="shared" si="11"/>
        <v>0.63770447706946676</v>
      </c>
      <c r="U58">
        <v>3</v>
      </c>
      <c r="V58">
        <v>2</v>
      </c>
      <c r="W58">
        <f t="shared" si="7"/>
        <v>2.2599407132641458</v>
      </c>
      <c r="X58">
        <f t="shared" si="8"/>
        <v>0.25994071326414581</v>
      </c>
      <c r="Z58">
        <v>5.5</v>
      </c>
      <c r="AA58">
        <f t="shared" si="9"/>
        <v>3.7505006103811565</v>
      </c>
    </row>
    <row r="59" spans="12:27" x14ac:dyDescent="0.25">
      <c r="L59">
        <v>5.6</v>
      </c>
      <c r="M59">
        <f t="shared" si="5"/>
        <v>3.3866666666666667</v>
      </c>
      <c r="Q59">
        <v>56</v>
      </c>
      <c r="S59">
        <f t="shared" si="10"/>
        <v>0.34292817135678338</v>
      </c>
      <c r="T59">
        <f t="shared" si="11"/>
        <v>0.62600714497258014</v>
      </c>
      <c r="U59">
        <v>2</v>
      </c>
      <c r="V59">
        <v>3</v>
      </c>
      <c r="W59">
        <f t="shared" si="7"/>
        <v>1.5949424613019436</v>
      </c>
      <c r="X59">
        <f t="shared" si="8"/>
        <v>-1.4050575386980564</v>
      </c>
      <c r="Z59">
        <v>5.6</v>
      </c>
      <c r="AA59">
        <f t="shared" si="9"/>
        <v>3.796069530964898</v>
      </c>
    </row>
    <row r="60" spans="12:27" x14ac:dyDescent="0.25">
      <c r="L60">
        <v>5.7</v>
      </c>
      <c r="M60">
        <f t="shared" si="5"/>
        <v>3.420952380952381</v>
      </c>
      <c r="Q60">
        <v>57</v>
      </c>
      <c r="S60">
        <f t="shared" si="10"/>
        <v>0.36400403443725421</v>
      </c>
      <c r="T60">
        <f t="shared" si="11"/>
        <v>0.66815887113352179</v>
      </c>
      <c r="U60">
        <v>4</v>
      </c>
      <c r="V60">
        <v>3</v>
      </c>
      <c r="W60">
        <f t="shared" si="7"/>
        <v>3.0366395189713415</v>
      </c>
      <c r="X60">
        <f t="shared" si="8"/>
        <v>3.6639518971341545E-2</v>
      </c>
      <c r="Z60">
        <v>5.7</v>
      </c>
      <c r="AA60">
        <f t="shared" si="9"/>
        <v>3.8416384515486404</v>
      </c>
    </row>
    <row r="61" spans="12:27" x14ac:dyDescent="0.25">
      <c r="L61">
        <v>5.8</v>
      </c>
      <c r="M61">
        <f t="shared" si="5"/>
        <v>3.4552380952380952</v>
      </c>
      <c r="Q61">
        <v>58</v>
      </c>
      <c r="S61">
        <f t="shared" si="10"/>
        <v>0.36345444165268409</v>
      </c>
      <c r="T61">
        <f t="shared" si="11"/>
        <v>0.66596049999524132</v>
      </c>
      <c r="U61">
        <v>6</v>
      </c>
      <c r="V61">
        <v>2</v>
      </c>
      <c r="W61">
        <f t="shared" si="7"/>
        <v>4.3592174416241321</v>
      </c>
      <c r="X61">
        <f t="shared" si="8"/>
        <v>2.3592174416241321</v>
      </c>
      <c r="Z61">
        <v>5.8</v>
      </c>
      <c r="AA61">
        <f t="shared" si="9"/>
        <v>3.8872073721323819</v>
      </c>
    </row>
    <row r="62" spans="12:27" x14ac:dyDescent="0.25">
      <c r="L62">
        <v>5.9</v>
      </c>
      <c r="M62">
        <f t="shared" si="5"/>
        <v>3.4895238095238099</v>
      </c>
      <c r="Q62">
        <v>59</v>
      </c>
      <c r="S62">
        <f t="shared" si="10"/>
        <v>0.32806618002832211</v>
      </c>
      <c r="T62">
        <f t="shared" si="11"/>
        <v>0.45363093024906948</v>
      </c>
      <c r="U62">
        <v>5</v>
      </c>
      <c r="V62">
        <v>5</v>
      </c>
      <c r="W62">
        <f t="shared" si="7"/>
        <v>2.5962208312736696</v>
      </c>
      <c r="X62">
        <f t="shared" si="8"/>
        <v>-2.4037791687263304</v>
      </c>
      <c r="Z62">
        <v>5.9</v>
      </c>
      <c r="AA62">
        <f t="shared" si="9"/>
        <v>3.9327762927161243</v>
      </c>
    </row>
    <row r="63" spans="12:27" x14ac:dyDescent="0.25">
      <c r="L63">
        <v>6</v>
      </c>
      <c r="M63">
        <f t="shared" si="5"/>
        <v>3.5238095238095237</v>
      </c>
      <c r="Q63">
        <v>60</v>
      </c>
      <c r="R63">
        <v>11</v>
      </c>
      <c r="S63">
        <f t="shared" si="10"/>
        <v>0.36412286755921708</v>
      </c>
      <c r="T63">
        <f t="shared" si="11"/>
        <v>0.63391436790354427</v>
      </c>
      <c r="U63">
        <v>1</v>
      </c>
      <c r="V63">
        <v>1</v>
      </c>
      <c r="W63">
        <f t="shared" si="7"/>
        <v>0.99803723546276135</v>
      </c>
      <c r="X63">
        <f t="shared" si="8"/>
        <v>-1.9627645372386482E-3</v>
      </c>
      <c r="Z63">
        <v>6</v>
      </c>
      <c r="AA63">
        <f t="shared" si="9"/>
        <v>3.9783452132998658</v>
      </c>
    </row>
    <row r="64" spans="12:27" x14ac:dyDescent="0.25">
      <c r="L64">
        <v>6.1</v>
      </c>
      <c r="M64">
        <f t="shared" si="5"/>
        <v>3.5580952380952375</v>
      </c>
      <c r="Q64">
        <v>61</v>
      </c>
      <c r="S64">
        <f t="shared" si="10"/>
        <v>0.36415230902727563</v>
      </c>
      <c r="T64">
        <f t="shared" si="11"/>
        <v>0.63394380937160288</v>
      </c>
      <c r="U64">
        <v>3</v>
      </c>
      <c r="V64">
        <v>2</v>
      </c>
      <c r="W64">
        <f t="shared" si="7"/>
        <v>2.2659837371420841</v>
      </c>
      <c r="X64">
        <f t="shared" si="8"/>
        <v>0.26598373714208412</v>
      </c>
      <c r="Z64">
        <v>6.1</v>
      </c>
      <c r="AA64">
        <f t="shared" si="9"/>
        <v>4.0239141338836077</v>
      </c>
    </row>
    <row r="65" spans="12:27" x14ac:dyDescent="0.25">
      <c r="L65">
        <v>6.2</v>
      </c>
      <c r="M65">
        <f t="shared" si="5"/>
        <v>3.5923809523809522</v>
      </c>
      <c r="Q65">
        <v>62</v>
      </c>
      <c r="S65">
        <f t="shared" si="10"/>
        <v>0.36016255297014438</v>
      </c>
      <c r="T65">
        <f t="shared" si="11"/>
        <v>0.62197454120020912</v>
      </c>
      <c r="U65">
        <v>2</v>
      </c>
      <c r="V65">
        <v>3</v>
      </c>
      <c r="W65">
        <f t="shared" si="7"/>
        <v>1.6041116353705627</v>
      </c>
      <c r="X65">
        <f t="shared" si="8"/>
        <v>-1.3958883646294373</v>
      </c>
      <c r="Z65">
        <v>6.2</v>
      </c>
      <c r="AA65">
        <f t="shared" si="9"/>
        <v>4.0694830544673497</v>
      </c>
    </row>
    <row r="66" spans="12:27" x14ac:dyDescent="0.25">
      <c r="L66">
        <v>6.3</v>
      </c>
      <c r="M66">
        <f t="shared" si="5"/>
        <v>3.6266666666666669</v>
      </c>
      <c r="Q66">
        <v>63</v>
      </c>
      <c r="S66">
        <f t="shared" si="10"/>
        <v>0.38110087843958595</v>
      </c>
      <c r="T66">
        <f t="shared" si="11"/>
        <v>0.66385119213909227</v>
      </c>
      <c r="U66">
        <v>4</v>
      </c>
      <c r="V66">
        <v>3</v>
      </c>
      <c r="W66">
        <f t="shared" si="7"/>
        <v>3.036505646995955</v>
      </c>
      <c r="X66">
        <f t="shared" si="8"/>
        <v>3.6505646995955043E-2</v>
      </c>
      <c r="Z66">
        <v>6.3</v>
      </c>
      <c r="AA66">
        <f t="shared" si="9"/>
        <v>4.1150519750510917</v>
      </c>
    </row>
    <row r="67" spans="12:27" x14ac:dyDescent="0.25">
      <c r="L67">
        <v>6.4</v>
      </c>
      <c r="M67">
        <f t="shared" si="5"/>
        <v>3.6609523809523807</v>
      </c>
      <c r="Q67">
        <v>64</v>
      </c>
      <c r="S67">
        <f t="shared" si="10"/>
        <v>0.38055329373464664</v>
      </c>
      <c r="T67">
        <f t="shared" si="11"/>
        <v>0.661660853319335</v>
      </c>
      <c r="U67">
        <v>6</v>
      </c>
      <c r="V67">
        <v>2</v>
      </c>
      <c r="W67">
        <f t="shared" si="7"/>
        <v>4.3505184136506561</v>
      </c>
      <c r="X67">
        <f t="shared" si="8"/>
        <v>2.3505184136506561</v>
      </c>
      <c r="Z67">
        <v>6.4</v>
      </c>
      <c r="AA67">
        <f t="shared" si="9"/>
        <v>4.1606208956348336</v>
      </c>
    </row>
    <row r="68" spans="12:27" x14ac:dyDescent="0.25">
      <c r="L68">
        <v>6.5</v>
      </c>
      <c r="M68">
        <f t="shared" ref="M68:M83" si="13">$B$15+$A$15*L68</f>
        <v>3.6952380952380954</v>
      </c>
      <c r="Q68">
        <v>65</v>
      </c>
      <c r="S68">
        <f t="shared" si="10"/>
        <v>0.3452955175298868</v>
      </c>
      <c r="T68">
        <f t="shared" si="11"/>
        <v>0.45011419609077596</v>
      </c>
      <c r="U68">
        <v>5</v>
      </c>
      <c r="V68">
        <v>5</v>
      </c>
      <c r="W68">
        <f t="shared" ref="W68:W131" si="14">S68+T68*U68</f>
        <v>2.5958664979837662</v>
      </c>
      <c r="X68">
        <f t="shared" ref="X68:X131" si="15">W68-V68</f>
        <v>-2.4041335020162338</v>
      </c>
      <c r="Z68">
        <v>6.5</v>
      </c>
      <c r="AA68">
        <f t="shared" ref="AA68:AA131" si="16">$S$783+$T$783*Z68</f>
        <v>4.2061898162185756</v>
      </c>
    </row>
    <row r="69" spans="12:27" x14ac:dyDescent="0.25">
      <c r="L69">
        <v>6.6</v>
      </c>
      <c r="M69">
        <f t="shared" si="13"/>
        <v>3.7295238095238092</v>
      </c>
      <c r="Q69">
        <v>66</v>
      </c>
      <c r="R69">
        <v>12</v>
      </c>
      <c r="S69">
        <f t="shared" ref="S69:S132" si="17">S68-$Y$3*X68</f>
        <v>0.3813575200601303</v>
      </c>
      <c r="T69">
        <f t="shared" ref="T69:T132" si="18">T68-$Y$3*X68*U68</f>
        <v>0.63042420874199345</v>
      </c>
      <c r="U69">
        <v>1</v>
      </c>
      <c r="V69">
        <v>1</v>
      </c>
      <c r="W69">
        <f t="shared" si="14"/>
        <v>1.0117817288021238</v>
      </c>
      <c r="X69">
        <f t="shared" si="15"/>
        <v>1.1781728802123803E-2</v>
      </c>
      <c r="Z69">
        <v>6.6</v>
      </c>
      <c r="AA69">
        <f t="shared" si="16"/>
        <v>4.2517587368023175</v>
      </c>
    </row>
    <row r="70" spans="12:27" x14ac:dyDescent="0.25">
      <c r="L70">
        <v>6.7</v>
      </c>
      <c r="M70">
        <f t="shared" si="13"/>
        <v>3.7638095238095239</v>
      </c>
      <c r="Q70">
        <v>67</v>
      </c>
      <c r="S70">
        <f t="shared" si="17"/>
        <v>0.38118079412809847</v>
      </c>
      <c r="T70">
        <f t="shared" si="18"/>
        <v>0.63024748280996157</v>
      </c>
      <c r="U70">
        <v>3</v>
      </c>
      <c r="V70">
        <v>2</v>
      </c>
      <c r="W70">
        <f t="shared" si="14"/>
        <v>2.2719232425579832</v>
      </c>
      <c r="X70">
        <f t="shared" si="15"/>
        <v>0.27192324255798317</v>
      </c>
      <c r="Z70">
        <v>6.7</v>
      </c>
      <c r="AA70">
        <f t="shared" si="16"/>
        <v>4.2973276573860595</v>
      </c>
    </row>
    <row r="71" spans="12:27" x14ac:dyDescent="0.25">
      <c r="L71">
        <v>6.8</v>
      </c>
      <c r="M71">
        <f t="shared" si="13"/>
        <v>3.7980952380952377</v>
      </c>
      <c r="Q71">
        <v>68</v>
      </c>
      <c r="S71">
        <f t="shared" si="17"/>
        <v>0.3771019454897287</v>
      </c>
      <c r="T71">
        <f t="shared" si="18"/>
        <v>0.61801093689485231</v>
      </c>
      <c r="U71">
        <v>2</v>
      </c>
      <c r="V71">
        <v>3</v>
      </c>
      <c r="W71">
        <f t="shared" si="14"/>
        <v>1.6131238192794333</v>
      </c>
      <c r="X71">
        <f t="shared" si="15"/>
        <v>-1.3868761807205667</v>
      </c>
      <c r="Z71">
        <v>6.8</v>
      </c>
      <c r="AA71">
        <f t="shared" si="16"/>
        <v>4.3428965779698014</v>
      </c>
    </row>
    <row r="72" spans="12:27" x14ac:dyDescent="0.25">
      <c r="L72">
        <v>6.9</v>
      </c>
      <c r="M72">
        <f t="shared" si="13"/>
        <v>3.8323809523809524</v>
      </c>
      <c r="Q72">
        <v>69</v>
      </c>
      <c r="S72">
        <f t="shared" si="17"/>
        <v>0.39790508820053722</v>
      </c>
      <c r="T72">
        <f t="shared" si="18"/>
        <v>0.65961722231646935</v>
      </c>
      <c r="U72">
        <v>4</v>
      </c>
      <c r="V72">
        <v>3</v>
      </c>
      <c r="W72">
        <f t="shared" si="14"/>
        <v>3.0363739774664147</v>
      </c>
      <c r="X72">
        <f t="shared" si="15"/>
        <v>3.6373977466414686E-2</v>
      </c>
      <c r="Z72">
        <v>6.9</v>
      </c>
      <c r="AA72">
        <f t="shared" si="16"/>
        <v>4.3884654985535434</v>
      </c>
    </row>
    <row r="73" spans="12:27" x14ac:dyDescent="0.25">
      <c r="L73">
        <v>7</v>
      </c>
      <c r="M73">
        <f t="shared" si="13"/>
        <v>3.8666666666666663</v>
      </c>
      <c r="Q73">
        <v>70</v>
      </c>
      <c r="S73">
        <f t="shared" si="17"/>
        <v>0.39735947853854098</v>
      </c>
      <c r="T73">
        <f t="shared" si="18"/>
        <v>0.65743478366848451</v>
      </c>
      <c r="U73">
        <v>6</v>
      </c>
      <c r="V73">
        <v>2</v>
      </c>
      <c r="W73">
        <f t="shared" si="14"/>
        <v>4.3419681805494479</v>
      </c>
      <c r="X73">
        <f t="shared" si="15"/>
        <v>2.3419681805494479</v>
      </c>
      <c r="Z73">
        <v>7</v>
      </c>
      <c r="AA73">
        <f t="shared" si="16"/>
        <v>4.4340344191372854</v>
      </c>
    </row>
    <row r="74" spans="12:27" x14ac:dyDescent="0.25">
      <c r="L74">
        <v>7.1</v>
      </c>
      <c r="M74">
        <f t="shared" si="13"/>
        <v>3.9009523809523809</v>
      </c>
      <c r="Q74">
        <v>71</v>
      </c>
      <c r="S74">
        <f t="shared" si="17"/>
        <v>0.36222995583029927</v>
      </c>
      <c r="T74">
        <f t="shared" si="18"/>
        <v>0.44665764741903419</v>
      </c>
      <c r="U74">
        <v>5</v>
      </c>
      <c r="V74">
        <v>5</v>
      </c>
      <c r="W74">
        <f t="shared" si="14"/>
        <v>2.5955181929254705</v>
      </c>
      <c r="X74">
        <f t="shared" si="15"/>
        <v>-2.4044818070745295</v>
      </c>
      <c r="Z74">
        <v>7.1</v>
      </c>
      <c r="AA74">
        <f t="shared" si="16"/>
        <v>4.4796033397210273</v>
      </c>
    </row>
    <row r="75" spans="12:27" x14ac:dyDescent="0.25">
      <c r="L75">
        <v>7.2</v>
      </c>
      <c r="M75">
        <f t="shared" si="13"/>
        <v>3.9352380952380956</v>
      </c>
      <c r="Q75">
        <v>72</v>
      </c>
      <c r="R75">
        <v>13</v>
      </c>
      <c r="S75">
        <f t="shared" si="17"/>
        <v>0.39829718293641719</v>
      </c>
      <c r="T75">
        <f t="shared" si="18"/>
        <v>0.62699378294962393</v>
      </c>
      <c r="U75">
        <v>1</v>
      </c>
      <c r="V75">
        <v>1</v>
      </c>
      <c r="W75">
        <f t="shared" si="14"/>
        <v>1.0252909658860412</v>
      </c>
      <c r="X75">
        <f t="shared" si="15"/>
        <v>2.5290965886041183E-2</v>
      </c>
      <c r="Z75">
        <v>7.2</v>
      </c>
      <c r="AA75">
        <f t="shared" si="16"/>
        <v>4.5251722603047693</v>
      </c>
    </row>
    <row r="76" spans="12:27" x14ac:dyDescent="0.25">
      <c r="L76">
        <v>7.3</v>
      </c>
      <c r="M76">
        <f t="shared" si="13"/>
        <v>3.9695238095238095</v>
      </c>
      <c r="Q76">
        <v>73</v>
      </c>
      <c r="S76">
        <f t="shared" si="17"/>
        <v>0.39791781844812657</v>
      </c>
      <c r="T76">
        <f t="shared" si="18"/>
        <v>0.62661441846133337</v>
      </c>
      <c r="U76">
        <v>3</v>
      </c>
      <c r="V76">
        <v>2</v>
      </c>
      <c r="W76">
        <f t="shared" si="14"/>
        <v>2.2777610738321266</v>
      </c>
      <c r="X76">
        <f t="shared" si="15"/>
        <v>0.27776107383212656</v>
      </c>
      <c r="Z76">
        <v>7.3</v>
      </c>
      <c r="AA76">
        <f t="shared" si="16"/>
        <v>4.5707411808885112</v>
      </c>
    </row>
    <row r="77" spans="12:27" x14ac:dyDescent="0.25">
      <c r="L77">
        <v>7.4</v>
      </c>
      <c r="M77">
        <f t="shared" si="13"/>
        <v>4.0038095238095242</v>
      </c>
      <c r="Q77">
        <v>74</v>
      </c>
      <c r="S77">
        <f t="shared" si="17"/>
        <v>0.39375140234064465</v>
      </c>
      <c r="T77">
        <f t="shared" si="18"/>
        <v>0.61411517013888772</v>
      </c>
      <c r="U77">
        <v>2</v>
      </c>
      <c r="V77">
        <v>3</v>
      </c>
      <c r="W77">
        <f t="shared" si="14"/>
        <v>1.62198174261842</v>
      </c>
      <c r="X77">
        <f t="shared" si="15"/>
        <v>-1.37801825738158</v>
      </c>
      <c r="Z77">
        <v>7.4</v>
      </c>
      <c r="AA77">
        <f t="shared" si="16"/>
        <v>4.6163101014722532</v>
      </c>
    </row>
    <row r="78" spans="12:27" x14ac:dyDescent="0.25">
      <c r="L78">
        <v>7.5</v>
      </c>
      <c r="M78">
        <f t="shared" si="13"/>
        <v>4.038095238095238</v>
      </c>
      <c r="Q78">
        <v>75</v>
      </c>
      <c r="S78">
        <f t="shared" si="17"/>
        <v>0.41442167620136833</v>
      </c>
      <c r="T78">
        <f t="shared" si="18"/>
        <v>0.65545571786033507</v>
      </c>
      <c r="U78">
        <v>4</v>
      </c>
      <c r="V78">
        <v>3</v>
      </c>
      <c r="W78">
        <f t="shared" si="14"/>
        <v>3.0362445476427085</v>
      </c>
      <c r="X78">
        <f t="shared" si="15"/>
        <v>3.6244547642708458E-2</v>
      </c>
      <c r="Z78">
        <v>7.5</v>
      </c>
      <c r="AA78">
        <f t="shared" si="16"/>
        <v>4.6618790220559951</v>
      </c>
    </row>
    <row r="79" spans="12:27" x14ac:dyDescent="0.25">
      <c r="L79">
        <v>7.6</v>
      </c>
      <c r="M79">
        <f t="shared" si="13"/>
        <v>4.0723809523809518</v>
      </c>
      <c r="Q79">
        <v>76</v>
      </c>
      <c r="S79">
        <f t="shared" si="17"/>
        <v>0.41387800798672769</v>
      </c>
      <c r="T79">
        <f t="shared" si="18"/>
        <v>0.65328104500177253</v>
      </c>
      <c r="U79">
        <v>6</v>
      </c>
      <c r="V79">
        <v>2</v>
      </c>
      <c r="W79">
        <f t="shared" si="14"/>
        <v>4.3335642779973629</v>
      </c>
      <c r="X79">
        <f t="shared" si="15"/>
        <v>2.3335642779973629</v>
      </c>
      <c r="Z79">
        <v>7.6</v>
      </c>
      <c r="AA79">
        <f t="shared" si="16"/>
        <v>4.7074479426397371</v>
      </c>
    </row>
    <row r="80" spans="12:27" x14ac:dyDescent="0.25">
      <c r="L80">
        <v>7.7</v>
      </c>
      <c r="M80">
        <f t="shared" si="13"/>
        <v>4.1066666666666665</v>
      </c>
      <c r="Q80">
        <v>77</v>
      </c>
      <c r="S80">
        <f t="shared" si="17"/>
        <v>0.37887454381676727</v>
      </c>
      <c r="T80">
        <f t="shared" si="18"/>
        <v>0.44326025998200991</v>
      </c>
      <c r="U80">
        <v>5</v>
      </c>
      <c r="V80">
        <v>5</v>
      </c>
      <c r="W80">
        <f t="shared" si="14"/>
        <v>2.5951758437268166</v>
      </c>
      <c r="X80">
        <f t="shared" si="15"/>
        <v>-2.4048241562731834</v>
      </c>
      <c r="Z80">
        <v>7.7</v>
      </c>
      <c r="AA80">
        <f t="shared" si="16"/>
        <v>4.753016863223479</v>
      </c>
    </row>
    <row r="81" spans="12:27" x14ac:dyDescent="0.25">
      <c r="L81">
        <v>7.8</v>
      </c>
      <c r="M81">
        <f t="shared" si="13"/>
        <v>4.1409523809523812</v>
      </c>
      <c r="Q81">
        <v>78</v>
      </c>
      <c r="R81">
        <v>14</v>
      </c>
      <c r="S81">
        <f t="shared" si="17"/>
        <v>0.41494690616086505</v>
      </c>
      <c r="T81">
        <f t="shared" si="18"/>
        <v>0.62362207170249861</v>
      </c>
      <c r="U81">
        <v>1</v>
      </c>
      <c r="V81">
        <v>1</v>
      </c>
      <c r="W81">
        <f t="shared" si="14"/>
        <v>1.0385689778633638</v>
      </c>
      <c r="X81">
        <f t="shared" si="15"/>
        <v>3.8568977863363774E-2</v>
      </c>
      <c r="Z81">
        <v>7.8</v>
      </c>
      <c r="AA81">
        <f t="shared" si="16"/>
        <v>4.798585783807221</v>
      </c>
    </row>
    <row r="82" spans="12:27" x14ac:dyDescent="0.25">
      <c r="L82">
        <v>7.9</v>
      </c>
      <c r="M82">
        <f t="shared" si="13"/>
        <v>4.175238095238095</v>
      </c>
      <c r="Q82">
        <v>79</v>
      </c>
      <c r="S82">
        <f t="shared" si="17"/>
        <v>0.41436837149291461</v>
      </c>
      <c r="T82">
        <f t="shared" si="18"/>
        <v>0.62304353703454818</v>
      </c>
      <c r="U82">
        <v>3</v>
      </c>
      <c r="V82">
        <v>2</v>
      </c>
      <c r="W82">
        <f t="shared" si="14"/>
        <v>2.283498982596559</v>
      </c>
      <c r="X82">
        <f t="shared" si="15"/>
        <v>0.28349898259655903</v>
      </c>
      <c r="Z82">
        <v>7.9</v>
      </c>
      <c r="AA82">
        <f t="shared" si="16"/>
        <v>4.844154704390963</v>
      </c>
    </row>
    <row r="83" spans="12:27" x14ac:dyDescent="0.25">
      <c r="L83">
        <v>8</v>
      </c>
      <c r="M83">
        <f t="shared" si="13"/>
        <v>4.2095238095238097</v>
      </c>
      <c r="Q83">
        <v>80</v>
      </c>
      <c r="S83">
        <f t="shared" si="17"/>
        <v>0.41011588675396621</v>
      </c>
      <c r="T83">
        <f t="shared" si="18"/>
        <v>0.61028608281770302</v>
      </c>
      <c r="U83">
        <v>2</v>
      </c>
      <c r="V83">
        <v>3</v>
      </c>
      <c r="W83">
        <f t="shared" si="14"/>
        <v>1.6306880523893723</v>
      </c>
      <c r="X83">
        <f t="shared" si="15"/>
        <v>-1.3693119476106277</v>
      </c>
      <c r="Z83">
        <v>8</v>
      </c>
      <c r="AA83">
        <f t="shared" si="16"/>
        <v>4.8897236249747049</v>
      </c>
    </row>
    <row r="84" spans="12:27" x14ac:dyDescent="0.25">
      <c r="Q84">
        <v>81</v>
      </c>
      <c r="S84">
        <f t="shared" si="17"/>
        <v>0.4306555659681256</v>
      </c>
      <c r="T84">
        <f t="shared" si="18"/>
        <v>0.6513654412460218</v>
      </c>
      <c r="U84">
        <v>4</v>
      </c>
      <c r="V84">
        <v>3</v>
      </c>
      <c r="W84">
        <f t="shared" si="14"/>
        <v>3.0361173309522127</v>
      </c>
      <c r="X84">
        <f t="shared" si="15"/>
        <v>3.6117330952212701E-2</v>
      </c>
    </row>
    <row r="85" spans="12:27" x14ac:dyDescent="0.25">
      <c r="Q85">
        <v>82</v>
      </c>
      <c r="S85">
        <f t="shared" si="17"/>
        <v>0.43011380600384241</v>
      </c>
      <c r="T85">
        <f t="shared" si="18"/>
        <v>0.64919840138888907</v>
      </c>
      <c r="U85">
        <v>6</v>
      </c>
      <c r="V85">
        <v>2</v>
      </c>
      <c r="W85">
        <f t="shared" si="14"/>
        <v>4.3253042143371774</v>
      </c>
      <c r="X85">
        <f t="shared" si="15"/>
        <v>2.3253042143371774</v>
      </c>
    </row>
    <row r="86" spans="12:27" x14ac:dyDescent="0.25">
      <c r="Q86">
        <v>83</v>
      </c>
      <c r="S86">
        <f t="shared" si="17"/>
        <v>0.39523424278878477</v>
      </c>
      <c r="T86">
        <f t="shared" si="18"/>
        <v>0.43992102209854311</v>
      </c>
      <c r="U86">
        <v>5</v>
      </c>
      <c r="V86">
        <v>5</v>
      </c>
      <c r="W86">
        <f t="shared" si="14"/>
        <v>2.5948393532815004</v>
      </c>
      <c r="X86">
        <f t="shared" si="15"/>
        <v>-2.4051606467184996</v>
      </c>
    </row>
    <row r="87" spans="12:27" x14ac:dyDescent="0.25">
      <c r="Q87">
        <v>84</v>
      </c>
      <c r="R87">
        <v>15</v>
      </c>
      <c r="S87">
        <f t="shared" si="17"/>
        <v>0.43131165248956227</v>
      </c>
      <c r="T87">
        <f t="shared" si="18"/>
        <v>0.62030807060243054</v>
      </c>
      <c r="U87">
        <v>1</v>
      </c>
      <c r="V87">
        <v>1</v>
      </c>
      <c r="W87">
        <f t="shared" si="14"/>
        <v>1.0516197230919928</v>
      </c>
      <c r="X87">
        <f t="shared" si="15"/>
        <v>5.1619723091992809E-2</v>
      </c>
    </row>
    <row r="88" spans="12:27" x14ac:dyDescent="0.25">
      <c r="Q88">
        <v>85</v>
      </c>
      <c r="S88">
        <f t="shared" si="17"/>
        <v>0.43053735664318238</v>
      </c>
      <c r="T88">
        <f t="shared" si="18"/>
        <v>0.61953377475605065</v>
      </c>
      <c r="U88">
        <v>3</v>
      </c>
      <c r="V88">
        <v>2</v>
      </c>
      <c r="W88">
        <f t="shared" si="14"/>
        <v>2.2891386809113343</v>
      </c>
      <c r="X88">
        <f t="shared" si="15"/>
        <v>0.28913868091133432</v>
      </c>
    </row>
    <row r="89" spans="12:27" x14ac:dyDescent="0.25">
      <c r="Q89">
        <v>86</v>
      </c>
      <c r="S89">
        <f t="shared" si="17"/>
        <v>0.42620027642951236</v>
      </c>
      <c r="T89">
        <f t="shared" si="18"/>
        <v>0.60652253411504065</v>
      </c>
      <c r="U89">
        <v>2</v>
      </c>
      <c r="V89">
        <v>3</v>
      </c>
      <c r="W89">
        <f t="shared" si="14"/>
        <v>1.6392453446595936</v>
      </c>
      <c r="X89">
        <f t="shared" si="15"/>
        <v>-1.3607546553404064</v>
      </c>
    </row>
    <row r="90" spans="12:27" x14ac:dyDescent="0.25">
      <c r="Q90">
        <v>87</v>
      </c>
      <c r="S90">
        <f t="shared" si="17"/>
        <v>0.44661159625961844</v>
      </c>
      <c r="T90">
        <f t="shared" si="18"/>
        <v>0.6473451737752528</v>
      </c>
      <c r="U90">
        <v>4</v>
      </c>
      <c r="V90">
        <v>3</v>
      </c>
      <c r="W90">
        <f t="shared" si="14"/>
        <v>3.0359922913606296</v>
      </c>
      <c r="X90">
        <f t="shared" si="15"/>
        <v>3.5992291360629647E-2</v>
      </c>
    </row>
    <row r="91" spans="12:27" x14ac:dyDescent="0.25">
      <c r="Q91">
        <v>88</v>
      </c>
      <c r="S91">
        <f t="shared" si="17"/>
        <v>0.44607171188920897</v>
      </c>
      <c r="T91">
        <f t="shared" si="18"/>
        <v>0.64518563629361503</v>
      </c>
      <c r="U91">
        <v>6</v>
      </c>
      <c r="V91">
        <v>2</v>
      </c>
      <c r="W91">
        <f t="shared" si="14"/>
        <v>4.3171855296508994</v>
      </c>
      <c r="X91">
        <f t="shared" si="15"/>
        <v>2.3171855296508994</v>
      </c>
    </row>
    <row r="92" spans="12:27" x14ac:dyDescent="0.25">
      <c r="Q92">
        <v>89</v>
      </c>
      <c r="S92">
        <f t="shared" si="17"/>
        <v>0.41131392894444546</v>
      </c>
      <c r="T92">
        <f t="shared" si="18"/>
        <v>0.43663893862503411</v>
      </c>
      <c r="U92">
        <v>5</v>
      </c>
      <c r="V92">
        <v>5</v>
      </c>
      <c r="W92">
        <f t="shared" si="14"/>
        <v>2.5945086220696161</v>
      </c>
      <c r="X92">
        <f t="shared" si="15"/>
        <v>-2.4054913779303839</v>
      </c>
    </row>
    <row r="93" spans="12:27" x14ac:dyDescent="0.25">
      <c r="Q93">
        <v>90</v>
      </c>
      <c r="R93">
        <v>16</v>
      </c>
      <c r="S93">
        <f t="shared" si="17"/>
        <v>0.44739629961340122</v>
      </c>
      <c r="T93">
        <f t="shared" si="18"/>
        <v>0.61705079196981294</v>
      </c>
      <c r="U93">
        <v>1</v>
      </c>
      <c r="V93">
        <v>1</v>
      </c>
      <c r="W93">
        <f t="shared" si="14"/>
        <v>1.0644470915832143</v>
      </c>
      <c r="X93">
        <f t="shared" si="15"/>
        <v>6.4447091583214267E-2</v>
      </c>
    </row>
    <row r="94" spans="12:27" x14ac:dyDescent="0.25">
      <c r="Q94">
        <v>91</v>
      </c>
      <c r="S94">
        <f t="shared" si="17"/>
        <v>0.44642959323965298</v>
      </c>
      <c r="T94">
        <f t="shared" si="18"/>
        <v>0.61608408559606476</v>
      </c>
      <c r="U94">
        <v>3</v>
      </c>
      <c r="V94">
        <v>2</v>
      </c>
      <c r="W94">
        <f t="shared" si="14"/>
        <v>2.2946818500278474</v>
      </c>
      <c r="X94">
        <f t="shared" si="15"/>
        <v>0.29468185002784741</v>
      </c>
    </row>
    <row r="95" spans="12:27" x14ac:dyDescent="0.25">
      <c r="Q95">
        <v>92</v>
      </c>
      <c r="S95">
        <f t="shared" si="17"/>
        <v>0.44200936548923525</v>
      </c>
      <c r="T95">
        <f t="shared" si="18"/>
        <v>0.60282340234481158</v>
      </c>
      <c r="U95">
        <v>2</v>
      </c>
      <c r="V95">
        <v>3</v>
      </c>
      <c r="W95">
        <f t="shared" si="14"/>
        <v>1.6476561701788583</v>
      </c>
      <c r="X95">
        <f t="shared" si="15"/>
        <v>-1.3523438298211417</v>
      </c>
    </row>
    <row r="96" spans="12:27" x14ac:dyDescent="0.25">
      <c r="Q96">
        <v>93</v>
      </c>
      <c r="S96">
        <f t="shared" si="17"/>
        <v>0.46229452293655238</v>
      </c>
      <c r="T96">
        <f t="shared" si="18"/>
        <v>0.64339371723944583</v>
      </c>
      <c r="U96">
        <v>4</v>
      </c>
      <c r="V96">
        <v>3</v>
      </c>
      <c r="W96">
        <f t="shared" si="14"/>
        <v>3.0358693918943356</v>
      </c>
      <c r="X96">
        <f t="shared" si="15"/>
        <v>3.5869391894335578E-2</v>
      </c>
    </row>
    <row r="97" spans="17:24" x14ac:dyDescent="0.25">
      <c r="Q97">
        <v>94</v>
      </c>
      <c r="S97">
        <f t="shared" si="17"/>
        <v>0.46175648205813735</v>
      </c>
      <c r="T97">
        <f t="shared" si="18"/>
        <v>0.64124155372578573</v>
      </c>
      <c r="U97">
        <v>6</v>
      </c>
      <c r="V97">
        <v>2</v>
      </c>
      <c r="W97">
        <f t="shared" si="14"/>
        <v>4.3092058044128523</v>
      </c>
      <c r="X97">
        <f t="shared" si="15"/>
        <v>2.3092058044128523</v>
      </c>
    </row>
    <row r="98" spans="17:24" x14ac:dyDescent="0.25">
      <c r="Q98">
        <v>95</v>
      </c>
      <c r="S98">
        <f t="shared" si="17"/>
        <v>0.42711839499194459</v>
      </c>
      <c r="T98">
        <f t="shared" si="18"/>
        <v>0.43341303132862902</v>
      </c>
      <c r="U98">
        <v>5</v>
      </c>
      <c r="V98">
        <v>5</v>
      </c>
      <c r="W98">
        <f t="shared" si="14"/>
        <v>2.5941835516350897</v>
      </c>
      <c r="X98">
        <f t="shared" si="15"/>
        <v>-2.4058164483649103</v>
      </c>
    </row>
    <row r="99" spans="17:24" x14ac:dyDescent="0.25">
      <c r="Q99">
        <v>96</v>
      </c>
      <c r="R99">
        <v>17</v>
      </c>
      <c r="S99">
        <f t="shared" si="17"/>
        <v>0.46320564171741824</v>
      </c>
      <c r="T99">
        <f t="shared" si="18"/>
        <v>0.61384926495599723</v>
      </c>
      <c r="U99">
        <v>1</v>
      </c>
      <c r="V99">
        <v>1</v>
      </c>
      <c r="W99">
        <f t="shared" si="14"/>
        <v>1.0770549066734154</v>
      </c>
      <c r="X99">
        <f t="shared" si="15"/>
        <v>7.7054906673415413E-2</v>
      </c>
    </row>
    <row r="100" spans="17:24" x14ac:dyDescent="0.25">
      <c r="Q100">
        <v>97</v>
      </c>
      <c r="S100">
        <f t="shared" si="17"/>
        <v>0.46204981811731699</v>
      </c>
      <c r="T100">
        <f t="shared" si="18"/>
        <v>0.61269344135589598</v>
      </c>
      <c r="U100">
        <v>3</v>
      </c>
      <c r="V100">
        <v>2</v>
      </c>
      <c r="W100">
        <f t="shared" si="14"/>
        <v>2.3001301421850049</v>
      </c>
      <c r="X100">
        <f t="shared" si="15"/>
        <v>0.30013014218500489</v>
      </c>
    </row>
    <row r="101" spans="17:24" x14ac:dyDescent="0.25">
      <c r="Q101">
        <v>98</v>
      </c>
      <c r="S101">
        <f t="shared" si="17"/>
        <v>0.45754786598454189</v>
      </c>
      <c r="T101">
        <f t="shared" si="18"/>
        <v>0.59918758495757074</v>
      </c>
      <c r="U101">
        <v>2</v>
      </c>
      <c r="V101">
        <v>3</v>
      </c>
      <c r="W101">
        <f t="shared" si="14"/>
        <v>1.6559230358996833</v>
      </c>
      <c r="X101">
        <f t="shared" si="15"/>
        <v>-1.3440769641003167</v>
      </c>
    </row>
    <row r="102" spans="17:24" x14ac:dyDescent="0.25">
      <c r="Q102">
        <v>99</v>
      </c>
      <c r="S102">
        <f t="shared" si="17"/>
        <v>0.47770902044604663</v>
      </c>
      <c r="T102">
        <f t="shared" si="18"/>
        <v>0.63950989388058022</v>
      </c>
      <c r="U102">
        <v>4</v>
      </c>
      <c r="V102">
        <v>3</v>
      </c>
      <c r="W102">
        <f t="shared" si="14"/>
        <v>3.0357485959683674</v>
      </c>
      <c r="X102">
        <f t="shared" si="15"/>
        <v>3.5748595968367436E-2</v>
      </c>
    </row>
    <row r="103" spans="17:24" x14ac:dyDescent="0.25">
      <c r="Q103">
        <v>100</v>
      </c>
      <c r="S103">
        <f t="shared" si="17"/>
        <v>0.47717279150652114</v>
      </c>
      <c r="T103">
        <f t="shared" si="18"/>
        <v>0.63736497812247817</v>
      </c>
      <c r="U103">
        <v>6</v>
      </c>
      <c r="V103">
        <v>2</v>
      </c>
      <c r="W103">
        <f t="shared" si="14"/>
        <v>4.3013626602413897</v>
      </c>
      <c r="X103">
        <f t="shared" si="15"/>
        <v>2.3013626602413897</v>
      </c>
    </row>
    <row r="104" spans="17:24" x14ac:dyDescent="0.25">
      <c r="Q104">
        <v>101</v>
      </c>
      <c r="S104">
        <f t="shared" si="17"/>
        <v>0.44265235160290028</v>
      </c>
      <c r="T104">
        <f t="shared" si="18"/>
        <v>0.43024233870075312</v>
      </c>
      <c r="U104">
        <v>5</v>
      </c>
      <c r="V104">
        <v>5</v>
      </c>
      <c r="W104">
        <f t="shared" si="14"/>
        <v>2.5938640451066659</v>
      </c>
      <c r="X104">
        <f t="shared" si="15"/>
        <v>-2.4061359548933341</v>
      </c>
    </row>
    <row r="105" spans="17:24" x14ac:dyDescent="0.25">
      <c r="Q105">
        <v>102</v>
      </c>
      <c r="R105">
        <v>18</v>
      </c>
      <c r="S105">
        <f t="shared" si="17"/>
        <v>0.47874439092630028</v>
      </c>
      <c r="T105">
        <f t="shared" si="18"/>
        <v>0.61070253531775309</v>
      </c>
      <c r="U105">
        <v>1</v>
      </c>
      <c r="V105">
        <v>1</v>
      </c>
      <c r="W105">
        <f t="shared" si="14"/>
        <v>1.0894469262440534</v>
      </c>
      <c r="X105">
        <f t="shared" si="15"/>
        <v>8.9446926244053371E-2</v>
      </c>
    </row>
    <row r="106" spans="17:24" x14ac:dyDescent="0.25">
      <c r="Q106">
        <v>103</v>
      </c>
      <c r="S106">
        <f t="shared" si="17"/>
        <v>0.47740268703263949</v>
      </c>
      <c r="T106">
        <f t="shared" si="18"/>
        <v>0.60936083142409225</v>
      </c>
      <c r="U106">
        <v>3</v>
      </c>
      <c r="V106">
        <v>2</v>
      </c>
      <c r="W106">
        <f t="shared" si="14"/>
        <v>2.305485181304916</v>
      </c>
      <c r="X106">
        <f t="shared" si="15"/>
        <v>0.30548518130491598</v>
      </c>
    </row>
    <row r="107" spans="17:24" x14ac:dyDescent="0.25">
      <c r="Q107">
        <v>104</v>
      </c>
      <c r="S107">
        <f t="shared" si="17"/>
        <v>0.47282040931306574</v>
      </c>
      <c r="T107">
        <f t="shared" si="18"/>
        <v>0.59561399826537098</v>
      </c>
      <c r="U107">
        <v>2</v>
      </c>
      <c r="V107">
        <v>3</v>
      </c>
      <c r="W107">
        <f t="shared" si="14"/>
        <v>1.6640484058438076</v>
      </c>
      <c r="X107">
        <f t="shared" si="15"/>
        <v>-1.3359515941561924</v>
      </c>
    </row>
    <row r="108" spans="17:24" x14ac:dyDescent="0.25">
      <c r="Q108">
        <v>105</v>
      </c>
      <c r="S108">
        <f t="shared" si="17"/>
        <v>0.49285968322540863</v>
      </c>
      <c r="T108">
        <f t="shared" si="18"/>
        <v>0.63569254609005676</v>
      </c>
      <c r="U108">
        <v>4</v>
      </c>
      <c r="V108">
        <v>3</v>
      </c>
      <c r="W108">
        <f t="shared" si="14"/>
        <v>3.0356298675856355</v>
      </c>
      <c r="X108">
        <f t="shared" si="15"/>
        <v>3.5629867585635466E-2</v>
      </c>
    </row>
    <row r="109" spans="17:24" x14ac:dyDescent="0.25">
      <c r="Q109">
        <v>106</v>
      </c>
      <c r="S109">
        <f t="shared" si="17"/>
        <v>0.49232523521162408</v>
      </c>
      <c r="T109">
        <f t="shared" si="18"/>
        <v>0.63355475403491868</v>
      </c>
      <c r="U109">
        <v>6</v>
      </c>
      <c r="V109">
        <v>2</v>
      </c>
      <c r="W109">
        <f t="shared" si="14"/>
        <v>4.2936537594211366</v>
      </c>
      <c r="X109">
        <f t="shared" si="15"/>
        <v>2.2936537594211366</v>
      </c>
    </row>
    <row r="110" spans="17:24" x14ac:dyDescent="0.25">
      <c r="Q110">
        <v>107</v>
      </c>
      <c r="S110">
        <f t="shared" si="17"/>
        <v>0.45792042882030703</v>
      </c>
      <c r="T110">
        <f t="shared" si="18"/>
        <v>0.42712591568701641</v>
      </c>
      <c r="U110">
        <v>5</v>
      </c>
      <c r="V110">
        <v>5</v>
      </c>
      <c r="W110">
        <f t="shared" si="14"/>
        <v>2.5935500072553888</v>
      </c>
      <c r="X110">
        <f t="shared" si="15"/>
        <v>-2.4064499927446112</v>
      </c>
    </row>
    <row r="111" spans="17:24" x14ac:dyDescent="0.25">
      <c r="Q111">
        <v>108</v>
      </c>
      <c r="R111">
        <v>19</v>
      </c>
      <c r="S111">
        <f t="shared" si="17"/>
        <v>0.49401717871147621</v>
      </c>
      <c r="T111">
        <f t="shared" si="18"/>
        <v>0.6076096651428623</v>
      </c>
      <c r="U111">
        <v>1</v>
      </c>
      <c r="V111">
        <v>1</v>
      </c>
      <c r="W111">
        <f t="shared" si="14"/>
        <v>1.1016268438543384</v>
      </c>
      <c r="X111">
        <f t="shared" si="15"/>
        <v>0.1016268438543384</v>
      </c>
    </row>
    <row r="112" spans="17:24" x14ac:dyDescent="0.25">
      <c r="Q112">
        <v>109</v>
      </c>
      <c r="S112">
        <f t="shared" si="17"/>
        <v>0.49249277605366115</v>
      </c>
      <c r="T112">
        <f t="shared" si="18"/>
        <v>0.60608526248504724</v>
      </c>
      <c r="U112">
        <v>3</v>
      </c>
      <c r="V112">
        <v>2</v>
      </c>
      <c r="W112">
        <f t="shared" si="14"/>
        <v>2.310748563508803</v>
      </c>
      <c r="X112">
        <f t="shared" si="15"/>
        <v>0.31074856350880298</v>
      </c>
    </row>
    <row r="113" spans="17:24" x14ac:dyDescent="0.25">
      <c r="Q113">
        <v>110</v>
      </c>
      <c r="S113">
        <f t="shared" si="17"/>
        <v>0.48783154760102909</v>
      </c>
      <c r="T113">
        <f t="shared" si="18"/>
        <v>0.59210157712715106</v>
      </c>
      <c r="U113">
        <v>2</v>
      </c>
      <c r="V113">
        <v>3</v>
      </c>
      <c r="W113">
        <f t="shared" si="14"/>
        <v>1.6720347018553312</v>
      </c>
      <c r="X113">
        <f t="shared" si="15"/>
        <v>-1.3279652981446688</v>
      </c>
    </row>
    <row r="114" spans="17:24" x14ac:dyDescent="0.25">
      <c r="Q114">
        <v>111</v>
      </c>
      <c r="S114">
        <f t="shared" si="17"/>
        <v>0.50775102707319908</v>
      </c>
      <c r="T114">
        <f t="shared" si="18"/>
        <v>0.63194053607149114</v>
      </c>
      <c r="U114">
        <v>4</v>
      </c>
      <c r="V114">
        <v>3</v>
      </c>
      <c r="W114">
        <f t="shared" si="14"/>
        <v>3.0355131713591637</v>
      </c>
      <c r="X114">
        <f t="shared" si="15"/>
        <v>3.5513171359163653E-2</v>
      </c>
    </row>
    <row r="115" spans="17:24" x14ac:dyDescent="0.25">
      <c r="Q115">
        <v>112</v>
      </c>
      <c r="S115">
        <f t="shared" si="17"/>
        <v>0.50721832950281165</v>
      </c>
      <c r="T115">
        <f t="shared" si="18"/>
        <v>0.62980974578994131</v>
      </c>
      <c r="U115">
        <v>6</v>
      </c>
      <c r="V115">
        <v>2</v>
      </c>
      <c r="W115">
        <f t="shared" si="14"/>
        <v>4.2860768042424597</v>
      </c>
      <c r="X115">
        <f t="shared" si="15"/>
        <v>2.2860768042424597</v>
      </c>
    </row>
    <row r="116" spans="17:24" x14ac:dyDescent="0.25">
      <c r="Q116">
        <v>113</v>
      </c>
      <c r="S116">
        <f t="shared" si="17"/>
        <v>0.47292717743917478</v>
      </c>
      <c r="T116">
        <f t="shared" si="18"/>
        <v>0.42406283340811995</v>
      </c>
      <c r="U116">
        <v>5</v>
      </c>
      <c r="V116">
        <v>5</v>
      </c>
      <c r="W116">
        <f t="shared" si="14"/>
        <v>2.5932413444797744</v>
      </c>
      <c r="X116">
        <f t="shared" si="15"/>
        <v>-2.4067586555202256</v>
      </c>
    </row>
    <row r="117" spans="17:24" x14ac:dyDescent="0.25">
      <c r="Q117">
        <v>114</v>
      </c>
      <c r="R117">
        <v>20</v>
      </c>
      <c r="S117">
        <f t="shared" si="17"/>
        <v>0.50902855727197815</v>
      </c>
      <c r="T117">
        <f t="shared" si="18"/>
        <v>0.60456973257213686</v>
      </c>
      <c r="U117">
        <v>1</v>
      </c>
      <c r="V117">
        <v>1</v>
      </c>
      <c r="W117">
        <f t="shared" si="14"/>
        <v>1.113598289844115</v>
      </c>
      <c r="X117">
        <f t="shared" si="15"/>
        <v>0.11359828984411502</v>
      </c>
    </row>
    <row r="118" spans="17:24" x14ac:dyDescent="0.25">
      <c r="Q118">
        <v>115</v>
      </c>
      <c r="S118">
        <f t="shared" si="17"/>
        <v>0.50732458292431648</v>
      </c>
      <c r="T118">
        <f t="shared" si="18"/>
        <v>0.60286575822447519</v>
      </c>
      <c r="U118">
        <v>3</v>
      </c>
      <c r="V118">
        <v>2</v>
      </c>
      <c r="W118">
        <f t="shared" si="14"/>
        <v>2.3159218575977421</v>
      </c>
      <c r="X118">
        <f t="shared" si="15"/>
        <v>0.31592185759774205</v>
      </c>
    </row>
    <row r="119" spans="17:24" x14ac:dyDescent="0.25">
      <c r="Q119">
        <v>116</v>
      </c>
      <c r="S119">
        <f t="shared" si="17"/>
        <v>0.5025857550603503</v>
      </c>
      <c r="T119">
        <f t="shared" si="18"/>
        <v>0.58864927463257677</v>
      </c>
      <c r="U119">
        <v>2</v>
      </c>
      <c r="V119">
        <v>3</v>
      </c>
      <c r="W119">
        <f t="shared" si="14"/>
        <v>1.6798843043255038</v>
      </c>
      <c r="X119">
        <f t="shared" si="15"/>
        <v>-1.3201156956744962</v>
      </c>
    </row>
    <row r="120" spans="17:24" x14ac:dyDescent="0.25">
      <c r="Q120">
        <v>117</v>
      </c>
      <c r="S120">
        <f t="shared" si="17"/>
        <v>0.52238749049546773</v>
      </c>
      <c r="T120">
        <f t="shared" si="18"/>
        <v>0.62825274550281163</v>
      </c>
      <c r="U120">
        <v>4</v>
      </c>
      <c r="V120">
        <v>3</v>
      </c>
      <c r="W120">
        <f t="shared" si="14"/>
        <v>3.0353984725067145</v>
      </c>
      <c r="X120">
        <f t="shared" si="15"/>
        <v>3.5398472506714462E-2</v>
      </c>
    </row>
    <row r="121" spans="17:24" x14ac:dyDescent="0.25">
      <c r="Q121">
        <v>118</v>
      </c>
      <c r="S121">
        <f t="shared" si="17"/>
        <v>0.52185651340786698</v>
      </c>
      <c r="T121">
        <f t="shared" si="18"/>
        <v>0.62612883715240875</v>
      </c>
      <c r="U121">
        <v>6</v>
      </c>
      <c r="V121">
        <v>2</v>
      </c>
      <c r="W121">
        <f t="shared" si="14"/>
        <v>4.2786295363223195</v>
      </c>
      <c r="X121">
        <f t="shared" si="15"/>
        <v>2.2786295363223195</v>
      </c>
    </row>
    <row r="122" spans="17:24" x14ac:dyDescent="0.25">
      <c r="Q122">
        <v>119</v>
      </c>
      <c r="S122">
        <f t="shared" si="17"/>
        <v>0.48767707036303221</v>
      </c>
      <c r="T122">
        <f t="shared" si="18"/>
        <v>0.42105217888339996</v>
      </c>
      <c r="U122">
        <v>5</v>
      </c>
      <c r="V122">
        <v>5</v>
      </c>
      <c r="W122">
        <f t="shared" si="14"/>
        <v>2.5929379647800319</v>
      </c>
      <c r="X122">
        <f t="shared" si="15"/>
        <v>-2.4070620352199681</v>
      </c>
    </row>
    <row r="123" spans="17:24" x14ac:dyDescent="0.25">
      <c r="Q123">
        <v>120</v>
      </c>
      <c r="R123">
        <v>21</v>
      </c>
      <c r="S123">
        <f t="shared" si="17"/>
        <v>0.52378300089133167</v>
      </c>
      <c r="T123">
        <f t="shared" si="18"/>
        <v>0.60158183152489753</v>
      </c>
      <c r="U123">
        <v>1</v>
      </c>
      <c r="V123">
        <v>1</v>
      </c>
      <c r="W123">
        <f t="shared" si="14"/>
        <v>1.1253648324162291</v>
      </c>
      <c r="X123">
        <f t="shared" si="15"/>
        <v>0.12536483241622909</v>
      </c>
    </row>
    <row r="124" spans="17:24" x14ac:dyDescent="0.25">
      <c r="Q124">
        <v>121</v>
      </c>
      <c r="S124">
        <f t="shared" si="17"/>
        <v>0.52190252840508822</v>
      </c>
      <c r="T124">
        <f t="shared" si="18"/>
        <v>0.59970135903865407</v>
      </c>
      <c r="U124">
        <v>3</v>
      </c>
      <c r="V124">
        <v>2</v>
      </c>
      <c r="W124">
        <f t="shared" si="14"/>
        <v>2.3210066055210508</v>
      </c>
      <c r="X124">
        <f t="shared" si="15"/>
        <v>0.32100660552105076</v>
      </c>
    </row>
    <row r="125" spans="17:24" x14ac:dyDescent="0.25">
      <c r="Q125">
        <v>122</v>
      </c>
      <c r="S125">
        <f t="shared" si="17"/>
        <v>0.51708742932227247</v>
      </c>
      <c r="T125">
        <f t="shared" si="18"/>
        <v>0.58525606179020684</v>
      </c>
      <c r="U125">
        <v>2</v>
      </c>
      <c r="V125">
        <v>3</v>
      </c>
      <c r="W125">
        <f t="shared" si="14"/>
        <v>1.6875995529026862</v>
      </c>
      <c r="X125">
        <f t="shared" si="15"/>
        <v>-1.3124004470973138</v>
      </c>
    </row>
    <row r="126" spans="17:24" x14ac:dyDescent="0.25">
      <c r="Q126">
        <v>123</v>
      </c>
      <c r="S126">
        <f t="shared" si="17"/>
        <v>0.53677343602873218</v>
      </c>
      <c r="T126">
        <f t="shared" si="18"/>
        <v>0.62462807520312624</v>
      </c>
      <c r="U126">
        <v>4</v>
      </c>
      <c r="V126">
        <v>3</v>
      </c>
      <c r="W126">
        <f t="shared" si="14"/>
        <v>3.0352857368412369</v>
      </c>
      <c r="X126">
        <f t="shared" si="15"/>
        <v>3.5285736841236925E-2</v>
      </c>
    </row>
    <row r="127" spans="17:24" x14ac:dyDescent="0.25">
      <c r="Q127">
        <v>124</v>
      </c>
      <c r="S127">
        <f t="shared" si="17"/>
        <v>0.53624414997611358</v>
      </c>
      <c r="T127">
        <f t="shared" si="18"/>
        <v>0.62251093099265198</v>
      </c>
      <c r="U127">
        <v>6</v>
      </c>
      <c r="V127">
        <v>2</v>
      </c>
      <c r="W127">
        <f t="shared" si="14"/>
        <v>4.2713097359320251</v>
      </c>
      <c r="X127">
        <f t="shared" si="15"/>
        <v>2.2713097359320251</v>
      </c>
    </row>
    <row r="128" spans="17:24" x14ac:dyDescent="0.25">
      <c r="Q128">
        <v>125</v>
      </c>
      <c r="S128">
        <f t="shared" si="17"/>
        <v>0.50217450393713325</v>
      </c>
      <c r="T128">
        <f t="shared" si="18"/>
        <v>0.41809305475876973</v>
      </c>
      <c r="U128">
        <v>5</v>
      </c>
      <c r="V128">
        <v>5</v>
      </c>
      <c r="W128">
        <f t="shared" si="14"/>
        <v>2.592639777730982</v>
      </c>
      <c r="X128">
        <f t="shared" si="15"/>
        <v>-2.407360222269018</v>
      </c>
    </row>
    <row r="129" spans="17:24" x14ac:dyDescent="0.25">
      <c r="Q129">
        <v>126</v>
      </c>
      <c r="R129">
        <v>22</v>
      </c>
      <c r="S129">
        <f t="shared" si="17"/>
        <v>0.53828490727116851</v>
      </c>
      <c r="T129">
        <f t="shared" si="18"/>
        <v>0.59864507142894607</v>
      </c>
      <c r="U129">
        <v>1</v>
      </c>
      <c r="V129">
        <v>1</v>
      </c>
      <c r="W129">
        <f t="shared" si="14"/>
        <v>1.1369299787001146</v>
      </c>
      <c r="X129">
        <f t="shared" si="15"/>
        <v>0.13692997870011459</v>
      </c>
    </row>
    <row r="130" spans="17:24" x14ac:dyDescent="0.25">
      <c r="Q130">
        <v>127</v>
      </c>
      <c r="S130">
        <f t="shared" si="17"/>
        <v>0.53623095759066675</v>
      </c>
      <c r="T130">
        <f t="shared" si="18"/>
        <v>0.59659112174844431</v>
      </c>
      <c r="U130">
        <v>3</v>
      </c>
      <c r="V130">
        <v>2</v>
      </c>
      <c r="W130">
        <f t="shared" si="14"/>
        <v>2.3260043228359999</v>
      </c>
      <c r="X130">
        <f t="shared" si="15"/>
        <v>0.32600432283599989</v>
      </c>
    </row>
    <row r="131" spans="17:24" x14ac:dyDescent="0.25">
      <c r="Q131">
        <v>128</v>
      </c>
      <c r="S131">
        <f t="shared" si="17"/>
        <v>0.53134089274812679</v>
      </c>
      <c r="T131">
        <f t="shared" si="18"/>
        <v>0.58192092722082434</v>
      </c>
      <c r="U131">
        <v>2</v>
      </c>
      <c r="V131">
        <v>3</v>
      </c>
      <c r="W131">
        <f t="shared" si="14"/>
        <v>1.6951827471897754</v>
      </c>
      <c r="X131">
        <f t="shared" si="15"/>
        <v>-1.3048172528102246</v>
      </c>
    </row>
    <row r="132" spans="17:24" x14ac:dyDescent="0.25">
      <c r="Q132">
        <v>129</v>
      </c>
      <c r="S132">
        <f t="shared" si="17"/>
        <v>0.5509131515402802</v>
      </c>
      <c r="T132">
        <f t="shared" si="18"/>
        <v>0.62106544480513104</v>
      </c>
      <c r="U132">
        <v>4</v>
      </c>
      <c r="V132">
        <v>3</v>
      </c>
      <c r="W132">
        <f t="shared" ref="W132:W195" si="19">S132+T132*U132</f>
        <v>3.0351749307608045</v>
      </c>
      <c r="X132">
        <f t="shared" ref="X132:X195" si="20">W132-V132</f>
        <v>3.5174930760804468E-2</v>
      </c>
    </row>
    <row r="133" spans="17:24" x14ac:dyDescent="0.25">
      <c r="Q133">
        <v>130</v>
      </c>
      <c r="S133">
        <f t="shared" ref="S133:S196" si="21">S132-$Y$3*X132</f>
        <v>0.55038552757886816</v>
      </c>
      <c r="T133">
        <f t="shared" ref="T133:T196" si="22">T132-$Y$3*X132*U132</f>
        <v>0.61895494895948278</v>
      </c>
      <c r="U133">
        <v>6</v>
      </c>
      <c r="V133">
        <v>2</v>
      </c>
      <c r="W133">
        <f t="shared" si="19"/>
        <v>4.2641152213357651</v>
      </c>
      <c r="X133">
        <f t="shared" si="20"/>
        <v>2.2641152213357651</v>
      </c>
    </row>
    <row r="134" spans="17:24" x14ac:dyDescent="0.25">
      <c r="Q134">
        <v>131</v>
      </c>
      <c r="S134">
        <f t="shared" si="21"/>
        <v>0.51642379925883164</v>
      </c>
      <c r="T134">
        <f t="shared" si="22"/>
        <v>0.41518457903926392</v>
      </c>
      <c r="U134">
        <v>5</v>
      </c>
      <c r="V134">
        <v>5</v>
      </c>
      <c r="W134">
        <f t="shared" si="19"/>
        <v>2.5923466944551512</v>
      </c>
      <c r="X134">
        <f t="shared" si="20"/>
        <v>-2.4076533055448488</v>
      </c>
    </row>
    <row r="135" spans="17:24" x14ac:dyDescent="0.25">
      <c r="Q135">
        <v>132</v>
      </c>
      <c r="R135">
        <v>23</v>
      </c>
      <c r="S135">
        <f t="shared" si="21"/>
        <v>0.5525385988420044</v>
      </c>
      <c r="T135">
        <f t="shared" si="22"/>
        <v>0.59575857695512757</v>
      </c>
      <c r="U135">
        <v>1</v>
      </c>
      <c r="V135">
        <v>1</v>
      </c>
      <c r="W135">
        <f t="shared" si="19"/>
        <v>1.1482971757971319</v>
      </c>
      <c r="X135">
        <f t="shared" si="20"/>
        <v>0.14829717579713186</v>
      </c>
    </row>
    <row r="136" spans="17:24" x14ac:dyDescent="0.25">
      <c r="Q136">
        <v>133</v>
      </c>
      <c r="S136">
        <f t="shared" si="21"/>
        <v>0.5503141412050474</v>
      </c>
      <c r="T136">
        <f t="shared" si="22"/>
        <v>0.59353411931817057</v>
      </c>
      <c r="U136">
        <v>3</v>
      </c>
      <c r="V136">
        <v>2</v>
      </c>
      <c r="W136">
        <f t="shared" si="19"/>
        <v>2.3309164991595592</v>
      </c>
      <c r="X136">
        <f t="shared" si="20"/>
        <v>0.33091649915955923</v>
      </c>
    </row>
    <row r="137" spans="17:24" x14ac:dyDescent="0.25">
      <c r="Q137">
        <v>134</v>
      </c>
      <c r="S137">
        <f t="shared" si="21"/>
        <v>0.54535039371765404</v>
      </c>
      <c r="T137">
        <f t="shared" si="22"/>
        <v>0.57864287685599036</v>
      </c>
      <c r="U137">
        <v>2</v>
      </c>
      <c r="V137">
        <v>3</v>
      </c>
      <c r="W137">
        <f t="shared" si="19"/>
        <v>1.7026361474296348</v>
      </c>
      <c r="X137">
        <f t="shared" si="20"/>
        <v>-1.2973638525703652</v>
      </c>
    </row>
    <row r="138" spans="17:24" x14ac:dyDescent="0.25">
      <c r="Q138">
        <v>135</v>
      </c>
      <c r="S138">
        <f t="shared" si="21"/>
        <v>0.56481085150620947</v>
      </c>
      <c r="T138">
        <f t="shared" si="22"/>
        <v>0.61756379243310133</v>
      </c>
      <c r="U138">
        <v>4</v>
      </c>
      <c r="V138">
        <v>3</v>
      </c>
      <c r="W138">
        <f t="shared" si="19"/>
        <v>3.0350660212386149</v>
      </c>
      <c r="X138">
        <f t="shared" si="20"/>
        <v>3.5066021238614908E-2</v>
      </c>
    </row>
    <row r="139" spans="17:24" x14ac:dyDescent="0.25">
      <c r="Q139">
        <v>136</v>
      </c>
      <c r="S139">
        <f t="shared" si="21"/>
        <v>0.56428486118763022</v>
      </c>
      <c r="T139">
        <f t="shared" si="22"/>
        <v>0.61545983115878444</v>
      </c>
      <c r="U139">
        <v>6</v>
      </c>
      <c r="V139">
        <v>2</v>
      </c>
      <c r="W139">
        <f t="shared" si="19"/>
        <v>4.257043848140337</v>
      </c>
      <c r="X139">
        <f t="shared" si="20"/>
        <v>2.257043848140337</v>
      </c>
    </row>
    <row r="140" spans="17:24" x14ac:dyDescent="0.25">
      <c r="Q140">
        <v>137</v>
      </c>
      <c r="S140">
        <f t="shared" si="21"/>
        <v>0.53042920346552513</v>
      </c>
      <c r="T140">
        <f t="shared" si="22"/>
        <v>0.41232588482615412</v>
      </c>
      <c r="U140">
        <v>5</v>
      </c>
      <c r="V140">
        <v>5</v>
      </c>
      <c r="W140">
        <f t="shared" si="19"/>
        <v>2.5920586275962956</v>
      </c>
      <c r="X140">
        <f t="shared" si="20"/>
        <v>-2.4079413724037044</v>
      </c>
    </row>
    <row r="141" spans="17:24" x14ac:dyDescent="0.25">
      <c r="Q141">
        <v>138</v>
      </c>
      <c r="R141">
        <v>24</v>
      </c>
      <c r="S141">
        <f t="shared" si="21"/>
        <v>0.56654832405158073</v>
      </c>
      <c r="T141">
        <f t="shared" si="22"/>
        <v>0.59292148775643194</v>
      </c>
      <c r="U141">
        <v>1</v>
      </c>
      <c r="V141">
        <v>1</v>
      </c>
      <c r="W141">
        <f t="shared" si="19"/>
        <v>1.1594698118080127</v>
      </c>
      <c r="X141">
        <f t="shared" si="20"/>
        <v>0.15946981180801267</v>
      </c>
    </row>
    <row r="142" spans="17:24" x14ac:dyDescent="0.25">
      <c r="Q142">
        <v>139</v>
      </c>
      <c r="S142">
        <f t="shared" si="21"/>
        <v>0.56415627687446057</v>
      </c>
      <c r="T142">
        <f t="shared" si="22"/>
        <v>0.59052944057931178</v>
      </c>
      <c r="U142">
        <v>3</v>
      </c>
      <c r="V142">
        <v>2</v>
      </c>
      <c r="W142">
        <f t="shared" si="19"/>
        <v>2.3357445986123961</v>
      </c>
      <c r="X142">
        <f t="shared" si="20"/>
        <v>0.33574459861239614</v>
      </c>
    </row>
    <row r="143" spans="17:24" x14ac:dyDescent="0.25">
      <c r="Q143">
        <v>140</v>
      </c>
      <c r="S143">
        <f t="shared" si="21"/>
        <v>0.55912010789527467</v>
      </c>
      <c r="T143">
        <f t="shared" si="22"/>
        <v>0.57542093364175395</v>
      </c>
      <c r="U143">
        <v>2</v>
      </c>
      <c r="V143">
        <v>3</v>
      </c>
      <c r="W143">
        <f t="shared" si="19"/>
        <v>1.7099619751787825</v>
      </c>
      <c r="X143">
        <f t="shared" si="20"/>
        <v>-1.2900380248212175</v>
      </c>
    </row>
    <row r="144" spans="17:24" x14ac:dyDescent="0.25">
      <c r="Q144">
        <v>141</v>
      </c>
      <c r="S144">
        <f t="shared" si="21"/>
        <v>0.57847067826759291</v>
      </c>
      <c r="T144">
        <f t="shared" si="22"/>
        <v>0.61412207438639044</v>
      </c>
      <c r="U144">
        <v>4</v>
      </c>
      <c r="V144">
        <v>3</v>
      </c>
      <c r="W144">
        <f t="shared" si="19"/>
        <v>3.0349589758131548</v>
      </c>
      <c r="X144">
        <f t="shared" si="20"/>
        <v>3.4958975813154769E-2</v>
      </c>
    </row>
    <row r="145" spans="17:24" x14ac:dyDescent="0.25">
      <c r="Q145">
        <v>142</v>
      </c>
      <c r="S145">
        <f t="shared" si="21"/>
        <v>0.57794629363039562</v>
      </c>
      <c r="T145">
        <f t="shared" si="22"/>
        <v>0.61202453583760119</v>
      </c>
      <c r="U145">
        <v>6</v>
      </c>
      <c r="V145">
        <v>2</v>
      </c>
      <c r="W145">
        <f t="shared" si="19"/>
        <v>4.2500935086560023</v>
      </c>
      <c r="X145">
        <f t="shared" si="20"/>
        <v>2.2500935086560023</v>
      </c>
    </row>
    <row r="146" spans="17:24" x14ac:dyDescent="0.25">
      <c r="Q146">
        <v>143</v>
      </c>
      <c r="S146">
        <f t="shared" si="21"/>
        <v>0.54419489100055563</v>
      </c>
      <c r="T146">
        <f t="shared" si="22"/>
        <v>0.40951612005856097</v>
      </c>
      <c r="U146">
        <v>5</v>
      </c>
      <c r="V146">
        <v>5</v>
      </c>
      <c r="W146">
        <f t="shared" si="19"/>
        <v>2.5917754912933604</v>
      </c>
      <c r="X146">
        <f t="shared" si="20"/>
        <v>-2.4082245087066396</v>
      </c>
    </row>
    <row r="147" spans="17:24" x14ac:dyDescent="0.25">
      <c r="Q147">
        <v>144</v>
      </c>
      <c r="R147">
        <v>25</v>
      </c>
      <c r="S147">
        <f t="shared" si="21"/>
        <v>0.58031825863115527</v>
      </c>
      <c r="T147">
        <f t="shared" si="22"/>
        <v>0.59013295821155887</v>
      </c>
      <c r="U147">
        <v>1</v>
      </c>
      <c r="V147">
        <v>1</v>
      </c>
      <c r="W147">
        <f t="shared" si="19"/>
        <v>1.1704512168427141</v>
      </c>
      <c r="X147">
        <f t="shared" si="20"/>
        <v>0.17045121684271414</v>
      </c>
    </row>
    <row r="148" spans="17:24" x14ac:dyDescent="0.25">
      <c r="Q148">
        <v>145</v>
      </c>
      <c r="S148">
        <f t="shared" si="21"/>
        <v>0.57776149037851454</v>
      </c>
      <c r="T148">
        <f t="shared" si="22"/>
        <v>0.58757618995891814</v>
      </c>
      <c r="U148">
        <v>3</v>
      </c>
      <c r="V148">
        <v>2</v>
      </c>
      <c r="W148">
        <f t="shared" si="19"/>
        <v>2.3404900602552687</v>
      </c>
      <c r="X148">
        <f t="shared" si="20"/>
        <v>0.34049006025526873</v>
      </c>
    </row>
    <row r="149" spans="17:24" x14ac:dyDescent="0.25">
      <c r="Q149">
        <v>146</v>
      </c>
      <c r="S149">
        <f t="shared" si="21"/>
        <v>0.57265413947468546</v>
      </c>
      <c r="T149">
        <f t="shared" si="22"/>
        <v>0.57225413724743102</v>
      </c>
      <c r="U149">
        <v>2</v>
      </c>
      <c r="V149">
        <v>3</v>
      </c>
      <c r="W149">
        <f t="shared" si="19"/>
        <v>1.7171624139695476</v>
      </c>
      <c r="X149">
        <f t="shared" si="20"/>
        <v>-1.2828375860304524</v>
      </c>
    </row>
    <row r="150" spans="17:24" x14ac:dyDescent="0.25">
      <c r="Q150">
        <v>147</v>
      </c>
      <c r="S150">
        <f t="shared" si="21"/>
        <v>0.59189670326514221</v>
      </c>
      <c r="T150">
        <f t="shared" si="22"/>
        <v>0.61073926482834462</v>
      </c>
      <c r="U150">
        <v>4</v>
      </c>
      <c r="V150">
        <v>3</v>
      </c>
      <c r="W150">
        <f t="shared" si="19"/>
        <v>3.0348537625785208</v>
      </c>
      <c r="X150">
        <f t="shared" si="20"/>
        <v>3.4853762578520797E-2</v>
      </c>
    </row>
    <row r="151" spans="17:24" x14ac:dyDescent="0.25">
      <c r="Q151">
        <v>148</v>
      </c>
      <c r="S151">
        <f t="shared" si="21"/>
        <v>0.59137389682646435</v>
      </c>
      <c r="T151">
        <f t="shared" si="22"/>
        <v>0.60864803907363341</v>
      </c>
      <c r="U151">
        <v>6</v>
      </c>
      <c r="V151">
        <v>2</v>
      </c>
      <c r="W151">
        <f t="shared" si="19"/>
        <v>4.2432621312682652</v>
      </c>
      <c r="X151">
        <f t="shared" si="20"/>
        <v>2.2432621312682652</v>
      </c>
    </row>
    <row r="152" spans="17:24" x14ac:dyDescent="0.25">
      <c r="Q152">
        <v>149</v>
      </c>
      <c r="S152">
        <f t="shared" si="21"/>
        <v>0.55772496485744039</v>
      </c>
      <c r="T152">
        <f t="shared" si="22"/>
        <v>0.4067544472594895</v>
      </c>
      <c r="U152">
        <v>5</v>
      </c>
      <c r="V152">
        <v>5</v>
      </c>
      <c r="W152">
        <f t="shared" si="19"/>
        <v>2.5914972011548878</v>
      </c>
      <c r="X152">
        <f t="shared" si="20"/>
        <v>-2.4085027988451122</v>
      </c>
    </row>
    <row r="153" spans="17:24" x14ac:dyDescent="0.25">
      <c r="Q153">
        <v>150</v>
      </c>
      <c r="R153">
        <v>26</v>
      </c>
      <c r="S153">
        <f t="shared" si="21"/>
        <v>0.59385250684011703</v>
      </c>
      <c r="T153">
        <f t="shared" si="22"/>
        <v>0.58739215717287285</v>
      </c>
      <c r="U153">
        <v>1</v>
      </c>
      <c r="V153">
        <v>1</v>
      </c>
      <c r="W153">
        <f t="shared" si="19"/>
        <v>1.1812446640129899</v>
      </c>
      <c r="X153">
        <f t="shared" si="20"/>
        <v>0.18124466401298989</v>
      </c>
    </row>
    <row r="154" spans="17:24" x14ac:dyDescent="0.25">
      <c r="Q154">
        <v>151</v>
      </c>
      <c r="S154">
        <f t="shared" si="21"/>
        <v>0.59113383687992216</v>
      </c>
      <c r="T154">
        <f t="shared" si="22"/>
        <v>0.58467348721267798</v>
      </c>
      <c r="U154">
        <v>3</v>
      </c>
      <c r="V154">
        <v>2</v>
      </c>
      <c r="W154">
        <f t="shared" si="19"/>
        <v>2.3451542985179561</v>
      </c>
      <c r="X154">
        <f t="shared" si="20"/>
        <v>0.34515429851795609</v>
      </c>
    </row>
    <row r="155" spans="17:24" x14ac:dyDescent="0.25">
      <c r="Q155">
        <v>152</v>
      </c>
      <c r="S155">
        <f t="shared" si="21"/>
        <v>0.58595652240215279</v>
      </c>
      <c r="T155">
        <f t="shared" si="22"/>
        <v>0.56914154377936998</v>
      </c>
      <c r="U155">
        <v>2</v>
      </c>
      <c r="V155">
        <v>3</v>
      </c>
      <c r="W155">
        <f t="shared" si="19"/>
        <v>1.7242396099608928</v>
      </c>
      <c r="X155">
        <f t="shared" si="20"/>
        <v>-1.2757603900391072</v>
      </c>
    </row>
    <row r="156" spans="17:24" x14ac:dyDescent="0.25">
      <c r="Q156">
        <v>153</v>
      </c>
      <c r="S156">
        <f t="shared" si="21"/>
        <v>0.60509292825273941</v>
      </c>
      <c r="T156">
        <f t="shared" si="22"/>
        <v>0.60741435548054323</v>
      </c>
      <c r="U156">
        <v>4</v>
      </c>
      <c r="V156">
        <v>3</v>
      </c>
      <c r="W156">
        <f t="shared" si="19"/>
        <v>3.0347503501749125</v>
      </c>
      <c r="X156">
        <f t="shared" si="20"/>
        <v>3.4750350174912459E-2</v>
      </c>
    </row>
    <row r="157" spans="17:24" x14ac:dyDescent="0.25">
      <c r="Q157">
        <v>154</v>
      </c>
      <c r="S157">
        <f t="shared" si="21"/>
        <v>0.60457167300011572</v>
      </c>
      <c r="T157">
        <f t="shared" si="22"/>
        <v>0.60532933447004844</v>
      </c>
      <c r="U157">
        <v>6</v>
      </c>
      <c r="V157">
        <v>2</v>
      </c>
      <c r="W157">
        <f t="shared" si="19"/>
        <v>4.2365476798204069</v>
      </c>
      <c r="X157">
        <f t="shared" si="20"/>
        <v>2.2365476798204069</v>
      </c>
    </row>
    <row r="158" spans="17:24" x14ac:dyDescent="0.25">
      <c r="Q158">
        <v>155</v>
      </c>
      <c r="S158">
        <f t="shared" si="21"/>
        <v>0.57102345780280961</v>
      </c>
      <c r="T158">
        <f t="shared" si="22"/>
        <v>0.40404004328621185</v>
      </c>
      <c r="U158">
        <v>5</v>
      </c>
      <c r="V158">
        <v>5</v>
      </c>
      <c r="W158">
        <f t="shared" si="19"/>
        <v>2.591223674233869</v>
      </c>
      <c r="X158">
        <f t="shared" si="20"/>
        <v>-2.408776325766131</v>
      </c>
    </row>
    <row r="159" spans="17:24" x14ac:dyDescent="0.25">
      <c r="Q159">
        <v>156</v>
      </c>
      <c r="R159">
        <v>27</v>
      </c>
      <c r="S159">
        <f t="shared" si="21"/>
        <v>0.60715510268930162</v>
      </c>
      <c r="T159">
        <f t="shared" si="22"/>
        <v>0.58469826771867162</v>
      </c>
      <c r="U159">
        <v>1</v>
      </c>
      <c r="V159">
        <v>1</v>
      </c>
      <c r="W159">
        <f t="shared" si="19"/>
        <v>1.1918533704079732</v>
      </c>
      <c r="X159">
        <f t="shared" si="20"/>
        <v>0.19185337040797323</v>
      </c>
    </row>
    <row r="160" spans="17:24" x14ac:dyDescent="0.25">
      <c r="Q160">
        <v>157</v>
      </c>
      <c r="S160">
        <f t="shared" si="21"/>
        <v>0.60427730213318198</v>
      </c>
      <c r="T160">
        <f t="shared" si="22"/>
        <v>0.58182046716255198</v>
      </c>
      <c r="U160">
        <v>3</v>
      </c>
      <c r="V160">
        <v>2</v>
      </c>
      <c r="W160">
        <f t="shared" si="19"/>
        <v>2.3497387036208379</v>
      </c>
      <c r="X160">
        <f t="shared" si="20"/>
        <v>0.34973870362083792</v>
      </c>
    </row>
    <row r="161" spans="17:24" x14ac:dyDescent="0.25">
      <c r="Q161">
        <v>158</v>
      </c>
      <c r="S161">
        <f t="shared" si="21"/>
        <v>0.59903122157886945</v>
      </c>
      <c r="T161">
        <f t="shared" si="22"/>
        <v>0.56608222549961429</v>
      </c>
      <c r="U161">
        <v>2</v>
      </c>
      <c r="V161">
        <v>3</v>
      </c>
      <c r="W161">
        <f t="shared" si="19"/>
        <v>1.7311956725780981</v>
      </c>
      <c r="X161">
        <f t="shared" si="20"/>
        <v>-1.2688043274219019</v>
      </c>
    </row>
    <row r="162" spans="17:24" x14ac:dyDescent="0.25">
      <c r="Q162">
        <v>159</v>
      </c>
      <c r="S162">
        <f t="shared" si="21"/>
        <v>0.61806328649019804</v>
      </c>
      <c r="T162">
        <f t="shared" si="22"/>
        <v>0.60414635532227134</v>
      </c>
      <c r="U162">
        <v>4</v>
      </c>
      <c r="V162">
        <v>3</v>
      </c>
      <c r="W162">
        <f t="shared" si="19"/>
        <v>3.0346487077792834</v>
      </c>
      <c r="X162">
        <f t="shared" si="20"/>
        <v>3.4648707779283416E-2</v>
      </c>
    </row>
    <row r="163" spans="17:24" x14ac:dyDescent="0.25">
      <c r="Q163">
        <v>160</v>
      </c>
      <c r="S163">
        <f t="shared" si="21"/>
        <v>0.61754355587350873</v>
      </c>
      <c r="T163">
        <f t="shared" si="22"/>
        <v>0.60206743285551434</v>
      </c>
      <c r="U163">
        <v>6</v>
      </c>
      <c r="V163">
        <v>2</v>
      </c>
      <c r="W163">
        <f t="shared" si="19"/>
        <v>4.2299481530065943</v>
      </c>
      <c r="X163">
        <f t="shared" si="20"/>
        <v>2.2299481530065943</v>
      </c>
    </row>
    <row r="164" spans="17:24" x14ac:dyDescent="0.25">
      <c r="Q164">
        <v>161</v>
      </c>
      <c r="S164">
        <f t="shared" si="21"/>
        <v>0.58409433357840979</v>
      </c>
      <c r="T164">
        <f t="shared" si="22"/>
        <v>0.40137209908492089</v>
      </c>
      <c r="U164">
        <v>5</v>
      </c>
      <c r="V164">
        <v>5</v>
      </c>
      <c r="W164">
        <f t="shared" si="19"/>
        <v>2.5909548290030142</v>
      </c>
      <c r="X164">
        <f t="shared" si="20"/>
        <v>-2.4090451709969858</v>
      </c>
    </row>
    <row r="165" spans="17:24" x14ac:dyDescent="0.25">
      <c r="Q165">
        <v>162</v>
      </c>
      <c r="R165">
        <v>28</v>
      </c>
      <c r="S165">
        <f t="shared" si="21"/>
        <v>0.62023001114336451</v>
      </c>
      <c r="T165">
        <f t="shared" si="22"/>
        <v>0.58205048690969474</v>
      </c>
      <c r="U165">
        <v>1</v>
      </c>
      <c r="V165">
        <v>1</v>
      </c>
      <c r="W165">
        <f t="shared" si="19"/>
        <v>1.2022804980530593</v>
      </c>
      <c r="X165">
        <f t="shared" si="20"/>
        <v>0.20228049805305925</v>
      </c>
    </row>
    <row r="166" spans="17:24" x14ac:dyDescent="0.25">
      <c r="Q166">
        <v>163</v>
      </c>
      <c r="S166">
        <f t="shared" si="21"/>
        <v>0.61719580367256865</v>
      </c>
      <c r="T166">
        <f t="shared" si="22"/>
        <v>0.57901627943889888</v>
      </c>
      <c r="U166">
        <v>3</v>
      </c>
      <c r="V166">
        <v>2</v>
      </c>
      <c r="W166">
        <f t="shared" si="19"/>
        <v>2.3542446419892653</v>
      </c>
      <c r="X166">
        <f t="shared" si="20"/>
        <v>0.35424464198926531</v>
      </c>
    </row>
    <row r="167" spans="17:24" x14ac:dyDescent="0.25">
      <c r="Q167">
        <v>164</v>
      </c>
      <c r="S167">
        <f t="shared" si="21"/>
        <v>0.61188213404272962</v>
      </c>
      <c r="T167">
        <f t="shared" si="22"/>
        <v>0.563075270549382</v>
      </c>
      <c r="U167">
        <v>2</v>
      </c>
      <c r="V167">
        <v>3</v>
      </c>
      <c r="W167">
        <f t="shared" si="19"/>
        <v>1.7380326751414936</v>
      </c>
      <c r="X167">
        <f t="shared" si="20"/>
        <v>-1.2619673248585064</v>
      </c>
    </row>
    <row r="168" spans="17:24" x14ac:dyDescent="0.25">
      <c r="Q168">
        <v>165</v>
      </c>
      <c r="S168">
        <f t="shared" si="21"/>
        <v>0.63081164391560718</v>
      </c>
      <c r="T168">
        <f t="shared" si="22"/>
        <v>0.60093429029513723</v>
      </c>
      <c r="U168">
        <v>4</v>
      </c>
      <c r="V168">
        <v>3</v>
      </c>
      <c r="W168">
        <f t="shared" si="19"/>
        <v>3.034548805096156</v>
      </c>
      <c r="X168">
        <f t="shared" si="20"/>
        <v>3.4548805096155988E-2</v>
      </c>
    </row>
    <row r="169" spans="17:24" x14ac:dyDescent="0.25">
      <c r="Q169">
        <v>166</v>
      </c>
      <c r="S169">
        <f t="shared" si="21"/>
        <v>0.63029341183916487</v>
      </c>
      <c r="T169">
        <f t="shared" si="22"/>
        <v>0.5988613619893679</v>
      </c>
      <c r="U169">
        <v>6</v>
      </c>
      <c r="V169">
        <v>2</v>
      </c>
      <c r="W169">
        <f t="shared" si="19"/>
        <v>4.2234615837753724</v>
      </c>
      <c r="X169">
        <f t="shared" si="20"/>
        <v>2.2234615837753724</v>
      </c>
    </row>
    <row r="170" spans="17:24" x14ac:dyDescent="0.25">
      <c r="Q170">
        <v>167</v>
      </c>
      <c r="S170">
        <f t="shared" si="21"/>
        <v>0.59694148808253433</v>
      </c>
      <c r="T170">
        <f t="shared" si="22"/>
        <v>0.39874981944958443</v>
      </c>
      <c r="U170">
        <v>5</v>
      </c>
      <c r="V170">
        <v>5</v>
      </c>
      <c r="W170">
        <f t="shared" si="19"/>
        <v>2.5906905853304565</v>
      </c>
      <c r="X170">
        <f t="shared" si="20"/>
        <v>-2.4093094146695435</v>
      </c>
    </row>
    <row r="171" spans="17:24" x14ac:dyDescent="0.25">
      <c r="Q171">
        <v>168</v>
      </c>
      <c r="R171">
        <v>29</v>
      </c>
      <c r="S171">
        <f t="shared" si="21"/>
        <v>0.63308112930257754</v>
      </c>
      <c r="T171">
        <f t="shared" si="22"/>
        <v>0.57944802554980024</v>
      </c>
      <c r="U171">
        <v>1</v>
      </c>
      <c r="V171">
        <v>1</v>
      </c>
      <c r="W171">
        <f t="shared" si="19"/>
        <v>1.2125291548523778</v>
      </c>
      <c r="X171">
        <f t="shared" si="20"/>
        <v>0.21252915485237778</v>
      </c>
    </row>
    <row r="172" spans="17:24" x14ac:dyDescent="0.25">
      <c r="Q172">
        <v>169</v>
      </c>
      <c r="S172">
        <f t="shared" si="21"/>
        <v>0.62989319197979188</v>
      </c>
      <c r="T172">
        <f t="shared" si="22"/>
        <v>0.57626008822701458</v>
      </c>
      <c r="U172">
        <v>3</v>
      </c>
      <c r="V172">
        <v>2</v>
      </c>
      <c r="W172">
        <f t="shared" si="19"/>
        <v>2.3586734566608358</v>
      </c>
      <c r="X172">
        <f t="shared" si="20"/>
        <v>0.35867345666083583</v>
      </c>
    </row>
    <row r="173" spans="17:24" x14ac:dyDescent="0.25">
      <c r="Q173">
        <v>170</v>
      </c>
      <c r="S173">
        <f t="shared" si="21"/>
        <v>0.62451309012987932</v>
      </c>
      <c r="T173">
        <f t="shared" si="22"/>
        <v>0.56011978267727702</v>
      </c>
      <c r="U173">
        <v>2</v>
      </c>
      <c r="V173">
        <v>3</v>
      </c>
      <c r="W173">
        <f t="shared" si="19"/>
        <v>1.7447526554844335</v>
      </c>
      <c r="X173">
        <f t="shared" si="20"/>
        <v>-1.2552473445155665</v>
      </c>
    </row>
    <row r="174" spans="17:24" x14ac:dyDescent="0.25">
      <c r="Q174">
        <v>171</v>
      </c>
      <c r="S174">
        <f t="shared" si="21"/>
        <v>0.64334180029761279</v>
      </c>
      <c r="T174">
        <f t="shared" si="22"/>
        <v>0.59777720301274406</v>
      </c>
      <c r="U174">
        <v>4</v>
      </c>
      <c r="V174">
        <v>3</v>
      </c>
      <c r="W174">
        <f t="shared" si="19"/>
        <v>3.0344506123485893</v>
      </c>
      <c r="X174">
        <f t="shared" si="20"/>
        <v>3.445061234858926E-2</v>
      </c>
    </row>
    <row r="175" spans="17:24" x14ac:dyDescent="0.25">
      <c r="Q175">
        <v>172</v>
      </c>
      <c r="S175">
        <f t="shared" si="21"/>
        <v>0.64282504111238392</v>
      </c>
      <c r="T175">
        <f t="shared" si="22"/>
        <v>0.59571016627182871</v>
      </c>
      <c r="U175">
        <v>6</v>
      </c>
      <c r="V175">
        <v>2</v>
      </c>
      <c r="W175">
        <f t="shared" si="19"/>
        <v>4.2170860387433562</v>
      </c>
      <c r="X175">
        <f t="shared" si="20"/>
        <v>2.2170860387433562</v>
      </c>
    </row>
    <row r="176" spans="17:24" x14ac:dyDescent="0.25">
      <c r="Q176">
        <v>173</v>
      </c>
      <c r="S176">
        <f t="shared" si="21"/>
        <v>0.60956875053123361</v>
      </c>
      <c r="T176">
        <f t="shared" si="22"/>
        <v>0.39617242278492665</v>
      </c>
      <c r="U176">
        <v>5</v>
      </c>
      <c r="V176">
        <v>5</v>
      </c>
      <c r="W176">
        <f t="shared" si="19"/>
        <v>2.5904308644558669</v>
      </c>
      <c r="X176">
        <f t="shared" si="20"/>
        <v>-2.4095691355441331</v>
      </c>
    </row>
    <row r="177" spans="17:24" x14ac:dyDescent="0.25">
      <c r="Q177">
        <v>174</v>
      </c>
      <c r="R177">
        <v>30</v>
      </c>
      <c r="S177">
        <f t="shared" si="21"/>
        <v>0.64571228756439558</v>
      </c>
      <c r="T177">
        <f t="shared" si="22"/>
        <v>0.5768901079507367</v>
      </c>
      <c r="U177">
        <v>1</v>
      </c>
      <c r="V177">
        <v>1</v>
      </c>
      <c r="W177">
        <f t="shared" si="19"/>
        <v>1.2226023955151324</v>
      </c>
      <c r="X177">
        <f t="shared" si="20"/>
        <v>0.22260239551513239</v>
      </c>
    </row>
    <row r="178" spans="17:24" x14ac:dyDescent="0.25">
      <c r="Q178">
        <v>175</v>
      </c>
      <c r="S178">
        <f t="shared" si="21"/>
        <v>0.64237325163166858</v>
      </c>
      <c r="T178">
        <f t="shared" si="22"/>
        <v>0.5735510720180097</v>
      </c>
      <c r="U178">
        <v>3</v>
      </c>
      <c r="V178">
        <v>2</v>
      </c>
      <c r="W178">
        <f t="shared" si="19"/>
        <v>2.3630264676856978</v>
      </c>
      <c r="X178">
        <f t="shared" si="20"/>
        <v>0.3630264676856978</v>
      </c>
    </row>
    <row r="179" spans="17:24" x14ac:dyDescent="0.25">
      <c r="Q179">
        <v>176</v>
      </c>
      <c r="S179">
        <f t="shared" si="21"/>
        <v>0.63692785461638313</v>
      </c>
      <c r="T179">
        <f t="shared" si="22"/>
        <v>0.55721488097215333</v>
      </c>
      <c r="U179">
        <v>2</v>
      </c>
      <c r="V179">
        <v>3</v>
      </c>
      <c r="W179">
        <f t="shared" si="19"/>
        <v>1.7513576165606897</v>
      </c>
      <c r="X179">
        <f t="shared" si="20"/>
        <v>-1.2486423834393103</v>
      </c>
    </row>
    <row r="180" spans="17:24" x14ac:dyDescent="0.25">
      <c r="Q180">
        <v>177</v>
      </c>
      <c r="S180">
        <f t="shared" si="21"/>
        <v>0.65565749036797283</v>
      </c>
      <c r="T180">
        <f t="shared" si="22"/>
        <v>0.59467415247533262</v>
      </c>
      <c r="U180">
        <v>4</v>
      </c>
      <c r="V180">
        <v>3</v>
      </c>
      <c r="W180">
        <f t="shared" si="19"/>
        <v>3.0343541002693035</v>
      </c>
      <c r="X180">
        <f t="shared" si="20"/>
        <v>3.4354100269303522E-2</v>
      </c>
    </row>
    <row r="181" spans="17:24" x14ac:dyDescent="0.25">
      <c r="Q181">
        <v>178</v>
      </c>
      <c r="S181">
        <f t="shared" si="21"/>
        <v>0.65514217886393322</v>
      </c>
      <c r="T181">
        <f t="shared" si="22"/>
        <v>0.59261290645917442</v>
      </c>
      <c r="U181">
        <v>6</v>
      </c>
      <c r="V181">
        <v>2</v>
      </c>
      <c r="W181">
        <f t="shared" si="19"/>
        <v>4.2108196176189798</v>
      </c>
      <c r="X181">
        <f t="shared" si="20"/>
        <v>2.2108196176189798</v>
      </c>
    </row>
    <row r="182" spans="17:24" x14ac:dyDescent="0.25">
      <c r="Q182">
        <v>179</v>
      </c>
      <c r="S182">
        <f t="shared" si="21"/>
        <v>0.62197988459964848</v>
      </c>
      <c r="T182">
        <f t="shared" si="22"/>
        <v>0.39363914087346624</v>
      </c>
      <c r="U182">
        <v>5</v>
      </c>
      <c r="V182">
        <v>5</v>
      </c>
      <c r="W182">
        <f t="shared" si="19"/>
        <v>2.5901755889669795</v>
      </c>
      <c r="X182">
        <f t="shared" si="20"/>
        <v>-2.4098244110330205</v>
      </c>
    </row>
    <row r="183" spans="17:24" x14ac:dyDescent="0.25">
      <c r="Q183">
        <v>180</v>
      </c>
      <c r="R183">
        <v>31</v>
      </c>
      <c r="S183">
        <f t="shared" si="21"/>
        <v>0.65812725076514378</v>
      </c>
      <c r="T183">
        <f t="shared" si="22"/>
        <v>0.57437597170094279</v>
      </c>
      <c r="U183">
        <v>1</v>
      </c>
      <c r="V183">
        <v>1</v>
      </c>
      <c r="W183">
        <f t="shared" si="19"/>
        <v>1.2325032224660866</v>
      </c>
      <c r="X183">
        <f t="shared" si="20"/>
        <v>0.23250322246608657</v>
      </c>
    </row>
    <row r="184" spans="17:24" x14ac:dyDescent="0.25">
      <c r="Q184">
        <v>181</v>
      </c>
      <c r="S184">
        <f t="shared" si="21"/>
        <v>0.6546397024281525</v>
      </c>
      <c r="T184">
        <f t="shared" si="22"/>
        <v>0.57088842336395151</v>
      </c>
      <c r="U184">
        <v>3</v>
      </c>
      <c r="V184">
        <v>2</v>
      </c>
      <c r="W184">
        <f t="shared" si="19"/>
        <v>2.367304972520007</v>
      </c>
      <c r="X184">
        <f t="shared" si="20"/>
        <v>0.36730497252000704</v>
      </c>
    </row>
    <row r="185" spans="17:24" x14ac:dyDescent="0.25">
      <c r="Q185">
        <v>182</v>
      </c>
      <c r="S185">
        <f t="shared" si="21"/>
        <v>0.6491301278403524</v>
      </c>
      <c r="T185">
        <f t="shared" si="22"/>
        <v>0.5543596996005512</v>
      </c>
      <c r="U185">
        <v>2</v>
      </c>
      <c r="V185">
        <v>3</v>
      </c>
      <c r="W185">
        <f t="shared" si="19"/>
        <v>1.7578495270414547</v>
      </c>
      <c r="X185">
        <f t="shared" si="20"/>
        <v>-1.2421504729585453</v>
      </c>
    </row>
    <row r="186" spans="17:24" x14ac:dyDescent="0.25">
      <c r="Q186">
        <v>183</v>
      </c>
      <c r="S186">
        <f t="shared" si="21"/>
        <v>0.66776238493473061</v>
      </c>
      <c r="T186">
        <f t="shared" si="22"/>
        <v>0.59162421378930752</v>
      </c>
      <c r="U186">
        <v>4</v>
      </c>
      <c r="V186">
        <v>3</v>
      </c>
      <c r="W186">
        <f t="shared" si="19"/>
        <v>3.0342592400919606</v>
      </c>
      <c r="X186">
        <f t="shared" si="20"/>
        <v>3.4259240091960574E-2</v>
      </c>
    </row>
    <row r="187" spans="17:24" x14ac:dyDescent="0.25">
      <c r="Q187">
        <v>184</v>
      </c>
      <c r="S187">
        <f t="shared" si="21"/>
        <v>0.66724849633335115</v>
      </c>
      <c r="T187">
        <f t="shared" si="22"/>
        <v>0.58956865938378988</v>
      </c>
      <c r="U187">
        <v>6</v>
      </c>
      <c r="V187">
        <v>2</v>
      </c>
      <c r="W187">
        <f t="shared" si="19"/>
        <v>4.2046604526360909</v>
      </c>
      <c r="X187">
        <f t="shared" si="20"/>
        <v>2.2046604526360909</v>
      </c>
    </row>
    <row r="188" spans="17:24" x14ac:dyDescent="0.25">
      <c r="Q188">
        <v>185</v>
      </c>
      <c r="S188">
        <f t="shared" si="21"/>
        <v>0.63417858954380979</v>
      </c>
      <c r="T188">
        <f t="shared" si="22"/>
        <v>0.39114921864654173</v>
      </c>
      <c r="U188">
        <v>5</v>
      </c>
      <c r="V188">
        <v>5</v>
      </c>
      <c r="W188">
        <f t="shared" si="19"/>
        <v>2.5899246827765183</v>
      </c>
      <c r="X188">
        <f t="shared" si="20"/>
        <v>-2.4100753172234817</v>
      </c>
    </row>
    <row r="189" spans="17:24" x14ac:dyDescent="0.25">
      <c r="Q189">
        <v>186</v>
      </c>
      <c r="R189">
        <v>32</v>
      </c>
      <c r="S189">
        <f t="shared" si="21"/>
        <v>0.67032971930216201</v>
      </c>
      <c r="T189">
        <f t="shared" si="22"/>
        <v>0.57190486743830282</v>
      </c>
      <c r="U189">
        <v>1</v>
      </c>
      <c r="V189">
        <v>1</v>
      </c>
      <c r="W189">
        <f t="shared" si="19"/>
        <v>1.2422345867404649</v>
      </c>
      <c r="X189">
        <f t="shared" si="20"/>
        <v>0.24223458674046494</v>
      </c>
    </row>
    <row r="190" spans="17:24" x14ac:dyDescent="0.25">
      <c r="Q190">
        <v>187</v>
      </c>
      <c r="S190">
        <f t="shared" si="21"/>
        <v>0.66669620050105505</v>
      </c>
      <c r="T190">
        <f t="shared" si="22"/>
        <v>0.56827134863719586</v>
      </c>
      <c r="U190">
        <v>3</v>
      </c>
      <c r="V190">
        <v>2</v>
      </c>
      <c r="W190">
        <f t="shared" si="19"/>
        <v>2.371510246412643</v>
      </c>
      <c r="X190">
        <f t="shared" si="20"/>
        <v>0.37151024641264296</v>
      </c>
    </row>
    <row r="191" spans="17:24" x14ac:dyDescent="0.25">
      <c r="Q191">
        <v>188</v>
      </c>
      <c r="S191">
        <f t="shared" si="21"/>
        <v>0.6611235468048654</v>
      </c>
      <c r="T191">
        <f t="shared" si="22"/>
        <v>0.55155338754862693</v>
      </c>
      <c r="U191">
        <v>2</v>
      </c>
      <c r="V191">
        <v>3</v>
      </c>
      <c r="W191">
        <f t="shared" si="19"/>
        <v>1.7642303219021191</v>
      </c>
      <c r="X191">
        <f t="shared" si="20"/>
        <v>-1.2357696780978809</v>
      </c>
    </row>
    <row r="192" spans="17:24" x14ac:dyDescent="0.25">
      <c r="Q192">
        <v>189</v>
      </c>
      <c r="S192">
        <f t="shared" si="21"/>
        <v>0.67966009197633359</v>
      </c>
      <c r="T192">
        <f t="shared" si="22"/>
        <v>0.5886264778915633</v>
      </c>
      <c r="U192">
        <v>4</v>
      </c>
      <c r="V192">
        <v>3</v>
      </c>
      <c r="W192">
        <f t="shared" si="19"/>
        <v>3.0341660035425866</v>
      </c>
      <c r="X192">
        <f t="shared" si="20"/>
        <v>3.4166003542586587E-2</v>
      </c>
    </row>
    <row r="193" spans="17:24" x14ac:dyDescent="0.25">
      <c r="Q193">
        <v>190</v>
      </c>
      <c r="S193">
        <f t="shared" si="21"/>
        <v>0.67914760192319479</v>
      </c>
      <c r="T193">
        <f t="shared" si="22"/>
        <v>0.58657651767900809</v>
      </c>
      <c r="U193">
        <v>6</v>
      </c>
      <c r="V193">
        <v>2</v>
      </c>
      <c r="W193">
        <f t="shared" si="19"/>
        <v>4.1986067079972429</v>
      </c>
      <c r="X193">
        <f t="shared" si="20"/>
        <v>2.1986067079972429</v>
      </c>
    </row>
    <row r="194" spans="17:24" x14ac:dyDescent="0.25">
      <c r="Q194">
        <v>191</v>
      </c>
      <c r="S194">
        <f t="shared" si="21"/>
        <v>0.64616850130323611</v>
      </c>
      <c r="T194">
        <f t="shared" si="22"/>
        <v>0.38870191395925624</v>
      </c>
      <c r="U194">
        <v>5</v>
      </c>
      <c r="V194">
        <v>5</v>
      </c>
      <c r="W194">
        <f t="shared" si="19"/>
        <v>2.5896780710995175</v>
      </c>
      <c r="X194">
        <f t="shared" si="20"/>
        <v>-2.4103219289004825</v>
      </c>
    </row>
    <row r="195" spans="17:24" x14ac:dyDescent="0.25">
      <c r="Q195">
        <v>192</v>
      </c>
      <c r="R195">
        <v>33</v>
      </c>
      <c r="S195">
        <f t="shared" si="21"/>
        <v>0.6823233302367433</v>
      </c>
      <c r="T195">
        <f t="shared" si="22"/>
        <v>0.5694760586267924</v>
      </c>
      <c r="U195">
        <v>1</v>
      </c>
      <c r="V195">
        <v>1</v>
      </c>
      <c r="W195">
        <f t="shared" si="19"/>
        <v>1.2517993888635357</v>
      </c>
      <c r="X195">
        <f t="shared" si="20"/>
        <v>0.2517993888635357</v>
      </c>
    </row>
    <row r="196" spans="17:24" x14ac:dyDescent="0.25">
      <c r="Q196">
        <v>193</v>
      </c>
      <c r="S196">
        <f t="shared" si="21"/>
        <v>0.67854633940379028</v>
      </c>
      <c r="T196">
        <f t="shared" si="22"/>
        <v>0.56569906779383938</v>
      </c>
      <c r="U196">
        <v>3</v>
      </c>
      <c r="V196">
        <v>2</v>
      </c>
      <c r="W196">
        <f t="shared" ref="W196:W259" si="23">S196+T196*U196</f>
        <v>2.3756435427853084</v>
      </c>
      <c r="X196">
        <f t="shared" ref="X196:X259" si="24">W196-V196</f>
        <v>0.37564354278530843</v>
      </c>
    </row>
    <row r="197" spans="17:24" x14ac:dyDescent="0.25">
      <c r="Q197">
        <v>194</v>
      </c>
      <c r="S197">
        <f t="shared" ref="S197:S260" si="25">S196-$Y$3*X196</f>
        <v>0.6729116862620107</v>
      </c>
      <c r="T197">
        <f t="shared" ref="T197:T260" si="26">T196-$Y$3*X196*U196</f>
        <v>0.54879510836850054</v>
      </c>
      <c r="U197">
        <v>2</v>
      </c>
      <c r="V197">
        <v>3</v>
      </c>
      <c r="W197">
        <f t="shared" si="23"/>
        <v>1.7705019029990119</v>
      </c>
      <c r="X197">
        <f t="shared" si="24"/>
        <v>-1.2294980970009881</v>
      </c>
    </row>
    <row r="198" spans="17:24" x14ac:dyDescent="0.25">
      <c r="Q198">
        <v>195</v>
      </c>
      <c r="S198">
        <f t="shared" si="25"/>
        <v>0.69135415771702546</v>
      </c>
      <c r="T198">
        <f t="shared" si="26"/>
        <v>0.58568005127853018</v>
      </c>
      <c r="U198">
        <v>4</v>
      </c>
      <c r="V198">
        <v>3</v>
      </c>
      <c r="W198">
        <f t="shared" si="23"/>
        <v>3.034074362831146</v>
      </c>
      <c r="X198">
        <f t="shared" si="24"/>
        <v>3.4074362831145955E-2</v>
      </c>
    </row>
    <row r="199" spans="17:24" x14ac:dyDescent="0.25">
      <c r="Q199">
        <v>196</v>
      </c>
      <c r="S199">
        <f t="shared" si="25"/>
        <v>0.69084304227455828</v>
      </c>
      <c r="T199">
        <f t="shared" si="26"/>
        <v>0.58363558950866146</v>
      </c>
      <c r="U199">
        <v>6</v>
      </c>
      <c r="V199">
        <v>2</v>
      </c>
      <c r="W199">
        <f t="shared" si="23"/>
        <v>4.1926565793265267</v>
      </c>
      <c r="X199">
        <f t="shared" si="24"/>
        <v>2.1926565793265267</v>
      </c>
    </row>
    <row r="200" spans="17:24" x14ac:dyDescent="0.25">
      <c r="Q200">
        <v>197</v>
      </c>
      <c r="S200">
        <f t="shared" si="25"/>
        <v>0.65795319358466042</v>
      </c>
      <c r="T200">
        <f t="shared" si="26"/>
        <v>0.38629649736927407</v>
      </c>
      <c r="U200">
        <v>5</v>
      </c>
      <c r="V200">
        <v>5</v>
      </c>
      <c r="W200">
        <f t="shared" si="23"/>
        <v>2.5894356804310306</v>
      </c>
      <c r="X200">
        <f t="shared" si="24"/>
        <v>-2.4105643195689694</v>
      </c>
    </row>
    <row r="201" spans="17:24" x14ac:dyDescent="0.25">
      <c r="Q201">
        <v>198</v>
      </c>
      <c r="R201">
        <v>34</v>
      </c>
      <c r="S201">
        <f t="shared" si="25"/>
        <v>0.694111658378195</v>
      </c>
      <c r="T201">
        <f t="shared" si="26"/>
        <v>0.56708882133694671</v>
      </c>
      <c r="U201">
        <v>1</v>
      </c>
      <c r="V201">
        <v>1</v>
      </c>
      <c r="W201">
        <f t="shared" si="23"/>
        <v>1.2612004797151417</v>
      </c>
      <c r="X201">
        <f t="shared" si="24"/>
        <v>0.26120047971514171</v>
      </c>
    </row>
    <row r="202" spans="17:24" x14ac:dyDescent="0.25">
      <c r="Q202">
        <v>199</v>
      </c>
      <c r="S202">
        <f t="shared" si="25"/>
        <v>0.69019365118246789</v>
      </c>
      <c r="T202">
        <f t="shared" si="26"/>
        <v>0.56317081414121961</v>
      </c>
      <c r="U202">
        <v>3</v>
      </c>
      <c r="V202">
        <v>2</v>
      </c>
      <c r="W202">
        <f t="shared" si="23"/>
        <v>2.3797060936061265</v>
      </c>
      <c r="X202">
        <f t="shared" si="24"/>
        <v>0.3797060936061265</v>
      </c>
    </row>
    <row r="203" spans="17:24" x14ac:dyDescent="0.25">
      <c r="Q203">
        <v>200</v>
      </c>
      <c r="S203">
        <f t="shared" si="25"/>
        <v>0.68449805977837597</v>
      </c>
      <c r="T203">
        <f t="shared" si="26"/>
        <v>0.54608403992894394</v>
      </c>
      <c r="U203">
        <v>2</v>
      </c>
      <c r="V203">
        <v>3</v>
      </c>
      <c r="W203">
        <f t="shared" si="23"/>
        <v>1.776666139636264</v>
      </c>
      <c r="X203">
        <f t="shared" si="24"/>
        <v>-1.223333860363736</v>
      </c>
    </row>
    <row r="204" spans="17:24" x14ac:dyDescent="0.25">
      <c r="Q204">
        <v>201</v>
      </c>
      <c r="S204">
        <f t="shared" si="25"/>
        <v>0.70284806768383201</v>
      </c>
      <c r="T204">
        <f t="shared" si="26"/>
        <v>0.58278405573985603</v>
      </c>
      <c r="U204">
        <v>4</v>
      </c>
      <c r="V204">
        <v>3</v>
      </c>
      <c r="W204">
        <f t="shared" si="23"/>
        <v>3.0339842906432564</v>
      </c>
      <c r="X204">
        <f t="shared" si="24"/>
        <v>3.3984290643256365E-2</v>
      </c>
    </row>
    <row r="205" spans="17:24" x14ac:dyDescent="0.25">
      <c r="Q205">
        <v>202</v>
      </c>
      <c r="S205">
        <f t="shared" si="25"/>
        <v>0.70233830332418312</v>
      </c>
      <c r="T205">
        <f t="shared" si="26"/>
        <v>0.5807449983012607</v>
      </c>
      <c r="U205">
        <v>6</v>
      </c>
      <c r="V205">
        <v>2</v>
      </c>
      <c r="W205">
        <f t="shared" si="23"/>
        <v>4.1868082931317474</v>
      </c>
      <c r="X205">
        <f t="shared" si="24"/>
        <v>2.1868082931317474</v>
      </c>
    </row>
    <row r="206" spans="17:24" x14ac:dyDescent="0.25">
      <c r="Q206">
        <v>203</v>
      </c>
      <c r="S206">
        <f t="shared" si="25"/>
        <v>0.66953617892720696</v>
      </c>
      <c r="T206">
        <f t="shared" si="26"/>
        <v>0.38393225191940344</v>
      </c>
      <c r="U206">
        <v>5</v>
      </c>
      <c r="V206">
        <v>5</v>
      </c>
      <c r="W206">
        <f t="shared" si="23"/>
        <v>2.5891974385242245</v>
      </c>
      <c r="X206">
        <f t="shared" si="24"/>
        <v>-2.4108025614757755</v>
      </c>
    </row>
    <row r="207" spans="17:24" x14ac:dyDescent="0.25">
      <c r="Q207">
        <v>204</v>
      </c>
      <c r="R207">
        <v>35</v>
      </c>
      <c r="S207">
        <f t="shared" si="25"/>
        <v>0.70569821734934357</v>
      </c>
      <c r="T207">
        <f t="shared" si="26"/>
        <v>0.56474244403008655</v>
      </c>
      <c r="U207">
        <v>1</v>
      </c>
      <c r="V207">
        <v>1</v>
      </c>
      <c r="W207">
        <f t="shared" si="23"/>
        <v>1.2704406613794301</v>
      </c>
      <c r="X207">
        <f t="shared" si="24"/>
        <v>0.27044066137943013</v>
      </c>
    </row>
    <row r="208" spans="17:24" x14ac:dyDescent="0.25">
      <c r="Q208">
        <v>205</v>
      </c>
      <c r="S208">
        <f t="shared" si="25"/>
        <v>0.70164160742865211</v>
      </c>
      <c r="T208">
        <f t="shared" si="26"/>
        <v>0.5606858341093951</v>
      </c>
      <c r="U208">
        <v>3</v>
      </c>
      <c r="V208">
        <v>2</v>
      </c>
      <c r="W208">
        <f t="shared" si="23"/>
        <v>2.3836991097568374</v>
      </c>
      <c r="X208">
        <f t="shared" si="24"/>
        <v>0.38369910975683741</v>
      </c>
    </row>
    <row r="209" spans="17:24" x14ac:dyDescent="0.25">
      <c r="Q209">
        <v>206</v>
      </c>
      <c r="S209">
        <f t="shared" si="25"/>
        <v>0.6958861207822995</v>
      </c>
      <c r="T209">
        <f t="shared" si="26"/>
        <v>0.54341937417033737</v>
      </c>
      <c r="U209">
        <v>2</v>
      </c>
      <c r="V209">
        <v>3</v>
      </c>
      <c r="W209">
        <f t="shared" si="23"/>
        <v>1.7827248691229742</v>
      </c>
      <c r="X209">
        <f t="shared" si="24"/>
        <v>-1.2172751308770258</v>
      </c>
    </row>
    <row r="210" spans="17:24" x14ac:dyDescent="0.25">
      <c r="Q210">
        <v>207</v>
      </c>
      <c r="S210">
        <f t="shared" si="25"/>
        <v>0.71414524774545485</v>
      </c>
      <c r="T210">
        <f t="shared" si="26"/>
        <v>0.57993762809664817</v>
      </c>
      <c r="U210">
        <v>4</v>
      </c>
      <c r="V210">
        <v>3</v>
      </c>
      <c r="W210">
        <f t="shared" si="23"/>
        <v>3.0338957601320473</v>
      </c>
      <c r="X210">
        <f t="shared" si="24"/>
        <v>3.3895760132047315E-2</v>
      </c>
    </row>
    <row r="211" spans="17:24" x14ac:dyDescent="0.25">
      <c r="Q211">
        <v>208</v>
      </c>
      <c r="S211">
        <f t="shared" si="25"/>
        <v>0.71363681134347412</v>
      </c>
      <c r="T211">
        <f t="shared" si="26"/>
        <v>0.57790388248872537</v>
      </c>
      <c r="U211">
        <v>6</v>
      </c>
      <c r="V211">
        <v>2</v>
      </c>
      <c r="W211">
        <f t="shared" si="23"/>
        <v>4.1810601062758268</v>
      </c>
      <c r="X211">
        <f t="shared" si="24"/>
        <v>2.1810601062758268</v>
      </c>
    </row>
    <row r="212" spans="17:24" x14ac:dyDescent="0.25">
      <c r="Q212">
        <v>209</v>
      </c>
      <c r="S212">
        <f t="shared" si="25"/>
        <v>0.68092090974933672</v>
      </c>
      <c r="T212">
        <f t="shared" si="26"/>
        <v>0.38160847292390099</v>
      </c>
      <c r="U212">
        <v>5</v>
      </c>
      <c r="V212">
        <v>5</v>
      </c>
      <c r="W212">
        <f t="shared" si="23"/>
        <v>2.5889632743688415</v>
      </c>
      <c r="X212">
        <f t="shared" si="24"/>
        <v>-2.4110367256311585</v>
      </c>
    </row>
    <row r="213" spans="17:24" x14ac:dyDescent="0.25">
      <c r="Q213">
        <v>210</v>
      </c>
      <c r="R213">
        <v>36</v>
      </c>
      <c r="S213">
        <f t="shared" si="25"/>
        <v>0.7170864606338041</v>
      </c>
      <c r="T213">
        <f t="shared" si="26"/>
        <v>0.56243622734623788</v>
      </c>
      <c r="U213">
        <v>1</v>
      </c>
      <c r="V213">
        <v>1</v>
      </c>
      <c r="W213">
        <f t="shared" si="23"/>
        <v>1.2795226879800419</v>
      </c>
      <c r="X213">
        <f t="shared" si="24"/>
        <v>0.27952268798004187</v>
      </c>
    </row>
    <row r="214" spans="17:24" x14ac:dyDescent="0.25">
      <c r="Q214">
        <v>211</v>
      </c>
      <c r="S214">
        <f t="shared" si="25"/>
        <v>0.71289362031410353</v>
      </c>
      <c r="T214">
        <f t="shared" si="26"/>
        <v>0.55824338702653731</v>
      </c>
      <c r="U214">
        <v>3</v>
      </c>
      <c r="V214">
        <v>2</v>
      </c>
      <c r="W214">
        <f t="shared" si="23"/>
        <v>2.3876237813937156</v>
      </c>
      <c r="X214">
        <f t="shared" si="24"/>
        <v>0.38762378139371556</v>
      </c>
    </row>
    <row r="215" spans="17:24" x14ac:dyDescent="0.25">
      <c r="Q215">
        <v>212</v>
      </c>
      <c r="S215">
        <f t="shared" si="25"/>
        <v>0.70707926359319784</v>
      </c>
      <c r="T215">
        <f t="shared" si="26"/>
        <v>0.54080031686382013</v>
      </c>
      <c r="U215">
        <v>2</v>
      </c>
      <c r="V215">
        <v>3</v>
      </c>
      <c r="W215">
        <f t="shared" si="23"/>
        <v>1.7886798973208382</v>
      </c>
      <c r="X215">
        <f t="shared" si="24"/>
        <v>-1.2113201026791618</v>
      </c>
    </row>
    <row r="216" spans="17:24" x14ac:dyDescent="0.25">
      <c r="Q216">
        <v>213</v>
      </c>
      <c r="S216">
        <f t="shared" si="25"/>
        <v>0.72524906513338527</v>
      </c>
      <c r="T216">
        <f t="shared" si="26"/>
        <v>0.577139919944195</v>
      </c>
      <c r="U216">
        <v>4</v>
      </c>
      <c r="V216">
        <v>3</v>
      </c>
      <c r="W216">
        <f t="shared" si="23"/>
        <v>3.0338087449101652</v>
      </c>
      <c r="X216">
        <f t="shared" si="24"/>
        <v>3.3808744910165167E-2</v>
      </c>
    </row>
    <row r="217" spans="17:24" x14ac:dyDescent="0.25">
      <c r="Q217">
        <v>214</v>
      </c>
      <c r="S217">
        <f t="shared" si="25"/>
        <v>0.72474193395973274</v>
      </c>
      <c r="T217">
        <f t="shared" si="26"/>
        <v>0.5751113952495851</v>
      </c>
      <c r="U217">
        <v>6</v>
      </c>
      <c r="V217">
        <v>2</v>
      </c>
      <c r="W217">
        <f t="shared" si="23"/>
        <v>4.1754103054572429</v>
      </c>
      <c r="X217">
        <f t="shared" si="24"/>
        <v>2.1754103054572429</v>
      </c>
    </row>
    <row r="218" spans="17:24" x14ac:dyDescent="0.25">
      <c r="Q218">
        <v>215</v>
      </c>
      <c r="S218">
        <f t="shared" si="25"/>
        <v>0.69211077937787413</v>
      </c>
      <c r="T218">
        <f t="shared" si="26"/>
        <v>0.37932446775843326</v>
      </c>
      <c r="U218">
        <v>5</v>
      </c>
      <c r="V218">
        <v>5</v>
      </c>
      <c r="W218">
        <f t="shared" si="23"/>
        <v>2.5887331181700404</v>
      </c>
      <c r="X218">
        <f t="shared" si="24"/>
        <v>-2.4112668818299596</v>
      </c>
    </row>
    <row r="219" spans="17:24" x14ac:dyDescent="0.25">
      <c r="Q219">
        <v>216</v>
      </c>
      <c r="R219">
        <v>37</v>
      </c>
      <c r="S219">
        <f t="shared" si="25"/>
        <v>0.72827978260532356</v>
      </c>
      <c r="T219">
        <f t="shared" si="26"/>
        <v>0.56016948389568022</v>
      </c>
      <c r="U219">
        <v>1</v>
      </c>
      <c r="V219">
        <v>1</v>
      </c>
      <c r="W219">
        <f t="shared" si="23"/>
        <v>1.2884492665010039</v>
      </c>
      <c r="X219">
        <f t="shared" si="24"/>
        <v>0.28844926650100389</v>
      </c>
    </row>
    <row r="220" spans="17:24" x14ac:dyDescent="0.25">
      <c r="Q220">
        <v>217</v>
      </c>
      <c r="S220">
        <f t="shared" si="25"/>
        <v>0.72395304360780854</v>
      </c>
      <c r="T220">
        <f t="shared" si="26"/>
        <v>0.55584274489816521</v>
      </c>
      <c r="U220">
        <v>3</v>
      </c>
      <c r="V220">
        <v>2</v>
      </c>
      <c r="W220">
        <f t="shared" si="23"/>
        <v>2.3914812783023045</v>
      </c>
      <c r="X220">
        <f t="shared" si="24"/>
        <v>0.3914812783023045</v>
      </c>
    </row>
    <row r="221" spans="17:24" x14ac:dyDescent="0.25">
      <c r="Q221">
        <v>218</v>
      </c>
      <c r="S221">
        <f t="shared" si="25"/>
        <v>0.71808082443327392</v>
      </c>
      <c r="T221">
        <f t="shared" si="26"/>
        <v>0.53822608737456146</v>
      </c>
      <c r="U221">
        <v>2</v>
      </c>
      <c r="V221">
        <v>3</v>
      </c>
      <c r="W221">
        <f t="shared" si="23"/>
        <v>1.7945329991823968</v>
      </c>
      <c r="X221">
        <f t="shared" si="24"/>
        <v>-1.2054670008176032</v>
      </c>
    </row>
    <row r="222" spans="17:24" x14ac:dyDescent="0.25">
      <c r="Q222">
        <v>219</v>
      </c>
      <c r="S222">
        <f t="shared" si="25"/>
        <v>0.73616282944553801</v>
      </c>
      <c r="T222">
        <f t="shared" si="26"/>
        <v>0.57439009739908953</v>
      </c>
      <c r="U222">
        <v>4</v>
      </c>
      <c r="V222">
        <v>3</v>
      </c>
      <c r="W222">
        <f t="shared" si="23"/>
        <v>3.0337232190418959</v>
      </c>
      <c r="X222">
        <f t="shared" si="24"/>
        <v>3.3723219041895902E-2</v>
      </c>
    </row>
    <row r="223" spans="17:24" x14ac:dyDescent="0.25">
      <c r="Q223">
        <v>220</v>
      </c>
      <c r="S223">
        <f t="shared" si="25"/>
        <v>0.73565698115990963</v>
      </c>
      <c r="T223">
        <f t="shared" si="26"/>
        <v>0.57236670425657576</v>
      </c>
      <c r="U223">
        <v>6</v>
      </c>
      <c r="V223">
        <v>2</v>
      </c>
      <c r="W223">
        <f t="shared" si="23"/>
        <v>4.1698572066993638</v>
      </c>
      <c r="X223">
        <f t="shared" si="24"/>
        <v>2.1698572066993638</v>
      </c>
    </row>
    <row r="224" spans="17:24" x14ac:dyDescent="0.25">
      <c r="Q224">
        <v>221</v>
      </c>
      <c r="S224">
        <f t="shared" si="25"/>
        <v>0.70310912305941919</v>
      </c>
      <c r="T224">
        <f t="shared" si="26"/>
        <v>0.37707955565363305</v>
      </c>
      <c r="U224">
        <v>5</v>
      </c>
      <c r="V224">
        <v>5</v>
      </c>
      <c r="W224">
        <f t="shared" si="23"/>
        <v>2.5885069013275843</v>
      </c>
      <c r="X224">
        <f t="shared" si="24"/>
        <v>-2.4114930986724157</v>
      </c>
    </row>
    <row r="225" spans="17:24" x14ac:dyDescent="0.25">
      <c r="Q225">
        <v>222</v>
      </c>
      <c r="R225">
        <v>38</v>
      </c>
      <c r="S225">
        <f t="shared" si="25"/>
        <v>0.73928151953950538</v>
      </c>
      <c r="T225">
        <f t="shared" si="26"/>
        <v>0.55794153805406421</v>
      </c>
      <c r="U225">
        <v>1</v>
      </c>
      <c r="V225">
        <v>1</v>
      </c>
      <c r="W225">
        <f t="shared" si="23"/>
        <v>1.2972230575935697</v>
      </c>
      <c r="X225">
        <f t="shared" si="24"/>
        <v>0.29722305759356971</v>
      </c>
    </row>
    <row r="226" spans="17:24" x14ac:dyDescent="0.25">
      <c r="Q226">
        <v>223</v>
      </c>
      <c r="S226">
        <f t="shared" si="25"/>
        <v>0.73482317367560179</v>
      </c>
      <c r="T226">
        <f t="shared" si="26"/>
        <v>0.55348319219016062</v>
      </c>
      <c r="U226">
        <v>3</v>
      </c>
      <c r="V226">
        <v>2</v>
      </c>
      <c r="W226">
        <f t="shared" si="23"/>
        <v>2.3952727502460838</v>
      </c>
      <c r="X226">
        <f t="shared" si="24"/>
        <v>0.39527275024608377</v>
      </c>
    </row>
    <row r="227" spans="17:24" x14ac:dyDescent="0.25">
      <c r="Q227">
        <v>224</v>
      </c>
      <c r="S227">
        <f t="shared" si="25"/>
        <v>0.72889408242191056</v>
      </c>
      <c r="T227">
        <f t="shared" si="26"/>
        <v>0.53569591842908681</v>
      </c>
      <c r="U227">
        <v>2</v>
      </c>
      <c r="V227">
        <v>3</v>
      </c>
      <c r="W227">
        <f t="shared" si="23"/>
        <v>1.8002859192800842</v>
      </c>
      <c r="X227">
        <f t="shared" si="24"/>
        <v>-1.1997140807199158</v>
      </c>
    </row>
    <row r="228" spans="17:24" x14ac:dyDescent="0.25">
      <c r="Q228">
        <v>225</v>
      </c>
      <c r="S228">
        <f t="shared" si="25"/>
        <v>0.74688979363270924</v>
      </c>
      <c r="T228">
        <f t="shared" si="26"/>
        <v>0.57168734085068429</v>
      </c>
      <c r="U228">
        <v>4</v>
      </c>
      <c r="V228">
        <v>3</v>
      </c>
      <c r="W228">
        <f t="shared" si="23"/>
        <v>3.0336391570354464</v>
      </c>
      <c r="X228">
        <f t="shared" si="24"/>
        <v>3.3639157035446399E-2</v>
      </c>
    </row>
    <row r="229" spans="17:24" x14ac:dyDescent="0.25">
      <c r="Q229">
        <v>226</v>
      </c>
      <c r="S229">
        <f t="shared" si="25"/>
        <v>0.74638520627717753</v>
      </c>
      <c r="T229">
        <f t="shared" si="26"/>
        <v>0.56966899142855754</v>
      </c>
      <c r="U229">
        <v>6</v>
      </c>
      <c r="V229">
        <v>2</v>
      </c>
      <c r="W229">
        <f t="shared" si="23"/>
        <v>4.1643991548485229</v>
      </c>
      <c r="X229">
        <f t="shared" si="24"/>
        <v>2.1643991548485229</v>
      </c>
    </row>
    <row r="230" spans="17:24" x14ac:dyDescent="0.25">
      <c r="Q230">
        <v>227</v>
      </c>
      <c r="S230">
        <f t="shared" si="25"/>
        <v>0.71391921895444965</v>
      </c>
      <c r="T230">
        <f t="shared" si="26"/>
        <v>0.37487306749219051</v>
      </c>
      <c r="U230">
        <v>5</v>
      </c>
      <c r="V230">
        <v>5</v>
      </c>
      <c r="W230">
        <f t="shared" si="23"/>
        <v>2.5882845564154024</v>
      </c>
      <c r="X230">
        <f t="shared" si="24"/>
        <v>-2.4117154435845976</v>
      </c>
    </row>
    <row r="231" spans="17:24" x14ac:dyDescent="0.25">
      <c r="Q231">
        <v>228</v>
      </c>
      <c r="R231">
        <v>39</v>
      </c>
      <c r="S231">
        <f t="shared" si="25"/>
        <v>0.75009495060821862</v>
      </c>
      <c r="T231">
        <f t="shared" si="26"/>
        <v>0.55575172576103538</v>
      </c>
      <c r="U231">
        <v>1</v>
      </c>
      <c r="V231">
        <v>1</v>
      </c>
      <c r="W231">
        <f t="shared" si="23"/>
        <v>1.305846676369254</v>
      </c>
      <c r="X231">
        <f t="shared" si="24"/>
        <v>0.305846676369254</v>
      </c>
    </row>
    <row r="232" spans="17:24" x14ac:dyDescent="0.25">
      <c r="Q232">
        <v>229</v>
      </c>
      <c r="S232">
        <f t="shared" si="25"/>
        <v>0.74550725046267985</v>
      </c>
      <c r="T232">
        <f t="shared" si="26"/>
        <v>0.5511640256154966</v>
      </c>
      <c r="U232">
        <v>3</v>
      </c>
      <c r="V232">
        <v>2</v>
      </c>
      <c r="W232">
        <f t="shared" si="23"/>
        <v>2.3989993273091699</v>
      </c>
      <c r="X232">
        <f t="shared" si="24"/>
        <v>0.39899932730916987</v>
      </c>
    </row>
    <row r="233" spans="17:24" x14ac:dyDescent="0.25">
      <c r="Q233">
        <v>230</v>
      </c>
      <c r="S233">
        <f t="shared" si="25"/>
        <v>0.73952226055304227</v>
      </c>
      <c r="T233">
        <f t="shared" si="26"/>
        <v>0.53320905588658396</v>
      </c>
      <c r="U233">
        <v>2</v>
      </c>
      <c r="V233">
        <v>3</v>
      </c>
      <c r="W233">
        <f t="shared" si="23"/>
        <v>1.8059403723262102</v>
      </c>
      <c r="X233">
        <f t="shared" si="24"/>
        <v>-1.1940596276737898</v>
      </c>
    </row>
    <row r="234" spans="17:24" x14ac:dyDescent="0.25">
      <c r="Q234">
        <v>231</v>
      </c>
      <c r="S234">
        <f t="shared" si="25"/>
        <v>0.75743315496814911</v>
      </c>
      <c r="T234">
        <f t="shared" si="26"/>
        <v>0.56903084471679766</v>
      </c>
      <c r="U234">
        <v>4</v>
      </c>
      <c r="V234">
        <v>3</v>
      </c>
      <c r="W234">
        <f t="shared" si="23"/>
        <v>3.0335565338353399</v>
      </c>
      <c r="X234">
        <f t="shared" si="24"/>
        <v>3.3556533835339852E-2</v>
      </c>
    </row>
    <row r="235" spans="17:24" x14ac:dyDescent="0.25">
      <c r="Q235">
        <v>232</v>
      </c>
      <c r="S235">
        <f t="shared" si="25"/>
        <v>0.75692980696061907</v>
      </c>
      <c r="T235">
        <f t="shared" si="26"/>
        <v>0.56701745268667725</v>
      </c>
      <c r="U235">
        <v>6</v>
      </c>
      <c r="V235">
        <v>2</v>
      </c>
      <c r="W235">
        <f t="shared" si="23"/>
        <v>4.159034523080682</v>
      </c>
      <c r="X235">
        <f t="shared" si="24"/>
        <v>2.159034523080682</v>
      </c>
    </row>
    <row r="236" spans="17:24" x14ac:dyDescent="0.25">
      <c r="Q236">
        <v>233</v>
      </c>
      <c r="S236">
        <f t="shared" si="25"/>
        <v>0.72454428911440882</v>
      </c>
      <c r="T236">
        <f t="shared" si="26"/>
        <v>0.3727043456094159</v>
      </c>
      <c r="U236">
        <v>5</v>
      </c>
      <c r="V236">
        <v>5</v>
      </c>
      <c r="W236">
        <f t="shared" si="23"/>
        <v>2.5880660171614882</v>
      </c>
      <c r="X236">
        <f t="shared" si="24"/>
        <v>-2.4119339828385118</v>
      </c>
    </row>
    <row r="237" spans="17:24" x14ac:dyDescent="0.25">
      <c r="Q237">
        <v>234</v>
      </c>
      <c r="R237">
        <v>40</v>
      </c>
      <c r="S237">
        <f t="shared" si="25"/>
        <v>0.76072329885698653</v>
      </c>
      <c r="T237">
        <f t="shared" si="26"/>
        <v>0.55359939432230432</v>
      </c>
      <c r="U237">
        <v>1</v>
      </c>
      <c r="V237">
        <v>1</v>
      </c>
      <c r="W237">
        <f t="shared" si="23"/>
        <v>1.3143226931792908</v>
      </c>
      <c r="X237">
        <f t="shared" si="24"/>
        <v>0.31432269317929085</v>
      </c>
    </row>
    <row r="238" spans="17:24" x14ac:dyDescent="0.25">
      <c r="Q238">
        <v>235</v>
      </c>
      <c r="S238">
        <f t="shared" si="25"/>
        <v>0.75600845845929721</v>
      </c>
      <c r="T238">
        <f t="shared" si="26"/>
        <v>0.54888455392461499</v>
      </c>
      <c r="U238">
        <v>3</v>
      </c>
      <c r="V238">
        <v>2</v>
      </c>
      <c r="W238">
        <f t="shared" si="23"/>
        <v>2.402662120233142</v>
      </c>
      <c r="X238">
        <f t="shared" si="24"/>
        <v>0.40266212023314196</v>
      </c>
    </row>
    <row r="239" spans="17:24" x14ac:dyDescent="0.25">
      <c r="Q239">
        <v>236</v>
      </c>
      <c r="S239">
        <f t="shared" si="25"/>
        <v>0.74996852665580005</v>
      </c>
      <c r="T239">
        <f t="shared" si="26"/>
        <v>0.53076475851412364</v>
      </c>
      <c r="U239">
        <v>2</v>
      </c>
      <c r="V239">
        <v>3</v>
      </c>
      <c r="W239">
        <f t="shared" si="23"/>
        <v>1.8114980436840473</v>
      </c>
      <c r="X239">
        <f t="shared" si="24"/>
        <v>-1.1885019563159527</v>
      </c>
    </row>
    <row r="240" spans="17:24" x14ac:dyDescent="0.25">
      <c r="Q240">
        <v>237</v>
      </c>
      <c r="S240">
        <f t="shared" si="25"/>
        <v>0.76779605600053935</v>
      </c>
      <c r="T240">
        <f t="shared" si="26"/>
        <v>0.56641981720360224</v>
      </c>
      <c r="U240">
        <v>4</v>
      </c>
      <c r="V240">
        <v>3</v>
      </c>
      <c r="W240">
        <f t="shared" si="23"/>
        <v>3.0334753248149484</v>
      </c>
      <c r="X240">
        <f t="shared" si="24"/>
        <v>3.3475324814948415E-2</v>
      </c>
    </row>
    <row r="241" spans="17:24" x14ac:dyDescent="0.25">
      <c r="Q241">
        <v>238</v>
      </c>
      <c r="S241">
        <f t="shared" si="25"/>
        <v>0.76729392612831515</v>
      </c>
      <c r="T241">
        <f t="shared" si="26"/>
        <v>0.56441129771470533</v>
      </c>
      <c r="U241">
        <v>6</v>
      </c>
      <c r="V241">
        <v>2</v>
      </c>
      <c r="W241">
        <f t="shared" si="23"/>
        <v>4.1537617124165473</v>
      </c>
      <c r="X241">
        <f t="shared" si="24"/>
        <v>2.1537617124165473</v>
      </c>
    </row>
    <row r="242" spans="17:24" x14ac:dyDescent="0.25">
      <c r="Q242">
        <v>239</v>
      </c>
      <c r="S242">
        <f t="shared" si="25"/>
        <v>0.73498750044206695</v>
      </c>
      <c r="T242">
        <f t="shared" si="26"/>
        <v>0.37057274359721604</v>
      </c>
      <c r="U242">
        <v>5</v>
      </c>
      <c r="V242">
        <v>5</v>
      </c>
      <c r="W242">
        <f t="shared" si="23"/>
        <v>2.5878512184281472</v>
      </c>
      <c r="X242">
        <f t="shared" si="24"/>
        <v>-2.4121487815718528</v>
      </c>
    </row>
    <row r="243" spans="17:24" x14ac:dyDescent="0.25">
      <c r="Q243">
        <v>240</v>
      </c>
      <c r="R243">
        <v>41</v>
      </c>
      <c r="S243">
        <f t="shared" si="25"/>
        <v>0.77116973216564477</v>
      </c>
      <c r="T243">
        <f t="shared" si="26"/>
        <v>0.55148390221510502</v>
      </c>
      <c r="U243">
        <v>1</v>
      </c>
      <c r="V243">
        <v>1</v>
      </c>
      <c r="W243">
        <f t="shared" si="23"/>
        <v>1.3226536343807498</v>
      </c>
      <c r="X243">
        <f t="shared" si="24"/>
        <v>0.32265363438074979</v>
      </c>
    </row>
    <row r="244" spans="17:24" x14ac:dyDescent="0.25">
      <c r="Q244">
        <v>241</v>
      </c>
      <c r="S244">
        <f t="shared" si="25"/>
        <v>0.76632992764993357</v>
      </c>
      <c r="T244">
        <f t="shared" si="26"/>
        <v>0.54664409769939382</v>
      </c>
      <c r="U244">
        <v>3</v>
      </c>
      <c r="V244">
        <v>2</v>
      </c>
      <c r="W244">
        <f t="shared" si="23"/>
        <v>2.4062622207481148</v>
      </c>
      <c r="X244">
        <f t="shared" si="24"/>
        <v>0.4062622207481148</v>
      </c>
    </row>
    <row r="245" spans="17:24" x14ac:dyDescent="0.25">
      <c r="Q245">
        <v>242</v>
      </c>
      <c r="S245">
        <f t="shared" si="25"/>
        <v>0.76023599433871181</v>
      </c>
      <c r="T245">
        <f t="shared" si="26"/>
        <v>0.52836229776572863</v>
      </c>
      <c r="U245">
        <v>2</v>
      </c>
      <c r="V245">
        <v>3</v>
      </c>
      <c r="W245">
        <f t="shared" si="23"/>
        <v>1.8169605898701691</v>
      </c>
      <c r="X245">
        <f t="shared" si="24"/>
        <v>-1.1830394101298309</v>
      </c>
    </row>
    <row r="246" spans="17:24" x14ac:dyDescent="0.25">
      <c r="Q246">
        <v>243</v>
      </c>
      <c r="S246">
        <f t="shared" si="25"/>
        <v>0.77798158549065932</v>
      </c>
      <c r="T246">
        <f t="shared" si="26"/>
        <v>0.56385348006962355</v>
      </c>
      <c r="U246">
        <v>4</v>
      </c>
      <c r="V246">
        <v>3</v>
      </c>
      <c r="W246">
        <f t="shared" si="23"/>
        <v>3.0333955057691533</v>
      </c>
      <c r="X246">
        <f t="shared" si="24"/>
        <v>3.3395505769153289E-2</v>
      </c>
    </row>
    <row r="247" spans="17:24" x14ac:dyDescent="0.25">
      <c r="Q247">
        <v>244</v>
      </c>
      <c r="S247">
        <f t="shared" si="25"/>
        <v>0.77748065290412205</v>
      </c>
      <c r="T247">
        <f t="shared" si="26"/>
        <v>0.56184974972347435</v>
      </c>
      <c r="U247">
        <v>6</v>
      </c>
      <c r="V247">
        <v>2</v>
      </c>
      <c r="W247">
        <f t="shared" si="23"/>
        <v>4.1485791512449683</v>
      </c>
      <c r="X247">
        <f t="shared" si="24"/>
        <v>2.1485791512449683</v>
      </c>
    </row>
    <row r="248" spans="17:24" x14ac:dyDescent="0.25">
      <c r="Q248">
        <v>245</v>
      </c>
      <c r="S248">
        <f t="shared" si="25"/>
        <v>0.74525196563544749</v>
      </c>
      <c r="T248">
        <f t="shared" si="26"/>
        <v>0.3684776261114272</v>
      </c>
      <c r="U248">
        <v>5</v>
      </c>
      <c r="V248">
        <v>5</v>
      </c>
      <c r="W248">
        <f t="shared" si="23"/>
        <v>2.5876400961925832</v>
      </c>
      <c r="X248">
        <f t="shared" si="24"/>
        <v>-2.4123599038074168</v>
      </c>
    </row>
    <row r="249" spans="17:24" x14ac:dyDescent="0.25">
      <c r="Q249">
        <v>246</v>
      </c>
      <c r="R249">
        <v>42</v>
      </c>
      <c r="S249">
        <f t="shared" si="25"/>
        <v>0.78143736419255871</v>
      </c>
      <c r="T249">
        <f t="shared" si="26"/>
        <v>0.54940461889698344</v>
      </c>
      <c r="U249">
        <v>1</v>
      </c>
      <c r="V249">
        <v>1</v>
      </c>
      <c r="W249">
        <f t="shared" si="23"/>
        <v>1.3308419830895422</v>
      </c>
      <c r="X249">
        <f t="shared" si="24"/>
        <v>0.33084198308954216</v>
      </c>
    </row>
    <row r="250" spans="17:24" x14ac:dyDescent="0.25">
      <c r="Q250">
        <v>247</v>
      </c>
      <c r="S250">
        <f t="shared" si="25"/>
        <v>0.77647473444621562</v>
      </c>
      <c r="T250">
        <f t="shared" si="26"/>
        <v>0.54444198915064035</v>
      </c>
      <c r="U250">
        <v>3</v>
      </c>
      <c r="V250">
        <v>2</v>
      </c>
      <c r="W250">
        <f t="shared" si="23"/>
        <v>2.4098007018981367</v>
      </c>
      <c r="X250">
        <f t="shared" si="24"/>
        <v>0.40980070189813667</v>
      </c>
    </row>
    <row r="251" spans="17:24" x14ac:dyDescent="0.25">
      <c r="Q251">
        <v>248</v>
      </c>
      <c r="S251">
        <f t="shared" si="25"/>
        <v>0.77032772391774362</v>
      </c>
      <c r="T251">
        <f t="shared" si="26"/>
        <v>0.52600095756522425</v>
      </c>
      <c r="U251">
        <v>2</v>
      </c>
      <c r="V251">
        <v>3</v>
      </c>
      <c r="W251">
        <f t="shared" si="23"/>
        <v>1.822329639048192</v>
      </c>
      <c r="X251">
        <f t="shared" si="24"/>
        <v>-1.177670360951808</v>
      </c>
    </row>
    <row r="252" spans="17:24" x14ac:dyDescent="0.25">
      <c r="Q252">
        <v>249</v>
      </c>
      <c r="S252">
        <f t="shared" si="25"/>
        <v>0.78799277933202072</v>
      </c>
      <c r="T252">
        <f t="shared" si="26"/>
        <v>0.56133106839377844</v>
      </c>
      <c r="U252">
        <v>4</v>
      </c>
      <c r="V252">
        <v>3</v>
      </c>
      <c r="W252">
        <f t="shared" si="23"/>
        <v>3.0333170529071345</v>
      </c>
      <c r="X252">
        <f t="shared" si="24"/>
        <v>3.3317052907134492E-2</v>
      </c>
    </row>
    <row r="253" spans="17:24" x14ac:dyDescent="0.25">
      <c r="Q253">
        <v>250</v>
      </c>
      <c r="S253">
        <f t="shared" si="25"/>
        <v>0.78749302353841366</v>
      </c>
      <c r="T253">
        <f t="shared" si="26"/>
        <v>0.55933204521935043</v>
      </c>
      <c r="U253">
        <v>6</v>
      </c>
      <c r="V253">
        <v>2</v>
      </c>
      <c r="W253">
        <f t="shared" si="23"/>
        <v>4.143485294854516</v>
      </c>
      <c r="X253">
        <f t="shared" si="24"/>
        <v>2.143485294854516</v>
      </c>
    </row>
    <row r="254" spans="17:24" x14ac:dyDescent="0.25">
      <c r="Q254">
        <v>251</v>
      </c>
      <c r="S254">
        <f t="shared" si="25"/>
        <v>0.75534074411559593</v>
      </c>
      <c r="T254">
        <f t="shared" si="26"/>
        <v>0.36641836868244398</v>
      </c>
      <c r="U254">
        <v>5</v>
      </c>
      <c r="V254">
        <v>5</v>
      </c>
      <c r="W254">
        <f t="shared" si="23"/>
        <v>2.5874325875278159</v>
      </c>
      <c r="X254">
        <f t="shared" si="24"/>
        <v>-2.4125674124721841</v>
      </c>
    </row>
    <row r="255" spans="17:24" x14ac:dyDescent="0.25">
      <c r="Q255">
        <v>252</v>
      </c>
      <c r="R255">
        <v>43</v>
      </c>
      <c r="S255">
        <f t="shared" si="25"/>
        <v>0.7915292553026787</v>
      </c>
      <c r="T255">
        <f t="shared" si="26"/>
        <v>0.54736092461785779</v>
      </c>
      <c r="U255">
        <v>1</v>
      </c>
      <c r="V255">
        <v>1</v>
      </c>
      <c r="W255">
        <f t="shared" si="23"/>
        <v>1.3388901799205364</v>
      </c>
      <c r="X255">
        <f t="shared" si="24"/>
        <v>0.33889017992053638</v>
      </c>
    </row>
    <row r="256" spans="17:24" x14ac:dyDescent="0.25">
      <c r="Q256">
        <v>253</v>
      </c>
      <c r="S256">
        <f t="shared" si="25"/>
        <v>0.78644590260387071</v>
      </c>
      <c r="T256">
        <f t="shared" si="26"/>
        <v>0.54227757191904979</v>
      </c>
      <c r="U256">
        <v>3</v>
      </c>
      <c r="V256">
        <v>2</v>
      </c>
      <c r="W256">
        <f t="shared" si="23"/>
        <v>2.4132786183610202</v>
      </c>
      <c r="X256">
        <f t="shared" si="24"/>
        <v>0.4132786183610202</v>
      </c>
    </row>
    <row r="257" spans="17:24" x14ac:dyDescent="0.25">
      <c r="Q257">
        <v>254</v>
      </c>
      <c r="S257">
        <f t="shared" si="25"/>
        <v>0.78024672332845535</v>
      </c>
      <c r="T257">
        <f t="shared" si="26"/>
        <v>0.52368003409280384</v>
      </c>
      <c r="U257">
        <v>2</v>
      </c>
      <c r="V257">
        <v>3</v>
      </c>
      <c r="W257">
        <f t="shared" si="23"/>
        <v>1.827606791514063</v>
      </c>
      <c r="X257">
        <f t="shared" si="24"/>
        <v>-1.172393208485937</v>
      </c>
    </row>
    <row r="258" spans="17:24" x14ac:dyDescent="0.25">
      <c r="Q258">
        <v>255</v>
      </c>
      <c r="S258">
        <f t="shared" si="25"/>
        <v>0.79783262145574441</v>
      </c>
      <c r="T258">
        <f t="shared" si="26"/>
        <v>0.55885183034738195</v>
      </c>
      <c r="U258">
        <v>4</v>
      </c>
      <c r="V258">
        <v>3</v>
      </c>
      <c r="W258">
        <f t="shared" si="23"/>
        <v>3.0332399428452721</v>
      </c>
      <c r="X258">
        <f t="shared" si="24"/>
        <v>3.3239942845272097E-2</v>
      </c>
    </row>
    <row r="259" spans="17:24" x14ac:dyDescent="0.25">
      <c r="Q259">
        <v>256</v>
      </c>
      <c r="S259">
        <f t="shared" si="25"/>
        <v>0.79733402231306527</v>
      </c>
      <c r="T259">
        <f t="shared" si="26"/>
        <v>0.55685743377666563</v>
      </c>
      <c r="U259">
        <v>6</v>
      </c>
      <c r="V259">
        <v>2</v>
      </c>
      <c r="W259">
        <f t="shared" si="23"/>
        <v>4.1384786249730592</v>
      </c>
      <c r="X259">
        <f t="shared" si="24"/>
        <v>2.1384786249730592</v>
      </c>
    </row>
    <row r="260" spans="17:24" x14ac:dyDescent="0.25">
      <c r="Q260">
        <v>257</v>
      </c>
      <c r="S260">
        <f t="shared" si="25"/>
        <v>0.76525684293846941</v>
      </c>
      <c r="T260">
        <f t="shared" si="26"/>
        <v>0.36439435752909033</v>
      </c>
      <c r="U260">
        <v>5</v>
      </c>
      <c r="V260">
        <v>5</v>
      </c>
      <c r="W260">
        <f t="shared" ref="W260:W323" si="27">S260+T260*U260</f>
        <v>2.5872286305839207</v>
      </c>
      <c r="X260">
        <f t="shared" ref="X260:X323" si="28">W260-V260</f>
        <v>-2.4127713694160793</v>
      </c>
    </row>
    <row r="261" spans="17:24" x14ac:dyDescent="0.25">
      <c r="Q261">
        <v>258</v>
      </c>
      <c r="R261">
        <v>44</v>
      </c>
      <c r="S261">
        <f t="shared" ref="S261:S324" si="29">S260-$Y$3*X260</f>
        <v>0.80144841347971063</v>
      </c>
      <c r="T261">
        <f t="shared" ref="T261:T324" si="30">T260-$Y$3*X260*U260</f>
        <v>0.54535221023529634</v>
      </c>
      <c r="U261">
        <v>1</v>
      </c>
      <c r="V261">
        <v>1</v>
      </c>
      <c r="W261">
        <f t="shared" si="27"/>
        <v>1.346800623715007</v>
      </c>
      <c r="X261">
        <f t="shared" si="28"/>
        <v>0.34680062371500697</v>
      </c>
    </row>
    <row r="262" spans="17:24" x14ac:dyDescent="0.25">
      <c r="Q262">
        <v>259</v>
      </c>
      <c r="S262">
        <f t="shared" si="29"/>
        <v>0.79624640412398551</v>
      </c>
      <c r="T262">
        <f t="shared" si="30"/>
        <v>0.54015020087957122</v>
      </c>
      <c r="U262">
        <v>3</v>
      </c>
      <c r="V262">
        <v>2</v>
      </c>
      <c r="W262">
        <f t="shared" si="27"/>
        <v>2.4166970067626989</v>
      </c>
      <c r="X262">
        <f t="shared" si="28"/>
        <v>0.41669700676269894</v>
      </c>
    </row>
    <row r="263" spans="17:24" x14ac:dyDescent="0.25">
      <c r="Q263">
        <v>260</v>
      </c>
      <c r="S263">
        <f t="shared" si="29"/>
        <v>0.789995949022545</v>
      </c>
      <c r="T263">
        <f t="shared" si="30"/>
        <v>0.5213988355752498</v>
      </c>
      <c r="U263">
        <v>2</v>
      </c>
      <c r="V263">
        <v>3</v>
      </c>
      <c r="W263">
        <f t="shared" si="27"/>
        <v>1.8327936201730446</v>
      </c>
      <c r="X263">
        <f t="shared" si="28"/>
        <v>-1.1672063798269554</v>
      </c>
    </row>
    <row r="264" spans="17:24" x14ac:dyDescent="0.25">
      <c r="Q264">
        <v>261</v>
      </c>
      <c r="S264">
        <f t="shared" si="29"/>
        <v>0.8075040447199493</v>
      </c>
      <c r="T264">
        <f t="shared" si="30"/>
        <v>0.55641502697005851</v>
      </c>
      <c r="U264">
        <v>4</v>
      </c>
      <c r="V264">
        <v>3</v>
      </c>
      <c r="W264">
        <f t="shared" si="27"/>
        <v>3.0331641526001833</v>
      </c>
      <c r="X264">
        <f t="shared" si="28"/>
        <v>3.316415260018335E-2</v>
      </c>
    </row>
    <row r="265" spans="17:24" x14ac:dyDescent="0.25">
      <c r="Q265">
        <v>262</v>
      </c>
      <c r="S265">
        <f t="shared" si="29"/>
        <v>0.80700658243094658</v>
      </c>
      <c r="T265">
        <f t="shared" si="30"/>
        <v>0.55442517781404754</v>
      </c>
      <c r="U265">
        <v>6</v>
      </c>
      <c r="V265">
        <v>2</v>
      </c>
      <c r="W265">
        <f t="shared" si="27"/>
        <v>4.1335576493152315</v>
      </c>
      <c r="X265">
        <f t="shared" si="28"/>
        <v>2.1335576493152315</v>
      </c>
    </row>
    <row r="266" spans="17:24" x14ac:dyDescent="0.25">
      <c r="Q266">
        <v>263</v>
      </c>
      <c r="S266">
        <f t="shared" si="29"/>
        <v>0.77500321769121816</v>
      </c>
      <c r="T266">
        <f t="shared" si="30"/>
        <v>0.36240498937567672</v>
      </c>
      <c r="U266">
        <v>5</v>
      </c>
      <c r="V266">
        <v>5</v>
      </c>
      <c r="W266">
        <f t="shared" si="27"/>
        <v>2.5870281645696016</v>
      </c>
      <c r="X266">
        <f t="shared" si="28"/>
        <v>-2.4129718354303984</v>
      </c>
    </row>
    <row r="267" spans="17:24" x14ac:dyDescent="0.25">
      <c r="Q267">
        <v>264</v>
      </c>
      <c r="R267">
        <v>45</v>
      </c>
      <c r="S267">
        <f t="shared" si="29"/>
        <v>0.8111977952226741</v>
      </c>
      <c r="T267">
        <f t="shared" si="30"/>
        <v>0.54337787703295659</v>
      </c>
      <c r="U267">
        <v>1</v>
      </c>
      <c r="V267">
        <v>1</v>
      </c>
      <c r="W267">
        <f t="shared" si="27"/>
        <v>1.3545756722556308</v>
      </c>
      <c r="X267">
        <f t="shared" si="28"/>
        <v>0.3545756722556308</v>
      </c>
    </row>
    <row r="268" spans="17:24" x14ac:dyDescent="0.25">
      <c r="Q268">
        <v>265</v>
      </c>
      <c r="S268">
        <f t="shared" si="29"/>
        <v>0.80587916013883965</v>
      </c>
      <c r="T268">
        <f t="shared" si="30"/>
        <v>0.53805924194912214</v>
      </c>
      <c r="U268">
        <v>3</v>
      </c>
      <c r="V268">
        <v>2</v>
      </c>
      <c r="W268">
        <f t="shared" si="27"/>
        <v>2.4200568859862059</v>
      </c>
      <c r="X268">
        <f t="shared" si="28"/>
        <v>0.42005688598620594</v>
      </c>
    </row>
    <row r="269" spans="17:24" x14ac:dyDescent="0.25">
      <c r="Q269">
        <v>266</v>
      </c>
      <c r="S269">
        <f t="shared" si="29"/>
        <v>0.79957830684904652</v>
      </c>
      <c r="T269">
        <f t="shared" si="30"/>
        <v>0.51915668207974286</v>
      </c>
      <c r="U269">
        <v>2</v>
      </c>
      <c r="V269">
        <v>3</v>
      </c>
      <c r="W269">
        <f t="shared" si="27"/>
        <v>1.8378916710085322</v>
      </c>
      <c r="X269">
        <f t="shared" si="28"/>
        <v>-1.1621083289914678</v>
      </c>
    </row>
    <row r="270" spans="17:24" x14ac:dyDescent="0.25">
      <c r="Q270">
        <v>267</v>
      </c>
      <c r="S270">
        <f t="shared" si="29"/>
        <v>0.81700993178391856</v>
      </c>
      <c r="T270">
        <f t="shared" si="30"/>
        <v>0.55401993194948684</v>
      </c>
      <c r="U270">
        <v>4</v>
      </c>
      <c r="V270">
        <v>3</v>
      </c>
      <c r="W270">
        <f t="shared" si="27"/>
        <v>3.0330896595818659</v>
      </c>
      <c r="X270">
        <f t="shared" si="28"/>
        <v>3.3089659581865938E-2</v>
      </c>
    </row>
    <row r="271" spans="17:24" x14ac:dyDescent="0.25">
      <c r="Q271">
        <v>268</v>
      </c>
      <c r="S271">
        <f t="shared" si="29"/>
        <v>0.8165135868901906</v>
      </c>
      <c r="T271">
        <f t="shared" si="30"/>
        <v>0.55203455237457488</v>
      </c>
      <c r="U271">
        <v>6</v>
      </c>
      <c r="V271">
        <v>2</v>
      </c>
      <c r="W271">
        <f t="shared" si="27"/>
        <v>4.1287209011376396</v>
      </c>
      <c r="X271">
        <f t="shared" si="28"/>
        <v>2.1287209011376396</v>
      </c>
    </row>
    <row r="272" spans="17:24" x14ac:dyDescent="0.25">
      <c r="Q272">
        <v>269</v>
      </c>
      <c r="S272">
        <f t="shared" si="29"/>
        <v>0.78458277337312599</v>
      </c>
      <c r="T272">
        <f t="shared" si="30"/>
        <v>0.3604496712721873</v>
      </c>
      <c r="U272">
        <v>5</v>
      </c>
      <c r="V272">
        <v>5</v>
      </c>
      <c r="W272">
        <f t="shared" si="27"/>
        <v>2.5868311297340623</v>
      </c>
      <c r="X272">
        <f t="shared" si="28"/>
        <v>-2.4131688702659377</v>
      </c>
    </row>
    <row r="273" spans="17:24" x14ac:dyDescent="0.25">
      <c r="Q273">
        <v>270</v>
      </c>
      <c r="S273">
        <f t="shared" si="29"/>
        <v>0.82078030642711508</v>
      </c>
      <c r="T273">
        <f t="shared" si="30"/>
        <v>0.54143733654213266</v>
      </c>
      <c r="U273">
        <v>1</v>
      </c>
      <c r="V273">
        <v>1</v>
      </c>
      <c r="W273">
        <f t="shared" si="27"/>
        <v>1.3622176429692479</v>
      </c>
      <c r="X273">
        <f t="shared" si="28"/>
        <v>0.36221764296924785</v>
      </c>
    </row>
    <row r="274" spans="17:24" x14ac:dyDescent="0.25">
      <c r="Q274">
        <v>271</v>
      </c>
      <c r="S274">
        <f t="shared" si="29"/>
        <v>0.81534704178257633</v>
      </c>
      <c r="T274">
        <f t="shared" si="30"/>
        <v>0.53600407189759391</v>
      </c>
      <c r="U274">
        <v>3</v>
      </c>
      <c r="V274">
        <v>2</v>
      </c>
      <c r="W274">
        <f t="shared" si="27"/>
        <v>2.423359257475358</v>
      </c>
      <c r="X274">
        <f t="shared" si="28"/>
        <v>0.42335925747535796</v>
      </c>
    </row>
    <row r="275" spans="17:24" x14ac:dyDescent="0.25">
      <c r="Q275">
        <v>272</v>
      </c>
      <c r="S275">
        <f t="shared" si="29"/>
        <v>0.80899665292044598</v>
      </c>
      <c r="T275">
        <f t="shared" si="30"/>
        <v>0.51695290531120286</v>
      </c>
      <c r="U275">
        <v>2</v>
      </c>
      <c r="V275">
        <v>3</v>
      </c>
      <c r="W275">
        <f t="shared" si="27"/>
        <v>1.8429024635428517</v>
      </c>
      <c r="X275">
        <f t="shared" si="28"/>
        <v>-1.1570975364571483</v>
      </c>
    </row>
    <row r="276" spans="17:24" x14ac:dyDescent="0.25">
      <c r="Q276">
        <v>273</v>
      </c>
      <c r="S276">
        <f t="shared" si="29"/>
        <v>0.82635311596730321</v>
      </c>
      <c r="T276">
        <f t="shared" si="30"/>
        <v>0.55166583140491732</v>
      </c>
      <c r="U276">
        <v>4</v>
      </c>
      <c r="V276">
        <v>3</v>
      </c>
      <c r="W276">
        <f t="shared" si="27"/>
        <v>3.0330164415869723</v>
      </c>
      <c r="X276">
        <f t="shared" si="28"/>
        <v>3.3016441586972256E-2</v>
      </c>
    </row>
    <row r="277" spans="17:24" x14ac:dyDescent="0.25">
      <c r="Q277">
        <v>274</v>
      </c>
      <c r="S277">
        <f t="shared" si="29"/>
        <v>0.82585786934349859</v>
      </c>
      <c r="T277">
        <f t="shared" si="30"/>
        <v>0.54968484490969893</v>
      </c>
      <c r="U277">
        <v>6</v>
      </c>
      <c r="V277">
        <v>2</v>
      </c>
      <c r="W277">
        <f t="shared" si="27"/>
        <v>4.1239669388016917</v>
      </c>
      <c r="X277">
        <f t="shared" si="28"/>
        <v>2.1239669388016917</v>
      </c>
    </row>
    <row r="278" spans="17:24" x14ac:dyDescent="0.25">
      <c r="Q278">
        <v>275</v>
      </c>
      <c r="S278">
        <f t="shared" si="29"/>
        <v>0.79399836526147316</v>
      </c>
      <c r="T278">
        <f t="shared" si="30"/>
        <v>0.35852782041754666</v>
      </c>
      <c r="U278">
        <v>5</v>
      </c>
      <c r="V278">
        <v>5</v>
      </c>
      <c r="W278">
        <f t="shared" si="27"/>
        <v>2.5866374673492065</v>
      </c>
      <c r="X278">
        <f t="shared" si="28"/>
        <v>-2.4133625326507935</v>
      </c>
    </row>
    <row r="279" spans="17:24" x14ac:dyDescent="0.25">
      <c r="Q279">
        <v>276</v>
      </c>
      <c r="S279">
        <f t="shared" si="29"/>
        <v>0.83019880325123507</v>
      </c>
      <c r="T279">
        <f t="shared" si="30"/>
        <v>0.53953001036635617</v>
      </c>
      <c r="U279">
        <v>1</v>
      </c>
      <c r="V279">
        <v>1</v>
      </c>
      <c r="W279">
        <f t="shared" si="27"/>
        <v>1.3697288136175914</v>
      </c>
      <c r="X279">
        <f t="shared" si="28"/>
        <v>0.36972881361759136</v>
      </c>
    </row>
    <row r="280" spans="17:24" x14ac:dyDescent="0.25">
      <c r="Q280">
        <v>277</v>
      </c>
      <c r="S280">
        <f t="shared" si="29"/>
        <v>0.82465287104697116</v>
      </c>
      <c r="T280">
        <f t="shared" si="30"/>
        <v>0.53398407816209226</v>
      </c>
      <c r="U280">
        <v>3</v>
      </c>
      <c r="V280">
        <v>2</v>
      </c>
      <c r="W280">
        <f t="shared" si="27"/>
        <v>2.4266051055332483</v>
      </c>
      <c r="X280">
        <f t="shared" si="28"/>
        <v>0.42660510553324826</v>
      </c>
    </row>
    <row r="281" spans="17:24" x14ac:dyDescent="0.25">
      <c r="Q281">
        <v>278</v>
      </c>
      <c r="S281">
        <f t="shared" si="29"/>
        <v>0.81825379446397239</v>
      </c>
      <c r="T281">
        <f t="shared" si="30"/>
        <v>0.51478684841309608</v>
      </c>
      <c r="U281">
        <v>2</v>
      </c>
      <c r="V281">
        <v>3</v>
      </c>
      <c r="W281">
        <f t="shared" si="27"/>
        <v>1.8478274912901647</v>
      </c>
      <c r="X281">
        <f t="shared" si="28"/>
        <v>-1.1521725087098353</v>
      </c>
    </row>
    <row r="282" spans="17:24" x14ac:dyDescent="0.25">
      <c r="Q282">
        <v>279</v>
      </c>
      <c r="S282">
        <f t="shared" si="29"/>
        <v>0.83553638209461989</v>
      </c>
      <c r="T282">
        <f t="shared" si="30"/>
        <v>0.54935202367439118</v>
      </c>
      <c r="U282">
        <v>4</v>
      </c>
      <c r="V282">
        <v>3</v>
      </c>
      <c r="W282">
        <f t="shared" si="27"/>
        <v>3.0329444767921845</v>
      </c>
      <c r="X282">
        <f t="shared" si="28"/>
        <v>3.2944476792184485E-2</v>
      </c>
    </row>
    <row r="283" spans="17:24" x14ac:dyDescent="0.25">
      <c r="Q283">
        <v>280</v>
      </c>
      <c r="S283">
        <f t="shared" si="29"/>
        <v>0.83504221494273712</v>
      </c>
      <c r="T283">
        <f t="shared" si="30"/>
        <v>0.54737535506686008</v>
      </c>
      <c r="U283">
        <v>6</v>
      </c>
      <c r="V283">
        <v>2</v>
      </c>
      <c r="W283">
        <f t="shared" si="27"/>
        <v>4.1192943453438975</v>
      </c>
      <c r="X283">
        <f t="shared" si="28"/>
        <v>2.1192943453438975</v>
      </c>
    </row>
    <row r="284" spans="17:24" x14ac:dyDescent="0.25">
      <c r="Q284">
        <v>281</v>
      </c>
      <c r="S284">
        <f t="shared" si="29"/>
        <v>0.80325279976257868</v>
      </c>
      <c r="T284">
        <f t="shared" si="30"/>
        <v>0.35663886398590933</v>
      </c>
      <c r="U284">
        <v>5</v>
      </c>
      <c r="V284">
        <v>5</v>
      </c>
      <c r="W284">
        <f t="shared" si="27"/>
        <v>2.5864471196921253</v>
      </c>
      <c r="X284">
        <f t="shared" si="28"/>
        <v>-2.4135528803078747</v>
      </c>
    </row>
    <row r="285" spans="17:24" x14ac:dyDescent="0.25">
      <c r="Q285">
        <v>282</v>
      </c>
      <c r="S285">
        <f t="shared" si="29"/>
        <v>0.83945609296719681</v>
      </c>
      <c r="T285">
        <f t="shared" si="30"/>
        <v>0.5376553300089999</v>
      </c>
      <c r="U285">
        <v>1</v>
      </c>
      <c r="V285">
        <v>1</v>
      </c>
      <c r="W285">
        <f t="shared" si="27"/>
        <v>1.3771114229761967</v>
      </c>
      <c r="X285">
        <f t="shared" si="28"/>
        <v>0.37711142297619671</v>
      </c>
    </row>
    <row r="286" spans="17:24" x14ac:dyDescent="0.25">
      <c r="Q286">
        <v>283</v>
      </c>
      <c r="S286">
        <f t="shared" si="29"/>
        <v>0.83379942162255383</v>
      </c>
      <c r="T286">
        <f t="shared" si="30"/>
        <v>0.53199865866435692</v>
      </c>
      <c r="U286">
        <v>3</v>
      </c>
      <c r="V286">
        <v>2</v>
      </c>
      <c r="W286">
        <f t="shared" si="27"/>
        <v>2.4297953976156244</v>
      </c>
      <c r="X286">
        <f t="shared" si="28"/>
        <v>0.42979539761562435</v>
      </c>
    </row>
    <row r="287" spans="17:24" x14ac:dyDescent="0.25">
      <c r="Q287">
        <v>284</v>
      </c>
      <c r="S287">
        <f t="shared" si="29"/>
        <v>0.82735249065831951</v>
      </c>
      <c r="T287">
        <f t="shared" si="30"/>
        <v>0.51265786577165384</v>
      </c>
      <c r="U287">
        <v>2</v>
      </c>
      <c r="V287">
        <v>3</v>
      </c>
      <c r="W287">
        <f t="shared" si="27"/>
        <v>1.8526682222016273</v>
      </c>
      <c r="X287">
        <f t="shared" si="28"/>
        <v>-1.1473317777983727</v>
      </c>
    </row>
    <row r="288" spans="17:24" x14ac:dyDescent="0.25">
      <c r="Q288">
        <v>285</v>
      </c>
      <c r="S288">
        <f t="shared" si="29"/>
        <v>0.84456246732529505</v>
      </c>
      <c r="T288">
        <f t="shared" si="30"/>
        <v>0.54707781910560505</v>
      </c>
      <c r="U288">
        <v>4</v>
      </c>
      <c r="V288">
        <v>3</v>
      </c>
      <c r="W288">
        <f t="shared" si="27"/>
        <v>3.0328737437477153</v>
      </c>
      <c r="X288">
        <f t="shared" si="28"/>
        <v>3.2873743747715345E-2</v>
      </c>
    </row>
    <row r="289" spans="17:24" x14ac:dyDescent="0.25">
      <c r="Q289">
        <v>286</v>
      </c>
      <c r="S289">
        <f t="shared" si="29"/>
        <v>0.84406936116907927</v>
      </c>
      <c r="T289">
        <f t="shared" si="30"/>
        <v>0.54510539448074213</v>
      </c>
      <c r="U289">
        <v>6</v>
      </c>
      <c r="V289">
        <v>2</v>
      </c>
      <c r="W289">
        <f t="shared" si="27"/>
        <v>4.1147017280535323</v>
      </c>
      <c r="X289">
        <f t="shared" si="28"/>
        <v>2.1147017280535323</v>
      </c>
    </row>
    <row r="290" spans="17:24" x14ac:dyDescent="0.25">
      <c r="Q290">
        <v>287</v>
      </c>
      <c r="S290">
        <f t="shared" si="29"/>
        <v>0.81234883524827628</v>
      </c>
      <c r="T290">
        <f t="shared" si="30"/>
        <v>0.35478223895592426</v>
      </c>
      <c r="U290">
        <v>5</v>
      </c>
      <c r="V290">
        <v>5</v>
      </c>
      <c r="W290">
        <f t="shared" si="27"/>
        <v>2.5862600300278977</v>
      </c>
      <c r="X290">
        <f t="shared" si="28"/>
        <v>-2.4137399699721023</v>
      </c>
    </row>
    <row r="291" spans="17:24" x14ac:dyDescent="0.25">
      <c r="Q291">
        <v>288</v>
      </c>
      <c r="S291">
        <f t="shared" si="29"/>
        <v>0.84855493479785782</v>
      </c>
      <c r="T291">
        <f t="shared" si="30"/>
        <v>0.53581273670383189</v>
      </c>
      <c r="U291">
        <v>1</v>
      </c>
      <c r="V291">
        <v>1</v>
      </c>
      <c r="W291">
        <f t="shared" si="27"/>
        <v>1.3843676715016897</v>
      </c>
      <c r="X291">
        <f t="shared" si="28"/>
        <v>0.38436767150168971</v>
      </c>
    </row>
    <row r="292" spans="17:24" x14ac:dyDescent="0.25">
      <c r="Q292">
        <v>289</v>
      </c>
      <c r="S292">
        <f t="shared" si="29"/>
        <v>0.8427894197253325</v>
      </c>
      <c r="T292">
        <f t="shared" si="30"/>
        <v>0.53004722163130658</v>
      </c>
      <c r="U292">
        <v>3</v>
      </c>
      <c r="V292">
        <v>2</v>
      </c>
      <c r="W292">
        <f t="shared" si="27"/>
        <v>2.432931084619252</v>
      </c>
      <c r="X292">
        <f t="shared" si="28"/>
        <v>0.432931084619252</v>
      </c>
    </row>
    <row r="293" spans="17:24" x14ac:dyDescent="0.25">
      <c r="Q293">
        <v>290</v>
      </c>
      <c r="S293">
        <f t="shared" si="29"/>
        <v>0.83629545345604372</v>
      </c>
      <c r="T293">
        <f t="shared" si="30"/>
        <v>0.51056532282344025</v>
      </c>
      <c r="U293">
        <v>2</v>
      </c>
      <c r="V293">
        <v>3</v>
      </c>
      <c r="W293">
        <f t="shared" si="27"/>
        <v>1.8574260991029243</v>
      </c>
      <c r="X293">
        <f t="shared" si="28"/>
        <v>-1.1425739008970757</v>
      </c>
    </row>
    <row r="294" spans="17:24" x14ac:dyDescent="0.25">
      <c r="Q294">
        <v>291</v>
      </c>
      <c r="S294">
        <f t="shared" si="29"/>
        <v>0.85343406196949989</v>
      </c>
      <c r="T294">
        <f t="shared" si="30"/>
        <v>0.54484253985035247</v>
      </c>
      <c r="U294">
        <v>4</v>
      </c>
      <c r="V294">
        <v>3</v>
      </c>
      <c r="W294">
        <f t="shared" si="27"/>
        <v>3.0328042213709097</v>
      </c>
      <c r="X294">
        <f t="shared" si="28"/>
        <v>3.2804221370909659E-2</v>
      </c>
    </row>
    <row r="295" spans="17:24" x14ac:dyDescent="0.25">
      <c r="Q295">
        <v>292</v>
      </c>
      <c r="S295">
        <f t="shared" si="29"/>
        <v>0.85294199864893627</v>
      </c>
      <c r="T295">
        <f t="shared" si="30"/>
        <v>0.54287428656809789</v>
      </c>
      <c r="U295">
        <v>6</v>
      </c>
      <c r="V295">
        <v>2</v>
      </c>
      <c r="W295">
        <f t="shared" si="27"/>
        <v>4.1101877180575235</v>
      </c>
      <c r="X295">
        <f t="shared" si="28"/>
        <v>2.1101877180575235</v>
      </c>
    </row>
    <row r="296" spans="17:24" x14ac:dyDescent="0.25">
      <c r="Q296">
        <v>293</v>
      </c>
      <c r="S296">
        <f t="shared" si="29"/>
        <v>0.8212891828780734</v>
      </c>
      <c r="T296">
        <f t="shared" si="30"/>
        <v>0.35295739194292075</v>
      </c>
      <c r="U296">
        <v>5</v>
      </c>
      <c r="V296">
        <v>5</v>
      </c>
      <c r="W296">
        <f t="shared" si="27"/>
        <v>2.586076142592677</v>
      </c>
      <c r="X296">
        <f t="shared" si="28"/>
        <v>-2.413923857407323</v>
      </c>
    </row>
    <row r="297" spans="17:24" x14ac:dyDescent="0.25">
      <c r="Q297">
        <v>294</v>
      </c>
      <c r="S297">
        <f t="shared" si="29"/>
        <v>0.85749804073918323</v>
      </c>
      <c r="T297">
        <f t="shared" si="30"/>
        <v>0.53400168124846992</v>
      </c>
      <c r="U297">
        <v>1</v>
      </c>
      <c r="V297">
        <v>1</v>
      </c>
      <c r="W297">
        <f t="shared" si="27"/>
        <v>1.3914997219876533</v>
      </c>
      <c r="X297">
        <f t="shared" si="28"/>
        <v>0.39149972198765326</v>
      </c>
    </row>
    <row r="298" spans="17:24" x14ac:dyDescent="0.25">
      <c r="Q298">
        <v>295</v>
      </c>
      <c r="S298">
        <f t="shared" si="29"/>
        <v>0.85162554490936848</v>
      </c>
      <c r="T298">
        <f t="shared" si="30"/>
        <v>0.52812918541865517</v>
      </c>
      <c r="U298">
        <v>3</v>
      </c>
      <c r="V298">
        <v>2</v>
      </c>
      <c r="W298">
        <f t="shared" si="27"/>
        <v>2.4360131011653339</v>
      </c>
      <c r="X298">
        <f t="shared" si="28"/>
        <v>0.43601310116533387</v>
      </c>
    </row>
    <row r="299" spans="17:24" x14ac:dyDescent="0.25">
      <c r="Q299">
        <v>296</v>
      </c>
      <c r="S299">
        <f t="shared" si="29"/>
        <v>0.84508534839188842</v>
      </c>
      <c r="T299">
        <f t="shared" si="30"/>
        <v>0.50850859586621511</v>
      </c>
      <c r="U299">
        <v>2</v>
      </c>
      <c r="V299">
        <v>3</v>
      </c>
      <c r="W299">
        <f t="shared" si="27"/>
        <v>1.8621025401243188</v>
      </c>
      <c r="X299">
        <f t="shared" si="28"/>
        <v>-1.1378974598756812</v>
      </c>
    </row>
    <row r="300" spans="17:24" x14ac:dyDescent="0.25">
      <c r="Q300">
        <v>297</v>
      </c>
      <c r="S300">
        <f t="shared" si="29"/>
        <v>0.86215381029002369</v>
      </c>
      <c r="T300">
        <f t="shared" si="30"/>
        <v>0.54264551966248553</v>
      </c>
      <c r="U300">
        <v>4</v>
      </c>
      <c r="V300">
        <v>3</v>
      </c>
      <c r="W300">
        <f t="shared" si="27"/>
        <v>3.0327358889399658</v>
      </c>
      <c r="X300">
        <f t="shared" si="28"/>
        <v>3.2735888939965818E-2</v>
      </c>
    </row>
    <row r="301" spans="17:24" x14ac:dyDescent="0.25">
      <c r="Q301">
        <v>298</v>
      </c>
      <c r="S301">
        <f t="shared" si="29"/>
        <v>0.86166277195592422</v>
      </c>
      <c r="T301">
        <f t="shared" si="30"/>
        <v>0.54068136632608754</v>
      </c>
      <c r="U301">
        <v>6</v>
      </c>
      <c r="V301">
        <v>2</v>
      </c>
      <c r="W301">
        <f t="shared" si="27"/>
        <v>4.1057509699124495</v>
      </c>
      <c r="X301">
        <f t="shared" si="28"/>
        <v>2.1057509699124495</v>
      </c>
    </row>
    <row r="302" spans="17:24" x14ac:dyDescent="0.25">
      <c r="Q302">
        <v>299</v>
      </c>
      <c r="S302">
        <f t="shared" si="29"/>
        <v>0.83007650740723748</v>
      </c>
      <c r="T302">
        <f t="shared" si="30"/>
        <v>0.35116377903396712</v>
      </c>
      <c r="U302">
        <v>5</v>
      </c>
      <c r="V302">
        <v>5</v>
      </c>
      <c r="W302">
        <f t="shared" si="27"/>
        <v>2.5858954025770733</v>
      </c>
      <c r="X302">
        <f t="shared" si="28"/>
        <v>-2.4141045974229267</v>
      </c>
    </row>
    <row r="303" spans="17:24" x14ac:dyDescent="0.25">
      <c r="Q303">
        <v>300</v>
      </c>
      <c r="S303">
        <f t="shared" si="29"/>
        <v>0.86628807636858141</v>
      </c>
      <c r="T303">
        <f t="shared" si="30"/>
        <v>0.53222162384068661</v>
      </c>
      <c r="U303">
        <v>1</v>
      </c>
      <c r="V303">
        <v>1</v>
      </c>
      <c r="W303">
        <f t="shared" si="27"/>
        <v>1.3985097002092681</v>
      </c>
      <c r="X303">
        <f t="shared" si="28"/>
        <v>0.39850970020926813</v>
      </c>
    </row>
    <row r="304" spans="17:24" x14ac:dyDescent="0.25">
      <c r="Q304">
        <v>301</v>
      </c>
      <c r="S304">
        <f t="shared" si="29"/>
        <v>0.86031043086544234</v>
      </c>
      <c r="T304">
        <f t="shared" si="30"/>
        <v>0.52624397833754755</v>
      </c>
      <c r="U304">
        <v>3</v>
      </c>
      <c r="V304">
        <v>2</v>
      </c>
      <c r="W304">
        <f t="shared" si="27"/>
        <v>2.4390423658780849</v>
      </c>
      <c r="X304">
        <f t="shared" si="28"/>
        <v>0.43904236587808487</v>
      </c>
    </row>
    <row r="305" spans="17:24" x14ac:dyDescent="0.25">
      <c r="Q305">
        <v>302</v>
      </c>
      <c r="S305">
        <f t="shared" si="29"/>
        <v>0.85372479537727108</v>
      </c>
      <c r="T305">
        <f t="shared" si="30"/>
        <v>0.50648707187303377</v>
      </c>
      <c r="U305">
        <v>2</v>
      </c>
      <c r="V305">
        <v>3</v>
      </c>
      <c r="W305">
        <f t="shared" si="27"/>
        <v>1.8666989391233386</v>
      </c>
      <c r="X305">
        <f t="shared" si="28"/>
        <v>-1.1333010608766614</v>
      </c>
    </row>
    <row r="306" spans="17:24" x14ac:dyDescent="0.25">
      <c r="Q306">
        <v>303</v>
      </c>
      <c r="S306">
        <f t="shared" si="29"/>
        <v>0.87072431129042105</v>
      </c>
      <c r="T306">
        <f t="shared" si="30"/>
        <v>0.54048610369933359</v>
      </c>
      <c r="U306">
        <v>4</v>
      </c>
      <c r="V306">
        <v>3</v>
      </c>
      <c r="W306">
        <f t="shared" si="27"/>
        <v>3.0326687260877554</v>
      </c>
      <c r="X306">
        <f t="shared" si="28"/>
        <v>3.2668726087755395E-2</v>
      </c>
    </row>
    <row r="307" spans="17:24" x14ac:dyDescent="0.25">
      <c r="Q307">
        <v>304</v>
      </c>
      <c r="S307">
        <f t="shared" si="29"/>
        <v>0.87023428039910466</v>
      </c>
      <c r="T307">
        <f t="shared" si="30"/>
        <v>0.53852598013406827</v>
      </c>
      <c r="U307">
        <v>6</v>
      </c>
      <c r="V307">
        <v>2</v>
      </c>
      <c r="W307">
        <f t="shared" si="27"/>
        <v>4.101390161203514</v>
      </c>
      <c r="X307">
        <f t="shared" si="28"/>
        <v>2.101390161203514</v>
      </c>
    </row>
    <row r="308" spans="17:24" x14ac:dyDescent="0.25">
      <c r="Q308">
        <v>305</v>
      </c>
      <c r="S308">
        <f t="shared" si="29"/>
        <v>0.83871342798105197</v>
      </c>
      <c r="T308">
        <f t="shared" si="30"/>
        <v>0.34940086562575201</v>
      </c>
      <c r="U308">
        <v>5</v>
      </c>
      <c r="V308">
        <v>5</v>
      </c>
      <c r="W308">
        <f t="shared" si="27"/>
        <v>2.5857177561098119</v>
      </c>
      <c r="X308">
        <f t="shared" si="28"/>
        <v>-2.4142822438901881</v>
      </c>
    </row>
    <row r="309" spans="17:24" x14ac:dyDescent="0.25">
      <c r="Q309">
        <v>306</v>
      </c>
      <c r="S309">
        <f t="shared" si="29"/>
        <v>0.87492766163940483</v>
      </c>
      <c r="T309">
        <f t="shared" si="30"/>
        <v>0.53047203391751618</v>
      </c>
      <c r="U309">
        <v>1</v>
      </c>
      <c r="V309">
        <v>1</v>
      </c>
      <c r="W309">
        <f t="shared" si="27"/>
        <v>1.405399695556921</v>
      </c>
      <c r="X309">
        <f t="shared" si="28"/>
        <v>0.40539969555692101</v>
      </c>
    </row>
    <row r="310" spans="17:24" x14ac:dyDescent="0.25">
      <c r="Q310">
        <v>307</v>
      </c>
      <c r="S310">
        <f t="shared" si="29"/>
        <v>0.868846666206051</v>
      </c>
      <c r="T310">
        <f t="shared" si="30"/>
        <v>0.52439103848416235</v>
      </c>
      <c r="U310">
        <v>3</v>
      </c>
      <c r="V310">
        <v>2</v>
      </c>
      <c r="W310">
        <f t="shared" si="27"/>
        <v>2.4420197816585381</v>
      </c>
      <c r="X310">
        <f t="shared" si="28"/>
        <v>0.44201978165853806</v>
      </c>
    </row>
    <row r="311" spans="17:24" x14ac:dyDescent="0.25">
      <c r="Q311">
        <v>308</v>
      </c>
      <c r="S311">
        <f t="shared" si="29"/>
        <v>0.86221636948117297</v>
      </c>
      <c r="T311">
        <f t="shared" si="30"/>
        <v>0.50450014830952816</v>
      </c>
      <c r="U311">
        <v>2</v>
      </c>
      <c r="V311">
        <v>3</v>
      </c>
      <c r="W311">
        <f t="shared" si="27"/>
        <v>1.8712166661002292</v>
      </c>
      <c r="X311">
        <f t="shared" si="28"/>
        <v>-1.1287833338997708</v>
      </c>
    </row>
    <row r="312" spans="17:24" x14ac:dyDescent="0.25">
      <c r="Q312">
        <v>309</v>
      </c>
      <c r="S312">
        <f t="shared" si="29"/>
        <v>0.87914811948966953</v>
      </c>
      <c r="T312">
        <f t="shared" si="30"/>
        <v>0.53836364832652128</v>
      </c>
      <c r="U312">
        <v>4</v>
      </c>
      <c r="V312">
        <v>3</v>
      </c>
      <c r="W312">
        <f t="shared" si="27"/>
        <v>3.0326027127957547</v>
      </c>
      <c r="X312">
        <f t="shared" si="28"/>
        <v>3.2602712795754663E-2</v>
      </c>
    </row>
    <row r="313" spans="17:24" x14ac:dyDescent="0.25">
      <c r="Q313">
        <v>310</v>
      </c>
      <c r="S313">
        <f t="shared" si="29"/>
        <v>0.8786590787977332</v>
      </c>
      <c r="T313">
        <f t="shared" si="30"/>
        <v>0.53640748555877604</v>
      </c>
      <c r="U313">
        <v>6</v>
      </c>
      <c r="V313">
        <v>2</v>
      </c>
      <c r="W313">
        <f t="shared" si="27"/>
        <v>4.09710399215039</v>
      </c>
      <c r="X313">
        <f t="shared" si="28"/>
        <v>2.09710399215039</v>
      </c>
    </row>
    <row r="314" spans="17:24" x14ac:dyDescent="0.25">
      <c r="Q314">
        <v>311</v>
      </c>
      <c r="S314">
        <f t="shared" si="29"/>
        <v>0.84720251891547738</v>
      </c>
      <c r="T314">
        <f t="shared" si="30"/>
        <v>0.34766812626524096</v>
      </c>
      <c r="U314">
        <v>5</v>
      </c>
      <c r="V314">
        <v>5</v>
      </c>
      <c r="W314">
        <f t="shared" si="27"/>
        <v>2.5855431502416821</v>
      </c>
      <c r="X314">
        <f t="shared" si="28"/>
        <v>-2.4144568497583179</v>
      </c>
    </row>
    <row r="315" spans="17:24" x14ac:dyDescent="0.25">
      <c r="Q315">
        <v>312</v>
      </c>
      <c r="S315">
        <f t="shared" si="29"/>
        <v>0.88341937166185214</v>
      </c>
      <c r="T315">
        <f t="shared" si="30"/>
        <v>0.52875238999711482</v>
      </c>
      <c r="U315">
        <v>1</v>
      </c>
      <c r="V315">
        <v>1</v>
      </c>
      <c r="W315">
        <f t="shared" si="27"/>
        <v>1.4121717616589669</v>
      </c>
      <c r="X315">
        <f t="shared" si="28"/>
        <v>0.41217176165896685</v>
      </c>
    </row>
    <row r="316" spans="17:24" x14ac:dyDescent="0.25">
      <c r="Q316">
        <v>313</v>
      </c>
      <c r="S316">
        <f t="shared" si="29"/>
        <v>0.87723679523696763</v>
      </c>
      <c r="T316">
        <f t="shared" si="30"/>
        <v>0.52256981357223031</v>
      </c>
      <c r="U316">
        <v>3</v>
      </c>
      <c r="V316">
        <v>2</v>
      </c>
      <c r="W316">
        <f t="shared" si="27"/>
        <v>2.4449462359536587</v>
      </c>
      <c r="X316">
        <f t="shared" si="28"/>
        <v>0.44494623595365868</v>
      </c>
    </row>
    <row r="317" spans="17:24" x14ac:dyDescent="0.25">
      <c r="Q317">
        <v>314</v>
      </c>
      <c r="S317">
        <f t="shared" si="29"/>
        <v>0.87056260169766275</v>
      </c>
      <c r="T317">
        <f t="shared" si="30"/>
        <v>0.50254723295431569</v>
      </c>
      <c r="U317">
        <v>2</v>
      </c>
      <c r="V317">
        <v>3</v>
      </c>
      <c r="W317">
        <f t="shared" si="27"/>
        <v>1.8756570676062942</v>
      </c>
      <c r="X317">
        <f t="shared" si="28"/>
        <v>-1.1243429323937058</v>
      </c>
    </row>
    <row r="318" spans="17:24" x14ac:dyDescent="0.25">
      <c r="Q318">
        <v>315</v>
      </c>
      <c r="S318">
        <f t="shared" si="29"/>
        <v>0.8874277456835683</v>
      </c>
      <c r="T318">
        <f t="shared" si="30"/>
        <v>0.5362775209261269</v>
      </c>
      <c r="U318">
        <v>4</v>
      </c>
      <c r="V318">
        <v>3</v>
      </c>
      <c r="W318">
        <f t="shared" si="27"/>
        <v>3.032537829388076</v>
      </c>
      <c r="X318">
        <f t="shared" si="28"/>
        <v>3.2537829388076034E-2</v>
      </c>
    </row>
    <row r="319" spans="17:24" x14ac:dyDescent="0.25">
      <c r="Q319">
        <v>316</v>
      </c>
      <c r="S319">
        <f t="shared" si="29"/>
        <v>0.88693967824274711</v>
      </c>
      <c r="T319">
        <f t="shared" si="30"/>
        <v>0.53432525116284235</v>
      </c>
      <c r="U319">
        <v>6</v>
      </c>
      <c r="V319">
        <v>2</v>
      </c>
      <c r="W319">
        <f t="shared" si="27"/>
        <v>4.0928911852198011</v>
      </c>
      <c r="X319">
        <f t="shared" si="28"/>
        <v>2.0928911852198011</v>
      </c>
    </row>
    <row r="320" spans="17:24" x14ac:dyDescent="0.25">
      <c r="Q320">
        <v>317</v>
      </c>
      <c r="S320">
        <f t="shared" si="29"/>
        <v>0.85554631046445007</v>
      </c>
      <c r="T320">
        <f t="shared" si="30"/>
        <v>0.34596504449306026</v>
      </c>
      <c r="U320">
        <v>5</v>
      </c>
      <c r="V320">
        <v>5</v>
      </c>
      <c r="W320">
        <f t="shared" si="27"/>
        <v>2.5853715329297513</v>
      </c>
      <c r="X320">
        <f t="shared" si="28"/>
        <v>-2.4146284670702487</v>
      </c>
    </row>
    <row r="321" spans="17:24" x14ac:dyDescent="0.25">
      <c r="Q321">
        <v>318</v>
      </c>
      <c r="S321">
        <f t="shared" si="29"/>
        <v>0.89176573747050381</v>
      </c>
      <c r="T321">
        <f t="shared" si="30"/>
        <v>0.5270621795233289</v>
      </c>
      <c r="U321">
        <v>1</v>
      </c>
      <c r="V321">
        <v>1</v>
      </c>
      <c r="W321">
        <f t="shared" si="27"/>
        <v>1.4188279169938327</v>
      </c>
      <c r="X321">
        <f t="shared" si="28"/>
        <v>0.41882791699383271</v>
      </c>
    </row>
    <row r="322" spans="17:24" x14ac:dyDescent="0.25">
      <c r="Q322">
        <v>319</v>
      </c>
      <c r="S322">
        <f t="shared" si="29"/>
        <v>0.88548331871559627</v>
      </c>
      <c r="T322">
        <f t="shared" si="30"/>
        <v>0.52077976076842136</v>
      </c>
      <c r="U322">
        <v>3</v>
      </c>
      <c r="V322">
        <v>2</v>
      </c>
      <c r="W322">
        <f t="shared" si="27"/>
        <v>2.4478226010208606</v>
      </c>
      <c r="X322">
        <f t="shared" si="28"/>
        <v>0.44782260102086058</v>
      </c>
    </row>
    <row r="323" spans="17:24" x14ac:dyDescent="0.25">
      <c r="Q323">
        <v>320</v>
      </c>
      <c r="S323">
        <f t="shared" si="29"/>
        <v>0.87876597970028336</v>
      </c>
      <c r="T323">
        <f t="shared" si="30"/>
        <v>0.50062774372248264</v>
      </c>
      <c r="U323">
        <v>2</v>
      </c>
      <c r="V323">
        <v>3</v>
      </c>
      <c r="W323">
        <f t="shared" si="27"/>
        <v>1.8800214671452486</v>
      </c>
      <c r="X323">
        <f t="shared" si="28"/>
        <v>-1.1199785328547514</v>
      </c>
    </row>
    <row r="324" spans="17:24" x14ac:dyDescent="0.25">
      <c r="Q324">
        <v>321</v>
      </c>
      <c r="S324">
        <f t="shared" si="29"/>
        <v>0.89556565769310459</v>
      </c>
      <c r="T324">
        <f t="shared" si="30"/>
        <v>0.53422709970812521</v>
      </c>
      <c r="U324">
        <v>4</v>
      </c>
      <c r="V324">
        <v>3</v>
      </c>
      <c r="W324">
        <f t="shared" ref="W324:W387" si="31">S324+T324*U324</f>
        <v>3.0324740565256052</v>
      </c>
      <c r="X324">
        <f t="shared" ref="X324:X387" si="32">W324-V324</f>
        <v>3.2474056525605199E-2</v>
      </c>
    </row>
    <row r="325" spans="17:24" x14ac:dyDescent="0.25">
      <c r="Q325">
        <v>322</v>
      </c>
      <c r="S325">
        <f t="shared" ref="S325:S388" si="33">S324-$Y$3*X324</f>
        <v>0.89507854684522048</v>
      </c>
      <c r="T325">
        <f t="shared" ref="T325:T388" si="34">T324-$Y$3*X324*U324</f>
        <v>0.53227865631658888</v>
      </c>
      <c r="U325">
        <v>6</v>
      </c>
      <c r="V325">
        <v>2</v>
      </c>
      <c r="W325">
        <f t="shared" si="31"/>
        <v>4.0887504847447538</v>
      </c>
      <c r="X325">
        <f t="shared" si="32"/>
        <v>2.0887504847447538</v>
      </c>
    </row>
    <row r="326" spans="17:24" x14ac:dyDescent="0.25">
      <c r="Q326">
        <v>323</v>
      </c>
      <c r="S326">
        <f t="shared" si="33"/>
        <v>0.86374728957404923</v>
      </c>
      <c r="T326">
        <f t="shared" si="34"/>
        <v>0.34429111268956103</v>
      </c>
      <c r="U326">
        <v>5</v>
      </c>
      <c r="V326">
        <v>5</v>
      </c>
      <c r="W326">
        <f t="shared" si="31"/>
        <v>2.5852028530218543</v>
      </c>
      <c r="X326">
        <f t="shared" si="32"/>
        <v>-2.4147971469781457</v>
      </c>
    </row>
    <row r="327" spans="17:24" x14ac:dyDescent="0.25">
      <c r="Q327">
        <v>324</v>
      </c>
      <c r="S327">
        <f t="shared" si="33"/>
        <v>0.89996924677872137</v>
      </c>
      <c r="T327">
        <f t="shared" si="34"/>
        <v>0.52540089871292195</v>
      </c>
      <c r="U327">
        <v>1</v>
      </c>
      <c r="V327">
        <v>1</v>
      </c>
      <c r="W327">
        <f t="shared" si="31"/>
        <v>1.4253701454916432</v>
      </c>
      <c r="X327">
        <f t="shared" si="32"/>
        <v>0.4253701454916432</v>
      </c>
    </row>
    <row r="328" spans="17:24" x14ac:dyDescent="0.25">
      <c r="Q328">
        <v>325</v>
      </c>
      <c r="S328">
        <f t="shared" si="33"/>
        <v>0.89358869459634671</v>
      </c>
      <c r="T328">
        <f t="shared" si="34"/>
        <v>0.51902034653054729</v>
      </c>
      <c r="U328">
        <v>3</v>
      </c>
      <c r="V328">
        <v>2</v>
      </c>
      <c r="W328">
        <f t="shared" si="31"/>
        <v>2.4506497341879889</v>
      </c>
      <c r="X328">
        <f t="shared" si="32"/>
        <v>0.45064973418798893</v>
      </c>
    </row>
    <row r="329" spans="17:24" x14ac:dyDescent="0.25">
      <c r="Q329">
        <v>326</v>
      </c>
      <c r="S329">
        <f t="shared" si="33"/>
        <v>0.8868289485835269</v>
      </c>
      <c r="T329">
        <f t="shared" si="34"/>
        <v>0.4987411084920878</v>
      </c>
      <c r="U329">
        <v>2</v>
      </c>
      <c r="V329">
        <v>3</v>
      </c>
      <c r="W329">
        <f t="shared" si="31"/>
        <v>1.8843111655677025</v>
      </c>
      <c r="X329">
        <f t="shared" si="32"/>
        <v>-1.1156888344322975</v>
      </c>
    </row>
    <row r="330" spans="17:24" x14ac:dyDescent="0.25">
      <c r="Q330">
        <v>327</v>
      </c>
      <c r="S330">
        <f t="shared" si="33"/>
        <v>0.90356428110001141</v>
      </c>
      <c r="T330">
        <f t="shared" si="34"/>
        <v>0.53221177352505677</v>
      </c>
      <c r="U330">
        <v>4</v>
      </c>
      <c r="V330">
        <v>3</v>
      </c>
      <c r="W330">
        <f t="shared" si="31"/>
        <v>3.0324113752002386</v>
      </c>
      <c r="X330">
        <f t="shared" si="32"/>
        <v>3.2411375200238624E-2</v>
      </c>
    </row>
    <row r="331" spans="17:24" x14ac:dyDescent="0.25">
      <c r="Q331">
        <v>328</v>
      </c>
      <c r="S331">
        <f t="shared" si="33"/>
        <v>0.90307811047200781</v>
      </c>
      <c r="T331">
        <f t="shared" si="34"/>
        <v>0.53026709101304248</v>
      </c>
      <c r="U331">
        <v>6</v>
      </c>
      <c r="V331">
        <v>2</v>
      </c>
      <c r="W331">
        <f t="shared" si="31"/>
        <v>4.0846806565502627</v>
      </c>
      <c r="X331">
        <f t="shared" si="32"/>
        <v>2.0846806565502627</v>
      </c>
    </row>
    <row r="332" spans="17:24" x14ac:dyDescent="0.25">
      <c r="Q332">
        <v>329</v>
      </c>
      <c r="S332">
        <f t="shared" si="33"/>
        <v>0.87180790062375391</v>
      </c>
      <c r="T332">
        <f t="shared" si="34"/>
        <v>0.34264583192351883</v>
      </c>
      <c r="U332">
        <v>5</v>
      </c>
      <c r="V332">
        <v>5</v>
      </c>
      <c r="W332">
        <f t="shared" si="31"/>
        <v>2.5850370602413482</v>
      </c>
      <c r="X332">
        <f t="shared" si="32"/>
        <v>-2.4149629397586518</v>
      </c>
    </row>
    <row r="333" spans="17:24" x14ac:dyDescent="0.25">
      <c r="Q333">
        <v>330</v>
      </c>
      <c r="S333">
        <f t="shared" si="33"/>
        <v>0.90803234472013372</v>
      </c>
      <c r="T333">
        <f t="shared" si="34"/>
        <v>0.52376805240541768</v>
      </c>
      <c r="U333">
        <v>1</v>
      </c>
      <c r="V333">
        <v>1</v>
      </c>
      <c r="W333">
        <f t="shared" si="31"/>
        <v>1.4318003971255515</v>
      </c>
      <c r="X333">
        <f t="shared" si="32"/>
        <v>0.43180039712555152</v>
      </c>
    </row>
    <row r="334" spans="17:24" x14ac:dyDescent="0.25">
      <c r="Q334">
        <v>331</v>
      </c>
      <c r="S334">
        <f t="shared" si="33"/>
        <v>0.90155533876325045</v>
      </c>
      <c r="T334">
        <f t="shared" si="34"/>
        <v>0.51729104644853441</v>
      </c>
      <c r="U334">
        <v>3</v>
      </c>
      <c r="V334">
        <v>2</v>
      </c>
      <c r="W334">
        <f t="shared" si="31"/>
        <v>2.4534284781088536</v>
      </c>
      <c r="X334">
        <f t="shared" si="32"/>
        <v>0.45342847810885356</v>
      </c>
    </row>
    <row r="335" spans="17:24" x14ac:dyDescent="0.25">
      <c r="Q335">
        <v>332</v>
      </c>
      <c r="S335">
        <f t="shared" si="33"/>
        <v>0.89475391159161766</v>
      </c>
      <c r="T335">
        <f t="shared" si="34"/>
        <v>0.49688676493363598</v>
      </c>
      <c r="U335">
        <v>2</v>
      </c>
      <c r="V335">
        <v>3</v>
      </c>
      <c r="W335">
        <f t="shared" si="31"/>
        <v>1.8885274414588897</v>
      </c>
      <c r="X335">
        <f t="shared" si="32"/>
        <v>-1.1114725585411103</v>
      </c>
    </row>
    <row r="336" spans="17:24" x14ac:dyDescent="0.25">
      <c r="Q336">
        <v>333</v>
      </c>
      <c r="S336">
        <f t="shared" si="33"/>
        <v>0.91142599996973428</v>
      </c>
      <c r="T336">
        <f t="shared" si="34"/>
        <v>0.53023094168986928</v>
      </c>
      <c r="U336">
        <v>4</v>
      </c>
      <c r="V336">
        <v>3</v>
      </c>
      <c r="W336">
        <f t="shared" si="31"/>
        <v>3.0323497667292116</v>
      </c>
      <c r="X336">
        <f t="shared" si="32"/>
        <v>3.2349766729211638E-2</v>
      </c>
    </row>
    <row r="337" spans="17:24" x14ac:dyDescent="0.25">
      <c r="Q337">
        <v>334</v>
      </c>
      <c r="S337">
        <f t="shared" si="33"/>
        <v>0.9109407534687961</v>
      </c>
      <c r="T337">
        <f t="shared" si="34"/>
        <v>0.52828995568611659</v>
      </c>
      <c r="U337">
        <v>6</v>
      </c>
      <c r="V337">
        <v>2</v>
      </c>
      <c r="W337">
        <f t="shared" si="31"/>
        <v>4.0806804875854956</v>
      </c>
      <c r="X337">
        <f t="shared" si="32"/>
        <v>2.0806804875854956</v>
      </c>
    </row>
    <row r="338" spans="17:24" x14ac:dyDescent="0.25">
      <c r="Q338">
        <v>335</v>
      </c>
      <c r="S338">
        <f t="shared" si="33"/>
        <v>0.87973054615501367</v>
      </c>
      <c r="T338">
        <f t="shared" si="34"/>
        <v>0.34102871180342198</v>
      </c>
      <c r="U338">
        <v>5</v>
      </c>
      <c r="V338">
        <v>5</v>
      </c>
      <c r="W338">
        <f t="shared" si="31"/>
        <v>2.5848741051721236</v>
      </c>
      <c r="X338">
        <f t="shared" si="32"/>
        <v>-2.4151258948278764</v>
      </c>
    </row>
    <row r="339" spans="17:24" x14ac:dyDescent="0.25">
      <c r="Q339">
        <v>336</v>
      </c>
      <c r="S339">
        <f t="shared" si="33"/>
        <v>0.91595743457743184</v>
      </c>
      <c r="T339">
        <f t="shared" si="34"/>
        <v>0.52216315391551271</v>
      </c>
      <c r="U339">
        <v>1</v>
      </c>
      <c r="V339">
        <v>1</v>
      </c>
      <c r="W339">
        <f t="shared" si="31"/>
        <v>1.4381205884929447</v>
      </c>
      <c r="X339">
        <f t="shared" si="32"/>
        <v>0.43812058849294466</v>
      </c>
    </row>
    <row r="340" spans="17:24" x14ac:dyDescent="0.25">
      <c r="Q340">
        <v>337</v>
      </c>
      <c r="S340">
        <f t="shared" si="33"/>
        <v>0.90938562575003767</v>
      </c>
      <c r="T340">
        <f t="shared" si="34"/>
        <v>0.51559134508811855</v>
      </c>
      <c r="U340">
        <v>3</v>
      </c>
      <c r="V340">
        <v>2</v>
      </c>
      <c r="W340">
        <f t="shared" si="31"/>
        <v>2.456159661014393</v>
      </c>
      <c r="X340">
        <f t="shared" si="32"/>
        <v>0.45615966101439298</v>
      </c>
    </row>
    <row r="341" spans="17:24" x14ac:dyDescent="0.25">
      <c r="Q341">
        <v>338</v>
      </c>
      <c r="S341">
        <f t="shared" si="33"/>
        <v>0.9025432308348218</v>
      </c>
      <c r="T341">
        <f t="shared" si="34"/>
        <v>0.49506416034247086</v>
      </c>
      <c r="U341">
        <v>2</v>
      </c>
      <c r="V341">
        <v>3</v>
      </c>
      <c r="W341">
        <f t="shared" si="31"/>
        <v>1.8926715515197636</v>
      </c>
      <c r="X341">
        <f t="shared" si="32"/>
        <v>-1.1073284484802364</v>
      </c>
    </row>
    <row r="342" spans="17:24" x14ac:dyDescent="0.25">
      <c r="Q342">
        <v>339</v>
      </c>
      <c r="S342">
        <f t="shared" si="33"/>
        <v>0.91915315756202531</v>
      </c>
      <c r="T342">
        <f t="shared" si="34"/>
        <v>0.52828401379687795</v>
      </c>
      <c r="U342">
        <v>4</v>
      </c>
      <c r="V342">
        <v>3</v>
      </c>
      <c r="W342">
        <f t="shared" si="31"/>
        <v>3.0322892127495371</v>
      </c>
      <c r="X342">
        <f t="shared" si="32"/>
        <v>3.2289212749537111E-2</v>
      </c>
    </row>
    <row r="343" spans="17:24" x14ac:dyDescent="0.25">
      <c r="Q343">
        <v>340</v>
      </c>
      <c r="S343">
        <f t="shared" si="33"/>
        <v>0.91866881937078226</v>
      </c>
      <c r="T343">
        <f t="shared" si="34"/>
        <v>0.52634666103190575</v>
      </c>
      <c r="U343">
        <v>6</v>
      </c>
      <c r="V343">
        <v>2</v>
      </c>
      <c r="W343">
        <f t="shared" si="31"/>
        <v>4.0767487855622164</v>
      </c>
      <c r="X343">
        <f t="shared" si="32"/>
        <v>2.0767487855622164</v>
      </c>
    </row>
    <row r="344" spans="17:24" x14ac:dyDescent="0.25">
      <c r="Q344">
        <v>341</v>
      </c>
      <c r="S344">
        <f t="shared" si="33"/>
        <v>0.887517587587349</v>
      </c>
      <c r="T344">
        <f t="shared" si="34"/>
        <v>0.33943927033130628</v>
      </c>
      <c r="U344">
        <v>5</v>
      </c>
      <c r="V344">
        <v>5</v>
      </c>
      <c r="W344">
        <f t="shared" si="31"/>
        <v>2.5847139392438803</v>
      </c>
      <c r="X344">
        <f t="shared" si="32"/>
        <v>-2.4152860607561197</v>
      </c>
    </row>
    <row r="345" spans="17:24" x14ac:dyDescent="0.25">
      <c r="Q345">
        <v>342</v>
      </c>
      <c r="S345">
        <f t="shared" si="33"/>
        <v>0.92374687849869075</v>
      </c>
      <c r="T345">
        <f t="shared" si="34"/>
        <v>0.52058572488801524</v>
      </c>
      <c r="U345">
        <v>1</v>
      </c>
      <c r="V345">
        <v>1</v>
      </c>
      <c r="W345">
        <f t="shared" si="31"/>
        <v>1.4443326033867061</v>
      </c>
      <c r="X345">
        <f t="shared" si="32"/>
        <v>0.4443326033867061</v>
      </c>
    </row>
    <row r="346" spans="17:24" x14ac:dyDescent="0.25">
      <c r="Q346">
        <v>343</v>
      </c>
      <c r="S346">
        <f t="shared" si="33"/>
        <v>0.91708188944789015</v>
      </c>
      <c r="T346">
        <f t="shared" si="34"/>
        <v>0.51392073583721465</v>
      </c>
      <c r="U346">
        <v>3</v>
      </c>
      <c r="V346">
        <v>2</v>
      </c>
      <c r="W346">
        <f t="shared" si="31"/>
        <v>2.4588440969595342</v>
      </c>
      <c r="X346">
        <f t="shared" si="32"/>
        <v>0.45884409695953421</v>
      </c>
    </row>
    <row r="347" spans="17:24" x14ac:dyDescent="0.25">
      <c r="Q347">
        <v>344</v>
      </c>
      <c r="S347">
        <f t="shared" si="33"/>
        <v>0.91019922799349717</v>
      </c>
      <c r="T347">
        <f t="shared" si="34"/>
        <v>0.4932727514740356</v>
      </c>
      <c r="U347">
        <v>2</v>
      </c>
      <c r="V347">
        <v>3</v>
      </c>
      <c r="W347">
        <f t="shared" si="31"/>
        <v>1.8967447309415684</v>
      </c>
      <c r="X347">
        <f t="shared" si="32"/>
        <v>-1.1032552690584316</v>
      </c>
    </row>
    <row r="348" spans="17:24" x14ac:dyDescent="0.25">
      <c r="Q348">
        <v>345</v>
      </c>
      <c r="S348">
        <f t="shared" si="33"/>
        <v>0.92674805702937368</v>
      </c>
      <c r="T348">
        <f t="shared" si="34"/>
        <v>0.52637040954578851</v>
      </c>
      <c r="U348">
        <v>4</v>
      </c>
      <c r="V348">
        <v>3</v>
      </c>
      <c r="W348">
        <f t="shared" si="31"/>
        <v>3.0322296952125276</v>
      </c>
      <c r="X348">
        <f t="shared" si="32"/>
        <v>3.2229695212527609E-2</v>
      </c>
    </row>
    <row r="349" spans="17:24" x14ac:dyDescent="0.25">
      <c r="Q349">
        <v>346</v>
      </c>
      <c r="S349">
        <f t="shared" si="33"/>
        <v>0.92626461160118578</v>
      </c>
      <c r="T349">
        <f t="shared" si="34"/>
        <v>0.52443662783303691</v>
      </c>
      <c r="U349">
        <v>6</v>
      </c>
      <c r="V349">
        <v>2</v>
      </c>
      <c r="W349">
        <f t="shared" si="31"/>
        <v>4.0728843785994071</v>
      </c>
      <c r="X349">
        <f t="shared" si="32"/>
        <v>2.0728843785994071</v>
      </c>
    </row>
    <row r="350" spans="17:24" x14ac:dyDescent="0.25">
      <c r="Q350">
        <v>347</v>
      </c>
      <c r="S350">
        <f t="shared" si="33"/>
        <v>0.89517134592219472</v>
      </c>
      <c r="T350">
        <f t="shared" si="34"/>
        <v>0.33787703375909028</v>
      </c>
      <c r="U350">
        <v>5</v>
      </c>
      <c r="V350">
        <v>5</v>
      </c>
      <c r="W350">
        <f t="shared" si="31"/>
        <v>2.5845565147176464</v>
      </c>
      <c r="X350">
        <f t="shared" si="32"/>
        <v>-2.4154434852823536</v>
      </c>
    </row>
    <row r="351" spans="17:24" x14ac:dyDescent="0.25">
      <c r="Q351">
        <v>348</v>
      </c>
      <c r="S351">
        <f t="shared" si="33"/>
        <v>0.93140299820143002</v>
      </c>
      <c r="T351">
        <f t="shared" si="34"/>
        <v>0.51903529515526681</v>
      </c>
      <c r="U351">
        <v>1</v>
      </c>
      <c r="V351">
        <v>1</v>
      </c>
      <c r="W351">
        <f t="shared" si="31"/>
        <v>1.4504382933566968</v>
      </c>
      <c r="X351">
        <f t="shared" si="32"/>
        <v>0.45043829335669683</v>
      </c>
    </row>
    <row r="352" spans="17:24" x14ac:dyDescent="0.25">
      <c r="Q352">
        <v>349</v>
      </c>
      <c r="S352">
        <f t="shared" si="33"/>
        <v>0.92464642380107953</v>
      </c>
      <c r="T352">
        <f t="shared" si="34"/>
        <v>0.51227872075491632</v>
      </c>
      <c r="U352">
        <v>3</v>
      </c>
      <c r="V352">
        <v>2</v>
      </c>
      <c r="W352">
        <f t="shared" si="31"/>
        <v>2.4614825860658285</v>
      </c>
      <c r="X352">
        <f t="shared" si="32"/>
        <v>0.46148258606582848</v>
      </c>
    </row>
    <row r="353" spans="17:24" x14ac:dyDescent="0.25">
      <c r="Q353">
        <v>350</v>
      </c>
      <c r="S353">
        <f t="shared" si="33"/>
        <v>0.91772418501009212</v>
      </c>
      <c r="T353">
        <f t="shared" si="34"/>
        <v>0.49151200438195403</v>
      </c>
      <c r="U353">
        <v>2</v>
      </c>
      <c r="V353">
        <v>3</v>
      </c>
      <c r="W353">
        <f t="shared" si="31"/>
        <v>1.9007481937740001</v>
      </c>
      <c r="X353">
        <f t="shared" si="32"/>
        <v>-1.0992518062259999</v>
      </c>
    </row>
    <row r="354" spans="17:24" x14ac:dyDescent="0.25">
      <c r="Q354">
        <v>351</v>
      </c>
      <c r="S354">
        <f t="shared" si="33"/>
        <v>0.93421296210348215</v>
      </c>
      <c r="T354">
        <f t="shared" si="34"/>
        <v>0.52448955856873403</v>
      </c>
      <c r="U354">
        <v>4</v>
      </c>
      <c r="V354">
        <v>3</v>
      </c>
      <c r="W354">
        <f t="shared" si="31"/>
        <v>3.0321711963784184</v>
      </c>
      <c r="X354">
        <f t="shared" si="32"/>
        <v>3.2171196378418365E-2</v>
      </c>
    </row>
    <row r="355" spans="17:24" x14ac:dyDescent="0.25">
      <c r="Q355">
        <v>352</v>
      </c>
      <c r="S355">
        <f t="shared" si="33"/>
        <v>0.9337303941578059</v>
      </c>
      <c r="T355">
        <f t="shared" si="34"/>
        <v>0.52255928678602892</v>
      </c>
      <c r="U355">
        <v>6</v>
      </c>
      <c r="V355">
        <v>2</v>
      </c>
      <c r="W355">
        <f t="shared" si="31"/>
        <v>4.0690861148739792</v>
      </c>
      <c r="X355">
        <f t="shared" si="32"/>
        <v>2.0690861148739792</v>
      </c>
    </row>
    <row r="356" spans="17:24" x14ac:dyDescent="0.25">
      <c r="Q356">
        <v>353</v>
      </c>
      <c r="S356">
        <f t="shared" si="33"/>
        <v>0.90269410243469617</v>
      </c>
      <c r="T356">
        <f t="shared" si="34"/>
        <v>0.3363415364473708</v>
      </c>
      <c r="U356">
        <v>5</v>
      </c>
      <c r="V356">
        <v>5</v>
      </c>
      <c r="W356">
        <f t="shared" si="31"/>
        <v>2.5844017846715501</v>
      </c>
      <c r="X356">
        <f t="shared" si="32"/>
        <v>-2.4155982153284499</v>
      </c>
    </row>
    <row r="357" spans="17:24" x14ac:dyDescent="0.25">
      <c r="Q357">
        <v>354</v>
      </c>
      <c r="S357">
        <f t="shared" si="33"/>
        <v>0.93892807566462289</v>
      </c>
      <c r="T357">
        <f t="shared" si="34"/>
        <v>0.51751140259700457</v>
      </c>
      <c r="U357">
        <v>1</v>
      </c>
      <c r="V357">
        <v>1</v>
      </c>
      <c r="W357">
        <f t="shared" si="31"/>
        <v>1.4564394782616275</v>
      </c>
      <c r="X357">
        <f t="shared" si="32"/>
        <v>0.45643947826162745</v>
      </c>
    </row>
    <row r="358" spans="17:24" x14ac:dyDescent="0.25">
      <c r="Q358">
        <v>355</v>
      </c>
      <c r="S358">
        <f t="shared" si="33"/>
        <v>0.93208148349069853</v>
      </c>
      <c r="T358">
        <f t="shared" si="34"/>
        <v>0.51066481042308021</v>
      </c>
      <c r="U358">
        <v>3</v>
      </c>
      <c r="V358">
        <v>2</v>
      </c>
      <c r="W358">
        <f t="shared" si="31"/>
        <v>2.4640759147599391</v>
      </c>
      <c r="X358">
        <f t="shared" si="32"/>
        <v>0.46407591475993915</v>
      </c>
    </row>
    <row r="359" spans="17:24" x14ac:dyDescent="0.25">
      <c r="Q359">
        <v>356</v>
      </c>
      <c r="S359">
        <f t="shared" si="33"/>
        <v>0.92512034476929939</v>
      </c>
      <c r="T359">
        <f t="shared" si="34"/>
        <v>0.48978139425888295</v>
      </c>
      <c r="U359">
        <v>2</v>
      </c>
      <c r="V359">
        <v>3</v>
      </c>
      <c r="W359">
        <f t="shared" si="31"/>
        <v>1.9046831332870653</v>
      </c>
      <c r="X359">
        <f t="shared" si="32"/>
        <v>-1.0953168667129347</v>
      </c>
    </row>
    <row r="360" spans="17:24" x14ac:dyDescent="0.25">
      <c r="Q360">
        <v>357</v>
      </c>
      <c r="S360">
        <f t="shared" si="33"/>
        <v>0.94155009776999343</v>
      </c>
      <c r="T360">
        <f t="shared" si="34"/>
        <v>0.52264090026027099</v>
      </c>
      <c r="U360">
        <v>4</v>
      </c>
      <c r="V360">
        <v>3</v>
      </c>
      <c r="W360">
        <f t="shared" si="31"/>
        <v>3.0321136988110773</v>
      </c>
      <c r="X360">
        <f t="shared" si="32"/>
        <v>3.2113698811077285E-2</v>
      </c>
    </row>
    <row r="361" spans="17:24" x14ac:dyDescent="0.25">
      <c r="Q361">
        <v>358</v>
      </c>
      <c r="S361">
        <f t="shared" si="33"/>
        <v>0.94106839228782724</v>
      </c>
      <c r="T361">
        <f t="shared" si="34"/>
        <v>0.52071407833160632</v>
      </c>
      <c r="U361">
        <v>6</v>
      </c>
      <c r="V361">
        <v>2</v>
      </c>
      <c r="W361">
        <f t="shared" si="31"/>
        <v>4.0653528622774653</v>
      </c>
      <c r="X361">
        <f t="shared" si="32"/>
        <v>2.0653528622774653</v>
      </c>
    </row>
    <row r="362" spans="17:24" x14ac:dyDescent="0.25">
      <c r="Q362">
        <v>359</v>
      </c>
      <c r="S362">
        <f t="shared" si="33"/>
        <v>0.9100880993536653</v>
      </c>
      <c r="T362">
        <f t="shared" si="34"/>
        <v>0.33483232072663449</v>
      </c>
      <c r="U362">
        <v>5</v>
      </c>
      <c r="V362">
        <v>5</v>
      </c>
      <c r="W362">
        <f t="shared" si="31"/>
        <v>2.5842497029868379</v>
      </c>
      <c r="X362">
        <f t="shared" si="32"/>
        <v>-2.4157502970131621</v>
      </c>
    </row>
    <row r="363" spans="17:24" x14ac:dyDescent="0.25">
      <c r="Q363">
        <v>360</v>
      </c>
      <c r="S363">
        <f t="shared" si="33"/>
        <v>0.94632435380886271</v>
      </c>
      <c r="T363">
        <f t="shared" si="34"/>
        <v>0.51601359300262162</v>
      </c>
      <c r="U363">
        <v>1</v>
      </c>
      <c r="V363">
        <v>1</v>
      </c>
      <c r="W363">
        <f t="shared" si="31"/>
        <v>1.4623379468114843</v>
      </c>
      <c r="X363">
        <f t="shared" si="32"/>
        <v>0.46233794681148432</v>
      </c>
    </row>
    <row r="364" spans="17:24" x14ac:dyDescent="0.25">
      <c r="Q364">
        <v>361</v>
      </c>
      <c r="S364">
        <f t="shared" si="33"/>
        <v>0.93938928460669047</v>
      </c>
      <c r="T364">
        <f t="shared" si="34"/>
        <v>0.50907852380044938</v>
      </c>
      <c r="U364">
        <v>3</v>
      </c>
      <c r="V364">
        <v>2</v>
      </c>
      <c r="W364">
        <f t="shared" si="31"/>
        <v>2.4666248560080386</v>
      </c>
      <c r="X364">
        <f t="shared" si="32"/>
        <v>0.4666248560080386</v>
      </c>
    </row>
    <row r="365" spans="17:24" x14ac:dyDescent="0.25">
      <c r="Q365">
        <v>362</v>
      </c>
      <c r="S365">
        <f t="shared" si="33"/>
        <v>0.93238991176656993</v>
      </c>
      <c r="T365">
        <f t="shared" si="34"/>
        <v>0.48808040528008767</v>
      </c>
      <c r="U365">
        <v>2</v>
      </c>
      <c r="V365">
        <v>3</v>
      </c>
      <c r="W365">
        <f t="shared" si="31"/>
        <v>1.9085507223267453</v>
      </c>
      <c r="X365">
        <f t="shared" si="32"/>
        <v>-1.0914492776732547</v>
      </c>
    </row>
    <row r="366" spans="17:24" x14ac:dyDescent="0.25">
      <c r="Q366">
        <v>363</v>
      </c>
      <c r="S366">
        <f t="shared" si="33"/>
        <v>0.94876165093166875</v>
      </c>
      <c r="T366">
        <f t="shared" si="34"/>
        <v>0.52082388361028531</v>
      </c>
      <c r="U366">
        <v>4</v>
      </c>
      <c r="V366">
        <v>3</v>
      </c>
      <c r="W366">
        <f t="shared" si="31"/>
        <v>3.03205718537281</v>
      </c>
      <c r="X366">
        <f t="shared" si="32"/>
        <v>3.2057185372809993E-2</v>
      </c>
    </row>
    <row r="367" spans="17:24" x14ac:dyDescent="0.25">
      <c r="Q367">
        <v>364</v>
      </c>
      <c r="S367">
        <f t="shared" si="33"/>
        <v>0.94828079315107661</v>
      </c>
      <c r="T367">
        <f t="shared" si="34"/>
        <v>0.51890045248791672</v>
      </c>
      <c r="U367">
        <v>6</v>
      </c>
      <c r="V367">
        <v>2</v>
      </c>
      <c r="W367">
        <f t="shared" si="31"/>
        <v>4.0616835080785769</v>
      </c>
      <c r="X367">
        <f t="shared" si="32"/>
        <v>2.0616835080785769</v>
      </c>
    </row>
    <row r="368" spans="17:24" x14ac:dyDescent="0.25">
      <c r="Q368">
        <v>365</v>
      </c>
      <c r="S368">
        <f t="shared" si="33"/>
        <v>0.91735554052989798</v>
      </c>
      <c r="T368">
        <f t="shared" si="34"/>
        <v>0.33334893676084476</v>
      </c>
      <c r="U368">
        <v>5</v>
      </c>
      <c r="V368">
        <v>5</v>
      </c>
      <c r="W368">
        <f t="shared" si="31"/>
        <v>2.5841002243341218</v>
      </c>
      <c r="X368">
        <f t="shared" si="32"/>
        <v>-2.4158997756658782</v>
      </c>
    </row>
    <row r="369" spans="17:24" x14ac:dyDescent="0.25">
      <c r="Q369">
        <v>366</v>
      </c>
      <c r="S369">
        <f t="shared" si="33"/>
        <v>0.95359403716488611</v>
      </c>
      <c r="T369">
        <f t="shared" si="34"/>
        <v>0.51454141993578562</v>
      </c>
      <c r="U369">
        <v>1</v>
      </c>
      <c r="V369">
        <v>1</v>
      </c>
      <c r="W369">
        <f t="shared" si="31"/>
        <v>1.4681354571006717</v>
      </c>
      <c r="X369">
        <f t="shared" si="32"/>
        <v>0.46813545710067173</v>
      </c>
    </row>
    <row r="370" spans="17:24" x14ac:dyDescent="0.25">
      <c r="Q370">
        <v>367</v>
      </c>
      <c r="S370">
        <f t="shared" si="33"/>
        <v>0.94657200530837604</v>
      </c>
      <c r="T370">
        <f t="shared" si="34"/>
        <v>0.50751938807927555</v>
      </c>
      <c r="U370">
        <v>3</v>
      </c>
      <c r="V370">
        <v>2</v>
      </c>
      <c r="W370">
        <f t="shared" si="31"/>
        <v>2.4691301695462027</v>
      </c>
      <c r="X370">
        <f t="shared" si="32"/>
        <v>0.46913016954620268</v>
      </c>
    </row>
    <row r="371" spans="17:24" x14ac:dyDescent="0.25">
      <c r="Q371">
        <v>368</v>
      </c>
      <c r="S371">
        <f t="shared" si="33"/>
        <v>0.93953505276518301</v>
      </c>
      <c r="T371">
        <f t="shared" si="34"/>
        <v>0.48640853044969645</v>
      </c>
      <c r="U371">
        <v>2</v>
      </c>
      <c r="V371">
        <v>3</v>
      </c>
      <c r="W371">
        <f t="shared" si="31"/>
        <v>1.9123521136645758</v>
      </c>
      <c r="X371">
        <f t="shared" si="32"/>
        <v>-1.0876478863354242</v>
      </c>
    </row>
    <row r="372" spans="17:24" x14ac:dyDescent="0.25">
      <c r="Q372">
        <v>369</v>
      </c>
      <c r="S372">
        <f t="shared" si="33"/>
        <v>0.9558497710602144</v>
      </c>
      <c r="T372">
        <f t="shared" si="34"/>
        <v>0.51903796703975913</v>
      </c>
      <c r="U372">
        <v>4</v>
      </c>
      <c r="V372">
        <v>3</v>
      </c>
      <c r="W372">
        <f t="shared" si="31"/>
        <v>3.032001639219251</v>
      </c>
      <c r="X372">
        <f t="shared" si="32"/>
        <v>3.2001639219251032E-2</v>
      </c>
    </row>
    <row r="373" spans="17:24" x14ac:dyDescent="0.25">
      <c r="Q373">
        <v>370</v>
      </c>
      <c r="S373">
        <f t="shared" si="33"/>
        <v>0.95536974647192563</v>
      </c>
      <c r="T373">
        <f t="shared" si="34"/>
        <v>0.51711786868660403</v>
      </c>
      <c r="U373">
        <v>6</v>
      </c>
      <c r="V373">
        <v>2</v>
      </c>
      <c r="W373">
        <f t="shared" si="31"/>
        <v>4.0580769585915499</v>
      </c>
      <c r="X373">
        <f t="shared" si="32"/>
        <v>2.0580769585915499</v>
      </c>
    </row>
    <row r="374" spans="17:24" x14ac:dyDescent="0.25">
      <c r="Q374">
        <v>371</v>
      </c>
      <c r="S374">
        <f t="shared" si="33"/>
        <v>0.92449859209305241</v>
      </c>
      <c r="T374">
        <f t="shared" si="34"/>
        <v>0.33189094241336459</v>
      </c>
      <c r="U374">
        <v>5</v>
      </c>
      <c r="V374">
        <v>5</v>
      </c>
      <c r="W374">
        <f t="shared" si="31"/>
        <v>2.5839533041598752</v>
      </c>
      <c r="X374">
        <f t="shared" si="32"/>
        <v>-2.4160466958401248</v>
      </c>
    </row>
    <row r="375" spans="17:24" x14ac:dyDescent="0.25">
      <c r="Q375">
        <v>372</v>
      </c>
      <c r="S375">
        <f t="shared" si="33"/>
        <v>0.96073929253065427</v>
      </c>
      <c r="T375">
        <f t="shared" si="34"/>
        <v>0.51309444460137388</v>
      </c>
      <c r="U375">
        <v>1</v>
      </c>
      <c r="V375">
        <v>1</v>
      </c>
      <c r="W375">
        <f t="shared" si="31"/>
        <v>1.4738337371320283</v>
      </c>
      <c r="X375">
        <f t="shared" si="32"/>
        <v>0.47383373713202825</v>
      </c>
    </row>
    <row r="376" spans="17:24" x14ac:dyDescent="0.25">
      <c r="Q376">
        <v>373</v>
      </c>
      <c r="S376">
        <f t="shared" si="33"/>
        <v>0.95363178647367386</v>
      </c>
      <c r="T376">
        <f t="shared" si="34"/>
        <v>0.50598693854439347</v>
      </c>
      <c r="U376">
        <v>3</v>
      </c>
      <c r="V376">
        <v>2</v>
      </c>
      <c r="W376">
        <f t="shared" si="31"/>
        <v>2.4715926021068544</v>
      </c>
      <c r="X376">
        <f t="shared" si="32"/>
        <v>0.47159260210685439</v>
      </c>
    </row>
    <row r="377" spans="17:24" x14ac:dyDescent="0.25">
      <c r="Q377">
        <v>374</v>
      </c>
      <c r="S377">
        <f t="shared" si="33"/>
        <v>0.94655789744207108</v>
      </c>
      <c r="T377">
        <f t="shared" si="34"/>
        <v>0.48476527144958503</v>
      </c>
      <c r="U377">
        <v>2</v>
      </c>
      <c r="V377">
        <v>3</v>
      </c>
      <c r="W377">
        <f t="shared" si="31"/>
        <v>1.916088440341241</v>
      </c>
      <c r="X377">
        <f t="shared" si="32"/>
        <v>-1.083911559658759</v>
      </c>
    </row>
    <row r="378" spans="17:24" x14ac:dyDescent="0.25">
      <c r="Q378">
        <v>375</v>
      </c>
      <c r="S378">
        <f t="shared" si="33"/>
        <v>0.96281657083695249</v>
      </c>
      <c r="T378">
        <f t="shared" si="34"/>
        <v>0.51728261823934785</v>
      </c>
      <c r="U378">
        <v>4</v>
      </c>
      <c r="V378">
        <v>3</v>
      </c>
      <c r="W378">
        <f t="shared" si="31"/>
        <v>3.0319470437943439</v>
      </c>
      <c r="X378">
        <f t="shared" si="32"/>
        <v>3.1947043794343877E-2</v>
      </c>
    </row>
    <row r="379" spans="17:24" x14ac:dyDescent="0.25">
      <c r="Q379">
        <v>376</v>
      </c>
      <c r="S379">
        <f t="shared" si="33"/>
        <v>0.96233736518003732</v>
      </c>
      <c r="T379">
        <f t="shared" si="34"/>
        <v>0.51536579561168716</v>
      </c>
      <c r="U379">
        <v>6</v>
      </c>
      <c r="V379">
        <v>2</v>
      </c>
      <c r="W379">
        <f t="shared" si="31"/>
        <v>4.0545321388501598</v>
      </c>
      <c r="X379">
        <f t="shared" si="32"/>
        <v>2.0545321388501598</v>
      </c>
    </row>
    <row r="380" spans="17:24" x14ac:dyDescent="0.25">
      <c r="Q380">
        <v>377</v>
      </c>
      <c r="S380">
        <f t="shared" si="33"/>
        <v>0.93151938309728488</v>
      </c>
      <c r="T380">
        <f t="shared" si="34"/>
        <v>0.33045790311517276</v>
      </c>
      <c r="U380">
        <v>5</v>
      </c>
      <c r="V380">
        <v>5</v>
      </c>
      <c r="W380">
        <f t="shared" si="31"/>
        <v>2.5838088986731487</v>
      </c>
      <c r="X380">
        <f t="shared" si="32"/>
        <v>-2.4161911013268513</v>
      </c>
    </row>
    <row r="381" spans="17:24" x14ac:dyDescent="0.25">
      <c r="Q381">
        <v>378</v>
      </c>
      <c r="S381">
        <f t="shared" si="33"/>
        <v>0.9677622496171876</v>
      </c>
      <c r="T381">
        <f t="shared" si="34"/>
        <v>0.51167223571468656</v>
      </c>
      <c r="U381">
        <v>1</v>
      </c>
      <c r="V381">
        <v>1</v>
      </c>
      <c r="W381">
        <f t="shared" si="31"/>
        <v>1.4794344853318742</v>
      </c>
      <c r="X381">
        <f t="shared" si="32"/>
        <v>0.47943448533187416</v>
      </c>
    </row>
    <row r="382" spans="17:24" x14ac:dyDescent="0.25">
      <c r="Q382">
        <v>379</v>
      </c>
      <c r="S382">
        <f t="shared" si="33"/>
        <v>0.96057073233720947</v>
      </c>
      <c r="T382">
        <f t="shared" si="34"/>
        <v>0.50448071843470843</v>
      </c>
      <c r="U382">
        <v>3</v>
      </c>
      <c r="V382">
        <v>2</v>
      </c>
      <c r="W382">
        <f t="shared" si="31"/>
        <v>2.4740128876413348</v>
      </c>
      <c r="X382">
        <f t="shared" si="32"/>
        <v>0.47401288764133476</v>
      </c>
    </row>
    <row r="383" spans="17:24" x14ac:dyDescent="0.25">
      <c r="Q383">
        <v>380</v>
      </c>
      <c r="S383">
        <f t="shared" si="33"/>
        <v>0.95346053902258943</v>
      </c>
      <c r="T383">
        <f t="shared" si="34"/>
        <v>0.48315013849084837</v>
      </c>
      <c r="U383">
        <v>2</v>
      </c>
      <c r="V383">
        <v>3</v>
      </c>
      <c r="W383">
        <f t="shared" si="31"/>
        <v>1.9197608160042861</v>
      </c>
      <c r="X383">
        <f t="shared" si="32"/>
        <v>-1.0802391839957139</v>
      </c>
    </row>
    <row r="384" spans="17:24" x14ac:dyDescent="0.25">
      <c r="Q384">
        <v>381</v>
      </c>
      <c r="S384">
        <f t="shared" si="33"/>
        <v>0.96966412678252512</v>
      </c>
      <c r="T384">
        <f t="shared" si="34"/>
        <v>0.5155573140107198</v>
      </c>
      <c r="U384">
        <v>4</v>
      </c>
      <c r="V384">
        <v>3</v>
      </c>
      <c r="W384">
        <f t="shared" si="31"/>
        <v>3.0318933828254044</v>
      </c>
      <c r="X384">
        <f t="shared" si="32"/>
        <v>3.1893382825404437E-2</v>
      </c>
    </row>
    <row r="385" spans="17:24" x14ac:dyDescent="0.25">
      <c r="Q385">
        <v>382</v>
      </c>
      <c r="S385">
        <f t="shared" si="33"/>
        <v>0.96918572604014408</v>
      </c>
      <c r="T385">
        <f t="shared" si="34"/>
        <v>0.51364371104119555</v>
      </c>
      <c r="U385">
        <v>6</v>
      </c>
      <c r="V385">
        <v>2</v>
      </c>
      <c r="W385">
        <f t="shared" si="31"/>
        <v>4.0510479922873177</v>
      </c>
      <c r="X385">
        <f t="shared" si="32"/>
        <v>2.0510479922873177</v>
      </c>
    </row>
    <row r="386" spans="17:24" x14ac:dyDescent="0.25">
      <c r="Q386">
        <v>383</v>
      </c>
      <c r="S386">
        <f t="shared" si="33"/>
        <v>0.93842000615583432</v>
      </c>
      <c r="T386">
        <f t="shared" si="34"/>
        <v>0.32904939173533698</v>
      </c>
      <c r="U386">
        <v>5</v>
      </c>
      <c r="V386">
        <v>5</v>
      </c>
      <c r="W386">
        <f t="shared" si="31"/>
        <v>2.5836669648325192</v>
      </c>
      <c r="X386">
        <f t="shared" si="32"/>
        <v>-2.4163330351674808</v>
      </c>
    </row>
    <row r="387" spans="17:24" x14ac:dyDescent="0.25">
      <c r="Q387">
        <v>384</v>
      </c>
      <c r="R387" s="6">
        <v>65</v>
      </c>
      <c r="S387">
        <f t="shared" si="33"/>
        <v>0.97466500168334658</v>
      </c>
      <c r="T387">
        <f t="shared" si="34"/>
        <v>0.51027436937289805</v>
      </c>
      <c r="U387">
        <v>1</v>
      </c>
      <c r="V387">
        <v>1</v>
      </c>
      <c r="W387">
        <f t="shared" si="31"/>
        <v>1.4849393710562446</v>
      </c>
      <c r="X387">
        <f t="shared" si="32"/>
        <v>0.48493937105624463</v>
      </c>
    </row>
    <row r="388" spans="17:24" x14ac:dyDescent="0.25">
      <c r="Q388">
        <v>385</v>
      </c>
      <c r="S388">
        <f t="shared" si="33"/>
        <v>0.96739091111750286</v>
      </c>
      <c r="T388">
        <f t="shared" si="34"/>
        <v>0.50300027880705434</v>
      </c>
      <c r="U388">
        <v>3</v>
      </c>
      <c r="V388">
        <v>2</v>
      </c>
      <c r="W388">
        <f t="shared" ref="W388:W451" si="35">S388+T388*U388</f>
        <v>2.4763917475386656</v>
      </c>
      <c r="X388">
        <f t="shared" ref="X388:X451" si="36">W388-V388</f>
        <v>0.47639174753866564</v>
      </c>
    </row>
    <row r="389" spans="17:24" x14ac:dyDescent="0.25">
      <c r="Q389">
        <v>386</v>
      </c>
      <c r="S389">
        <f t="shared" ref="S389:S452" si="37">S388-$Y$3*X388</f>
        <v>0.96024503490442292</v>
      </c>
      <c r="T389">
        <f t="shared" ref="T389:T452" si="38">T388-$Y$3*X388*U388</f>
        <v>0.48156265016781441</v>
      </c>
      <c r="U389">
        <v>2</v>
      </c>
      <c r="V389">
        <v>3</v>
      </c>
      <c r="W389">
        <f t="shared" si="35"/>
        <v>1.9233703352400517</v>
      </c>
      <c r="X389">
        <f t="shared" si="36"/>
        <v>-1.0766296647599483</v>
      </c>
    </row>
    <row r="390" spans="17:24" x14ac:dyDescent="0.25">
      <c r="Q390">
        <v>387</v>
      </c>
      <c r="S390">
        <f t="shared" si="37"/>
        <v>0.97639447987582217</v>
      </c>
      <c r="T390">
        <f t="shared" si="38"/>
        <v>0.5138615401106128</v>
      </c>
      <c r="U390">
        <v>4</v>
      </c>
      <c r="V390">
        <v>3</v>
      </c>
      <c r="W390">
        <f t="shared" si="35"/>
        <v>3.0318406403182734</v>
      </c>
      <c r="X390">
        <f t="shared" si="36"/>
        <v>3.1840640318273383E-2</v>
      </c>
    </row>
    <row r="391" spans="17:24" x14ac:dyDescent="0.25">
      <c r="Q391">
        <v>388</v>
      </c>
      <c r="S391">
        <f t="shared" si="37"/>
        <v>0.97591687027104812</v>
      </c>
      <c r="T391">
        <f t="shared" si="38"/>
        <v>0.51195110169151636</v>
      </c>
      <c r="U391">
        <v>6</v>
      </c>
      <c r="V391">
        <v>2</v>
      </c>
      <c r="W391">
        <f t="shared" si="35"/>
        <v>4.0476234804201461</v>
      </c>
      <c r="X391">
        <f t="shared" si="36"/>
        <v>2.0476234804201461</v>
      </c>
    </row>
    <row r="392" spans="17:24" x14ac:dyDescent="0.25">
      <c r="Q392">
        <v>389</v>
      </c>
      <c r="S392">
        <f t="shared" si="37"/>
        <v>0.94520251806474598</v>
      </c>
      <c r="T392">
        <f t="shared" si="38"/>
        <v>0.32766498845370323</v>
      </c>
      <c r="U392">
        <v>5</v>
      </c>
      <c r="V392">
        <v>5</v>
      </c>
      <c r="W392">
        <f t="shared" si="35"/>
        <v>2.5835274603332623</v>
      </c>
      <c r="X392">
        <f t="shared" si="36"/>
        <v>-2.4164725396667377</v>
      </c>
    </row>
    <row r="393" spans="17:24" x14ac:dyDescent="0.25">
      <c r="Q393">
        <v>390</v>
      </c>
      <c r="S393">
        <f t="shared" si="37"/>
        <v>0.98144960615974708</v>
      </c>
      <c r="T393">
        <f t="shared" si="38"/>
        <v>0.50890042892870857</v>
      </c>
      <c r="U393">
        <v>1</v>
      </c>
      <c r="V393">
        <v>1</v>
      </c>
      <c r="W393">
        <f t="shared" si="35"/>
        <v>1.4903500350884555</v>
      </c>
      <c r="X393">
        <f t="shared" si="36"/>
        <v>0.49035003508845554</v>
      </c>
    </row>
    <row r="394" spans="17:24" x14ac:dyDescent="0.25">
      <c r="Q394">
        <v>391</v>
      </c>
      <c r="S394">
        <f t="shared" si="37"/>
        <v>0.97409435563342028</v>
      </c>
      <c r="T394">
        <f t="shared" si="38"/>
        <v>0.50154517840238177</v>
      </c>
      <c r="U394">
        <v>3</v>
      </c>
      <c r="V394">
        <v>2</v>
      </c>
      <c r="W394">
        <f t="shared" si="35"/>
        <v>2.4787298908405653</v>
      </c>
      <c r="X394">
        <f t="shared" si="36"/>
        <v>0.47872989084056528</v>
      </c>
    </row>
    <row r="395" spans="17:24" x14ac:dyDescent="0.25">
      <c r="Q395">
        <v>392</v>
      </c>
      <c r="S395">
        <f t="shared" si="37"/>
        <v>0.96691340727081176</v>
      </c>
      <c r="T395">
        <f t="shared" si="38"/>
        <v>0.48000233331455633</v>
      </c>
      <c r="U395">
        <v>2</v>
      </c>
      <c r="V395">
        <v>3</v>
      </c>
      <c r="W395">
        <f t="shared" si="35"/>
        <v>1.9269180738999245</v>
      </c>
      <c r="X395">
        <f t="shared" si="36"/>
        <v>-1.0730819261000755</v>
      </c>
    </row>
    <row r="396" spans="17:24" x14ac:dyDescent="0.25">
      <c r="Q396">
        <v>393</v>
      </c>
      <c r="S396">
        <f t="shared" si="37"/>
        <v>0.98300963616231285</v>
      </c>
      <c r="T396">
        <f t="shared" si="38"/>
        <v>0.51219479109755861</v>
      </c>
      <c r="U396">
        <v>4</v>
      </c>
      <c r="V396">
        <v>3</v>
      </c>
      <c r="W396">
        <f t="shared" si="35"/>
        <v>3.0317888005525475</v>
      </c>
      <c r="X396">
        <f t="shared" si="36"/>
        <v>3.1788800552547514E-2</v>
      </c>
    </row>
    <row r="397" spans="17:24" x14ac:dyDescent="0.25">
      <c r="Q397">
        <v>394</v>
      </c>
      <c r="S397">
        <f t="shared" si="37"/>
        <v>0.98253280415402466</v>
      </c>
      <c r="T397">
        <f t="shared" si="38"/>
        <v>0.51028746306440576</v>
      </c>
      <c r="U397">
        <v>6</v>
      </c>
      <c r="V397">
        <v>2</v>
      </c>
      <c r="W397">
        <f t="shared" si="35"/>
        <v>4.0442575825404585</v>
      </c>
      <c r="X397">
        <f t="shared" si="36"/>
        <v>2.0442575825404585</v>
      </c>
    </row>
    <row r="398" spans="17:24" x14ac:dyDescent="0.25">
      <c r="Q398">
        <v>395</v>
      </c>
      <c r="S398">
        <f t="shared" si="37"/>
        <v>0.95186894041591774</v>
      </c>
      <c r="T398">
        <f t="shared" si="38"/>
        <v>0.3263042806357645</v>
      </c>
      <c r="U398">
        <v>5</v>
      </c>
      <c r="V398">
        <v>5</v>
      </c>
      <c r="W398">
        <f t="shared" si="35"/>
        <v>2.5833903435947403</v>
      </c>
      <c r="X398">
        <f t="shared" si="36"/>
        <v>-2.4166096564052597</v>
      </c>
    </row>
    <row r="399" spans="17:24" x14ac:dyDescent="0.25">
      <c r="Q399">
        <v>396</v>
      </c>
      <c r="S399">
        <f t="shared" si="37"/>
        <v>0.98811808526199663</v>
      </c>
      <c r="T399">
        <f t="shared" si="38"/>
        <v>0.50755000486615898</v>
      </c>
      <c r="U399">
        <v>1</v>
      </c>
      <c r="V399">
        <v>1</v>
      </c>
      <c r="W399">
        <f t="shared" si="35"/>
        <v>1.4956680901281556</v>
      </c>
      <c r="X399">
        <f t="shared" si="36"/>
        <v>0.4956680901281556</v>
      </c>
    </row>
    <row r="400" spans="17:24" x14ac:dyDescent="0.25">
      <c r="Q400">
        <v>397</v>
      </c>
      <c r="S400">
        <f t="shared" si="37"/>
        <v>0.98068306391007432</v>
      </c>
      <c r="T400">
        <f t="shared" si="38"/>
        <v>0.50011498351423667</v>
      </c>
      <c r="U400">
        <v>3</v>
      </c>
      <c r="V400">
        <v>2</v>
      </c>
      <c r="W400">
        <f t="shared" si="35"/>
        <v>2.4810280144527841</v>
      </c>
      <c r="X400">
        <f t="shared" si="36"/>
        <v>0.48102801445278409</v>
      </c>
    </row>
    <row r="401" spans="17:24" x14ac:dyDescent="0.25">
      <c r="Q401">
        <v>398</v>
      </c>
      <c r="S401">
        <f t="shared" si="37"/>
        <v>0.97346764369328254</v>
      </c>
      <c r="T401">
        <f t="shared" si="38"/>
        <v>0.47846872286386138</v>
      </c>
      <c r="U401">
        <v>2</v>
      </c>
      <c r="V401">
        <v>3</v>
      </c>
      <c r="W401">
        <f t="shared" si="35"/>
        <v>1.9304050894210052</v>
      </c>
      <c r="X401">
        <f t="shared" si="36"/>
        <v>-1.0695949105789948</v>
      </c>
    </row>
    <row r="402" spans="17:24" x14ac:dyDescent="0.25">
      <c r="Q402">
        <v>399</v>
      </c>
      <c r="S402">
        <f t="shared" si="37"/>
        <v>0.98951156735196744</v>
      </c>
      <c r="T402">
        <f t="shared" si="38"/>
        <v>0.51055657018123124</v>
      </c>
      <c r="U402">
        <v>4</v>
      </c>
      <c r="V402">
        <v>3</v>
      </c>
      <c r="W402">
        <f t="shared" si="35"/>
        <v>3.0317378480768924</v>
      </c>
      <c r="X402">
        <f t="shared" si="36"/>
        <v>3.1737848076892394E-2</v>
      </c>
    </row>
    <row r="403" spans="17:24" x14ac:dyDescent="0.25">
      <c r="Q403">
        <v>400</v>
      </c>
      <c r="S403">
        <f t="shared" si="37"/>
        <v>0.98903549963081405</v>
      </c>
      <c r="T403">
        <f t="shared" si="38"/>
        <v>0.5086522992966177</v>
      </c>
      <c r="U403">
        <v>6</v>
      </c>
      <c r="V403">
        <v>2</v>
      </c>
      <c r="W403">
        <f t="shared" si="35"/>
        <v>4.0409492954105204</v>
      </c>
      <c r="X403">
        <f t="shared" si="36"/>
        <v>2.0409492954105204</v>
      </c>
    </row>
    <row r="404" spans="17:24" x14ac:dyDescent="0.25">
      <c r="Q404">
        <v>401</v>
      </c>
      <c r="S404">
        <f t="shared" si="37"/>
        <v>0.95842126019965623</v>
      </c>
      <c r="T404">
        <f t="shared" si="38"/>
        <v>0.3249668627096709</v>
      </c>
      <c r="U404">
        <v>5</v>
      </c>
      <c r="V404">
        <v>5</v>
      </c>
      <c r="W404">
        <f t="shared" si="35"/>
        <v>2.5832555737480107</v>
      </c>
      <c r="X404">
        <f t="shared" si="36"/>
        <v>-2.4167444262519893</v>
      </c>
    </row>
    <row r="405" spans="17:24" x14ac:dyDescent="0.25">
      <c r="Q405">
        <v>402</v>
      </c>
      <c r="S405">
        <f t="shared" si="37"/>
        <v>0.99467242659343602</v>
      </c>
      <c r="T405">
        <f t="shared" si="38"/>
        <v>0.50622269467857006</v>
      </c>
      <c r="U405">
        <v>1</v>
      </c>
      <c r="V405">
        <v>1</v>
      </c>
      <c r="W405">
        <f t="shared" si="35"/>
        <v>1.5008951212720061</v>
      </c>
      <c r="X405">
        <f t="shared" si="36"/>
        <v>0.50089512127200608</v>
      </c>
    </row>
    <row r="406" spans="17:24" x14ac:dyDescent="0.25">
      <c r="Q406">
        <v>403</v>
      </c>
      <c r="S406">
        <f t="shared" si="37"/>
        <v>0.98715899977435595</v>
      </c>
      <c r="T406">
        <f t="shared" si="38"/>
        <v>0.49870926785948999</v>
      </c>
      <c r="U406">
        <v>3</v>
      </c>
      <c r="V406">
        <v>2</v>
      </c>
      <c r="W406">
        <f t="shared" si="35"/>
        <v>2.4832868033528257</v>
      </c>
      <c r="X406">
        <f t="shared" si="36"/>
        <v>0.4832868033528257</v>
      </c>
    </row>
    <row r="407" spans="17:24" x14ac:dyDescent="0.25">
      <c r="Q407">
        <v>404</v>
      </c>
      <c r="S407">
        <f t="shared" si="37"/>
        <v>0.97990969772406356</v>
      </c>
      <c r="T407">
        <f t="shared" si="38"/>
        <v>0.47696136170861281</v>
      </c>
      <c r="U407">
        <v>2</v>
      </c>
      <c r="V407">
        <v>3</v>
      </c>
      <c r="W407">
        <f t="shared" si="35"/>
        <v>1.9338324211412892</v>
      </c>
      <c r="X407">
        <f t="shared" si="36"/>
        <v>-1.0661675788587108</v>
      </c>
    </row>
    <row r="408" spans="17:24" x14ac:dyDescent="0.25">
      <c r="Q408">
        <v>405</v>
      </c>
      <c r="S408">
        <f t="shared" si="37"/>
        <v>0.99590221140694424</v>
      </c>
      <c r="T408">
        <f t="shared" si="38"/>
        <v>0.50894638907437417</v>
      </c>
      <c r="U408">
        <v>4</v>
      </c>
      <c r="V408">
        <v>3</v>
      </c>
      <c r="W408">
        <f t="shared" si="35"/>
        <v>3.0316877677044411</v>
      </c>
      <c r="X408">
        <f t="shared" si="36"/>
        <v>3.168776770444115E-2</v>
      </c>
    </row>
    <row r="409" spans="17:24" x14ac:dyDescent="0.25">
      <c r="Q409">
        <v>406</v>
      </c>
      <c r="S409">
        <f t="shared" si="37"/>
        <v>0.99542689489137759</v>
      </c>
      <c r="T409">
        <f t="shared" si="38"/>
        <v>0.50704512301210769</v>
      </c>
      <c r="U409">
        <v>6</v>
      </c>
      <c r="V409">
        <v>2</v>
      </c>
      <c r="W409">
        <f t="shared" si="35"/>
        <v>4.037697632964024</v>
      </c>
      <c r="X409">
        <f t="shared" si="36"/>
        <v>2.037697632964024</v>
      </c>
    </row>
    <row r="410" spans="17:24" x14ac:dyDescent="0.25">
      <c r="Q410">
        <v>407</v>
      </c>
      <c r="S410">
        <f t="shared" si="37"/>
        <v>0.96486143039691719</v>
      </c>
      <c r="T410">
        <f t="shared" si="38"/>
        <v>0.32365233604534555</v>
      </c>
      <c r="U410">
        <v>5</v>
      </c>
      <c r="V410">
        <v>5</v>
      </c>
      <c r="W410">
        <f t="shared" si="35"/>
        <v>2.583123110623645</v>
      </c>
      <c r="X410">
        <f t="shared" si="36"/>
        <v>-2.416876889376355</v>
      </c>
    </row>
    <row r="411" spans="17:24" x14ac:dyDescent="0.25">
      <c r="Q411">
        <v>408</v>
      </c>
      <c r="S411">
        <f t="shared" si="37"/>
        <v>1.0011145837375626</v>
      </c>
      <c r="T411">
        <f t="shared" si="38"/>
        <v>0.50491810274857218</v>
      </c>
      <c r="U411">
        <v>1</v>
      </c>
      <c r="V411">
        <v>1</v>
      </c>
      <c r="W411">
        <f t="shared" si="35"/>
        <v>1.5060326864861349</v>
      </c>
      <c r="X411">
        <f t="shared" si="36"/>
        <v>0.50603268648613486</v>
      </c>
    </row>
    <row r="412" spans="17:24" x14ac:dyDescent="0.25">
      <c r="Q412">
        <v>409</v>
      </c>
      <c r="S412">
        <f t="shared" si="37"/>
        <v>0.99352409344027059</v>
      </c>
      <c r="T412">
        <f t="shared" si="38"/>
        <v>0.49732761245128015</v>
      </c>
      <c r="U412">
        <v>3</v>
      </c>
      <c r="V412">
        <v>2</v>
      </c>
      <c r="W412">
        <f t="shared" si="35"/>
        <v>2.4855069307941111</v>
      </c>
      <c r="X412">
        <f t="shared" si="36"/>
        <v>0.48550693079411111</v>
      </c>
    </row>
    <row r="413" spans="17:24" x14ac:dyDescent="0.25">
      <c r="Q413">
        <v>410</v>
      </c>
      <c r="S413">
        <f t="shared" si="37"/>
        <v>0.98624148947835888</v>
      </c>
      <c r="T413">
        <f t="shared" si="38"/>
        <v>0.47547980056554517</v>
      </c>
      <c r="U413">
        <v>2</v>
      </c>
      <c r="V413">
        <v>3</v>
      </c>
      <c r="W413">
        <f t="shared" si="35"/>
        <v>1.9372010906094492</v>
      </c>
      <c r="X413">
        <f t="shared" si="36"/>
        <v>-1.0627989093905508</v>
      </c>
    </row>
    <row r="414" spans="17:24" x14ac:dyDescent="0.25">
      <c r="Q414">
        <v>411</v>
      </c>
      <c r="S414">
        <f t="shared" si="37"/>
        <v>1.0021834731192172</v>
      </c>
      <c r="T414">
        <f t="shared" si="38"/>
        <v>0.50736376784726167</v>
      </c>
      <c r="U414">
        <v>4</v>
      </c>
      <c r="V414">
        <v>3</v>
      </c>
      <c r="W414">
        <f t="shared" si="35"/>
        <v>3.0316385445082639</v>
      </c>
      <c r="X414">
        <f t="shared" si="36"/>
        <v>3.1638544508263866E-2</v>
      </c>
    </row>
    <row r="415" spans="17:24" x14ac:dyDescent="0.25">
      <c r="Q415">
        <v>412</v>
      </c>
      <c r="S415">
        <f t="shared" si="37"/>
        <v>1.0017088949515933</v>
      </c>
      <c r="T415">
        <f t="shared" si="38"/>
        <v>0.50546545517676589</v>
      </c>
      <c r="U415">
        <v>6</v>
      </c>
      <c r="V415">
        <v>2</v>
      </c>
      <c r="W415">
        <f t="shared" si="35"/>
        <v>4.0345016260121884</v>
      </c>
      <c r="X415">
        <f t="shared" si="36"/>
        <v>2.0345016260121884</v>
      </c>
    </row>
    <row r="416" spans="17:24" x14ac:dyDescent="0.25">
      <c r="Q416">
        <v>413</v>
      </c>
      <c r="S416">
        <f t="shared" si="37"/>
        <v>0.97119137056141047</v>
      </c>
      <c r="T416">
        <f t="shared" si="38"/>
        <v>0.32236030883566891</v>
      </c>
      <c r="U416">
        <v>5</v>
      </c>
      <c r="V416">
        <v>5</v>
      </c>
      <c r="W416">
        <f t="shared" si="35"/>
        <v>2.582992914739755</v>
      </c>
      <c r="X416">
        <f t="shared" si="36"/>
        <v>-2.417007085260245</v>
      </c>
    </row>
    <row r="417" spans="17:24" x14ac:dyDescent="0.25">
      <c r="Q417">
        <v>414</v>
      </c>
      <c r="S417">
        <f t="shared" si="37"/>
        <v>1.0074464768403142</v>
      </c>
      <c r="T417">
        <f t="shared" si="38"/>
        <v>0.50363584023018726</v>
      </c>
      <c r="U417">
        <v>1</v>
      </c>
      <c r="V417">
        <v>1</v>
      </c>
      <c r="W417">
        <f t="shared" si="35"/>
        <v>1.5110823170705014</v>
      </c>
      <c r="X417">
        <f t="shared" si="36"/>
        <v>0.51108231707050145</v>
      </c>
    </row>
    <row r="418" spans="17:24" x14ac:dyDescent="0.25">
      <c r="Q418">
        <v>415</v>
      </c>
      <c r="S418">
        <f t="shared" si="37"/>
        <v>0.99978024208425664</v>
      </c>
      <c r="T418">
        <f t="shared" si="38"/>
        <v>0.49596960547412972</v>
      </c>
      <c r="U418">
        <v>3</v>
      </c>
      <c r="V418">
        <v>2</v>
      </c>
      <c r="W418">
        <f t="shared" si="35"/>
        <v>2.4876890585066458</v>
      </c>
      <c r="X418">
        <f t="shared" si="36"/>
        <v>0.48768905850664579</v>
      </c>
    </row>
    <row r="419" spans="17:24" x14ac:dyDescent="0.25">
      <c r="Q419">
        <v>416</v>
      </c>
      <c r="S419">
        <f t="shared" si="37"/>
        <v>0.99246490620665695</v>
      </c>
      <c r="T419">
        <f t="shared" si="38"/>
        <v>0.47402359784133064</v>
      </c>
      <c r="U419">
        <v>2</v>
      </c>
      <c r="V419">
        <v>3</v>
      </c>
      <c r="W419">
        <f t="shared" si="35"/>
        <v>1.9405121018893183</v>
      </c>
      <c r="X419">
        <f t="shared" si="36"/>
        <v>-1.0594878981106817</v>
      </c>
    </row>
    <row r="420" spans="17:24" x14ac:dyDescent="0.25">
      <c r="Q420">
        <v>417</v>
      </c>
      <c r="S420">
        <f t="shared" si="37"/>
        <v>1.0083572246783172</v>
      </c>
      <c r="T420">
        <f t="shared" si="38"/>
        <v>0.50580823478465109</v>
      </c>
      <c r="U420">
        <v>4</v>
      </c>
      <c r="V420">
        <v>3</v>
      </c>
      <c r="W420">
        <f t="shared" si="35"/>
        <v>3.0315901638169214</v>
      </c>
      <c r="X420">
        <f t="shared" si="36"/>
        <v>3.1590163816921368E-2</v>
      </c>
    </row>
    <row r="421" spans="17:24" x14ac:dyDescent="0.25">
      <c r="Q421">
        <v>418</v>
      </c>
      <c r="S421">
        <f t="shared" si="37"/>
        <v>1.0078833722210634</v>
      </c>
      <c r="T421">
        <f t="shared" si="38"/>
        <v>0.50391282495563583</v>
      </c>
      <c r="U421">
        <v>6</v>
      </c>
      <c r="V421">
        <v>2</v>
      </c>
      <c r="W421">
        <f t="shared" si="35"/>
        <v>4.0313603219548781</v>
      </c>
      <c r="X421">
        <f t="shared" si="36"/>
        <v>2.0313603219548781</v>
      </c>
    </row>
    <row r="422" spans="17:24" x14ac:dyDescent="0.25">
      <c r="Q422">
        <v>419</v>
      </c>
      <c r="S422">
        <f t="shared" si="37"/>
        <v>0.97741296739174022</v>
      </c>
      <c r="T422">
        <f t="shared" si="38"/>
        <v>0.3210903959796968</v>
      </c>
      <c r="U422">
        <v>5</v>
      </c>
      <c r="V422">
        <v>5</v>
      </c>
      <c r="W422">
        <f t="shared" si="35"/>
        <v>2.5828649472902243</v>
      </c>
      <c r="X422">
        <f t="shared" si="36"/>
        <v>-2.4171350527097757</v>
      </c>
    </row>
    <row r="423" spans="17:24" x14ac:dyDescent="0.25">
      <c r="Q423">
        <v>420</v>
      </c>
      <c r="S423">
        <f t="shared" si="37"/>
        <v>1.0136699931823869</v>
      </c>
      <c r="T423">
        <f t="shared" si="38"/>
        <v>0.50237552493293003</v>
      </c>
      <c r="U423">
        <v>1</v>
      </c>
      <c r="V423">
        <v>1</v>
      </c>
      <c r="W423">
        <f t="shared" si="35"/>
        <v>1.516045518115317</v>
      </c>
      <c r="X423">
        <f t="shared" si="36"/>
        <v>0.51604551811531696</v>
      </c>
    </row>
    <row r="424" spans="17:24" x14ac:dyDescent="0.25">
      <c r="Q424">
        <v>421</v>
      </c>
      <c r="S424">
        <f t="shared" si="37"/>
        <v>1.0059293104106573</v>
      </c>
      <c r="T424">
        <f t="shared" si="38"/>
        <v>0.49463484216120029</v>
      </c>
      <c r="U424">
        <v>3</v>
      </c>
      <c r="V424">
        <v>2</v>
      </c>
      <c r="W424">
        <f t="shared" si="35"/>
        <v>2.4898338368942579</v>
      </c>
      <c r="X424">
        <f t="shared" si="36"/>
        <v>0.48983383689425786</v>
      </c>
    </row>
    <row r="425" spans="17:24" x14ac:dyDescent="0.25">
      <c r="Q425">
        <v>422</v>
      </c>
      <c r="S425">
        <f t="shared" si="37"/>
        <v>0.99858180285724341</v>
      </c>
      <c r="T425">
        <f t="shared" si="38"/>
        <v>0.4725923195009587</v>
      </c>
      <c r="U425">
        <v>2</v>
      </c>
      <c r="V425">
        <v>3</v>
      </c>
      <c r="W425">
        <f t="shared" si="35"/>
        <v>1.9437664418591609</v>
      </c>
      <c r="X425">
        <f t="shared" si="36"/>
        <v>-1.0562335581408391</v>
      </c>
    </row>
    <row r="426" spans="17:24" x14ac:dyDescent="0.25">
      <c r="Q426">
        <v>423</v>
      </c>
      <c r="S426">
        <f t="shared" si="37"/>
        <v>1.014425306229356</v>
      </c>
      <c r="T426">
        <f t="shared" si="38"/>
        <v>0.5042793262451839</v>
      </c>
      <c r="U426">
        <v>4</v>
      </c>
      <c r="V426">
        <v>3</v>
      </c>
      <c r="W426">
        <f t="shared" si="35"/>
        <v>3.0315426112100914</v>
      </c>
      <c r="X426">
        <f t="shared" si="36"/>
        <v>3.1542611210091387E-2</v>
      </c>
    </row>
    <row r="427" spans="17:24" x14ac:dyDescent="0.25">
      <c r="Q427">
        <v>424</v>
      </c>
      <c r="S427">
        <f t="shared" si="37"/>
        <v>1.0139521670612046</v>
      </c>
      <c r="T427">
        <f t="shared" si="38"/>
        <v>0.50238676957257844</v>
      </c>
      <c r="U427">
        <v>6</v>
      </c>
      <c r="V427">
        <v>2</v>
      </c>
      <c r="W427">
        <f t="shared" si="35"/>
        <v>4.028272784496675</v>
      </c>
      <c r="X427">
        <f t="shared" si="36"/>
        <v>2.028272784496675</v>
      </c>
    </row>
    <row r="428" spans="17:24" x14ac:dyDescent="0.25">
      <c r="Q428">
        <v>425</v>
      </c>
      <c r="S428">
        <f t="shared" si="37"/>
        <v>0.98352807529375452</v>
      </c>
      <c r="T428">
        <f t="shared" si="38"/>
        <v>0.31984221896787768</v>
      </c>
      <c r="U428">
        <v>5</v>
      </c>
      <c r="V428">
        <v>5</v>
      </c>
      <c r="W428">
        <f t="shared" si="35"/>
        <v>2.5827391701331428</v>
      </c>
      <c r="X428">
        <f t="shared" si="36"/>
        <v>-2.4172608298668572</v>
      </c>
    </row>
    <row r="429" spans="17:24" x14ac:dyDescent="0.25">
      <c r="Q429">
        <v>426</v>
      </c>
      <c r="S429">
        <f t="shared" si="37"/>
        <v>1.0197869877417574</v>
      </c>
      <c r="T429">
        <f t="shared" si="38"/>
        <v>0.50113678120789196</v>
      </c>
      <c r="U429">
        <v>1</v>
      </c>
      <c r="V429">
        <v>1</v>
      </c>
      <c r="W429">
        <f t="shared" si="35"/>
        <v>1.5209237689496493</v>
      </c>
      <c r="X429">
        <f t="shared" si="36"/>
        <v>0.52092376894964931</v>
      </c>
    </row>
    <row r="430" spans="17:24" x14ac:dyDescent="0.25">
      <c r="Q430">
        <v>427</v>
      </c>
      <c r="S430">
        <f t="shared" si="37"/>
        <v>1.0119731312075126</v>
      </c>
      <c r="T430">
        <f t="shared" si="38"/>
        <v>0.49332292467364725</v>
      </c>
      <c r="U430">
        <v>3</v>
      </c>
      <c r="V430">
        <v>2</v>
      </c>
      <c r="W430">
        <f t="shared" si="35"/>
        <v>2.4919419052284546</v>
      </c>
      <c r="X430">
        <f t="shared" si="36"/>
        <v>0.4919419052284546</v>
      </c>
    </row>
    <row r="431" spans="17:24" x14ac:dyDescent="0.25">
      <c r="Q431">
        <v>428</v>
      </c>
      <c r="S431">
        <f t="shared" si="37"/>
        <v>1.0045940026290858</v>
      </c>
      <c r="T431">
        <f t="shared" si="38"/>
        <v>0.47118553893836679</v>
      </c>
      <c r="U431">
        <v>2</v>
      </c>
      <c r="V431">
        <v>3</v>
      </c>
      <c r="W431">
        <f t="shared" si="35"/>
        <v>1.9469650805058194</v>
      </c>
      <c r="X431">
        <f t="shared" si="36"/>
        <v>-1.0530349194941806</v>
      </c>
    </row>
    <row r="432" spans="17:24" x14ac:dyDescent="0.25">
      <c r="Q432">
        <v>429</v>
      </c>
      <c r="S432">
        <f t="shared" si="37"/>
        <v>1.0203895264214986</v>
      </c>
      <c r="T432">
        <f t="shared" si="38"/>
        <v>0.50277658652319224</v>
      </c>
      <c r="U432">
        <v>4</v>
      </c>
      <c r="V432">
        <v>3</v>
      </c>
      <c r="W432">
        <f t="shared" si="35"/>
        <v>3.0314958725142676</v>
      </c>
      <c r="X432">
        <f t="shared" si="36"/>
        <v>3.1495872514267553E-2</v>
      </c>
    </row>
    <row r="433" spans="17:24" x14ac:dyDescent="0.25">
      <c r="Q433">
        <v>430</v>
      </c>
      <c r="S433">
        <f t="shared" si="37"/>
        <v>1.0199170883337847</v>
      </c>
      <c r="T433">
        <f t="shared" si="38"/>
        <v>0.50088683417233615</v>
      </c>
      <c r="U433">
        <v>6</v>
      </c>
      <c r="V433">
        <v>2</v>
      </c>
      <c r="W433">
        <f t="shared" si="35"/>
        <v>4.0252380933678023</v>
      </c>
      <c r="X433">
        <f t="shared" si="36"/>
        <v>2.0252380933678023</v>
      </c>
    </row>
    <row r="434" spans="17:24" x14ac:dyDescent="0.25">
      <c r="Q434">
        <v>431</v>
      </c>
      <c r="S434">
        <f t="shared" si="37"/>
        <v>0.98953851693326766</v>
      </c>
      <c r="T434">
        <f t="shared" si="38"/>
        <v>0.31861540576923397</v>
      </c>
      <c r="U434">
        <v>5</v>
      </c>
      <c r="V434">
        <v>5</v>
      </c>
      <c r="W434">
        <f t="shared" si="35"/>
        <v>2.5826155457794377</v>
      </c>
      <c r="X434">
        <f t="shared" si="36"/>
        <v>-2.4173844542205623</v>
      </c>
    </row>
    <row r="435" spans="17:24" x14ac:dyDescent="0.25">
      <c r="Q435">
        <v>432</v>
      </c>
      <c r="S435">
        <f t="shared" si="37"/>
        <v>1.0257992837465761</v>
      </c>
      <c r="T435">
        <f t="shared" si="38"/>
        <v>0.49991923983577613</v>
      </c>
      <c r="U435">
        <v>1</v>
      </c>
      <c r="V435">
        <v>1</v>
      </c>
      <c r="W435">
        <f t="shared" si="35"/>
        <v>1.5257185235823523</v>
      </c>
      <c r="X435">
        <f t="shared" si="36"/>
        <v>0.52571852358235227</v>
      </c>
    </row>
    <row r="436" spans="17:24" x14ac:dyDescent="0.25">
      <c r="Q436">
        <v>433</v>
      </c>
      <c r="S436">
        <f t="shared" si="37"/>
        <v>1.0179135058928408</v>
      </c>
      <c r="T436">
        <f t="shared" si="38"/>
        <v>0.49203346198204084</v>
      </c>
      <c r="U436">
        <v>3</v>
      </c>
      <c r="V436">
        <v>2</v>
      </c>
      <c r="W436">
        <f t="shared" si="35"/>
        <v>2.4940138918389634</v>
      </c>
      <c r="X436">
        <f t="shared" si="36"/>
        <v>0.49401389183896338</v>
      </c>
    </row>
    <row r="437" spans="17:24" x14ac:dyDescent="0.25">
      <c r="Q437">
        <v>434</v>
      </c>
      <c r="S437">
        <f t="shared" si="37"/>
        <v>1.0105032975152564</v>
      </c>
      <c r="T437">
        <f t="shared" si="38"/>
        <v>0.46980283684928748</v>
      </c>
      <c r="U437">
        <v>2</v>
      </c>
      <c r="V437">
        <v>3</v>
      </c>
      <c r="W437">
        <f t="shared" si="35"/>
        <v>1.9501089712138313</v>
      </c>
      <c r="X437">
        <f t="shared" si="36"/>
        <v>-1.0498910287861687</v>
      </c>
    </row>
    <row r="438" spans="17:24" x14ac:dyDescent="0.25">
      <c r="Q438">
        <v>435</v>
      </c>
      <c r="S438">
        <f t="shared" si="37"/>
        <v>1.0262516629470488</v>
      </c>
      <c r="T438">
        <f t="shared" si="38"/>
        <v>0.50129956771287254</v>
      </c>
      <c r="U438">
        <v>4</v>
      </c>
      <c r="V438">
        <v>3</v>
      </c>
      <c r="W438">
        <f t="shared" si="35"/>
        <v>3.0314499337985392</v>
      </c>
      <c r="X438">
        <f t="shared" si="36"/>
        <v>3.144993379853922E-2</v>
      </c>
    </row>
    <row r="439" spans="17:24" x14ac:dyDescent="0.25">
      <c r="Q439">
        <v>436</v>
      </c>
      <c r="S439">
        <f t="shared" si="37"/>
        <v>1.0257799139400707</v>
      </c>
      <c r="T439">
        <f t="shared" si="38"/>
        <v>0.49941257168496017</v>
      </c>
      <c r="U439">
        <v>6</v>
      </c>
      <c r="V439">
        <v>2</v>
      </c>
      <c r="W439">
        <f t="shared" si="35"/>
        <v>4.0222553440498316</v>
      </c>
      <c r="X439">
        <f t="shared" si="36"/>
        <v>2.0222553440498316</v>
      </c>
    </row>
    <row r="440" spans="17:24" x14ac:dyDescent="0.25">
      <c r="Q440">
        <v>437</v>
      </c>
      <c r="S440">
        <f t="shared" si="37"/>
        <v>0.99544608377932331</v>
      </c>
      <c r="T440">
        <f t="shared" si="38"/>
        <v>0.31740959072047537</v>
      </c>
      <c r="U440">
        <v>5</v>
      </c>
      <c r="V440">
        <v>5</v>
      </c>
      <c r="W440">
        <f t="shared" si="35"/>
        <v>2.5824940373817</v>
      </c>
      <c r="X440">
        <f t="shared" si="36"/>
        <v>-2.4175059626183</v>
      </c>
    </row>
    <row r="441" spans="17:24" x14ac:dyDescent="0.25">
      <c r="Q441">
        <v>438</v>
      </c>
      <c r="S441">
        <f t="shared" si="37"/>
        <v>1.0317086732185978</v>
      </c>
      <c r="T441">
        <f t="shared" si="38"/>
        <v>0.49872253791684784</v>
      </c>
      <c r="U441">
        <v>1</v>
      </c>
      <c r="V441">
        <v>1</v>
      </c>
      <c r="W441">
        <f t="shared" si="35"/>
        <v>1.5304312111354457</v>
      </c>
      <c r="X441">
        <f t="shared" si="36"/>
        <v>0.53043121113544567</v>
      </c>
    </row>
    <row r="442" spans="17:24" x14ac:dyDescent="0.25">
      <c r="Q442">
        <v>439</v>
      </c>
      <c r="S442">
        <f t="shared" si="37"/>
        <v>1.0237522050515662</v>
      </c>
      <c r="T442">
        <f t="shared" si="38"/>
        <v>0.49076606974981618</v>
      </c>
      <c r="U442">
        <v>3</v>
      </c>
      <c r="V442">
        <v>2</v>
      </c>
      <c r="W442">
        <f t="shared" si="35"/>
        <v>2.4960504143010147</v>
      </c>
      <c r="X442">
        <f t="shared" si="36"/>
        <v>0.49605041430101471</v>
      </c>
    </row>
    <row r="443" spans="17:24" x14ac:dyDescent="0.25">
      <c r="Q443">
        <v>440</v>
      </c>
      <c r="S443">
        <f t="shared" si="37"/>
        <v>1.016311448837051</v>
      </c>
      <c r="T443">
        <f t="shared" si="38"/>
        <v>0.46844380110627054</v>
      </c>
      <c r="U443">
        <v>2</v>
      </c>
      <c r="V443">
        <v>3</v>
      </c>
      <c r="W443">
        <f t="shared" si="35"/>
        <v>1.9531990510495922</v>
      </c>
      <c r="X443">
        <f t="shared" si="36"/>
        <v>-1.0468009489504078</v>
      </c>
    </row>
    <row r="444" spans="17:24" x14ac:dyDescent="0.25">
      <c r="Q444">
        <v>441</v>
      </c>
      <c r="S444">
        <f t="shared" si="37"/>
        <v>1.0320134630713071</v>
      </c>
      <c r="T444">
        <f t="shared" si="38"/>
        <v>0.4998478295747828</v>
      </c>
      <c r="U444">
        <v>4</v>
      </c>
      <c r="V444">
        <v>3</v>
      </c>
      <c r="W444">
        <f t="shared" si="35"/>
        <v>3.0314047813704383</v>
      </c>
      <c r="X444">
        <f t="shared" si="36"/>
        <v>3.1404781370438339E-2</v>
      </c>
    </row>
    <row r="445" spans="17:24" x14ac:dyDescent="0.25">
      <c r="Q445">
        <v>442</v>
      </c>
      <c r="S445">
        <f t="shared" si="37"/>
        <v>1.0315423913507507</v>
      </c>
      <c r="T445">
        <f t="shared" si="38"/>
        <v>0.49796354269255649</v>
      </c>
      <c r="U445">
        <v>6</v>
      </c>
      <c r="V445">
        <v>2</v>
      </c>
      <c r="W445">
        <f t="shared" si="35"/>
        <v>4.0193236475060896</v>
      </c>
      <c r="X445">
        <f t="shared" si="36"/>
        <v>2.0193236475060896</v>
      </c>
    </row>
    <row r="446" spans="17:24" x14ac:dyDescent="0.25">
      <c r="Q446">
        <v>443</v>
      </c>
      <c r="S446">
        <f t="shared" si="37"/>
        <v>1.0012525366381593</v>
      </c>
      <c r="T446">
        <f t="shared" si="38"/>
        <v>0.31622441441700844</v>
      </c>
      <c r="U446">
        <v>5</v>
      </c>
      <c r="V446">
        <v>5</v>
      </c>
      <c r="W446">
        <f t="shared" si="35"/>
        <v>2.5823746087232013</v>
      </c>
      <c r="X446">
        <f t="shared" si="36"/>
        <v>-2.4176253912767987</v>
      </c>
    </row>
    <row r="447" spans="17:24" x14ac:dyDescent="0.25">
      <c r="Q447">
        <v>444</v>
      </c>
      <c r="S447">
        <f t="shared" si="37"/>
        <v>1.0375169175073113</v>
      </c>
      <c r="T447">
        <f t="shared" si="38"/>
        <v>0.49754631876276834</v>
      </c>
      <c r="U447">
        <v>1</v>
      </c>
      <c r="V447">
        <v>1</v>
      </c>
      <c r="W447">
        <f t="shared" si="35"/>
        <v>1.5350632362700796</v>
      </c>
      <c r="X447">
        <f t="shared" si="36"/>
        <v>0.53506323627007957</v>
      </c>
    </row>
    <row r="448" spans="17:24" x14ac:dyDescent="0.25">
      <c r="Q448">
        <v>445</v>
      </c>
      <c r="S448">
        <f t="shared" si="37"/>
        <v>1.0294909689632601</v>
      </c>
      <c r="T448">
        <f t="shared" si="38"/>
        <v>0.48952037021871714</v>
      </c>
      <c r="U448">
        <v>3</v>
      </c>
      <c r="V448">
        <v>2</v>
      </c>
      <c r="W448">
        <f t="shared" si="35"/>
        <v>2.4980520796194114</v>
      </c>
      <c r="X448">
        <f t="shared" si="36"/>
        <v>0.49805207961941145</v>
      </c>
    </row>
    <row r="449" spans="17:24" x14ac:dyDescent="0.25">
      <c r="Q449">
        <v>446</v>
      </c>
      <c r="S449">
        <f t="shared" si="37"/>
        <v>1.022020187768969</v>
      </c>
      <c r="T449">
        <f t="shared" si="38"/>
        <v>0.46710802663584361</v>
      </c>
      <c r="U449">
        <v>2</v>
      </c>
      <c r="V449">
        <v>3</v>
      </c>
      <c r="W449">
        <f t="shared" si="35"/>
        <v>1.9562362410406562</v>
      </c>
      <c r="X449">
        <f t="shared" si="36"/>
        <v>-1.0437637589593438</v>
      </c>
    </row>
    <row r="450" spans="17:24" x14ac:dyDescent="0.25">
      <c r="Q450">
        <v>447</v>
      </c>
      <c r="S450">
        <f t="shared" si="37"/>
        <v>1.0376766441533591</v>
      </c>
      <c r="T450">
        <f t="shared" si="38"/>
        <v>0.49842093940462395</v>
      </c>
      <c r="U450">
        <v>4</v>
      </c>
      <c r="V450">
        <v>3</v>
      </c>
      <c r="W450">
        <f t="shared" si="35"/>
        <v>3.0313604017718552</v>
      </c>
      <c r="X450">
        <f t="shared" si="36"/>
        <v>3.1360401771855173E-2</v>
      </c>
    </row>
    <row r="451" spans="17:24" x14ac:dyDescent="0.25">
      <c r="Q451">
        <v>448</v>
      </c>
      <c r="S451">
        <f t="shared" si="37"/>
        <v>1.0372062381267813</v>
      </c>
      <c r="T451">
        <f t="shared" si="38"/>
        <v>0.49653931529831263</v>
      </c>
      <c r="U451">
        <v>6</v>
      </c>
      <c r="V451">
        <v>2</v>
      </c>
      <c r="W451">
        <f t="shared" si="35"/>
        <v>4.0164421299166566</v>
      </c>
      <c r="X451">
        <f t="shared" si="36"/>
        <v>2.0164421299166566</v>
      </c>
    </row>
    <row r="452" spans="17:24" x14ac:dyDescent="0.25">
      <c r="Q452">
        <v>449</v>
      </c>
      <c r="S452">
        <f t="shared" si="37"/>
        <v>1.0069596061780315</v>
      </c>
      <c r="T452">
        <f t="shared" si="38"/>
        <v>0.31505952360581357</v>
      </c>
      <c r="U452">
        <v>5</v>
      </c>
      <c r="V452">
        <v>5</v>
      </c>
      <c r="W452">
        <f t="shared" ref="W452:W515" si="39">S452+T452*U452</f>
        <v>2.5822572242070994</v>
      </c>
      <c r="X452">
        <f t="shared" ref="X452:X515" si="40">W452-V452</f>
        <v>-2.4177427757929006</v>
      </c>
    </row>
    <row r="453" spans="17:24" x14ac:dyDescent="0.25">
      <c r="Q453">
        <v>450</v>
      </c>
      <c r="S453">
        <f t="shared" ref="S453:S516" si="41">S452-$Y$3*X452</f>
        <v>1.0432257478149249</v>
      </c>
      <c r="T453">
        <f t="shared" ref="T453:T516" si="42">T452-$Y$3*X452*U452</f>
        <v>0.49639023179028108</v>
      </c>
      <c r="U453">
        <v>1</v>
      </c>
      <c r="V453">
        <v>1</v>
      </c>
      <c r="W453">
        <f t="shared" si="39"/>
        <v>1.539615979605206</v>
      </c>
      <c r="X453">
        <f t="shared" si="40"/>
        <v>0.53961597960520602</v>
      </c>
    </row>
    <row r="454" spans="17:24" x14ac:dyDescent="0.25">
      <c r="Q454">
        <v>451</v>
      </c>
      <c r="S454">
        <f t="shared" si="41"/>
        <v>1.0351315081208468</v>
      </c>
      <c r="T454">
        <f t="shared" si="42"/>
        <v>0.488295992096203</v>
      </c>
      <c r="U454">
        <v>3</v>
      </c>
      <c r="V454">
        <v>2</v>
      </c>
      <c r="W454">
        <f t="shared" si="39"/>
        <v>2.5000194844094557</v>
      </c>
      <c r="X454">
        <f t="shared" si="40"/>
        <v>0.50001948440945565</v>
      </c>
    </row>
    <row r="455" spans="17:24" x14ac:dyDescent="0.25">
      <c r="Q455">
        <v>452</v>
      </c>
      <c r="S455">
        <f t="shared" si="41"/>
        <v>1.027631215854705</v>
      </c>
      <c r="T455">
        <f t="shared" si="42"/>
        <v>0.46579511529777751</v>
      </c>
      <c r="U455">
        <v>2</v>
      </c>
      <c r="V455">
        <v>3</v>
      </c>
      <c r="W455">
        <f t="shared" si="39"/>
        <v>1.95922144645026</v>
      </c>
      <c r="X455">
        <f t="shared" si="40"/>
        <v>-1.04077855354974</v>
      </c>
    </row>
    <row r="456" spans="17:24" x14ac:dyDescent="0.25">
      <c r="Q456">
        <v>453</v>
      </c>
      <c r="S456">
        <f t="shared" si="41"/>
        <v>1.043242894157951</v>
      </c>
      <c r="T456">
        <f t="shared" si="42"/>
        <v>0.49701847190426973</v>
      </c>
      <c r="U456">
        <v>4</v>
      </c>
      <c r="V456">
        <v>3</v>
      </c>
      <c r="W456">
        <f t="shared" si="39"/>
        <v>3.0313167817750299</v>
      </c>
      <c r="X456">
        <f t="shared" si="40"/>
        <v>3.1316781775029945E-2</v>
      </c>
    </row>
    <row r="457" spans="17:24" x14ac:dyDescent="0.25">
      <c r="Q457">
        <v>454</v>
      </c>
      <c r="S457">
        <f t="shared" si="41"/>
        <v>1.0427731424313256</v>
      </c>
      <c r="T457">
        <f t="shared" si="42"/>
        <v>0.49513946499776795</v>
      </c>
      <c r="U457">
        <v>6</v>
      </c>
      <c r="V457">
        <v>2</v>
      </c>
      <c r="W457">
        <f t="shared" si="39"/>
        <v>4.0136099324179337</v>
      </c>
      <c r="X457">
        <f t="shared" si="40"/>
        <v>2.0136099324179337</v>
      </c>
    </row>
    <row r="458" spans="17:24" x14ac:dyDescent="0.25">
      <c r="Q458">
        <v>455</v>
      </c>
      <c r="S458">
        <f t="shared" si="41"/>
        <v>1.0125689934450566</v>
      </c>
      <c r="T458">
        <f t="shared" si="42"/>
        <v>0.31391457108015391</v>
      </c>
      <c r="U458">
        <v>5</v>
      </c>
      <c r="V458">
        <v>5</v>
      </c>
      <c r="W458">
        <f t="shared" si="39"/>
        <v>2.5821418488458261</v>
      </c>
      <c r="X458">
        <f t="shared" si="40"/>
        <v>-2.4178581511541739</v>
      </c>
    </row>
    <row r="459" spans="17:24" x14ac:dyDescent="0.25">
      <c r="Q459">
        <v>456</v>
      </c>
      <c r="S459">
        <f t="shared" si="41"/>
        <v>1.0488368657123692</v>
      </c>
      <c r="T459">
        <f t="shared" si="42"/>
        <v>0.49525393241671695</v>
      </c>
      <c r="U459">
        <v>1</v>
      </c>
      <c r="V459">
        <v>1</v>
      </c>
      <c r="W459">
        <f t="shared" si="39"/>
        <v>1.5440907981290861</v>
      </c>
      <c r="X459">
        <f t="shared" si="40"/>
        <v>0.54409079812908612</v>
      </c>
    </row>
    <row r="460" spans="17:24" x14ac:dyDescent="0.25">
      <c r="Q460">
        <v>457</v>
      </c>
      <c r="S460">
        <f t="shared" si="41"/>
        <v>1.0406755037404329</v>
      </c>
      <c r="T460">
        <f t="shared" si="42"/>
        <v>0.48709257044478066</v>
      </c>
      <c r="U460">
        <v>3</v>
      </c>
      <c r="V460">
        <v>2</v>
      </c>
      <c r="W460">
        <f t="shared" si="39"/>
        <v>2.5019532150747752</v>
      </c>
      <c r="X460">
        <f t="shared" si="40"/>
        <v>0.50195321507477519</v>
      </c>
    </row>
    <row r="461" spans="17:24" x14ac:dyDescent="0.25">
      <c r="Q461">
        <v>458</v>
      </c>
      <c r="S461">
        <f t="shared" si="41"/>
        <v>1.0331462055143112</v>
      </c>
      <c r="T461">
        <f t="shared" si="42"/>
        <v>0.4645046757664158</v>
      </c>
      <c r="U461">
        <v>2</v>
      </c>
      <c r="V461">
        <v>3</v>
      </c>
      <c r="W461">
        <f t="shared" si="39"/>
        <v>1.9621555570471427</v>
      </c>
      <c r="X461">
        <f t="shared" si="40"/>
        <v>-1.0378444429528573</v>
      </c>
    </row>
    <row r="462" spans="17:24" x14ac:dyDescent="0.25">
      <c r="Q462">
        <v>459</v>
      </c>
      <c r="S462">
        <f t="shared" si="41"/>
        <v>1.048713872158604</v>
      </c>
      <c r="T462">
        <f t="shared" si="42"/>
        <v>0.4956400090550015</v>
      </c>
      <c r="U462">
        <v>4</v>
      </c>
      <c r="V462">
        <v>3</v>
      </c>
      <c r="W462">
        <f t="shared" si="39"/>
        <v>3.0312739083786102</v>
      </c>
      <c r="X462">
        <f t="shared" si="40"/>
        <v>3.1273908378610216E-2</v>
      </c>
    </row>
    <row r="463" spans="17:24" x14ac:dyDescent="0.25">
      <c r="Q463">
        <v>460</v>
      </c>
      <c r="S463">
        <f t="shared" si="41"/>
        <v>1.0482447635329248</v>
      </c>
      <c r="T463">
        <f t="shared" si="42"/>
        <v>0.49376357455228487</v>
      </c>
      <c r="U463">
        <v>6</v>
      </c>
      <c r="V463">
        <v>2</v>
      </c>
      <c r="W463">
        <f t="shared" si="39"/>
        <v>4.0108262108466342</v>
      </c>
      <c r="X463">
        <f t="shared" si="40"/>
        <v>2.0108262108466342</v>
      </c>
    </row>
    <row r="464" spans="17:24" x14ac:dyDescent="0.25">
      <c r="Q464">
        <v>461</v>
      </c>
      <c r="S464">
        <f t="shared" si="41"/>
        <v>1.0180823703702253</v>
      </c>
      <c r="T464">
        <f t="shared" si="42"/>
        <v>0.3127892155760878</v>
      </c>
      <c r="U464">
        <v>5</v>
      </c>
      <c r="V464">
        <v>5</v>
      </c>
      <c r="W464">
        <f t="shared" si="39"/>
        <v>2.5820284482506644</v>
      </c>
      <c r="X464">
        <f t="shared" si="40"/>
        <v>-2.4179715517493356</v>
      </c>
    </row>
    <row r="465" spans="17:24" x14ac:dyDescent="0.25">
      <c r="Q465">
        <v>462</v>
      </c>
      <c r="S465">
        <f t="shared" si="41"/>
        <v>1.0543519436464655</v>
      </c>
      <c r="T465">
        <f t="shared" si="42"/>
        <v>0.49413708195728795</v>
      </c>
      <c r="U465">
        <v>1</v>
      </c>
      <c r="V465">
        <v>1</v>
      </c>
      <c r="W465">
        <f t="shared" si="39"/>
        <v>1.5484890256037533</v>
      </c>
      <c r="X465">
        <f t="shared" si="40"/>
        <v>0.54848902560375334</v>
      </c>
    </row>
    <row r="466" spans="17:24" x14ac:dyDescent="0.25">
      <c r="Q466">
        <v>463</v>
      </c>
      <c r="S466">
        <f t="shared" si="41"/>
        <v>1.0461246082624092</v>
      </c>
      <c r="T466">
        <f t="shared" si="42"/>
        <v>0.48590974657323166</v>
      </c>
      <c r="U466">
        <v>3</v>
      </c>
      <c r="V466">
        <v>2</v>
      </c>
      <c r="W466">
        <f t="shared" si="39"/>
        <v>2.5038538479821044</v>
      </c>
      <c r="X466">
        <f t="shared" si="40"/>
        <v>0.50385384798210442</v>
      </c>
    </row>
    <row r="467" spans="17:24" x14ac:dyDescent="0.25">
      <c r="Q467">
        <v>464</v>
      </c>
      <c r="S467">
        <f t="shared" si="41"/>
        <v>1.0385668005426776</v>
      </c>
      <c r="T467">
        <f t="shared" si="42"/>
        <v>0.46323632341403698</v>
      </c>
      <c r="U467">
        <v>2</v>
      </c>
      <c r="V467">
        <v>3</v>
      </c>
      <c r="W467">
        <f t="shared" si="39"/>
        <v>1.9650394473707515</v>
      </c>
      <c r="X467">
        <f t="shared" si="40"/>
        <v>-1.0349605526292485</v>
      </c>
    </row>
    <row r="468" spans="17:24" x14ac:dyDescent="0.25">
      <c r="Q468">
        <v>465</v>
      </c>
      <c r="S468">
        <f t="shared" si="41"/>
        <v>1.0540912088321164</v>
      </c>
      <c r="T468">
        <f t="shared" si="42"/>
        <v>0.49428513999291446</v>
      </c>
      <c r="U468">
        <v>4</v>
      </c>
      <c r="V468">
        <v>3</v>
      </c>
      <c r="W468">
        <f t="shared" si="39"/>
        <v>3.0312317688037744</v>
      </c>
      <c r="X468">
        <f t="shared" si="40"/>
        <v>3.1231768803774429E-2</v>
      </c>
    </row>
    <row r="469" spans="17:24" x14ac:dyDescent="0.25">
      <c r="Q469">
        <v>466</v>
      </c>
      <c r="S469">
        <f t="shared" si="41"/>
        <v>1.0536227323000598</v>
      </c>
      <c r="T469">
        <f t="shared" si="42"/>
        <v>0.49241123386468799</v>
      </c>
      <c r="U469">
        <v>6</v>
      </c>
      <c r="V469">
        <v>2</v>
      </c>
      <c r="W469">
        <f t="shared" si="39"/>
        <v>4.0080901354881879</v>
      </c>
      <c r="X469">
        <f t="shared" si="40"/>
        <v>2.0080901354881879</v>
      </c>
    </row>
    <row r="470" spans="17:24" x14ac:dyDescent="0.25">
      <c r="Q470">
        <v>467</v>
      </c>
      <c r="S470">
        <f t="shared" si="41"/>
        <v>1.0235013802677368</v>
      </c>
      <c r="T470">
        <f t="shared" si="42"/>
        <v>0.31168312167075107</v>
      </c>
      <c r="U470">
        <v>5</v>
      </c>
      <c r="V470">
        <v>5</v>
      </c>
      <c r="W470">
        <f t="shared" si="39"/>
        <v>2.5819169886214923</v>
      </c>
      <c r="X470">
        <f t="shared" si="40"/>
        <v>-2.4180830113785077</v>
      </c>
    </row>
    <row r="471" spans="17:24" x14ac:dyDescent="0.25">
      <c r="Q471">
        <v>468</v>
      </c>
      <c r="S471">
        <f t="shared" si="41"/>
        <v>1.0597726254384146</v>
      </c>
      <c r="T471">
        <f t="shared" si="42"/>
        <v>0.49303934752413914</v>
      </c>
      <c r="U471">
        <v>1</v>
      </c>
      <c r="V471">
        <v>1</v>
      </c>
      <c r="W471">
        <f t="shared" si="39"/>
        <v>1.5528119729625538</v>
      </c>
      <c r="X471">
        <f t="shared" si="40"/>
        <v>0.5528119729625538</v>
      </c>
    </row>
    <row r="472" spans="17:24" x14ac:dyDescent="0.25">
      <c r="Q472">
        <v>469</v>
      </c>
      <c r="S472">
        <f t="shared" si="41"/>
        <v>1.0514804458439762</v>
      </c>
      <c r="T472">
        <f t="shared" si="42"/>
        <v>0.48474716792970085</v>
      </c>
      <c r="U472">
        <v>3</v>
      </c>
      <c r="V472">
        <v>2</v>
      </c>
      <c r="W472">
        <f t="shared" si="39"/>
        <v>2.5057219496330787</v>
      </c>
      <c r="X472">
        <f t="shared" si="40"/>
        <v>0.5057219496330787</v>
      </c>
    </row>
    <row r="473" spans="17:24" x14ac:dyDescent="0.25">
      <c r="Q473">
        <v>470</v>
      </c>
      <c r="S473">
        <f t="shared" si="41"/>
        <v>1.04389461659948</v>
      </c>
      <c r="T473">
        <f t="shared" si="42"/>
        <v>0.46198968019621234</v>
      </c>
      <c r="U473">
        <v>2</v>
      </c>
      <c r="V473">
        <v>3</v>
      </c>
      <c r="W473">
        <f t="shared" si="39"/>
        <v>1.9678739769919047</v>
      </c>
      <c r="X473">
        <f t="shared" si="40"/>
        <v>-1.0321260230080953</v>
      </c>
    </row>
    <row r="474" spans="17:24" x14ac:dyDescent="0.25">
      <c r="Q474">
        <v>471</v>
      </c>
      <c r="S474">
        <f t="shared" si="41"/>
        <v>1.0593765069446015</v>
      </c>
      <c r="T474">
        <f t="shared" si="42"/>
        <v>0.4929534608864552</v>
      </c>
      <c r="U474">
        <v>4</v>
      </c>
      <c r="V474">
        <v>3</v>
      </c>
      <c r="W474">
        <f t="shared" si="39"/>
        <v>3.0311903504904221</v>
      </c>
      <c r="X474">
        <f t="shared" si="40"/>
        <v>3.119035049042207E-2</v>
      </c>
    </row>
    <row r="475" spans="17:24" x14ac:dyDescent="0.25">
      <c r="Q475">
        <v>472</v>
      </c>
      <c r="S475">
        <f t="shared" si="41"/>
        <v>1.0589086516872452</v>
      </c>
      <c r="T475">
        <f t="shared" si="42"/>
        <v>0.49108203985702986</v>
      </c>
      <c r="U475">
        <v>6</v>
      </c>
      <c r="V475">
        <v>2</v>
      </c>
      <c r="W475">
        <f t="shared" si="39"/>
        <v>4.0054008908294243</v>
      </c>
      <c r="X475">
        <f t="shared" si="40"/>
        <v>2.0054008908294243</v>
      </c>
    </row>
    <row r="476" spans="17:24" x14ac:dyDescent="0.25">
      <c r="Q476">
        <v>473</v>
      </c>
      <c r="S476">
        <f t="shared" si="41"/>
        <v>1.0288276383248038</v>
      </c>
      <c r="T476">
        <f t="shared" si="42"/>
        <v>0.31059595968238168</v>
      </c>
      <c r="U476">
        <v>5</v>
      </c>
      <c r="V476">
        <v>5</v>
      </c>
      <c r="W476">
        <f t="shared" si="39"/>
        <v>2.5818074367367121</v>
      </c>
      <c r="X476">
        <f t="shared" si="40"/>
        <v>-2.4181925632632879</v>
      </c>
    </row>
    <row r="477" spans="17:24" x14ac:dyDescent="0.25">
      <c r="Q477">
        <v>474</v>
      </c>
      <c r="S477">
        <f t="shared" si="41"/>
        <v>1.0651005267737532</v>
      </c>
      <c r="T477">
        <f t="shared" si="42"/>
        <v>0.49196040192712831</v>
      </c>
      <c r="U477">
        <v>1</v>
      </c>
      <c r="V477">
        <v>1</v>
      </c>
      <c r="W477">
        <f t="shared" si="39"/>
        <v>1.5570609287008814</v>
      </c>
      <c r="X477">
        <f t="shared" si="40"/>
        <v>0.55706092870088142</v>
      </c>
    </row>
    <row r="478" spans="17:24" x14ac:dyDescent="0.25">
      <c r="Q478">
        <v>475</v>
      </c>
      <c r="S478">
        <f t="shared" si="41"/>
        <v>1.0567446128432401</v>
      </c>
      <c r="T478">
        <f t="shared" si="42"/>
        <v>0.4836044879966151</v>
      </c>
      <c r="U478">
        <v>3</v>
      </c>
      <c r="V478">
        <v>2</v>
      </c>
      <c r="W478">
        <f t="shared" si="39"/>
        <v>2.5075580768330852</v>
      </c>
      <c r="X478">
        <f t="shared" si="40"/>
        <v>0.50755807683308518</v>
      </c>
    </row>
    <row r="479" spans="17:24" x14ac:dyDescent="0.25">
      <c r="Q479">
        <v>476</v>
      </c>
      <c r="S479">
        <f t="shared" si="41"/>
        <v>1.0491312416907437</v>
      </c>
      <c r="T479">
        <f t="shared" si="42"/>
        <v>0.46076437453912628</v>
      </c>
      <c r="U479">
        <v>2</v>
      </c>
      <c r="V479">
        <v>3</v>
      </c>
      <c r="W479">
        <f t="shared" si="39"/>
        <v>1.9706599907689961</v>
      </c>
      <c r="X479">
        <f t="shared" si="40"/>
        <v>-1.0293400092310039</v>
      </c>
    </row>
    <row r="480" spans="17:24" x14ac:dyDescent="0.25">
      <c r="Q480">
        <v>477</v>
      </c>
      <c r="S480">
        <f t="shared" si="41"/>
        <v>1.0645713418292087</v>
      </c>
      <c r="T480">
        <f t="shared" si="42"/>
        <v>0.49164457481605639</v>
      </c>
      <c r="U480">
        <v>4</v>
      </c>
      <c r="V480">
        <v>3</v>
      </c>
      <c r="W480">
        <f t="shared" si="39"/>
        <v>3.0311496410934344</v>
      </c>
      <c r="X480">
        <f t="shared" si="40"/>
        <v>3.1149641093434433E-2</v>
      </c>
    </row>
    <row r="481" spans="17:24" x14ac:dyDescent="0.25">
      <c r="Q481">
        <v>478</v>
      </c>
      <c r="S481">
        <f t="shared" si="41"/>
        <v>1.0641040972128071</v>
      </c>
      <c r="T481">
        <f t="shared" si="42"/>
        <v>0.48977559635045032</v>
      </c>
      <c r="U481">
        <v>6</v>
      </c>
      <c r="V481">
        <v>2</v>
      </c>
      <c r="W481">
        <f t="shared" si="39"/>
        <v>4.0027576753155092</v>
      </c>
      <c r="X481">
        <f t="shared" si="40"/>
        <v>2.0027576753155092</v>
      </c>
    </row>
    <row r="482" spans="17:24" x14ac:dyDescent="0.25">
      <c r="Q482">
        <v>479</v>
      </c>
      <c r="S482">
        <f t="shared" si="41"/>
        <v>1.0340627320830744</v>
      </c>
      <c r="T482">
        <f t="shared" si="42"/>
        <v>0.30952740557205449</v>
      </c>
      <c r="U482">
        <v>5</v>
      </c>
      <c r="V482">
        <v>5</v>
      </c>
      <c r="W482">
        <f t="shared" si="39"/>
        <v>2.5816997599433469</v>
      </c>
      <c r="X482">
        <f t="shared" si="40"/>
        <v>-2.4183002400566531</v>
      </c>
    </row>
    <row r="483" spans="17:24" x14ac:dyDescent="0.25">
      <c r="Q483">
        <v>480</v>
      </c>
      <c r="S483">
        <f t="shared" si="41"/>
        <v>1.0703372356839242</v>
      </c>
      <c r="T483">
        <f t="shared" si="42"/>
        <v>0.49089992357630347</v>
      </c>
      <c r="U483">
        <v>1</v>
      </c>
      <c r="V483">
        <v>1</v>
      </c>
      <c r="W483">
        <f t="shared" si="39"/>
        <v>1.5612371592602277</v>
      </c>
      <c r="X483">
        <f t="shared" si="40"/>
        <v>0.56123715926022766</v>
      </c>
    </row>
    <row r="484" spans="17:24" x14ac:dyDescent="0.25">
      <c r="Q484">
        <v>481</v>
      </c>
      <c r="S484">
        <f t="shared" si="41"/>
        <v>1.0619186782950207</v>
      </c>
      <c r="T484">
        <f t="shared" si="42"/>
        <v>0.48248136618740006</v>
      </c>
      <c r="U484">
        <v>3</v>
      </c>
      <c r="V484">
        <v>2</v>
      </c>
      <c r="W484">
        <f t="shared" si="39"/>
        <v>2.5093627768572206</v>
      </c>
      <c r="X484">
        <f t="shared" si="40"/>
        <v>0.50936277685722064</v>
      </c>
    </row>
    <row r="485" spans="17:24" x14ac:dyDescent="0.25">
      <c r="Q485">
        <v>482</v>
      </c>
      <c r="S485">
        <f t="shared" si="41"/>
        <v>1.0542782366421624</v>
      </c>
      <c r="T485">
        <f t="shared" si="42"/>
        <v>0.45956004122882516</v>
      </c>
      <c r="U485">
        <v>2</v>
      </c>
      <c r="V485">
        <v>3</v>
      </c>
      <c r="W485">
        <f t="shared" si="39"/>
        <v>1.9733983190998128</v>
      </c>
      <c r="X485">
        <f t="shared" si="40"/>
        <v>-1.0266016809001872</v>
      </c>
    </row>
    <row r="486" spans="17:24" x14ac:dyDescent="0.25">
      <c r="Q486">
        <v>483</v>
      </c>
      <c r="S486">
        <f t="shared" si="41"/>
        <v>1.0696772618556651</v>
      </c>
      <c r="T486">
        <f t="shared" si="42"/>
        <v>0.49035809165583077</v>
      </c>
      <c r="U486">
        <v>4</v>
      </c>
      <c r="V486">
        <v>3</v>
      </c>
      <c r="W486">
        <f t="shared" si="39"/>
        <v>3.0311096284789882</v>
      </c>
      <c r="X486">
        <f t="shared" si="40"/>
        <v>3.1109628478988238E-2</v>
      </c>
    </row>
    <row r="487" spans="17:24" x14ac:dyDescent="0.25">
      <c r="Q487">
        <v>484</v>
      </c>
      <c r="S487">
        <f t="shared" si="41"/>
        <v>1.0692106174284803</v>
      </c>
      <c r="T487">
        <f t="shared" si="42"/>
        <v>0.4884915139470915</v>
      </c>
      <c r="U487">
        <v>6</v>
      </c>
      <c r="V487">
        <v>2</v>
      </c>
      <c r="W487">
        <f t="shared" si="39"/>
        <v>4.0001597011110288</v>
      </c>
      <c r="X487">
        <f t="shared" si="40"/>
        <v>2.0001597011110288</v>
      </c>
    </row>
    <row r="488" spans="17:24" x14ac:dyDescent="0.25">
      <c r="Q488">
        <v>485</v>
      </c>
      <c r="S488">
        <f t="shared" si="41"/>
        <v>1.0392082219118148</v>
      </c>
      <c r="T488">
        <f t="shared" si="42"/>
        <v>0.30847714084709893</v>
      </c>
      <c r="U488">
        <v>5</v>
      </c>
      <c r="V488">
        <v>5</v>
      </c>
      <c r="W488">
        <f t="shared" si="39"/>
        <v>2.5815939261473098</v>
      </c>
      <c r="X488">
        <f t="shared" si="40"/>
        <v>-2.4184060738526902</v>
      </c>
    </row>
    <row r="489" spans="17:24" x14ac:dyDescent="0.25">
      <c r="Q489">
        <v>486</v>
      </c>
      <c r="S489">
        <f t="shared" si="41"/>
        <v>1.0754843130196052</v>
      </c>
      <c r="T489">
        <f t="shared" si="42"/>
        <v>0.48985759638605064</v>
      </c>
      <c r="U489">
        <v>1</v>
      </c>
      <c r="V489">
        <v>1</v>
      </c>
      <c r="W489">
        <f t="shared" si="39"/>
        <v>1.5653419094056558</v>
      </c>
      <c r="X489">
        <f t="shared" si="40"/>
        <v>0.56534190940565576</v>
      </c>
    </row>
    <row r="490" spans="17:24" x14ac:dyDescent="0.25">
      <c r="Q490">
        <v>487</v>
      </c>
      <c r="S490">
        <f t="shared" si="41"/>
        <v>1.0670041843785203</v>
      </c>
      <c r="T490">
        <f t="shared" si="42"/>
        <v>0.48137746774496581</v>
      </c>
      <c r="U490">
        <v>3</v>
      </c>
      <c r="V490">
        <v>2</v>
      </c>
      <c r="W490">
        <f t="shared" si="39"/>
        <v>2.511136587613418</v>
      </c>
      <c r="X490">
        <f t="shared" si="40"/>
        <v>0.51113658761341796</v>
      </c>
    </row>
    <row r="491" spans="17:24" x14ac:dyDescent="0.25">
      <c r="Q491">
        <v>488</v>
      </c>
      <c r="S491">
        <f t="shared" si="41"/>
        <v>1.0593371355643191</v>
      </c>
      <c r="T491">
        <f t="shared" si="42"/>
        <v>0.458376321302362</v>
      </c>
      <c r="U491">
        <v>2</v>
      </c>
      <c r="V491">
        <v>3</v>
      </c>
      <c r="W491">
        <f t="shared" si="39"/>
        <v>1.976089778169043</v>
      </c>
      <c r="X491">
        <f t="shared" si="40"/>
        <v>-1.023910221830957</v>
      </c>
    </row>
    <row r="492" spans="17:24" x14ac:dyDescent="0.25">
      <c r="Q492">
        <v>489</v>
      </c>
      <c r="S492">
        <f t="shared" si="41"/>
        <v>1.0746957888917834</v>
      </c>
      <c r="T492">
        <f t="shared" si="42"/>
        <v>0.48909362795729072</v>
      </c>
      <c r="U492">
        <v>4</v>
      </c>
      <c r="V492">
        <v>3</v>
      </c>
      <c r="W492">
        <f t="shared" si="39"/>
        <v>3.0310703007209465</v>
      </c>
      <c r="X492">
        <f t="shared" si="40"/>
        <v>3.107030072094652E-2</v>
      </c>
    </row>
    <row r="493" spans="17:24" x14ac:dyDescent="0.25">
      <c r="Q493">
        <v>490</v>
      </c>
      <c r="S493">
        <f t="shared" si="41"/>
        <v>1.0742297343809692</v>
      </c>
      <c r="T493">
        <f t="shared" si="42"/>
        <v>0.48722940991403391</v>
      </c>
      <c r="U493">
        <v>6</v>
      </c>
      <c r="V493">
        <v>2</v>
      </c>
      <c r="W493">
        <f t="shared" si="39"/>
        <v>3.9976061938651726</v>
      </c>
      <c r="X493">
        <f t="shared" si="40"/>
        <v>1.9976061938651726</v>
      </c>
    </row>
    <row r="494" spans="17:24" x14ac:dyDescent="0.25">
      <c r="Q494">
        <v>491</v>
      </c>
      <c r="S494">
        <f t="shared" si="41"/>
        <v>1.0442656414729916</v>
      </c>
      <c r="T494">
        <f t="shared" si="42"/>
        <v>0.30744485246616837</v>
      </c>
      <c r="U494">
        <v>5</v>
      </c>
      <c r="V494">
        <v>5</v>
      </c>
      <c r="W494">
        <f t="shared" si="39"/>
        <v>2.5814899038038335</v>
      </c>
      <c r="X494">
        <f t="shared" si="40"/>
        <v>-2.4185100961961665</v>
      </c>
    </row>
    <row r="495" spans="17:24" x14ac:dyDescent="0.25">
      <c r="Q495">
        <v>492</v>
      </c>
      <c r="S495">
        <f t="shared" si="41"/>
        <v>1.0805432929159342</v>
      </c>
      <c r="T495">
        <f t="shared" si="42"/>
        <v>0.48883310968088084</v>
      </c>
      <c r="U495">
        <v>1</v>
      </c>
      <c r="V495">
        <v>1</v>
      </c>
      <c r="W495">
        <f t="shared" si="39"/>
        <v>1.5693764025968151</v>
      </c>
      <c r="X495">
        <f t="shared" si="40"/>
        <v>0.5693764025968151</v>
      </c>
    </row>
    <row r="496" spans="17:24" x14ac:dyDescent="0.25">
      <c r="Q496">
        <v>493</v>
      </c>
      <c r="S496">
        <f t="shared" si="41"/>
        <v>1.0720026468769819</v>
      </c>
      <c r="T496">
        <f t="shared" si="42"/>
        <v>0.48029246364192862</v>
      </c>
      <c r="U496">
        <v>3</v>
      </c>
      <c r="V496">
        <v>2</v>
      </c>
      <c r="W496">
        <f t="shared" si="39"/>
        <v>2.512880037802768</v>
      </c>
      <c r="X496">
        <f t="shared" si="40"/>
        <v>0.51288003780276803</v>
      </c>
    </row>
    <row r="497" spans="17:24" x14ac:dyDescent="0.25">
      <c r="Q497">
        <v>494</v>
      </c>
      <c r="S497">
        <f t="shared" si="41"/>
        <v>1.0643094463099403</v>
      </c>
      <c r="T497">
        <f t="shared" si="42"/>
        <v>0.45721286194080407</v>
      </c>
      <c r="U497">
        <v>2</v>
      </c>
      <c r="V497">
        <v>3</v>
      </c>
      <c r="W497">
        <f t="shared" si="39"/>
        <v>1.9787351701915483</v>
      </c>
      <c r="X497">
        <f t="shared" si="40"/>
        <v>-1.0212648298084517</v>
      </c>
    </row>
    <row r="498" spans="17:24" x14ac:dyDescent="0.25">
      <c r="Q498">
        <v>495</v>
      </c>
      <c r="S498">
        <f t="shared" si="41"/>
        <v>1.0796284187570671</v>
      </c>
      <c r="T498">
        <f t="shared" si="42"/>
        <v>0.4878508068350576</v>
      </c>
      <c r="U498">
        <v>4</v>
      </c>
      <c r="V498">
        <v>3</v>
      </c>
      <c r="W498">
        <f t="shared" si="39"/>
        <v>3.0310316460972975</v>
      </c>
      <c r="X498">
        <f t="shared" si="40"/>
        <v>3.1031646097297472E-2</v>
      </c>
    </row>
    <row r="499" spans="17:24" x14ac:dyDescent="0.25">
      <c r="Q499">
        <v>496</v>
      </c>
      <c r="S499">
        <f t="shared" si="41"/>
        <v>1.0791629440656076</v>
      </c>
      <c r="T499">
        <f t="shared" si="42"/>
        <v>0.48598890806921974</v>
      </c>
      <c r="U499">
        <v>6</v>
      </c>
      <c r="V499">
        <v>2</v>
      </c>
      <c r="W499">
        <f t="shared" si="39"/>
        <v>3.9950963924809262</v>
      </c>
      <c r="X499">
        <f t="shared" si="40"/>
        <v>1.9950963924809262</v>
      </c>
    </row>
    <row r="500" spans="17:24" x14ac:dyDescent="0.25">
      <c r="Q500">
        <v>497</v>
      </c>
      <c r="S500">
        <f t="shared" si="41"/>
        <v>1.0492364981783937</v>
      </c>
      <c r="T500">
        <f t="shared" si="42"/>
        <v>0.30643023274593639</v>
      </c>
      <c r="U500">
        <v>5</v>
      </c>
      <c r="V500">
        <v>5</v>
      </c>
      <c r="W500">
        <f t="shared" si="39"/>
        <v>2.5813876619080758</v>
      </c>
      <c r="X500">
        <f t="shared" si="40"/>
        <v>-2.4186123380919242</v>
      </c>
    </row>
    <row r="501" spans="17:24" x14ac:dyDescent="0.25">
      <c r="Q501">
        <v>498</v>
      </c>
      <c r="S501">
        <f t="shared" si="41"/>
        <v>1.0855156832497725</v>
      </c>
      <c r="T501">
        <f t="shared" si="42"/>
        <v>0.4878261581028307</v>
      </c>
      <c r="U501">
        <v>1</v>
      </c>
      <c r="V501">
        <v>1</v>
      </c>
      <c r="W501">
        <f t="shared" si="39"/>
        <v>1.5733418413526032</v>
      </c>
      <c r="X501">
        <f t="shared" si="40"/>
        <v>0.57334184135260324</v>
      </c>
    </row>
    <row r="502" spans="17:24" x14ac:dyDescent="0.25">
      <c r="Q502">
        <v>499</v>
      </c>
      <c r="S502">
        <f t="shared" si="41"/>
        <v>1.0769155556294836</v>
      </c>
      <c r="T502">
        <f t="shared" si="42"/>
        <v>0.47922603048254164</v>
      </c>
      <c r="U502">
        <v>3</v>
      </c>
      <c r="V502">
        <v>2</v>
      </c>
      <c r="W502">
        <f t="shared" si="39"/>
        <v>2.5145936470771089</v>
      </c>
      <c r="X502">
        <f t="shared" si="40"/>
        <v>0.51459364707710886</v>
      </c>
    </row>
    <row r="503" spans="17:24" x14ac:dyDescent="0.25">
      <c r="Q503">
        <v>500</v>
      </c>
      <c r="S503">
        <f t="shared" si="41"/>
        <v>1.0691966509233271</v>
      </c>
      <c r="T503">
        <f t="shared" si="42"/>
        <v>0.45606931636407172</v>
      </c>
      <c r="U503">
        <v>2</v>
      </c>
      <c r="V503">
        <v>3</v>
      </c>
      <c r="W503">
        <f t="shared" si="39"/>
        <v>1.9813352836514704</v>
      </c>
      <c r="X503">
        <f t="shared" si="40"/>
        <v>-1.0186647163485296</v>
      </c>
    </row>
    <row r="504" spans="17:24" x14ac:dyDescent="0.25">
      <c r="Q504">
        <v>501</v>
      </c>
      <c r="S504">
        <f t="shared" si="41"/>
        <v>1.0844766216685551</v>
      </c>
      <c r="T504">
        <f t="shared" si="42"/>
        <v>0.4866292578545276</v>
      </c>
      <c r="U504">
        <v>4</v>
      </c>
      <c r="V504">
        <v>3</v>
      </c>
      <c r="W504">
        <f t="shared" si="39"/>
        <v>3.0309936530866652</v>
      </c>
      <c r="X504">
        <f t="shared" si="40"/>
        <v>3.099365308666524E-2</v>
      </c>
    </row>
    <row r="505" spans="17:24" x14ac:dyDescent="0.25">
      <c r="Q505">
        <v>502</v>
      </c>
      <c r="S505">
        <f t="shared" si="41"/>
        <v>1.0840117168722552</v>
      </c>
      <c r="T505">
        <f t="shared" si="42"/>
        <v>0.48476963866932771</v>
      </c>
      <c r="U505">
        <v>6</v>
      </c>
      <c r="V505">
        <v>2</v>
      </c>
      <c r="W505">
        <f t="shared" si="39"/>
        <v>3.9926295488882215</v>
      </c>
      <c r="X505">
        <f t="shared" si="40"/>
        <v>1.9926295488882215</v>
      </c>
    </row>
    <row r="506" spans="17:24" x14ac:dyDescent="0.25">
      <c r="Q506">
        <v>503</v>
      </c>
      <c r="S506">
        <f t="shared" si="41"/>
        <v>1.054122273638932</v>
      </c>
      <c r="T506">
        <f t="shared" si="42"/>
        <v>0.30543297926938778</v>
      </c>
      <c r="U506">
        <v>5</v>
      </c>
      <c r="V506">
        <v>5</v>
      </c>
      <c r="W506">
        <f t="shared" si="39"/>
        <v>2.5812871699858708</v>
      </c>
      <c r="X506">
        <f t="shared" si="40"/>
        <v>-2.4187128300141292</v>
      </c>
    </row>
    <row r="507" spans="17:24" x14ac:dyDescent="0.25">
      <c r="Q507">
        <v>504</v>
      </c>
      <c r="S507">
        <f t="shared" si="41"/>
        <v>1.0904029660891439</v>
      </c>
      <c r="T507">
        <f t="shared" si="42"/>
        <v>0.48683644152044747</v>
      </c>
      <c r="U507">
        <v>1</v>
      </c>
      <c r="V507">
        <v>1</v>
      </c>
      <c r="W507">
        <f t="shared" si="39"/>
        <v>1.5772394076095915</v>
      </c>
      <c r="X507">
        <f t="shared" si="40"/>
        <v>0.57723940760959147</v>
      </c>
    </row>
    <row r="508" spans="17:24" x14ac:dyDescent="0.25">
      <c r="Q508">
        <v>505</v>
      </c>
      <c r="S508">
        <f t="shared" si="41"/>
        <v>1.081744374975</v>
      </c>
      <c r="T508">
        <f t="shared" si="42"/>
        <v>0.47817785040630362</v>
      </c>
      <c r="U508">
        <v>3</v>
      </c>
      <c r="V508">
        <v>2</v>
      </c>
      <c r="W508">
        <f t="shared" si="39"/>
        <v>2.5162779261939106</v>
      </c>
      <c r="X508">
        <f t="shared" si="40"/>
        <v>0.51627792619391055</v>
      </c>
    </row>
    <row r="509" spans="17:24" x14ac:dyDescent="0.25">
      <c r="Q509">
        <v>506</v>
      </c>
      <c r="S509">
        <f t="shared" si="41"/>
        <v>1.0740002060820912</v>
      </c>
      <c r="T509">
        <f t="shared" si="42"/>
        <v>0.45494534372757767</v>
      </c>
      <c r="U509">
        <v>2</v>
      </c>
      <c r="V509">
        <v>3</v>
      </c>
      <c r="W509">
        <f t="shared" si="39"/>
        <v>1.9838908935372466</v>
      </c>
      <c r="X509">
        <f t="shared" si="40"/>
        <v>-1.0161091064627534</v>
      </c>
    </row>
    <row r="510" spans="17:24" x14ac:dyDescent="0.25">
      <c r="Q510">
        <v>507</v>
      </c>
      <c r="S510">
        <f t="shared" si="41"/>
        <v>1.0892418426790325</v>
      </c>
      <c r="T510">
        <f t="shared" si="42"/>
        <v>0.48542861692146028</v>
      </c>
      <c r="U510">
        <v>4</v>
      </c>
      <c r="V510">
        <v>3</v>
      </c>
      <c r="W510">
        <f t="shared" si="39"/>
        <v>3.0309563103648736</v>
      </c>
      <c r="X510">
        <f t="shared" si="40"/>
        <v>3.0956310364873563E-2</v>
      </c>
    </row>
    <row r="511" spans="17:24" x14ac:dyDescent="0.25">
      <c r="Q511">
        <v>508</v>
      </c>
      <c r="S511">
        <f t="shared" si="41"/>
        <v>1.0887774980235594</v>
      </c>
      <c r="T511">
        <f t="shared" si="42"/>
        <v>0.48357123829956788</v>
      </c>
      <c r="U511">
        <v>6</v>
      </c>
      <c r="V511">
        <v>2</v>
      </c>
      <c r="W511">
        <f t="shared" si="39"/>
        <v>3.990204927820967</v>
      </c>
      <c r="X511">
        <f t="shared" si="40"/>
        <v>1.990204927820967</v>
      </c>
    </row>
    <row r="512" spans="17:24" x14ac:dyDescent="0.25">
      <c r="Q512">
        <v>509</v>
      </c>
      <c r="S512">
        <f t="shared" si="41"/>
        <v>1.058924424106245</v>
      </c>
      <c r="T512">
        <f t="shared" si="42"/>
        <v>0.30445279479568088</v>
      </c>
      <c r="U512">
        <v>5</v>
      </c>
      <c r="V512">
        <v>5</v>
      </c>
      <c r="W512">
        <f t="shared" si="39"/>
        <v>2.5811883980846493</v>
      </c>
      <c r="X512">
        <f t="shared" si="40"/>
        <v>-2.4188116019153507</v>
      </c>
    </row>
    <row r="513" spans="17:24" x14ac:dyDescent="0.25">
      <c r="Q513">
        <v>510</v>
      </c>
      <c r="S513">
        <f t="shared" si="41"/>
        <v>1.0952065981349752</v>
      </c>
      <c r="T513">
        <f t="shared" si="42"/>
        <v>0.4858636649393322</v>
      </c>
      <c r="U513">
        <v>1</v>
      </c>
      <c r="V513">
        <v>1</v>
      </c>
      <c r="W513">
        <f t="shared" si="39"/>
        <v>1.5810702630743074</v>
      </c>
      <c r="X513">
        <f t="shared" si="40"/>
        <v>0.58107026307430742</v>
      </c>
    </row>
    <row r="514" spans="17:24" x14ac:dyDescent="0.25">
      <c r="Q514">
        <v>511</v>
      </c>
      <c r="S514">
        <f t="shared" si="41"/>
        <v>1.0864905441888606</v>
      </c>
      <c r="T514">
        <f t="shared" si="42"/>
        <v>0.47714761099321756</v>
      </c>
      <c r="U514">
        <v>3</v>
      </c>
      <c r="V514">
        <v>2</v>
      </c>
      <c r="W514">
        <f t="shared" si="39"/>
        <v>2.5179333771685135</v>
      </c>
      <c r="X514">
        <f t="shared" si="40"/>
        <v>0.51793337716851351</v>
      </c>
    </row>
    <row r="515" spans="17:24" x14ac:dyDescent="0.25">
      <c r="Q515">
        <v>512</v>
      </c>
      <c r="S515">
        <f t="shared" si="41"/>
        <v>1.0787215435313329</v>
      </c>
      <c r="T515">
        <f t="shared" si="42"/>
        <v>0.45384060902063444</v>
      </c>
      <c r="U515">
        <v>2</v>
      </c>
      <c r="V515">
        <v>3</v>
      </c>
      <c r="W515">
        <f t="shared" si="39"/>
        <v>1.9864027615726019</v>
      </c>
      <c r="X515">
        <f t="shared" si="40"/>
        <v>-1.0135972384273981</v>
      </c>
    </row>
    <row r="516" spans="17:24" x14ac:dyDescent="0.25">
      <c r="Q516">
        <v>513</v>
      </c>
      <c r="S516">
        <f t="shared" si="41"/>
        <v>1.0939255021077439</v>
      </c>
      <c r="T516">
        <f t="shared" si="42"/>
        <v>0.48424852617345637</v>
      </c>
      <c r="U516">
        <v>4</v>
      </c>
      <c r="V516">
        <v>3</v>
      </c>
      <c r="W516">
        <f t="shared" ref="W516:W579" si="43">S516+T516*U516</f>
        <v>3.0309196068015694</v>
      </c>
      <c r="X516">
        <f t="shared" ref="X516:X579" si="44">W516-V516</f>
        <v>3.0919606801569355E-2</v>
      </c>
    </row>
    <row r="517" spans="17:24" x14ac:dyDescent="0.25">
      <c r="Q517">
        <v>514</v>
      </c>
      <c r="S517">
        <f t="shared" ref="S517:S580" si="45">S516-$Y$3*X516</f>
        <v>1.0934617080057203</v>
      </c>
      <c r="T517">
        <f t="shared" ref="T517:T580" si="46">T516-$Y$3*X516*U516</f>
        <v>0.48239334976536219</v>
      </c>
      <c r="U517">
        <v>6</v>
      </c>
      <c r="V517">
        <v>2</v>
      </c>
      <c r="W517">
        <f t="shared" si="43"/>
        <v>3.9878218065978936</v>
      </c>
      <c r="X517">
        <f t="shared" si="44"/>
        <v>1.9878218065978936</v>
      </c>
    </row>
    <row r="518" spans="17:24" x14ac:dyDescent="0.25">
      <c r="Q518">
        <v>515</v>
      </c>
      <c r="S518">
        <f t="shared" si="45"/>
        <v>1.063644380906752</v>
      </c>
      <c r="T518">
        <f t="shared" si="46"/>
        <v>0.30348938717155177</v>
      </c>
      <c r="U518">
        <v>5</v>
      </c>
      <c r="V518">
        <v>5</v>
      </c>
      <c r="W518">
        <f t="shared" si="43"/>
        <v>2.5810913167645109</v>
      </c>
      <c r="X518">
        <f t="shared" si="44"/>
        <v>-2.4189086832354891</v>
      </c>
    </row>
    <row r="519" spans="17:24" x14ac:dyDescent="0.25">
      <c r="Q519">
        <v>516</v>
      </c>
      <c r="S519">
        <f t="shared" si="45"/>
        <v>1.0999280111552843</v>
      </c>
      <c r="T519">
        <f t="shared" si="46"/>
        <v>0.48490753841421347</v>
      </c>
      <c r="U519">
        <v>1</v>
      </c>
      <c r="V519">
        <v>1</v>
      </c>
      <c r="W519">
        <f t="shared" si="43"/>
        <v>1.5848355495694977</v>
      </c>
      <c r="X519">
        <f t="shared" si="44"/>
        <v>0.58483554956949768</v>
      </c>
    </row>
    <row r="520" spans="17:24" x14ac:dyDescent="0.25">
      <c r="Q520">
        <v>517</v>
      </c>
      <c r="S520">
        <f t="shared" si="45"/>
        <v>1.0911554779117418</v>
      </c>
      <c r="T520">
        <f t="shared" si="46"/>
        <v>0.47613500517067098</v>
      </c>
      <c r="U520">
        <v>3</v>
      </c>
      <c r="V520">
        <v>2</v>
      </c>
      <c r="W520">
        <f t="shared" si="43"/>
        <v>2.5195604934237545</v>
      </c>
      <c r="X520">
        <f t="shared" si="44"/>
        <v>0.51956049342375454</v>
      </c>
    </row>
    <row r="521" spans="17:24" x14ac:dyDescent="0.25">
      <c r="Q521">
        <v>518</v>
      </c>
      <c r="S521">
        <f t="shared" si="45"/>
        <v>1.0833620705103855</v>
      </c>
      <c r="T521">
        <f t="shared" si="46"/>
        <v>0.45275478296660204</v>
      </c>
      <c r="U521">
        <v>2</v>
      </c>
      <c r="V521">
        <v>3</v>
      </c>
      <c r="W521">
        <f t="shared" si="43"/>
        <v>1.9888716364435894</v>
      </c>
      <c r="X521">
        <f t="shared" si="44"/>
        <v>-1.0111283635564106</v>
      </c>
    </row>
    <row r="522" spans="17:24" x14ac:dyDescent="0.25">
      <c r="Q522">
        <v>519</v>
      </c>
      <c r="S522">
        <f t="shared" si="45"/>
        <v>1.0985289959637317</v>
      </c>
      <c r="T522">
        <f t="shared" si="46"/>
        <v>0.48308863387329437</v>
      </c>
      <c r="U522">
        <v>4</v>
      </c>
      <c r="V522">
        <v>3</v>
      </c>
      <c r="W522">
        <f t="shared" si="43"/>
        <v>3.0308835314569089</v>
      </c>
      <c r="X522">
        <f t="shared" si="44"/>
        <v>3.0883531456908919E-2</v>
      </c>
    </row>
    <row r="523" spans="17:24" x14ac:dyDescent="0.25">
      <c r="Q523">
        <v>520</v>
      </c>
      <c r="S523">
        <f t="shared" si="45"/>
        <v>1.0980657429918781</v>
      </c>
      <c r="T523">
        <f t="shared" si="46"/>
        <v>0.48123562198587982</v>
      </c>
      <c r="U523">
        <v>6</v>
      </c>
      <c r="V523">
        <v>2</v>
      </c>
      <c r="W523">
        <f t="shared" si="43"/>
        <v>3.9854794749071569</v>
      </c>
      <c r="X523">
        <f t="shared" si="44"/>
        <v>1.9854794749071569</v>
      </c>
    </row>
    <row r="524" spans="17:24" x14ac:dyDescent="0.25">
      <c r="Q524">
        <v>521</v>
      </c>
      <c r="S524">
        <f t="shared" si="45"/>
        <v>1.0682835508682706</v>
      </c>
      <c r="T524">
        <f t="shared" si="46"/>
        <v>0.30254246924423572</v>
      </c>
      <c r="U524">
        <v>5</v>
      </c>
      <c r="V524">
        <v>5</v>
      </c>
      <c r="W524">
        <f t="shared" si="43"/>
        <v>2.5809958970894495</v>
      </c>
      <c r="X524">
        <f t="shared" si="44"/>
        <v>-2.4190041029105505</v>
      </c>
    </row>
    <row r="525" spans="17:24" x14ac:dyDescent="0.25">
      <c r="Q525">
        <v>522</v>
      </c>
      <c r="S525">
        <f t="shared" si="45"/>
        <v>1.1045686124119289</v>
      </c>
      <c r="T525">
        <f t="shared" si="46"/>
        <v>0.48396777696252702</v>
      </c>
      <c r="U525">
        <v>1</v>
      </c>
      <c r="V525">
        <v>1</v>
      </c>
      <c r="W525">
        <f t="shared" si="43"/>
        <v>1.588536389374456</v>
      </c>
      <c r="X525">
        <f t="shared" si="44"/>
        <v>0.58853638937445596</v>
      </c>
    </row>
    <row r="526" spans="17:24" x14ac:dyDescent="0.25">
      <c r="Q526">
        <v>523</v>
      </c>
      <c r="S526">
        <f t="shared" si="45"/>
        <v>1.095740566571312</v>
      </c>
      <c r="T526">
        <f t="shared" si="46"/>
        <v>0.47513973112191016</v>
      </c>
      <c r="U526">
        <v>3</v>
      </c>
      <c r="V526">
        <v>2</v>
      </c>
      <c r="W526">
        <f t="shared" si="43"/>
        <v>2.5211597599370426</v>
      </c>
      <c r="X526">
        <f t="shared" si="44"/>
        <v>0.52115975993704255</v>
      </c>
    </row>
    <row r="527" spans="17:24" x14ac:dyDescent="0.25">
      <c r="Q527">
        <v>524</v>
      </c>
      <c r="S527">
        <f t="shared" si="45"/>
        <v>1.0879231701722565</v>
      </c>
      <c r="T527">
        <f t="shared" si="46"/>
        <v>0.45168754192474325</v>
      </c>
      <c r="U527">
        <v>2</v>
      </c>
      <c r="V527">
        <v>3</v>
      </c>
      <c r="W527">
        <f t="shared" si="43"/>
        <v>1.991298254021743</v>
      </c>
      <c r="X527">
        <f t="shared" si="44"/>
        <v>-1.008701745978257</v>
      </c>
    </row>
    <row r="528" spans="17:24" x14ac:dyDescent="0.25">
      <c r="Q528">
        <v>525</v>
      </c>
      <c r="S528">
        <f t="shared" si="45"/>
        <v>1.1030536963619304</v>
      </c>
      <c r="T528">
        <f t="shared" si="46"/>
        <v>0.48194859430409098</v>
      </c>
      <c r="U528">
        <v>4</v>
      </c>
      <c r="V528">
        <v>3</v>
      </c>
      <c r="W528">
        <f t="shared" si="43"/>
        <v>3.0308480735782943</v>
      </c>
      <c r="X528">
        <f t="shared" si="44"/>
        <v>3.0848073578294333E-2</v>
      </c>
    </row>
    <row r="529" spans="17:24" x14ac:dyDescent="0.25">
      <c r="Q529">
        <v>526</v>
      </c>
      <c r="S529">
        <f t="shared" si="45"/>
        <v>1.1025909752582559</v>
      </c>
      <c r="T529">
        <f t="shared" si="46"/>
        <v>0.48009770988939332</v>
      </c>
      <c r="U529">
        <v>6</v>
      </c>
      <c r="V529">
        <v>2</v>
      </c>
      <c r="W529">
        <f t="shared" si="43"/>
        <v>3.9831772345946161</v>
      </c>
      <c r="X529">
        <f t="shared" si="44"/>
        <v>1.9831772345946161</v>
      </c>
    </row>
    <row r="530" spans="17:24" x14ac:dyDescent="0.25">
      <c r="Q530">
        <v>527</v>
      </c>
      <c r="S530">
        <f t="shared" si="45"/>
        <v>1.0728433167393367</v>
      </c>
      <c r="T530">
        <f t="shared" si="46"/>
        <v>0.30161175877587787</v>
      </c>
      <c r="U530">
        <v>5</v>
      </c>
      <c r="V530">
        <v>5</v>
      </c>
      <c r="W530">
        <f t="shared" si="43"/>
        <v>2.5809021106187262</v>
      </c>
      <c r="X530">
        <f t="shared" si="44"/>
        <v>-2.4190978893812738</v>
      </c>
    </row>
    <row r="531" spans="17:24" x14ac:dyDescent="0.25">
      <c r="Q531">
        <v>528</v>
      </c>
      <c r="S531">
        <f t="shared" si="45"/>
        <v>1.1091297850800559</v>
      </c>
      <c r="T531">
        <f t="shared" si="46"/>
        <v>0.48304410047947344</v>
      </c>
      <c r="U531">
        <v>1</v>
      </c>
      <c r="V531">
        <v>1</v>
      </c>
      <c r="W531">
        <f t="shared" si="43"/>
        <v>1.5921738855595293</v>
      </c>
      <c r="X531">
        <f t="shared" si="44"/>
        <v>0.59217388555952932</v>
      </c>
    </row>
    <row r="532" spans="17:24" x14ac:dyDescent="0.25">
      <c r="Q532">
        <v>529</v>
      </c>
      <c r="S532">
        <f t="shared" si="45"/>
        <v>1.1002471767966628</v>
      </c>
      <c r="T532">
        <f t="shared" si="46"/>
        <v>0.4741614921960805</v>
      </c>
      <c r="U532">
        <v>3</v>
      </c>
      <c r="V532">
        <v>2</v>
      </c>
      <c r="W532">
        <f t="shared" si="43"/>
        <v>2.5227316533849047</v>
      </c>
      <c r="X532">
        <f t="shared" si="44"/>
        <v>0.52273165338490468</v>
      </c>
    </row>
    <row r="533" spans="17:24" x14ac:dyDescent="0.25">
      <c r="Q533">
        <v>530</v>
      </c>
      <c r="S533">
        <f t="shared" si="45"/>
        <v>1.0924062019958893</v>
      </c>
      <c r="T533">
        <f t="shared" si="46"/>
        <v>0.45063856779375977</v>
      </c>
      <c r="U533">
        <v>2</v>
      </c>
      <c r="V533">
        <v>3</v>
      </c>
      <c r="W533">
        <f t="shared" si="43"/>
        <v>1.9936833375834089</v>
      </c>
      <c r="X533">
        <f t="shared" si="44"/>
        <v>-1.0063166624165911</v>
      </c>
    </row>
    <row r="534" spans="17:24" x14ac:dyDescent="0.25">
      <c r="Q534">
        <v>531</v>
      </c>
      <c r="S534">
        <f t="shared" si="45"/>
        <v>1.1075009519321382</v>
      </c>
      <c r="T534">
        <f t="shared" si="46"/>
        <v>0.48082806766625752</v>
      </c>
      <c r="U534">
        <v>4</v>
      </c>
      <c r="V534">
        <v>3</v>
      </c>
      <c r="W534">
        <f t="shared" si="43"/>
        <v>3.0308132225971685</v>
      </c>
      <c r="X534">
        <f t="shared" si="44"/>
        <v>3.0813222597168455E-2</v>
      </c>
    </row>
    <row r="535" spans="17:24" x14ac:dyDescent="0.25">
      <c r="Q535">
        <v>532</v>
      </c>
      <c r="S535">
        <f t="shared" si="45"/>
        <v>1.1070387535931807</v>
      </c>
      <c r="T535">
        <f t="shared" si="46"/>
        <v>0.47897927431042742</v>
      </c>
      <c r="U535">
        <v>6</v>
      </c>
      <c r="V535">
        <v>2</v>
      </c>
      <c r="W535">
        <f t="shared" si="43"/>
        <v>3.9809143994557452</v>
      </c>
      <c r="X535">
        <f t="shared" si="44"/>
        <v>1.9809143994557452</v>
      </c>
    </row>
    <row r="536" spans="17:24" x14ac:dyDescent="0.25">
      <c r="Q536">
        <v>533</v>
      </c>
      <c r="S536">
        <f t="shared" si="45"/>
        <v>1.0773250376013446</v>
      </c>
      <c r="T536">
        <f t="shared" si="46"/>
        <v>0.30069697835941034</v>
      </c>
      <c r="U536">
        <v>5</v>
      </c>
      <c r="V536">
        <v>5</v>
      </c>
      <c r="W536">
        <f t="shared" si="43"/>
        <v>2.5808099293983959</v>
      </c>
      <c r="X536">
        <f t="shared" si="44"/>
        <v>-2.4191900706016041</v>
      </c>
    </row>
    <row r="537" spans="17:24" x14ac:dyDescent="0.25">
      <c r="Q537">
        <v>534</v>
      </c>
      <c r="S537">
        <f t="shared" si="45"/>
        <v>1.1136128886603687</v>
      </c>
      <c r="T537">
        <f t="shared" si="46"/>
        <v>0.48213623365453062</v>
      </c>
      <c r="U537">
        <v>1</v>
      </c>
      <c r="V537">
        <v>1</v>
      </c>
      <c r="W537">
        <f t="shared" si="43"/>
        <v>1.5957491223148992</v>
      </c>
      <c r="X537">
        <f t="shared" si="44"/>
        <v>0.59574912231489918</v>
      </c>
    </row>
    <row r="538" spans="17:24" x14ac:dyDescent="0.25">
      <c r="Q538">
        <v>535</v>
      </c>
      <c r="S538">
        <f t="shared" si="45"/>
        <v>1.1046766518256452</v>
      </c>
      <c r="T538">
        <f t="shared" si="46"/>
        <v>0.47319999681980712</v>
      </c>
      <c r="U538">
        <v>3</v>
      </c>
      <c r="V538">
        <v>2</v>
      </c>
      <c r="W538">
        <f t="shared" si="43"/>
        <v>2.5242766422850664</v>
      </c>
      <c r="X538">
        <f t="shared" si="44"/>
        <v>0.52427664228506643</v>
      </c>
    </row>
    <row r="539" spans="17:24" x14ac:dyDescent="0.25">
      <c r="Q539">
        <v>536</v>
      </c>
      <c r="S539">
        <f t="shared" si="45"/>
        <v>1.0968125021913693</v>
      </c>
      <c r="T539">
        <f t="shared" si="46"/>
        <v>0.44960754791697916</v>
      </c>
      <c r="U539">
        <v>2</v>
      </c>
      <c r="V539">
        <v>3</v>
      </c>
      <c r="W539">
        <f t="shared" si="43"/>
        <v>1.9960275980253277</v>
      </c>
      <c r="X539">
        <f t="shared" si="44"/>
        <v>-1.0039724019746723</v>
      </c>
    </row>
    <row r="540" spans="17:24" x14ac:dyDescent="0.25">
      <c r="Q540">
        <v>537</v>
      </c>
      <c r="S540">
        <f t="shared" si="45"/>
        <v>1.1118720882209894</v>
      </c>
      <c r="T540">
        <f t="shared" si="46"/>
        <v>0.4797267199762193</v>
      </c>
      <c r="U540">
        <v>4</v>
      </c>
      <c r="V540">
        <v>3</v>
      </c>
      <c r="W540">
        <f t="shared" si="43"/>
        <v>3.0307789681258663</v>
      </c>
      <c r="X540">
        <f t="shared" si="44"/>
        <v>3.0778968125866335E-2</v>
      </c>
    </row>
    <row r="541" spans="17:24" x14ac:dyDescent="0.25">
      <c r="Q541">
        <v>538</v>
      </c>
      <c r="S541">
        <f t="shared" si="45"/>
        <v>1.1114104036991015</v>
      </c>
      <c r="T541">
        <f t="shared" si="46"/>
        <v>0.47787998188866732</v>
      </c>
      <c r="U541">
        <v>6</v>
      </c>
      <c r="V541">
        <v>2</v>
      </c>
      <c r="W541">
        <f t="shared" si="43"/>
        <v>3.9786902950311052</v>
      </c>
      <c r="X541">
        <f t="shared" si="44"/>
        <v>1.9786902950311052</v>
      </c>
    </row>
    <row r="542" spans="17:24" x14ac:dyDescent="0.25">
      <c r="Q542">
        <v>539</v>
      </c>
      <c r="S542">
        <f t="shared" si="45"/>
        <v>1.0817300492736348</v>
      </c>
      <c r="T542">
        <f t="shared" si="46"/>
        <v>0.29979785533586784</v>
      </c>
      <c r="U542">
        <v>5</v>
      </c>
      <c r="V542">
        <v>5</v>
      </c>
      <c r="W542">
        <f t="shared" si="43"/>
        <v>2.5807193259529742</v>
      </c>
      <c r="X542">
        <f t="shared" si="44"/>
        <v>-2.4192806740470258</v>
      </c>
    </row>
    <row r="543" spans="17:24" x14ac:dyDescent="0.25">
      <c r="Q543">
        <v>540</v>
      </c>
      <c r="S543">
        <f t="shared" si="45"/>
        <v>1.1180192593843401</v>
      </c>
      <c r="T543">
        <f t="shared" si="46"/>
        <v>0.48124390588939475</v>
      </c>
      <c r="U543">
        <v>1</v>
      </c>
      <c r="V543">
        <v>1</v>
      </c>
      <c r="W543">
        <f t="shared" si="43"/>
        <v>1.5992631652737348</v>
      </c>
      <c r="X543">
        <f t="shared" si="44"/>
        <v>0.5992631652737348</v>
      </c>
    </row>
    <row r="544" spans="17:24" x14ac:dyDescent="0.25">
      <c r="Q544">
        <v>541</v>
      </c>
      <c r="S544">
        <f t="shared" si="45"/>
        <v>1.109030311905234</v>
      </c>
      <c r="T544">
        <f t="shared" si="46"/>
        <v>0.47225495841028875</v>
      </c>
      <c r="U544">
        <v>3</v>
      </c>
      <c r="V544">
        <v>2</v>
      </c>
      <c r="W544">
        <f t="shared" si="43"/>
        <v>2.5257951871361</v>
      </c>
      <c r="X544">
        <f t="shared" si="44"/>
        <v>0.52579518713609996</v>
      </c>
    </row>
    <row r="545" spans="17:24" x14ac:dyDescent="0.25">
      <c r="Q545">
        <v>542</v>
      </c>
      <c r="S545">
        <f t="shared" si="45"/>
        <v>1.1011433840981926</v>
      </c>
      <c r="T545">
        <f t="shared" si="46"/>
        <v>0.44859417498916426</v>
      </c>
      <c r="U545">
        <v>2</v>
      </c>
      <c r="V545">
        <v>3</v>
      </c>
      <c r="W545">
        <f t="shared" si="43"/>
        <v>1.9983317340765212</v>
      </c>
      <c r="X545">
        <f t="shared" si="44"/>
        <v>-1.0016682659234788</v>
      </c>
    </row>
    <row r="546" spans="17:24" x14ac:dyDescent="0.25">
      <c r="Q546">
        <v>543</v>
      </c>
      <c r="S546">
        <f t="shared" si="45"/>
        <v>1.1161684080870447</v>
      </c>
      <c r="T546">
        <f t="shared" si="46"/>
        <v>0.47864422296686865</v>
      </c>
      <c r="U546">
        <v>4</v>
      </c>
      <c r="V546">
        <v>3</v>
      </c>
      <c r="W546">
        <f t="shared" si="43"/>
        <v>3.0307452999545195</v>
      </c>
      <c r="X546">
        <f t="shared" si="44"/>
        <v>3.0745299954519467E-2</v>
      </c>
    </row>
    <row r="547" spans="17:24" x14ac:dyDescent="0.25">
      <c r="Q547">
        <v>544</v>
      </c>
      <c r="S547">
        <f t="shared" si="45"/>
        <v>1.1157072285877268</v>
      </c>
      <c r="T547">
        <f t="shared" si="46"/>
        <v>0.4767995049695975</v>
      </c>
      <c r="U547">
        <v>6</v>
      </c>
      <c r="V547">
        <v>2</v>
      </c>
      <c r="W547">
        <f t="shared" si="43"/>
        <v>3.9765042584053116</v>
      </c>
      <c r="X547">
        <f t="shared" si="44"/>
        <v>1.9765042584053116</v>
      </c>
    </row>
    <row r="548" spans="17:24" x14ac:dyDescent="0.25">
      <c r="Q548">
        <v>545</v>
      </c>
      <c r="S548">
        <f t="shared" si="45"/>
        <v>1.0860596647116472</v>
      </c>
      <c r="T548">
        <f t="shared" si="46"/>
        <v>0.29891412171311948</v>
      </c>
      <c r="U548">
        <v>5</v>
      </c>
      <c r="V548">
        <v>5</v>
      </c>
      <c r="W548">
        <f t="shared" si="43"/>
        <v>2.5806302732772446</v>
      </c>
      <c r="X548">
        <f t="shared" si="44"/>
        <v>-2.4193697267227554</v>
      </c>
    </row>
    <row r="549" spans="17:24" x14ac:dyDescent="0.25">
      <c r="Q549">
        <v>546</v>
      </c>
      <c r="S549">
        <f t="shared" si="45"/>
        <v>1.1223502106124885</v>
      </c>
      <c r="T549">
        <f t="shared" si="46"/>
        <v>0.48036685121732614</v>
      </c>
      <c r="U549">
        <v>1</v>
      </c>
      <c r="V549">
        <v>1</v>
      </c>
      <c r="W549">
        <f t="shared" si="43"/>
        <v>1.6027170618298148</v>
      </c>
      <c r="X549">
        <f t="shared" si="44"/>
        <v>0.60271706182981477</v>
      </c>
    </row>
    <row r="550" spans="17:24" x14ac:dyDescent="0.25">
      <c r="Q550">
        <v>547</v>
      </c>
      <c r="S550">
        <f t="shared" si="45"/>
        <v>1.1133094546850413</v>
      </c>
      <c r="T550">
        <f t="shared" si="46"/>
        <v>0.4713260952898789</v>
      </c>
      <c r="U550">
        <v>3</v>
      </c>
      <c r="V550">
        <v>2</v>
      </c>
      <c r="W550">
        <f t="shared" si="43"/>
        <v>2.5272877405546779</v>
      </c>
      <c r="X550">
        <f t="shared" si="44"/>
        <v>0.52728774055467786</v>
      </c>
    </row>
    <row r="551" spans="17:24" x14ac:dyDescent="0.25">
      <c r="Q551">
        <v>548</v>
      </c>
      <c r="S551">
        <f t="shared" si="45"/>
        <v>1.1054001385767211</v>
      </c>
      <c r="T551">
        <f t="shared" si="46"/>
        <v>0.4475981469649184</v>
      </c>
      <c r="U551">
        <v>2</v>
      </c>
      <c r="V551">
        <v>3</v>
      </c>
      <c r="W551">
        <f t="shared" si="43"/>
        <v>2.0005964325065579</v>
      </c>
      <c r="X551">
        <f t="shared" si="44"/>
        <v>-0.99940356749344206</v>
      </c>
    </row>
    <row r="552" spans="17:24" x14ac:dyDescent="0.25">
      <c r="Q552">
        <v>549</v>
      </c>
      <c r="S552">
        <f t="shared" si="45"/>
        <v>1.1203911920891227</v>
      </c>
      <c r="T552">
        <f t="shared" si="46"/>
        <v>0.47758025398972165</v>
      </c>
      <c r="U552">
        <v>4</v>
      </c>
      <c r="V552">
        <v>3</v>
      </c>
      <c r="W552">
        <f t="shared" si="43"/>
        <v>3.0307122080480093</v>
      </c>
      <c r="X552">
        <f t="shared" si="44"/>
        <v>3.0712208048009337E-2</v>
      </c>
    </row>
    <row r="553" spans="17:24" x14ac:dyDescent="0.25">
      <c r="Q553">
        <v>550</v>
      </c>
      <c r="S553">
        <f t="shared" si="45"/>
        <v>1.1199305089684026</v>
      </c>
      <c r="T553">
        <f t="shared" si="46"/>
        <v>0.47573752150684107</v>
      </c>
      <c r="U553">
        <v>6</v>
      </c>
      <c r="V553">
        <v>2</v>
      </c>
      <c r="W553">
        <f t="shared" si="43"/>
        <v>3.9743556380094489</v>
      </c>
      <c r="X553">
        <f t="shared" si="44"/>
        <v>1.9743556380094489</v>
      </c>
    </row>
    <row r="554" spans="17:24" x14ac:dyDescent="0.25">
      <c r="Q554">
        <v>551</v>
      </c>
      <c r="S554">
        <f t="shared" si="45"/>
        <v>1.0903151743982609</v>
      </c>
      <c r="T554">
        <f t="shared" si="46"/>
        <v>0.29804551408599067</v>
      </c>
      <c r="U554">
        <v>5</v>
      </c>
      <c r="V554">
        <v>5</v>
      </c>
      <c r="W554">
        <f t="shared" si="43"/>
        <v>2.5805427448282146</v>
      </c>
      <c r="X554">
        <f t="shared" si="44"/>
        <v>-2.4194572551717854</v>
      </c>
    </row>
    <row r="555" spans="17:24" x14ac:dyDescent="0.25">
      <c r="Q555">
        <v>552</v>
      </c>
      <c r="S555">
        <f t="shared" si="45"/>
        <v>1.1266070332258376</v>
      </c>
      <c r="T555">
        <f t="shared" si="46"/>
        <v>0.47950480822387459</v>
      </c>
      <c r="U555">
        <v>1</v>
      </c>
      <c r="V555">
        <v>1</v>
      </c>
      <c r="W555">
        <f t="shared" si="43"/>
        <v>1.6061118414497122</v>
      </c>
      <c r="X555">
        <f t="shared" si="44"/>
        <v>0.6061118414497122</v>
      </c>
    </row>
    <row r="556" spans="17:24" x14ac:dyDescent="0.25">
      <c r="Q556">
        <v>553</v>
      </c>
      <c r="S556">
        <f t="shared" si="45"/>
        <v>1.1175153556040918</v>
      </c>
      <c r="T556">
        <f t="shared" si="46"/>
        <v>0.47041313060212891</v>
      </c>
      <c r="U556">
        <v>3</v>
      </c>
      <c r="V556">
        <v>2</v>
      </c>
      <c r="W556">
        <f t="shared" si="43"/>
        <v>2.5287547474104786</v>
      </c>
      <c r="X556">
        <f t="shared" si="44"/>
        <v>0.52875474741047856</v>
      </c>
    </row>
    <row r="557" spans="17:24" x14ac:dyDescent="0.25">
      <c r="Q557">
        <v>554</v>
      </c>
      <c r="S557">
        <f t="shared" si="45"/>
        <v>1.1095840343929346</v>
      </c>
      <c r="T557">
        <f t="shared" si="46"/>
        <v>0.44661916696865739</v>
      </c>
      <c r="U557">
        <v>2</v>
      </c>
      <c r="V557">
        <v>3</v>
      </c>
      <c r="W557">
        <f t="shared" si="43"/>
        <v>2.0028223683302495</v>
      </c>
      <c r="X557">
        <f t="shared" si="44"/>
        <v>-0.99717763166975049</v>
      </c>
    </row>
    <row r="558" spans="17:24" x14ac:dyDescent="0.25">
      <c r="Q558">
        <v>555</v>
      </c>
      <c r="S558">
        <f t="shared" si="45"/>
        <v>1.1245416988679808</v>
      </c>
      <c r="T558">
        <f t="shared" si="46"/>
        <v>0.47653449591874991</v>
      </c>
      <c r="U558">
        <v>4</v>
      </c>
      <c r="V558">
        <v>3</v>
      </c>
      <c r="W558">
        <f t="shared" si="43"/>
        <v>3.0306796825429805</v>
      </c>
      <c r="X558">
        <f t="shared" si="44"/>
        <v>3.067968254298048E-2</v>
      </c>
    </row>
    <row r="559" spans="17:24" x14ac:dyDescent="0.25">
      <c r="Q559">
        <v>556</v>
      </c>
      <c r="S559">
        <f t="shared" si="45"/>
        <v>1.1240815036298362</v>
      </c>
      <c r="T559">
        <f t="shared" si="46"/>
        <v>0.47469371496617108</v>
      </c>
      <c r="U559">
        <v>6</v>
      </c>
      <c r="V559">
        <v>2</v>
      </c>
      <c r="W559">
        <f t="shared" si="43"/>
        <v>3.9722437934268626</v>
      </c>
      <c r="X559">
        <f t="shared" si="44"/>
        <v>1.9722437934268626</v>
      </c>
    </row>
    <row r="560" spans="17:24" x14ac:dyDescent="0.25">
      <c r="Q560">
        <v>557</v>
      </c>
      <c r="S560">
        <f t="shared" si="45"/>
        <v>1.0944978467284332</v>
      </c>
      <c r="T560">
        <f t="shared" si="46"/>
        <v>0.29719177355775345</v>
      </c>
      <c r="U560">
        <v>5</v>
      </c>
      <c r="V560">
        <v>5</v>
      </c>
      <c r="W560">
        <f t="shared" si="43"/>
        <v>2.5804567145172004</v>
      </c>
      <c r="X560">
        <f t="shared" si="44"/>
        <v>-2.4195432854827996</v>
      </c>
    </row>
    <row r="561" spans="17:24" x14ac:dyDescent="0.25">
      <c r="Q561">
        <v>558</v>
      </c>
      <c r="S561">
        <f t="shared" si="45"/>
        <v>1.1307909960106752</v>
      </c>
      <c r="T561">
        <f t="shared" si="46"/>
        <v>0.47865751996896339</v>
      </c>
      <c r="U561">
        <v>1</v>
      </c>
      <c r="V561">
        <v>1</v>
      </c>
      <c r="W561">
        <f t="shared" si="43"/>
        <v>1.6094485159796386</v>
      </c>
      <c r="X561">
        <f t="shared" si="44"/>
        <v>0.60944851597963856</v>
      </c>
    </row>
    <row r="562" spans="17:24" x14ac:dyDescent="0.25">
      <c r="Q562">
        <v>559</v>
      </c>
      <c r="S562">
        <f t="shared" si="45"/>
        <v>1.1216492682709807</v>
      </c>
      <c r="T562">
        <f t="shared" si="46"/>
        <v>0.46951579222926881</v>
      </c>
      <c r="U562">
        <v>3</v>
      </c>
      <c r="V562">
        <v>2</v>
      </c>
      <c r="W562">
        <f t="shared" si="43"/>
        <v>2.5301966449587869</v>
      </c>
      <c r="X562">
        <f t="shared" si="44"/>
        <v>0.53019664495878693</v>
      </c>
    </row>
    <row r="563" spans="17:24" x14ac:dyDescent="0.25">
      <c r="Q563">
        <v>560</v>
      </c>
      <c r="S563">
        <f t="shared" si="45"/>
        <v>1.1136963185965989</v>
      </c>
      <c r="T563">
        <f t="shared" si="46"/>
        <v>0.44565694320612342</v>
      </c>
      <c r="U563">
        <v>2</v>
      </c>
      <c r="V563">
        <v>3</v>
      </c>
      <c r="W563">
        <f t="shared" si="43"/>
        <v>2.0050102050088459</v>
      </c>
      <c r="X563">
        <f t="shared" si="44"/>
        <v>-0.99498979499115414</v>
      </c>
    </row>
    <row r="564" spans="17:24" x14ac:dyDescent="0.25">
      <c r="Q564">
        <v>561</v>
      </c>
      <c r="S564">
        <f t="shared" si="45"/>
        <v>1.1286211655214662</v>
      </c>
      <c r="T564">
        <f t="shared" si="46"/>
        <v>0.47550663705585805</v>
      </c>
      <c r="U564">
        <v>4</v>
      </c>
      <c r="V564">
        <v>3</v>
      </c>
      <c r="W564">
        <f t="shared" si="43"/>
        <v>3.0306477137448984</v>
      </c>
      <c r="X564">
        <f t="shared" si="44"/>
        <v>3.0647713744898386E-2</v>
      </c>
    </row>
    <row r="565" spans="17:24" x14ac:dyDescent="0.25">
      <c r="Q565">
        <v>562</v>
      </c>
      <c r="S565">
        <f t="shared" si="45"/>
        <v>1.1281614498152928</v>
      </c>
      <c r="T565">
        <f t="shared" si="46"/>
        <v>0.47366777423116413</v>
      </c>
      <c r="U565">
        <v>6</v>
      </c>
      <c r="V565">
        <v>2</v>
      </c>
      <c r="W565">
        <f t="shared" si="43"/>
        <v>3.9701680952022773</v>
      </c>
      <c r="X565">
        <f t="shared" si="44"/>
        <v>1.9701680952022773</v>
      </c>
    </row>
    <row r="566" spans="17:24" x14ac:dyDescent="0.25">
      <c r="Q566">
        <v>563</v>
      </c>
      <c r="S566">
        <f t="shared" si="45"/>
        <v>1.0986089283872587</v>
      </c>
      <c r="T566">
        <f t="shared" si="46"/>
        <v>0.29635264566295916</v>
      </c>
      <c r="U566">
        <v>5</v>
      </c>
      <c r="V566">
        <v>5</v>
      </c>
      <c r="W566">
        <f t="shared" si="43"/>
        <v>2.5803721567020546</v>
      </c>
      <c r="X566">
        <f t="shared" si="44"/>
        <v>-2.4196278432979454</v>
      </c>
    </row>
    <row r="567" spans="17:24" x14ac:dyDescent="0.25">
      <c r="Q567">
        <v>564</v>
      </c>
      <c r="S567">
        <f t="shared" si="45"/>
        <v>1.1349033460367279</v>
      </c>
      <c r="T567">
        <f t="shared" si="46"/>
        <v>0.47782473391030506</v>
      </c>
      <c r="U567">
        <v>1</v>
      </c>
      <c r="V567">
        <v>1</v>
      </c>
      <c r="W567">
        <f t="shared" si="43"/>
        <v>1.6127280799470329</v>
      </c>
      <c r="X567">
        <f t="shared" si="44"/>
        <v>0.61272807994703293</v>
      </c>
    </row>
    <row r="568" spans="17:24" x14ac:dyDescent="0.25">
      <c r="Q568">
        <v>565</v>
      </c>
      <c r="S568">
        <f t="shared" si="45"/>
        <v>1.1257124248375225</v>
      </c>
      <c r="T568">
        <f t="shared" si="46"/>
        <v>0.46863381271109955</v>
      </c>
      <c r="U568">
        <v>3</v>
      </c>
      <c r="V568">
        <v>2</v>
      </c>
      <c r="W568">
        <f t="shared" si="43"/>
        <v>2.5316138629708211</v>
      </c>
      <c r="X568">
        <f t="shared" si="44"/>
        <v>0.53161386297082114</v>
      </c>
    </row>
    <row r="569" spans="17:24" x14ac:dyDescent="0.25">
      <c r="Q569">
        <v>566</v>
      </c>
      <c r="S569">
        <f t="shared" si="45"/>
        <v>1.1177382168929602</v>
      </c>
      <c r="T569">
        <f t="shared" si="46"/>
        <v>0.44471118887741262</v>
      </c>
      <c r="U569">
        <v>2</v>
      </c>
      <c r="V569">
        <v>3</v>
      </c>
      <c r="W569">
        <f t="shared" si="43"/>
        <v>2.0071605946477855</v>
      </c>
      <c r="X569">
        <f t="shared" si="44"/>
        <v>-0.99283940535221449</v>
      </c>
    </row>
    <row r="570" spans="17:24" x14ac:dyDescent="0.25">
      <c r="Q570">
        <v>567</v>
      </c>
      <c r="S570">
        <f t="shared" si="45"/>
        <v>1.1326308079732434</v>
      </c>
      <c r="T570">
        <f t="shared" si="46"/>
        <v>0.47449637103797904</v>
      </c>
      <c r="U570">
        <v>4</v>
      </c>
      <c r="V570">
        <v>3</v>
      </c>
      <c r="W570">
        <f t="shared" si="43"/>
        <v>3.0306162921251598</v>
      </c>
      <c r="X570">
        <f t="shared" si="44"/>
        <v>3.0616292125159816E-2</v>
      </c>
    </row>
    <row r="571" spans="17:24" x14ac:dyDescent="0.25">
      <c r="Q571">
        <v>568</v>
      </c>
      <c r="S571">
        <f t="shared" si="45"/>
        <v>1.1321715635913661</v>
      </c>
      <c r="T571">
        <f t="shared" si="46"/>
        <v>0.47265939351046943</v>
      </c>
      <c r="U571">
        <v>6</v>
      </c>
      <c r="V571">
        <v>2</v>
      </c>
      <c r="W571">
        <f t="shared" si="43"/>
        <v>3.9681279246541825</v>
      </c>
      <c r="X571">
        <f t="shared" si="44"/>
        <v>1.9681279246541825</v>
      </c>
    </row>
    <row r="572" spans="17:24" x14ac:dyDescent="0.25">
      <c r="Q572">
        <v>569</v>
      </c>
      <c r="S572">
        <f t="shared" si="45"/>
        <v>1.1026496447215532</v>
      </c>
      <c r="T572">
        <f t="shared" si="46"/>
        <v>0.29552788029159299</v>
      </c>
      <c r="U572">
        <v>5</v>
      </c>
      <c r="V572">
        <v>5</v>
      </c>
      <c r="W572">
        <f t="shared" si="43"/>
        <v>2.5802890461795185</v>
      </c>
      <c r="X572">
        <f t="shared" si="44"/>
        <v>-2.4197109538204815</v>
      </c>
    </row>
    <row r="573" spans="17:24" x14ac:dyDescent="0.25">
      <c r="Q573">
        <v>570</v>
      </c>
      <c r="S573">
        <f t="shared" si="45"/>
        <v>1.1389453090288604</v>
      </c>
      <c r="T573">
        <f t="shared" si="46"/>
        <v>0.47700620182812908</v>
      </c>
      <c r="U573">
        <v>1</v>
      </c>
      <c r="V573">
        <v>1</v>
      </c>
      <c r="W573">
        <f t="shared" si="43"/>
        <v>1.6159515108569895</v>
      </c>
      <c r="X573">
        <f t="shared" si="44"/>
        <v>0.61595151085698951</v>
      </c>
    </row>
    <row r="574" spans="17:24" x14ac:dyDescent="0.25">
      <c r="Q574">
        <v>571</v>
      </c>
      <c r="S574">
        <f t="shared" si="45"/>
        <v>1.1297060363660056</v>
      </c>
      <c r="T574">
        <f t="shared" si="46"/>
        <v>0.46776692916527424</v>
      </c>
      <c r="U574">
        <v>3</v>
      </c>
      <c r="V574">
        <v>2</v>
      </c>
      <c r="W574">
        <f t="shared" si="43"/>
        <v>2.5330068238618284</v>
      </c>
      <c r="X574">
        <f t="shared" si="44"/>
        <v>0.5330068238618284</v>
      </c>
    </row>
    <row r="575" spans="17:24" x14ac:dyDescent="0.25">
      <c r="Q575">
        <v>572</v>
      </c>
      <c r="S575">
        <f t="shared" si="45"/>
        <v>1.1217109340080782</v>
      </c>
      <c r="T575">
        <f t="shared" si="46"/>
        <v>0.44378162209149197</v>
      </c>
      <c r="U575">
        <v>2</v>
      </c>
      <c r="V575">
        <v>3</v>
      </c>
      <c r="W575">
        <f t="shared" si="43"/>
        <v>2.0092741781910624</v>
      </c>
      <c r="X575">
        <f t="shared" si="44"/>
        <v>-0.99072582180893765</v>
      </c>
    </row>
    <row r="576" spans="17:24" x14ac:dyDescent="0.25">
      <c r="Q576">
        <v>573</v>
      </c>
      <c r="S576">
        <f t="shared" si="45"/>
        <v>1.1365718213352123</v>
      </c>
      <c r="T576">
        <f t="shared" si="46"/>
        <v>0.47350339674576009</v>
      </c>
      <c r="U576">
        <v>4</v>
      </c>
      <c r="V576">
        <v>3</v>
      </c>
      <c r="W576">
        <f t="shared" si="43"/>
        <v>3.0305854083182524</v>
      </c>
      <c r="X576">
        <f t="shared" si="44"/>
        <v>3.0585408318252405E-2</v>
      </c>
    </row>
    <row r="577" spans="17:24" x14ac:dyDescent="0.25">
      <c r="Q577">
        <v>574</v>
      </c>
      <c r="S577">
        <f t="shared" si="45"/>
        <v>1.1361130402104385</v>
      </c>
      <c r="T577">
        <f t="shared" si="46"/>
        <v>0.47166827224666497</v>
      </c>
      <c r="U577">
        <v>6</v>
      </c>
      <c r="V577">
        <v>2</v>
      </c>
      <c r="W577">
        <f t="shared" si="43"/>
        <v>3.9661226736904283</v>
      </c>
      <c r="X577">
        <f t="shared" si="44"/>
        <v>1.9661226736904283</v>
      </c>
    </row>
    <row r="578" spans="17:24" x14ac:dyDescent="0.25">
      <c r="Q578">
        <v>575</v>
      </c>
      <c r="S578">
        <f t="shared" si="45"/>
        <v>1.1066212001050821</v>
      </c>
      <c r="T578">
        <f t="shared" si="46"/>
        <v>0.29471723161452645</v>
      </c>
      <c r="U578">
        <v>5</v>
      </c>
      <c r="V578">
        <v>5</v>
      </c>
      <c r="W578">
        <f t="shared" si="43"/>
        <v>2.5802073581777147</v>
      </c>
      <c r="X578">
        <f t="shared" si="44"/>
        <v>-2.4197926418222853</v>
      </c>
    </row>
    <row r="579" spans="17:24" x14ac:dyDescent="0.25">
      <c r="Q579">
        <v>576</v>
      </c>
      <c r="S579">
        <f t="shared" si="45"/>
        <v>1.1429180897324165</v>
      </c>
      <c r="T579">
        <f t="shared" si="46"/>
        <v>0.47620167975119787</v>
      </c>
      <c r="U579">
        <v>1</v>
      </c>
      <c r="V579">
        <v>1</v>
      </c>
      <c r="W579">
        <f t="shared" si="43"/>
        <v>1.6191197694836144</v>
      </c>
      <c r="X579">
        <f t="shared" si="44"/>
        <v>0.61911976948361436</v>
      </c>
    </row>
    <row r="580" spans="17:24" x14ac:dyDescent="0.25">
      <c r="Q580">
        <v>577</v>
      </c>
      <c r="S580">
        <f t="shared" si="45"/>
        <v>1.1336312931901622</v>
      </c>
      <c r="T580">
        <f t="shared" si="46"/>
        <v>0.46691488320894364</v>
      </c>
      <c r="U580">
        <v>3</v>
      </c>
      <c r="V580">
        <v>2</v>
      </c>
      <c r="W580">
        <f t="shared" ref="W580:W643" si="47">S580+T580*U580</f>
        <v>2.5343759428169932</v>
      </c>
      <c r="X580">
        <f t="shared" ref="X580:X643" si="48">W580-V580</f>
        <v>0.53437594281699319</v>
      </c>
    </row>
    <row r="581" spans="17:24" x14ac:dyDescent="0.25">
      <c r="Q581">
        <v>578</v>
      </c>
      <c r="S581">
        <f t="shared" ref="S581:S644" si="49">S580-$Y$3*X580</f>
        <v>1.1256156540479072</v>
      </c>
      <c r="T581">
        <f t="shared" ref="T581:T644" si="50">T580-$Y$3*X580*U580</f>
        <v>0.44286796578217896</v>
      </c>
      <c r="U581">
        <v>2</v>
      </c>
      <c r="V581">
        <v>3</v>
      </c>
      <c r="W581">
        <f t="shared" si="47"/>
        <v>2.0113515856122652</v>
      </c>
      <c r="X581">
        <f t="shared" si="48"/>
        <v>-0.98864841438773476</v>
      </c>
    </row>
    <row r="582" spans="17:24" x14ac:dyDescent="0.25">
      <c r="Q582">
        <v>579</v>
      </c>
      <c r="S582">
        <f t="shared" si="49"/>
        <v>1.1404453802637233</v>
      </c>
      <c r="T582">
        <f t="shared" si="50"/>
        <v>0.472527418213811</v>
      </c>
      <c r="U582">
        <v>4</v>
      </c>
      <c r="V582">
        <v>3</v>
      </c>
      <c r="W582">
        <f t="shared" si="47"/>
        <v>3.0305550531189676</v>
      </c>
      <c r="X582">
        <f t="shared" si="48"/>
        <v>3.0555053118967557E-2</v>
      </c>
    </row>
    <row r="583" spans="17:24" x14ac:dyDescent="0.25">
      <c r="Q583">
        <v>580</v>
      </c>
      <c r="S583">
        <f t="shared" si="49"/>
        <v>1.1399870544669388</v>
      </c>
      <c r="T583">
        <f t="shared" si="50"/>
        <v>0.47069411502667297</v>
      </c>
      <c r="U583">
        <v>6</v>
      </c>
      <c r="V583">
        <v>2</v>
      </c>
      <c r="W583">
        <f t="shared" si="47"/>
        <v>3.9641517446269763</v>
      </c>
      <c r="X583">
        <f t="shared" si="48"/>
        <v>1.9641517446269763</v>
      </c>
    </row>
    <row r="584" spans="17:24" x14ac:dyDescent="0.25">
      <c r="Q584">
        <v>581</v>
      </c>
      <c r="S584">
        <f t="shared" si="49"/>
        <v>1.1105247782975343</v>
      </c>
      <c r="T584">
        <f t="shared" si="50"/>
        <v>0.29392045801024513</v>
      </c>
      <c r="U584">
        <v>5</v>
      </c>
      <c r="V584">
        <v>5</v>
      </c>
      <c r="W584">
        <f t="shared" si="47"/>
        <v>2.58012706834876</v>
      </c>
      <c r="X584">
        <f t="shared" si="48"/>
        <v>-2.41987293165124</v>
      </c>
    </row>
    <row r="585" spans="17:24" x14ac:dyDescent="0.25">
      <c r="Q585">
        <v>582</v>
      </c>
      <c r="S585">
        <f t="shared" si="49"/>
        <v>1.1468228722723028</v>
      </c>
      <c r="T585">
        <f t="shared" si="50"/>
        <v>0.47541092788408812</v>
      </c>
      <c r="U585">
        <v>1</v>
      </c>
      <c r="V585">
        <v>1</v>
      </c>
      <c r="W585">
        <f t="shared" si="47"/>
        <v>1.622233800156391</v>
      </c>
      <c r="X585">
        <f t="shared" si="48"/>
        <v>0.62223380015639096</v>
      </c>
    </row>
    <row r="586" spans="17:24" x14ac:dyDescent="0.25">
      <c r="Q586">
        <v>583</v>
      </c>
      <c r="S586">
        <f t="shared" si="49"/>
        <v>1.1374893652699569</v>
      </c>
      <c r="T586">
        <f t="shared" si="50"/>
        <v>0.46607742088174225</v>
      </c>
      <c r="U586">
        <v>3</v>
      </c>
      <c r="V586">
        <v>2</v>
      </c>
      <c r="W586">
        <f t="shared" si="47"/>
        <v>2.5357216279151835</v>
      </c>
      <c r="X586">
        <f t="shared" si="48"/>
        <v>0.53572162791518352</v>
      </c>
    </row>
    <row r="587" spans="17:24" x14ac:dyDescent="0.25">
      <c r="Q587">
        <v>584</v>
      </c>
      <c r="S587">
        <f t="shared" si="49"/>
        <v>1.1294535408512292</v>
      </c>
      <c r="T587">
        <f t="shared" si="50"/>
        <v>0.44196994762555897</v>
      </c>
      <c r="U587">
        <v>2</v>
      </c>
      <c r="V587">
        <v>3</v>
      </c>
      <c r="W587">
        <f t="shared" si="47"/>
        <v>2.0133934361023469</v>
      </c>
      <c r="X587">
        <f t="shared" si="48"/>
        <v>-0.98660656389765311</v>
      </c>
    </row>
    <row r="588" spans="17:24" x14ac:dyDescent="0.25">
      <c r="Q588">
        <v>585</v>
      </c>
      <c r="S588">
        <f t="shared" si="49"/>
        <v>1.1442526393096939</v>
      </c>
      <c r="T588">
        <f t="shared" si="50"/>
        <v>0.47156814454248858</v>
      </c>
      <c r="U588">
        <v>4</v>
      </c>
      <c r="V588">
        <v>3</v>
      </c>
      <c r="W588">
        <f t="shared" si="47"/>
        <v>3.0305252174796484</v>
      </c>
      <c r="X588">
        <f t="shared" si="48"/>
        <v>3.0525217479648425E-2</v>
      </c>
    </row>
    <row r="589" spans="17:24" x14ac:dyDescent="0.25">
      <c r="Q589">
        <v>586</v>
      </c>
      <c r="S589">
        <f t="shared" si="49"/>
        <v>1.1437947610474992</v>
      </c>
      <c r="T589">
        <f t="shared" si="50"/>
        <v>0.46973663149370964</v>
      </c>
      <c r="U589">
        <v>6</v>
      </c>
      <c r="V589">
        <v>2</v>
      </c>
      <c r="W589">
        <f t="shared" si="47"/>
        <v>3.9622145500097572</v>
      </c>
      <c r="X589">
        <f t="shared" si="48"/>
        <v>1.9622145500097572</v>
      </c>
    </row>
    <row r="590" spans="17:24" x14ac:dyDescent="0.25">
      <c r="Q590">
        <v>587</v>
      </c>
      <c r="S590">
        <f t="shared" si="49"/>
        <v>1.1143615427973528</v>
      </c>
      <c r="T590">
        <f t="shared" si="50"/>
        <v>0.29313732199283149</v>
      </c>
      <c r="U590">
        <v>5</v>
      </c>
      <c r="V590">
        <v>5</v>
      </c>
      <c r="W590">
        <f t="shared" si="47"/>
        <v>2.5800481527615102</v>
      </c>
      <c r="X590">
        <f t="shared" si="48"/>
        <v>-2.4199518472384898</v>
      </c>
    </row>
    <row r="591" spans="17:24" x14ac:dyDescent="0.25">
      <c r="Q591">
        <v>588</v>
      </c>
      <c r="S591">
        <f t="shared" si="49"/>
        <v>1.1506608205059301</v>
      </c>
      <c r="T591">
        <f t="shared" si="50"/>
        <v>0.47463371053571823</v>
      </c>
      <c r="U591">
        <v>1</v>
      </c>
      <c r="V591">
        <v>1</v>
      </c>
      <c r="W591">
        <f t="shared" si="47"/>
        <v>1.6252945310416482</v>
      </c>
      <c r="X591">
        <f t="shared" si="48"/>
        <v>0.62529453104164823</v>
      </c>
    </row>
    <row r="592" spans="17:24" x14ac:dyDescent="0.25">
      <c r="Q592">
        <v>589</v>
      </c>
      <c r="S592">
        <f t="shared" si="49"/>
        <v>1.1412814025403053</v>
      </c>
      <c r="T592">
        <f t="shared" si="50"/>
        <v>0.46525429257009349</v>
      </c>
      <c r="U592">
        <v>3</v>
      </c>
      <c r="V592">
        <v>2</v>
      </c>
      <c r="W592">
        <f t="shared" si="47"/>
        <v>2.5370442802505857</v>
      </c>
      <c r="X592">
        <f t="shared" si="48"/>
        <v>0.5370442802505857</v>
      </c>
    </row>
    <row r="593" spans="17:24" x14ac:dyDescent="0.25">
      <c r="Q593">
        <v>590</v>
      </c>
      <c r="S593">
        <f t="shared" si="49"/>
        <v>1.1332257383365465</v>
      </c>
      <c r="T593">
        <f t="shared" si="50"/>
        <v>0.44108729995881713</v>
      </c>
      <c r="U593">
        <v>2</v>
      </c>
      <c r="V593">
        <v>3</v>
      </c>
      <c r="W593">
        <f t="shared" si="47"/>
        <v>2.0154003382541807</v>
      </c>
      <c r="X593">
        <f t="shared" si="48"/>
        <v>-0.98459966174581925</v>
      </c>
    </row>
    <row r="594" spans="17:24" x14ac:dyDescent="0.25">
      <c r="Q594">
        <v>591</v>
      </c>
      <c r="S594">
        <f t="shared" si="49"/>
        <v>1.1479947332627338</v>
      </c>
      <c r="T594">
        <f t="shared" si="50"/>
        <v>0.47062528981119173</v>
      </c>
      <c r="U594">
        <v>4</v>
      </c>
      <c r="V594">
        <v>3</v>
      </c>
      <c r="W594">
        <f t="shared" si="47"/>
        <v>3.030495892507501</v>
      </c>
      <c r="X594">
        <f t="shared" si="48"/>
        <v>3.0495892507500955E-2</v>
      </c>
    </row>
    <row r="595" spans="17:24" x14ac:dyDescent="0.25">
      <c r="Q595">
        <v>592</v>
      </c>
      <c r="S595">
        <f t="shared" si="49"/>
        <v>1.1475372948751212</v>
      </c>
      <c r="T595">
        <f t="shared" si="50"/>
        <v>0.46879553626074166</v>
      </c>
      <c r="U595">
        <v>6</v>
      </c>
      <c r="V595">
        <v>2</v>
      </c>
      <c r="W595">
        <f t="shared" si="47"/>
        <v>3.9603105124395714</v>
      </c>
      <c r="X595">
        <f t="shared" si="48"/>
        <v>1.9603105124395714</v>
      </c>
    </row>
    <row r="596" spans="17:24" x14ac:dyDescent="0.25">
      <c r="Q596">
        <v>593</v>
      </c>
      <c r="S596">
        <f t="shared" si="49"/>
        <v>1.1181326371885276</v>
      </c>
      <c r="T596">
        <f t="shared" si="50"/>
        <v>0.29236759014118024</v>
      </c>
      <c r="U596">
        <v>5</v>
      </c>
      <c r="V596">
        <v>5</v>
      </c>
      <c r="W596">
        <f t="shared" si="47"/>
        <v>2.5799705878944286</v>
      </c>
      <c r="X596">
        <f t="shared" si="48"/>
        <v>-2.4200294121055714</v>
      </c>
    </row>
    <row r="597" spans="17:24" x14ac:dyDescent="0.25">
      <c r="Q597">
        <v>594</v>
      </c>
      <c r="S597">
        <f t="shared" si="49"/>
        <v>1.1544330783701111</v>
      </c>
      <c r="T597">
        <f t="shared" si="50"/>
        <v>0.47386979604909807</v>
      </c>
      <c r="U597">
        <v>1</v>
      </c>
      <c r="V597">
        <v>1</v>
      </c>
      <c r="W597">
        <f t="shared" si="47"/>
        <v>1.6283028744192092</v>
      </c>
      <c r="X597">
        <f t="shared" si="48"/>
        <v>0.62830287441920918</v>
      </c>
    </row>
    <row r="598" spans="17:24" x14ac:dyDescent="0.25">
      <c r="Q598">
        <v>595</v>
      </c>
      <c r="S598">
        <f t="shared" si="49"/>
        <v>1.1450085352538231</v>
      </c>
      <c r="T598">
        <f t="shared" si="50"/>
        <v>0.46444525293280992</v>
      </c>
      <c r="U598">
        <v>3</v>
      </c>
      <c r="V598">
        <v>2</v>
      </c>
      <c r="W598">
        <f t="shared" si="47"/>
        <v>2.5383442940522531</v>
      </c>
      <c r="X598">
        <f t="shared" si="48"/>
        <v>0.53834429405225315</v>
      </c>
    </row>
    <row r="599" spans="17:24" x14ac:dyDescent="0.25">
      <c r="Q599">
        <v>596</v>
      </c>
      <c r="S599">
        <f t="shared" si="49"/>
        <v>1.1369333708430394</v>
      </c>
      <c r="T599">
        <f t="shared" si="50"/>
        <v>0.44021975970045851</v>
      </c>
      <c r="U599">
        <v>2</v>
      </c>
      <c r="V599">
        <v>3</v>
      </c>
      <c r="W599">
        <f t="shared" si="47"/>
        <v>2.0173728902439563</v>
      </c>
      <c r="X599">
        <f t="shared" si="48"/>
        <v>-0.98262710975604373</v>
      </c>
    </row>
    <row r="600" spans="17:24" x14ac:dyDescent="0.25">
      <c r="Q600">
        <v>597</v>
      </c>
      <c r="S600">
        <f t="shared" si="49"/>
        <v>1.15167277748938</v>
      </c>
      <c r="T600">
        <f t="shared" si="50"/>
        <v>0.46969857299313983</v>
      </c>
      <c r="U600">
        <v>4</v>
      </c>
      <c r="V600">
        <v>3</v>
      </c>
      <c r="W600">
        <f t="shared" si="47"/>
        <v>3.0304670694619391</v>
      </c>
      <c r="X600">
        <f t="shared" si="48"/>
        <v>3.0467069461939111E-2</v>
      </c>
    </row>
    <row r="601" spans="17:24" x14ac:dyDescent="0.25">
      <c r="Q601">
        <v>598</v>
      </c>
      <c r="S601">
        <f t="shared" si="49"/>
        <v>1.1512157714474509</v>
      </c>
      <c r="T601">
        <f t="shared" si="50"/>
        <v>0.4678705488254235</v>
      </c>
      <c r="U601">
        <v>6</v>
      </c>
      <c r="V601">
        <v>2</v>
      </c>
      <c r="W601">
        <f t="shared" si="47"/>
        <v>3.9584390643999918</v>
      </c>
      <c r="X601">
        <f t="shared" si="48"/>
        <v>1.9584390643999918</v>
      </c>
    </row>
    <row r="602" spans="17:24" x14ac:dyDescent="0.25">
      <c r="Q602">
        <v>599</v>
      </c>
      <c r="S602">
        <f t="shared" si="49"/>
        <v>1.1218391854814511</v>
      </c>
      <c r="T602">
        <f t="shared" si="50"/>
        <v>0.29161103302942426</v>
      </c>
      <c r="U602">
        <v>5</v>
      </c>
      <c r="V602">
        <v>5</v>
      </c>
      <c r="W602">
        <f t="shared" si="47"/>
        <v>2.5798943506285723</v>
      </c>
      <c r="X602">
        <f t="shared" si="48"/>
        <v>-2.4201056493714277</v>
      </c>
    </row>
    <row r="603" spans="17:24" x14ac:dyDescent="0.25">
      <c r="Q603">
        <v>600</v>
      </c>
      <c r="S603">
        <f t="shared" si="49"/>
        <v>1.1581407702220226</v>
      </c>
      <c r="T603">
        <f t="shared" si="50"/>
        <v>0.47311895673228133</v>
      </c>
      <c r="U603">
        <v>1</v>
      </c>
      <c r="V603">
        <v>1</v>
      </c>
      <c r="W603">
        <f t="shared" si="47"/>
        <v>1.6312597269543039</v>
      </c>
      <c r="X603">
        <f t="shared" si="48"/>
        <v>0.63125972695430388</v>
      </c>
    </row>
    <row r="604" spans="17:24" x14ac:dyDescent="0.25">
      <c r="Q604">
        <v>601</v>
      </c>
      <c r="S604">
        <f t="shared" si="49"/>
        <v>1.148671874317708</v>
      </c>
      <c r="T604">
        <f t="shared" si="50"/>
        <v>0.46365006082796678</v>
      </c>
      <c r="U604">
        <v>3</v>
      </c>
      <c r="V604">
        <v>2</v>
      </c>
      <c r="W604">
        <f t="shared" si="47"/>
        <v>2.5396220568016084</v>
      </c>
      <c r="X604">
        <f t="shared" si="48"/>
        <v>0.53962205680160835</v>
      </c>
    </row>
    <row r="605" spans="17:24" x14ac:dyDescent="0.25">
      <c r="Q605">
        <v>602</v>
      </c>
      <c r="S605">
        <f t="shared" si="49"/>
        <v>1.140577543465684</v>
      </c>
      <c r="T605">
        <f t="shared" si="50"/>
        <v>0.43936706827189442</v>
      </c>
      <c r="U605">
        <v>2</v>
      </c>
      <c r="V605">
        <v>3</v>
      </c>
      <c r="W605">
        <f t="shared" si="47"/>
        <v>2.0193116800094728</v>
      </c>
      <c r="X605">
        <f t="shared" si="48"/>
        <v>-0.98068831999052719</v>
      </c>
    </row>
    <row r="606" spans="17:24" x14ac:dyDescent="0.25">
      <c r="Q606">
        <v>603</v>
      </c>
      <c r="S606">
        <f t="shared" si="49"/>
        <v>1.1552878682655419</v>
      </c>
      <c r="T606">
        <f t="shared" si="50"/>
        <v>0.46878771787161022</v>
      </c>
      <c r="U606">
        <v>4</v>
      </c>
      <c r="V606">
        <v>3</v>
      </c>
      <c r="W606">
        <f t="shared" si="47"/>
        <v>3.0304387397519825</v>
      </c>
      <c r="X606">
        <f t="shared" si="48"/>
        <v>3.0438739751982524E-2</v>
      </c>
    </row>
    <row r="607" spans="17:24" x14ac:dyDescent="0.25">
      <c r="Q607">
        <v>604</v>
      </c>
      <c r="S607">
        <f t="shared" si="49"/>
        <v>1.1548312871692621</v>
      </c>
      <c r="T607">
        <f t="shared" si="50"/>
        <v>0.46696139348649129</v>
      </c>
      <c r="U607">
        <v>6</v>
      </c>
      <c r="V607">
        <v>2</v>
      </c>
      <c r="W607">
        <f t="shared" si="47"/>
        <v>3.9565996480882095</v>
      </c>
      <c r="X607">
        <f t="shared" si="48"/>
        <v>1.9565996480882095</v>
      </c>
    </row>
    <row r="608" spans="17:24" x14ac:dyDescent="0.25">
      <c r="Q608">
        <v>605</v>
      </c>
      <c r="S608">
        <f t="shared" si="49"/>
        <v>1.1254822924479388</v>
      </c>
      <c r="T608">
        <f t="shared" si="50"/>
        <v>0.29086742515855246</v>
      </c>
      <c r="U608">
        <v>5</v>
      </c>
      <c r="V608">
        <v>5</v>
      </c>
      <c r="W608">
        <f t="shared" si="47"/>
        <v>2.5798194182407013</v>
      </c>
      <c r="X608">
        <f t="shared" si="48"/>
        <v>-2.4201805817592987</v>
      </c>
    </row>
    <row r="609" spans="17:24" x14ac:dyDescent="0.25">
      <c r="Q609">
        <v>606</v>
      </c>
      <c r="S609">
        <f t="shared" si="49"/>
        <v>1.1617850011743283</v>
      </c>
      <c r="T609">
        <f t="shared" si="50"/>
        <v>0.47238096879049984</v>
      </c>
      <c r="U609">
        <v>1</v>
      </c>
      <c r="V609">
        <v>1</v>
      </c>
      <c r="W609">
        <f t="shared" si="47"/>
        <v>1.6341659699648281</v>
      </c>
      <c r="X609">
        <f t="shared" si="48"/>
        <v>0.6341659699648281</v>
      </c>
    </row>
    <row r="610" spans="17:24" x14ac:dyDescent="0.25">
      <c r="Q610">
        <v>607</v>
      </c>
      <c r="S610">
        <f t="shared" si="49"/>
        <v>1.1522725116248558</v>
      </c>
      <c r="T610">
        <f t="shared" si="50"/>
        <v>0.46286847924102742</v>
      </c>
      <c r="U610">
        <v>3</v>
      </c>
      <c r="V610">
        <v>2</v>
      </c>
      <c r="W610">
        <f t="shared" si="47"/>
        <v>2.5408779493479381</v>
      </c>
      <c r="X610">
        <f t="shared" si="48"/>
        <v>0.54087794934793809</v>
      </c>
    </row>
    <row r="611" spans="17:24" x14ac:dyDescent="0.25">
      <c r="Q611">
        <v>608</v>
      </c>
      <c r="S611">
        <f t="shared" si="49"/>
        <v>1.1441593423846368</v>
      </c>
      <c r="T611">
        <f t="shared" si="50"/>
        <v>0.43852897152037018</v>
      </c>
      <c r="U611">
        <v>2</v>
      </c>
      <c r="V611">
        <v>3</v>
      </c>
      <c r="W611">
        <f t="shared" si="47"/>
        <v>2.0212172854253772</v>
      </c>
      <c r="X611">
        <f t="shared" si="48"/>
        <v>-0.97878271457462285</v>
      </c>
    </row>
    <row r="612" spans="17:24" x14ac:dyDescent="0.25">
      <c r="Q612">
        <v>609</v>
      </c>
      <c r="S612">
        <f t="shared" si="49"/>
        <v>1.1588410831032561</v>
      </c>
      <c r="T612">
        <f t="shared" si="50"/>
        <v>0.46789245295760884</v>
      </c>
      <c r="U612">
        <v>4</v>
      </c>
      <c r="V612">
        <v>3</v>
      </c>
      <c r="W612">
        <f t="shared" si="47"/>
        <v>3.0304108949336914</v>
      </c>
      <c r="X612">
        <f t="shared" si="48"/>
        <v>3.0410894933691424E-2</v>
      </c>
    </row>
    <row r="613" spans="17:24" x14ac:dyDescent="0.25">
      <c r="Q613">
        <v>610</v>
      </c>
      <c r="S613">
        <f t="shared" si="49"/>
        <v>1.1583849196792506</v>
      </c>
      <c r="T613">
        <f t="shared" si="50"/>
        <v>0.46606779926158737</v>
      </c>
      <c r="U613">
        <v>6</v>
      </c>
      <c r="V613">
        <v>2</v>
      </c>
      <c r="W613">
        <f t="shared" si="47"/>
        <v>3.954791715248775</v>
      </c>
      <c r="X613">
        <f t="shared" si="48"/>
        <v>1.954791715248775</v>
      </c>
    </row>
    <row r="614" spans="17:24" x14ac:dyDescent="0.25">
      <c r="Q614">
        <v>611</v>
      </c>
      <c r="S614">
        <f t="shared" si="49"/>
        <v>1.1290630439505189</v>
      </c>
      <c r="T614">
        <f t="shared" si="50"/>
        <v>0.2901365448891976</v>
      </c>
      <c r="U614">
        <v>5</v>
      </c>
      <c r="V614">
        <v>5</v>
      </c>
      <c r="W614">
        <f t="shared" si="47"/>
        <v>2.5797457683965073</v>
      </c>
      <c r="X614">
        <f t="shared" si="48"/>
        <v>-2.4202542316034927</v>
      </c>
    </row>
    <row r="615" spans="17:24" x14ac:dyDescent="0.25">
      <c r="Q615">
        <v>612</v>
      </c>
      <c r="S615">
        <f t="shared" si="49"/>
        <v>1.1653668574245712</v>
      </c>
      <c r="T615">
        <f t="shared" si="50"/>
        <v>0.47165561225945957</v>
      </c>
      <c r="U615">
        <v>1</v>
      </c>
      <c r="V615">
        <v>1</v>
      </c>
      <c r="W615">
        <f t="shared" si="47"/>
        <v>1.6370224696840308</v>
      </c>
      <c r="X615">
        <f t="shared" si="48"/>
        <v>0.63702246968403076</v>
      </c>
    </row>
    <row r="616" spans="17:24" x14ac:dyDescent="0.25">
      <c r="Q616">
        <v>613</v>
      </c>
      <c r="S616">
        <f t="shared" si="49"/>
        <v>1.1558115203793107</v>
      </c>
      <c r="T616">
        <f t="shared" si="50"/>
        <v>0.46210027521419911</v>
      </c>
      <c r="U616">
        <v>3</v>
      </c>
      <c r="V616">
        <v>2</v>
      </c>
      <c r="W616">
        <f t="shared" si="47"/>
        <v>2.5421123460219079</v>
      </c>
      <c r="X616">
        <f t="shared" si="48"/>
        <v>0.54211234602190794</v>
      </c>
    </row>
    <row r="617" spans="17:24" x14ac:dyDescent="0.25">
      <c r="Q617">
        <v>614</v>
      </c>
      <c r="S617">
        <f t="shared" si="49"/>
        <v>1.1476798351889821</v>
      </c>
      <c r="T617">
        <f t="shared" si="50"/>
        <v>0.43770521964321324</v>
      </c>
      <c r="U617">
        <v>2</v>
      </c>
      <c r="V617">
        <v>3</v>
      </c>
      <c r="W617">
        <f t="shared" si="47"/>
        <v>2.0230902744754085</v>
      </c>
      <c r="X617">
        <f t="shared" si="48"/>
        <v>-0.97690972552459154</v>
      </c>
    </row>
    <row r="618" spans="17:24" x14ac:dyDescent="0.25">
      <c r="Q618">
        <v>615</v>
      </c>
      <c r="S618">
        <f t="shared" si="49"/>
        <v>1.1623334810718509</v>
      </c>
      <c r="T618">
        <f t="shared" si="50"/>
        <v>0.467012511408951</v>
      </c>
      <c r="U618">
        <v>4</v>
      </c>
      <c r="V618">
        <v>3</v>
      </c>
      <c r="W618">
        <f t="shared" si="47"/>
        <v>3.0303835267076549</v>
      </c>
      <c r="X618">
        <f t="shared" si="48"/>
        <v>3.0383526707654873E-2</v>
      </c>
    </row>
    <row r="619" spans="17:24" x14ac:dyDescent="0.25">
      <c r="Q619">
        <v>616</v>
      </c>
      <c r="S619">
        <f t="shared" si="49"/>
        <v>1.161877728171236</v>
      </c>
      <c r="T619">
        <f t="shared" si="50"/>
        <v>0.46518949980649171</v>
      </c>
      <c r="U619">
        <v>6</v>
      </c>
      <c r="V619">
        <v>2</v>
      </c>
      <c r="W619">
        <f t="shared" si="47"/>
        <v>3.9530147270101859</v>
      </c>
      <c r="X619">
        <f t="shared" si="48"/>
        <v>1.9530147270101859</v>
      </c>
    </row>
    <row r="620" spans="17:24" x14ac:dyDescent="0.25">
      <c r="Q620">
        <v>617</v>
      </c>
      <c r="S620">
        <f t="shared" si="49"/>
        <v>1.1325825072660833</v>
      </c>
      <c r="T620">
        <f t="shared" si="50"/>
        <v>0.28941817437557499</v>
      </c>
      <c r="U620">
        <v>5</v>
      </c>
      <c r="V620">
        <v>5</v>
      </c>
      <c r="W620">
        <f t="shared" si="47"/>
        <v>2.5796733791439586</v>
      </c>
      <c r="X620">
        <f t="shared" si="48"/>
        <v>-2.4203266208560414</v>
      </c>
    </row>
    <row r="621" spans="17:24" x14ac:dyDescent="0.25">
      <c r="Q621">
        <v>618</v>
      </c>
      <c r="S621">
        <f t="shared" si="49"/>
        <v>1.1688874065789239</v>
      </c>
      <c r="T621">
        <f t="shared" si="50"/>
        <v>0.4709426709397781</v>
      </c>
      <c r="U621">
        <v>1</v>
      </c>
      <c r="V621">
        <v>1</v>
      </c>
      <c r="W621">
        <f t="shared" si="47"/>
        <v>1.639830077518702</v>
      </c>
      <c r="X621">
        <f t="shared" si="48"/>
        <v>0.63983007751870202</v>
      </c>
    </row>
    <row r="622" spans="17:24" x14ac:dyDescent="0.25">
      <c r="Q622">
        <v>619</v>
      </c>
      <c r="S622">
        <f t="shared" si="49"/>
        <v>1.1592899554161433</v>
      </c>
      <c r="T622">
        <f t="shared" si="50"/>
        <v>0.46134521977699755</v>
      </c>
      <c r="U622">
        <v>3</v>
      </c>
      <c r="V622">
        <v>2</v>
      </c>
      <c r="W622">
        <f t="shared" si="47"/>
        <v>2.5433256147471361</v>
      </c>
      <c r="X622">
        <f t="shared" si="48"/>
        <v>0.54332561474713614</v>
      </c>
    </row>
    <row r="623" spans="17:24" x14ac:dyDescent="0.25">
      <c r="Q623">
        <v>620</v>
      </c>
      <c r="S623">
        <f t="shared" si="49"/>
        <v>1.1511400711949362</v>
      </c>
      <c r="T623">
        <f t="shared" si="50"/>
        <v>0.4368955671133764</v>
      </c>
      <c r="U623">
        <v>2</v>
      </c>
      <c r="V623">
        <v>3</v>
      </c>
      <c r="W623">
        <f t="shared" si="47"/>
        <v>2.024931205421689</v>
      </c>
      <c r="X623">
        <f t="shared" si="48"/>
        <v>-0.97506879457831097</v>
      </c>
    </row>
    <row r="624" spans="17:24" x14ac:dyDescent="0.25">
      <c r="Q624">
        <v>621</v>
      </c>
      <c r="S624">
        <f t="shared" si="49"/>
        <v>1.1657661031136108</v>
      </c>
      <c r="T624">
        <f t="shared" si="50"/>
        <v>0.46614763095072576</v>
      </c>
      <c r="U624">
        <v>4</v>
      </c>
      <c r="V624">
        <v>3</v>
      </c>
      <c r="W624">
        <f t="shared" si="47"/>
        <v>3.0303566269165136</v>
      </c>
      <c r="X624">
        <f t="shared" si="48"/>
        <v>3.035662691651364E-2</v>
      </c>
    </row>
    <row r="625" spans="17:24" x14ac:dyDescent="0.25">
      <c r="Q625">
        <v>622</v>
      </c>
      <c r="S625">
        <f t="shared" si="49"/>
        <v>1.165310753709863</v>
      </c>
      <c r="T625">
        <f t="shared" si="50"/>
        <v>0.46432623333573492</v>
      </c>
      <c r="U625">
        <v>6</v>
      </c>
      <c r="V625">
        <v>2</v>
      </c>
      <c r="W625">
        <f t="shared" si="47"/>
        <v>3.9512681537242722</v>
      </c>
      <c r="X625">
        <f t="shared" si="48"/>
        <v>1.9512681537242722</v>
      </c>
    </row>
    <row r="626" spans="17:24" x14ac:dyDescent="0.25">
      <c r="Q626">
        <v>623</v>
      </c>
      <c r="S626">
        <f t="shared" si="49"/>
        <v>1.136041731403999</v>
      </c>
      <c r="T626">
        <f t="shared" si="50"/>
        <v>0.28871209950055043</v>
      </c>
      <c r="U626">
        <v>5</v>
      </c>
      <c r="V626">
        <v>5</v>
      </c>
      <c r="W626">
        <f t="shared" si="47"/>
        <v>2.5796022289067508</v>
      </c>
      <c r="X626">
        <f t="shared" si="48"/>
        <v>-2.4203977710932492</v>
      </c>
    </row>
    <row r="627" spans="17:24" x14ac:dyDescent="0.25">
      <c r="Q627">
        <v>624</v>
      </c>
      <c r="S627">
        <f t="shared" si="49"/>
        <v>1.1723476979703977</v>
      </c>
      <c r="T627">
        <f t="shared" si="50"/>
        <v>0.47024193233254408</v>
      </c>
      <c r="U627">
        <v>1</v>
      </c>
      <c r="V627">
        <v>1</v>
      </c>
      <c r="W627">
        <f t="shared" si="47"/>
        <v>1.6425896303029419</v>
      </c>
      <c r="X627">
        <f t="shared" si="48"/>
        <v>0.64258963030294192</v>
      </c>
    </row>
    <row r="628" spans="17:24" x14ac:dyDescent="0.25">
      <c r="Q628">
        <v>625</v>
      </c>
      <c r="S628">
        <f t="shared" si="49"/>
        <v>1.1627088535158536</v>
      </c>
      <c r="T628">
        <f t="shared" si="50"/>
        <v>0.46060308787799997</v>
      </c>
      <c r="U628">
        <v>3</v>
      </c>
      <c r="V628">
        <v>2</v>
      </c>
      <c r="W628">
        <f t="shared" si="47"/>
        <v>2.5445181171498534</v>
      </c>
      <c r="X628">
        <f t="shared" si="48"/>
        <v>0.54451811714985343</v>
      </c>
    </row>
    <row r="629" spans="17:24" x14ac:dyDescent="0.25">
      <c r="Q629">
        <v>626</v>
      </c>
      <c r="S629">
        <f t="shared" si="49"/>
        <v>1.1545410817586059</v>
      </c>
      <c r="T629">
        <f t="shared" si="50"/>
        <v>0.43609977260625654</v>
      </c>
      <c r="U629">
        <v>2</v>
      </c>
      <c r="V629">
        <v>3</v>
      </c>
      <c r="W629">
        <f t="shared" si="47"/>
        <v>2.0267406269711188</v>
      </c>
      <c r="X629">
        <f t="shared" si="48"/>
        <v>-0.97325937302888121</v>
      </c>
    </row>
    <row r="630" spans="17:24" x14ac:dyDescent="0.25">
      <c r="Q630">
        <v>627</v>
      </c>
      <c r="S630">
        <f t="shared" si="49"/>
        <v>1.1691399723540392</v>
      </c>
      <c r="T630">
        <f t="shared" si="50"/>
        <v>0.46529755379712295</v>
      </c>
      <c r="U630">
        <v>4</v>
      </c>
      <c r="V630">
        <v>3</v>
      </c>
      <c r="W630">
        <f t="shared" si="47"/>
        <v>3.030330187542531</v>
      </c>
      <c r="X630">
        <f t="shared" si="48"/>
        <v>3.0330187542531029E-2</v>
      </c>
    </row>
    <row r="631" spans="17:24" x14ac:dyDescent="0.25">
      <c r="Q631">
        <v>628</v>
      </c>
      <c r="S631">
        <f t="shared" si="49"/>
        <v>1.1686850195409013</v>
      </c>
      <c r="T631">
        <f t="shared" si="50"/>
        <v>0.46347774254457108</v>
      </c>
      <c r="U631">
        <v>6</v>
      </c>
      <c r="V631">
        <v>2</v>
      </c>
      <c r="W631">
        <f t="shared" si="47"/>
        <v>3.9495514748083278</v>
      </c>
      <c r="X631">
        <f t="shared" si="48"/>
        <v>1.9495514748083278</v>
      </c>
    </row>
    <row r="632" spans="17:24" x14ac:dyDescent="0.25">
      <c r="Q632">
        <v>629</v>
      </c>
      <c r="S632">
        <f t="shared" si="49"/>
        <v>1.1394417474187764</v>
      </c>
      <c r="T632">
        <f t="shared" si="50"/>
        <v>0.28801810981182158</v>
      </c>
      <c r="U632">
        <v>5</v>
      </c>
      <c r="V632">
        <v>5</v>
      </c>
      <c r="W632">
        <f t="shared" si="47"/>
        <v>2.5795322964778844</v>
      </c>
      <c r="X632">
        <f t="shared" si="48"/>
        <v>-2.4204677035221156</v>
      </c>
    </row>
    <row r="633" spans="17:24" x14ac:dyDescent="0.25">
      <c r="Q633">
        <v>630</v>
      </c>
      <c r="S633">
        <f t="shared" si="49"/>
        <v>1.1757487629716081</v>
      </c>
      <c r="T633">
        <f t="shared" si="50"/>
        <v>0.46955318757598019</v>
      </c>
      <c r="U633">
        <v>1</v>
      </c>
      <c r="V633">
        <v>1</v>
      </c>
      <c r="W633">
        <f t="shared" si="47"/>
        <v>1.6453019505475883</v>
      </c>
      <c r="X633">
        <f t="shared" si="48"/>
        <v>0.64530195054758832</v>
      </c>
    </row>
    <row r="634" spans="17:24" x14ac:dyDescent="0.25">
      <c r="Q634">
        <v>631</v>
      </c>
      <c r="S634">
        <f t="shared" si="49"/>
        <v>1.1660692337133942</v>
      </c>
      <c r="T634">
        <f t="shared" si="50"/>
        <v>0.45987365831776639</v>
      </c>
      <c r="U634">
        <v>3</v>
      </c>
      <c r="V634">
        <v>2</v>
      </c>
      <c r="W634">
        <f t="shared" si="47"/>
        <v>2.5456902086666933</v>
      </c>
      <c r="X634">
        <f t="shared" si="48"/>
        <v>0.54569020866669327</v>
      </c>
    </row>
    <row r="635" spans="17:24" x14ac:dyDescent="0.25">
      <c r="Q635">
        <v>632</v>
      </c>
      <c r="S635">
        <f t="shared" si="49"/>
        <v>1.1578838805833938</v>
      </c>
      <c r="T635">
        <f t="shared" si="50"/>
        <v>0.43531759892776517</v>
      </c>
      <c r="U635">
        <v>2</v>
      </c>
      <c r="V635">
        <v>3</v>
      </c>
      <c r="W635">
        <f t="shared" si="47"/>
        <v>2.028519078438924</v>
      </c>
      <c r="X635">
        <f t="shared" si="48"/>
        <v>-0.97148092156107602</v>
      </c>
    </row>
    <row r="636" spans="17:24" x14ac:dyDescent="0.25">
      <c r="Q636">
        <v>633</v>
      </c>
      <c r="S636">
        <f t="shared" si="49"/>
        <v>1.1724560944068099</v>
      </c>
      <c r="T636">
        <f t="shared" si="50"/>
        <v>0.46446202657459745</v>
      </c>
      <c r="U636">
        <v>4</v>
      </c>
      <c r="V636">
        <v>3</v>
      </c>
      <c r="W636">
        <f t="shared" si="47"/>
        <v>3.0303042007051997</v>
      </c>
      <c r="X636">
        <f t="shared" si="48"/>
        <v>3.030420070519968E-2</v>
      </c>
    </row>
    <row r="637" spans="17:24" x14ac:dyDescent="0.25">
      <c r="Q637">
        <v>634</v>
      </c>
      <c r="S637">
        <f t="shared" si="49"/>
        <v>1.172001531396232</v>
      </c>
      <c r="T637">
        <f t="shared" si="50"/>
        <v>0.46264377453228545</v>
      </c>
      <c r="U637">
        <v>6</v>
      </c>
      <c r="V637">
        <v>2</v>
      </c>
      <c r="W637">
        <f t="shared" si="47"/>
        <v>3.9478641785899447</v>
      </c>
      <c r="X637">
        <f t="shared" si="48"/>
        <v>1.9478641785899447</v>
      </c>
    </row>
    <row r="638" spans="17:24" x14ac:dyDescent="0.25">
      <c r="Q638">
        <v>635</v>
      </c>
      <c r="S638">
        <f t="shared" si="49"/>
        <v>1.1427835687173828</v>
      </c>
      <c r="T638">
        <f t="shared" si="50"/>
        <v>0.28733599845919044</v>
      </c>
      <c r="U638">
        <v>5</v>
      </c>
      <c r="V638">
        <v>5</v>
      </c>
      <c r="W638">
        <f t="shared" si="47"/>
        <v>2.579463561013335</v>
      </c>
      <c r="X638">
        <f t="shared" si="48"/>
        <v>-2.420536438986665</v>
      </c>
    </row>
    <row r="639" spans="17:24" x14ac:dyDescent="0.25">
      <c r="Q639">
        <v>636</v>
      </c>
      <c r="S639">
        <f t="shared" si="49"/>
        <v>1.1790916153021829</v>
      </c>
      <c r="T639">
        <f t="shared" si="50"/>
        <v>0.46887623138319034</v>
      </c>
      <c r="U639">
        <v>1</v>
      </c>
      <c r="V639">
        <v>1</v>
      </c>
      <c r="W639">
        <f t="shared" si="47"/>
        <v>1.6479678466853733</v>
      </c>
      <c r="X639">
        <f t="shared" si="48"/>
        <v>0.64796784668537333</v>
      </c>
    </row>
    <row r="640" spans="17:24" x14ac:dyDescent="0.25">
      <c r="Q640">
        <v>637</v>
      </c>
      <c r="S640">
        <f t="shared" si="49"/>
        <v>1.1693720976019022</v>
      </c>
      <c r="T640">
        <f t="shared" si="50"/>
        <v>0.45915671368290972</v>
      </c>
      <c r="U640">
        <v>3</v>
      </c>
      <c r="V640">
        <v>2</v>
      </c>
      <c r="W640">
        <f t="shared" si="47"/>
        <v>2.5468422386506315</v>
      </c>
      <c r="X640">
        <f t="shared" si="48"/>
        <v>0.54684223865063153</v>
      </c>
    </row>
    <row r="641" spans="17:24" x14ac:dyDescent="0.25">
      <c r="Q641">
        <v>638</v>
      </c>
      <c r="S641">
        <f t="shared" si="49"/>
        <v>1.1611694640221428</v>
      </c>
      <c r="T641">
        <f t="shared" si="50"/>
        <v>0.43454881294363129</v>
      </c>
      <c r="U641">
        <v>2</v>
      </c>
      <c r="V641">
        <v>3</v>
      </c>
      <c r="W641">
        <f t="shared" si="47"/>
        <v>2.0302670899094055</v>
      </c>
      <c r="X641">
        <f t="shared" si="48"/>
        <v>-0.96973291009059448</v>
      </c>
    </row>
    <row r="642" spans="17:24" x14ac:dyDescent="0.25">
      <c r="Q642">
        <v>639</v>
      </c>
      <c r="S642">
        <f t="shared" si="49"/>
        <v>1.1757154576735018</v>
      </c>
      <c r="T642">
        <f t="shared" si="50"/>
        <v>0.46364080024634913</v>
      </c>
      <c r="U642">
        <v>4</v>
      </c>
      <c r="V642">
        <v>3</v>
      </c>
      <c r="W642">
        <f t="shared" si="47"/>
        <v>3.0302786586588981</v>
      </c>
      <c r="X642">
        <f t="shared" si="48"/>
        <v>3.0278658658898117E-2</v>
      </c>
    </row>
    <row r="643" spans="17:24" x14ac:dyDescent="0.25">
      <c r="Q643">
        <v>640</v>
      </c>
      <c r="S643">
        <f t="shared" si="49"/>
        <v>1.1752612777936184</v>
      </c>
      <c r="T643">
        <f t="shared" si="50"/>
        <v>0.46182408072681524</v>
      </c>
      <c r="U643">
        <v>6</v>
      </c>
      <c r="V643">
        <v>2</v>
      </c>
      <c r="W643">
        <f t="shared" si="47"/>
        <v>3.9462057621545101</v>
      </c>
      <c r="X643">
        <f t="shared" si="48"/>
        <v>1.9462057621545101</v>
      </c>
    </row>
    <row r="644" spans="17:24" x14ac:dyDescent="0.25">
      <c r="Q644">
        <v>641</v>
      </c>
      <c r="S644">
        <f t="shared" si="49"/>
        <v>1.1460681913613009</v>
      </c>
      <c r="T644">
        <f t="shared" si="50"/>
        <v>0.28666556213290934</v>
      </c>
      <c r="U644">
        <v>5</v>
      </c>
      <c r="V644">
        <v>5</v>
      </c>
      <c r="W644">
        <f t="shared" ref="W644:W707" si="51">S644+T644*U644</f>
        <v>2.5793960020258475</v>
      </c>
      <c r="X644">
        <f t="shared" ref="X644:X707" si="52">W644-V644</f>
        <v>-2.4206039979741525</v>
      </c>
    </row>
    <row r="645" spans="17:24" x14ac:dyDescent="0.25">
      <c r="Q645">
        <v>642</v>
      </c>
      <c r="S645">
        <f t="shared" ref="S645:S708" si="53">S644-$Y$3*X644</f>
        <v>1.1823772513309132</v>
      </c>
      <c r="T645">
        <f t="shared" ref="T645:T708" si="54">T644-$Y$3*X644*U644</f>
        <v>0.46821086198097073</v>
      </c>
      <c r="U645">
        <v>1</v>
      </c>
      <c r="V645">
        <v>1</v>
      </c>
      <c r="W645">
        <f t="shared" si="51"/>
        <v>1.6505881133118838</v>
      </c>
      <c r="X645">
        <f t="shared" si="52"/>
        <v>0.65058811331188382</v>
      </c>
    </row>
    <row r="646" spans="17:24" x14ac:dyDescent="0.25">
      <c r="Q646">
        <v>643</v>
      </c>
      <c r="S646">
        <f t="shared" si="53"/>
        <v>1.172618429631235</v>
      </c>
      <c r="T646">
        <f t="shared" si="54"/>
        <v>0.45845204028129249</v>
      </c>
      <c r="U646">
        <v>3</v>
      </c>
      <c r="V646">
        <v>2</v>
      </c>
      <c r="W646">
        <f t="shared" si="51"/>
        <v>2.5479745504751126</v>
      </c>
      <c r="X646">
        <f t="shared" si="52"/>
        <v>0.54797455047511257</v>
      </c>
    </row>
    <row r="647" spans="17:24" x14ac:dyDescent="0.25">
      <c r="Q647">
        <v>644</v>
      </c>
      <c r="S647">
        <f t="shared" si="53"/>
        <v>1.1643988113741084</v>
      </c>
      <c r="T647">
        <f t="shared" si="54"/>
        <v>0.43379318550991242</v>
      </c>
      <c r="U647">
        <v>2</v>
      </c>
      <c r="V647">
        <v>3</v>
      </c>
      <c r="W647">
        <f t="shared" si="51"/>
        <v>2.0319851823939334</v>
      </c>
      <c r="X647">
        <f t="shared" si="52"/>
        <v>-0.96801481760606656</v>
      </c>
    </row>
    <row r="648" spans="17:24" x14ac:dyDescent="0.25">
      <c r="Q648">
        <v>645</v>
      </c>
      <c r="S648">
        <f t="shared" si="53"/>
        <v>1.1789190336381994</v>
      </c>
      <c r="T648">
        <f t="shared" si="54"/>
        <v>0.46283363003809441</v>
      </c>
      <c r="U648">
        <v>4</v>
      </c>
      <c r="V648">
        <v>3</v>
      </c>
      <c r="W648">
        <f t="shared" si="51"/>
        <v>3.030253553790577</v>
      </c>
      <c r="X648">
        <f t="shared" si="52"/>
        <v>3.0253553790577037E-2</v>
      </c>
    </row>
    <row r="649" spans="17:24" x14ac:dyDescent="0.25">
      <c r="Q649">
        <v>646</v>
      </c>
      <c r="S649">
        <f t="shared" si="53"/>
        <v>1.1784652303313408</v>
      </c>
      <c r="T649">
        <f t="shared" si="54"/>
        <v>0.4610184168106598</v>
      </c>
      <c r="U649">
        <v>6</v>
      </c>
      <c r="V649">
        <v>2</v>
      </c>
      <c r="W649">
        <f t="shared" si="51"/>
        <v>3.9445757311952994</v>
      </c>
      <c r="X649">
        <f t="shared" si="52"/>
        <v>1.9445757311952994</v>
      </c>
    </row>
    <row r="650" spans="17:24" x14ac:dyDescent="0.25">
      <c r="Q650">
        <v>647</v>
      </c>
      <c r="S650">
        <f t="shared" si="53"/>
        <v>1.1492965943634113</v>
      </c>
      <c r="T650">
        <f t="shared" si="54"/>
        <v>0.28600660100308284</v>
      </c>
      <c r="U650">
        <v>5</v>
      </c>
      <c r="V650">
        <v>5</v>
      </c>
      <c r="W650">
        <f t="shared" si="51"/>
        <v>2.5793295993788252</v>
      </c>
      <c r="X650">
        <f t="shared" si="52"/>
        <v>-2.4206704006211748</v>
      </c>
    </row>
    <row r="651" spans="17:24" x14ac:dyDescent="0.25">
      <c r="Q651">
        <v>648</v>
      </c>
      <c r="S651">
        <f t="shared" si="53"/>
        <v>1.1856066503727289</v>
      </c>
      <c r="T651">
        <f t="shared" si="54"/>
        <v>0.46755688104967097</v>
      </c>
      <c r="U651">
        <v>1</v>
      </c>
      <c r="V651">
        <v>1</v>
      </c>
      <c r="W651">
        <f t="shared" si="51"/>
        <v>1.6531635314224</v>
      </c>
      <c r="X651">
        <f t="shared" si="52"/>
        <v>0.65316353142240002</v>
      </c>
    </row>
    <row r="652" spans="17:24" x14ac:dyDescent="0.25">
      <c r="Q652">
        <v>649</v>
      </c>
      <c r="S652">
        <f t="shared" si="53"/>
        <v>1.1758091974013929</v>
      </c>
      <c r="T652">
        <f t="shared" si="54"/>
        <v>0.45775942807833497</v>
      </c>
      <c r="U652">
        <v>3</v>
      </c>
      <c r="V652">
        <v>2</v>
      </c>
      <c r="W652">
        <f t="shared" si="51"/>
        <v>2.5490874816363975</v>
      </c>
      <c r="X652">
        <f t="shared" si="52"/>
        <v>0.54908748163639753</v>
      </c>
    </row>
    <row r="653" spans="17:24" x14ac:dyDescent="0.25">
      <c r="Q653">
        <v>650</v>
      </c>
      <c r="S653">
        <f t="shared" si="53"/>
        <v>1.167572885176847</v>
      </c>
      <c r="T653">
        <f t="shared" si="54"/>
        <v>0.43305049140469709</v>
      </c>
      <c r="U653">
        <v>2</v>
      </c>
      <c r="V653">
        <v>3</v>
      </c>
      <c r="W653">
        <f t="shared" si="51"/>
        <v>2.0336738679862414</v>
      </c>
      <c r="X653">
        <f t="shared" si="52"/>
        <v>-0.96632613201375861</v>
      </c>
    </row>
    <row r="654" spans="17:24" x14ac:dyDescent="0.25">
      <c r="Q654">
        <v>651</v>
      </c>
      <c r="S654">
        <f t="shared" si="53"/>
        <v>1.1820677771570534</v>
      </c>
      <c r="T654">
        <f t="shared" si="54"/>
        <v>0.46204027536510983</v>
      </c>
      <c r="U654">
        <v>4</v>
      </c>
      <c r="V654">
        <v>3</v>
      </c>
      <c r="W654">
        <f t="shared" si="51"/>
        <v>3.0302288786174927</v>
      </c>
      <c r="X654">
        <f t="shared" si="52"/>
        <v>3.0228878617492683E-2</v>
      </c>
    </row>
    <row r="655" spans="17:24" x14ac:dyDescent="0.25">
      <c r="Q655">
        <v>652</v>
      </c>
      <c r="S655">
        <f t="shared" si="53"/>
        <v>1.1816143439777909</v>
      </c>
      <c r="T655">
        <f t="shared" si="54"/>
        <v>0.46022654264806029</v>
      </c>
      <c r="U655">
        <v>6</v>
      </c>
      <c r="V655">
        <v>2</v>
      </c>
      <c r="W655">
        <f t="shared" si="51"/>
        <v>3.9429735998661526</v>
      </c>
      <c r="X655">
        <f t="shared" si="52"/>
        <v>1.9429735998661526</v>
      </c>
    </row>
    <row r="656" spans="17:24" x14ac:dyDescent="0.25">
      <c r="Q656">
        <v>653</v>
      </c>
      <c r="S656">
        <f t="shared" si="53"/>
        <v>1.1524697399797985</v>
      </c>
      <c r="T656">
        <f t="shared" si="54"/>
        <v>0.28535891866010654</v>
      </c>
      <c r="U656">
        <v>5</v>
      </c>
      <c r="V656">
        <v>5</v>
      </c>
      <c r="W656">
        <f t="shared" si="51"/>
        <v>2.5792643332803316</v>
      </c>
      <c r="X656">
        <f t="shared" si="52"/>
        <v>-2.4207356667196684</v>
      </c>
    </row>
    <row r="657" spans="17:24" x14ac:dyDescent="0.25">
      <c r="Q657">
        <v>654</v>
      </c>
      <c r="S657">
        <f t="shared" si="53"/>
        <v>1.1887807749805934</v>
      </c>
      <c r="T657">
        <f t="shared" si="54"/>
        <v>0.46691409366408165</v>
      </c>
      <c r="U657">
        <v>1</v>
      </c>
      <c r="V657">
        <v>1</v>
      </c>
      <c r="W657">
        <f t="shared" si="51"/>
        <v>1.6556948686446751</v>
      </c>
      <c r="X657">
        <f t="shared" si="52"/>
        <v>0.65569486864467508</v>
      </c>
    </row>
    <row r="658" spans="17:24" x14ac:dyDescent="0.25">
      <c r="Q658">
        <v>655</v>
      </c>
      <c r="S658">
        <f t="shared" si="53"/>
        <v>1.1789453519509232</v>
      </c>
      <c r="T658">
        <f t="shared" si="54"/>
        <v>0.45707867063441154</v>
      </c>
      <c r="U658">
        <v>3</v>
      </c>
      <c r="V658">
        <v>2</v>
      </c>
      <c r="W658">
        <f t="shared" si="51"/>
        <v>2.5501813638541577</v>
      </c>
      <c r="X658">
        <f t="shared" si="52"/>
        <v>0.55018136385415772</v>
      </c>
    </row>
    <row r="659" spans="17:24" x14ac:dyDescent="0.25">
      <c r="Q659">
        <v>656</v>
      </c>
      <c r="S659">
        <f t="shared" si="53"/>
        <v>1.1706926314931108</v>
      </c>
      <c r="T659">
        <f t="shared" si="54"/>
        <v>0.43232050926097443</v>
      </c>
      <c r="U659">
        <v>2</v>
      </c>
      <c r="V659">
        <v>3</v>
      </c>
      <c r="W659">
        <f t="shared" si="51"/>
        <v>2.0353336500150596</v>
      </c>
      <c r="X659">
        <f t="shared" si="52"/>
        <v>-0.96466634998494039</v>
      </c>
    </row>
    <row r="660" spans="17:24" x14ac:dyDescent="0.25">
      <c r="Q660">
        <v>657</v>
      </c>
      <c r="S660">
        <f t="shared" si="53"/>
        <v>1.185162626742885</v>
      </c>
      <c r="T660">
        <f t="shared" si="54"/>
        <v>0.46126049976052264</v>
      </c>
      <c r="U660">
        <v>4</v>
      </c>
      <c r="V660">
        <v>3</v>
      </c>
      <c r="W660">
        <f t="shared" si="51"/>
        <v>3.0302046257849753</v>
      </c>
      <c r="X660">
        <f t="shared" si="52"/>
        <v>3.0204625784975292E-2</v>
      </c>
    </row>
    <row r="661" spans="17:24" x14ac:dyDescent="0.25">
      <c r="Q661">
        <v>658</v>
      </c>
      <c r="S661">
        <f t="shared" si="53"/>
        <v>1.1847095573561104</v>
      </c>
      <c r="T661">
        <f t="shared" si="54"/>
        <v>0.45944822221342413</v>
      </c>
      <c r="U661">
        <v>6</v>
      </c>
      <c r="V661">
        <v>2</v>
      </c>
      <c r="W661">
        <f t="shared" si="51"/>
        <v>3.9413988906366551</v>
      </c>
      <c r="X661">
        <f t="shared" si="52"/>
        <v>1.9413988906366551</v>
      </c>
    </row>
    <row r="662" spans="17:24" x14ac:dyDescent="0.25">
      <c r="Q662">
        <v>659</v>
      </c>
      <c r="S662">
        <f t="shared" si="53"/>
        <v>1.1555885739965606</v>
      </c>
      <c r="T662">
        <f t="shared" si="54"/>
        <v>0.28472232205612519</v>
      </c>
      <c r="U662">
        <v>5</v>
      </c>
      <c r="V662">
        <v>5</v>
      </c>
      <c r="W662">
        <f t="shared" si="51"/>
        <v>2.5792001842771866</v>
      </c>
      <c r="X662">
        <f t="shared" si="52"/>
        <v>-2.4207998157228134</v>
      </c>
    </row>
    <row r="663" spans="17:24" x14ac:dyDescent="0.25">
      <c r="Q663">
        <v>660</v>
      </c>
      <c r="S663">
        <f t="shared" si="53"/>
        <v>1.1919005712324027</v>
      </c>
      <c r="T663">
        <f t="shared" si="54"/>
        <v>0.46628230823533617</v>
      </c>
      <c r="U663">
        <v>1</v>
      </c>
      <c r="V663">
        <v>1</v>
      </c>
      <c r="W663">
        <f t="shared" si="51"/>
        <v>1.6581828794677389</v>
      </c>
      <c r="X663">
        <f t="shared" si="52"/>
        <v>0.6581828794677389</v>
      </c>
    </row>
    <row r="664" spans="17:24" x14ac:dyDescent="0.25">
      <c r="Q664">
        <v>661</v>
      </c>
      <c r="S664">
        <f t="shared" si="53"/>
        <v>1.1820278280403866</v>
      </c>
      <c r="T664">
        <f t="shared" si="54"/>
        <v>0.45640956504332009</v>
      </c>
      <c r="U664">
        <v>3</v>
      </c>
      <c r="V664">
        <v>2</v>
      </c>
      <c r="W664">
        <f t="shared" si="51"/>
        <v>2.551256523170347</v>
      </c>
      <c r="X664">
        <f t="shared" si="52"/>
        <v>0.55125652317034701</v>
      </c>
    </row>
    <row r="665" spans="17:24" x14ac:dyDescent="0.25">
      <c r="Q665">
        <v>662</v>
      </c>
      <c r="S665">
        <f t="shared" si="53"/>
        <v>1.1737589801928314</v>
      </c>
      <c r="T665">
        <f t="shared" si="54"/>
        <v>0.43160302150065449</v>
      </c>
      <c r="U665">
        <v>2</v>
      </c>
      <c r="V665">
        <v>3</v>
      </c>
      <c r="W665">
        <f t="shared" si="51"/>
        <v>2.0369650231941403</v>
      </c>
      <c r="X665">
        <f t="shared" si="52"/>
        <v>-0.9630349768058597</v>
      </c>
    </row>
    <row r="666" spans="17:24" x14ac:dyDescent="0.25">
      <c r="Q666">
        <v>663</v>
      </c>
      <c r="S666">
        <f t="shared" si="53"/>
        <v>1.1882045048449192</v>
      </c>
      <c r="T666">
        <f t="shared" si="54"/>
        <v>0.46049407080483029</v>
      </c>
      <c r="U666">
        <v>4</v>
      </c>
      <c r="V666">
        <v>3</v>
      </c>
      <c r="W666">
        <f t="shared" si="51"/>
        <v>3.0301807880642402</v>
      </c>
      <c r="X666">
        <f t="shared" si="52"/>
        <v>3.0180788064240183E-2</v>
      </c>
    </row>
    <row r="667" spans="17:24" x14ac:dyDescent="0.25">
      <c r="Q667">
        <v>664</v>
      </c>
      <c r="S667">
        <f t="shared" si="53"/>
        <v>1.1877517930239556</v>
      </c>
      <c r="T667">
        <f t="shared" si="54"/>
        <v>0.4586832235209759</v>
      </c>
      <c r="U667">
        <v>6</v>
      </c>
      <c r="V667">
        <v>2</v>
      </c>
      <c r="W667">
        <f t="shared" si="51"/>
        <v>3.9398511341498113</v>
      </c>
      <c r="X667">
        <f t="shared" si="52"/>
        <v>1.9398511341498113</v>
      </c>
    </row>
    <row r="668" spans="17:24" x14ac:dyDescent="0.25">
      <c r="Q668">
        <v>665</v>
      </c>
      <c r="S668">
        <f t="shared" si="53"/>
        <v>1.1586540260117084</v>
      </c>
      <c r="T668">
        <f t="shared" si="54"/>
        <v>0.28409662144749293</v>
      </c>
      <c r="U668">
        <v>5</v>
      </c>
      <c r="V668">
        <v>5</v>
      </c>
      <c r="W668">
        <f t="shared" si="51"/>
        <v>2.5791371332491728</v>
      </c>
      <c r="X668">
        <f t="shared" si="52"/>
        <v>-2.4208628667508272</v>
      </c>
    </row>
    <row r="669" spans="17:24" x14ac:dyDescent="0.25">
      <c r="Q669">
        <v>666</v>
      </c>
      <c r="S669">
        <f t="shared" si="53"/>
        <v>1.1949669690129707</v>
      </c>
      <c r="T669">
        <f t="shared" si="54"/>
        <v>0.46566133645380497</v>
      </c>
      <c r="U669">
        <v>1</v>
      </c>
      <c r="V669">
        <v>1</v>
      </c>
      <c r="W669">
        <f t="shared" si="51"/>
        <v>1.6606283054667756</v>
      </c>
      <c r="X669">
        <f t="shared" si="52"/>
        <v>0.66062830546677564</v>
      </c>
    </row>
    <row r="670" spans="17:24" x14ac:dyDescent="0.25">
      <c r="Q670">
        <v>667</v>
      </c>
      <c r="S670">
        <f t="shared" si="53"/>
        <v>1.185057544430969</v>
      </c>
      <c r="T670">
        <f t="shared" si="54"/>
        <v>0.45575191187180336</v>
      </c>
      <c r="U670">
        <v>3</v>
      </c>
      <c r="V670">
        <v>2</v>
      </c>
      <c r="W670">
        <f t="shared" si="51"/>
        <v>2.5523132800463788</v>
      </c>
      <c r="X670">
        <f t="shared" si="52"/>
        <v>0.55231328004637881</v>
      </c>
    </row>
    <row r="671" spans="17:24" x14ac:dyDescent="0.25">
      <c r="Q671">
        <v>668</v>
      </c>
      <c r="S671">
        <f t="shared" si="53"/>
        <v>1.1767728452302733</v>
      </c>
      <c r="T671">
        <f t="shared" si="54"/>
        <v>0.43089781426971629</v>
      </c>
      <c r="U671">
        <v>2</v>
      </c>
      <c r="V671">
        <v>3</v>
      </c>
      <c r="W671">
        <f t="shared" si="51"/>
        <v>2.0385684737697058</v>
      </c>
      <c r="X671">
        <f t="shared" si="52"/>
        <v>-0.96143152623029415</v>
      </c>
    </row>
    <row r="672" spans="17:24" x14ac:dyDescent="0.25">
      <c r="Q672">
        <v>669</v>
      </c>
      <c r="S672">
        <f t="shared" si="53"/>
        <v>1.1911943181237277</v>
      </c>
      <c r="T672">
        <f t="shared" si="54"/>
        <v>0.45974076005662512</v>
      </c>
      <c r="U672">
        <v>4</v>
      </c>
      <c r="V672">
        <v>3</v>
      </c>
      <c r="W672">
        <f t="shared" si="51"/>
        <v>3.0301573583502281</v>
      </c>
      <c r="X672">
        <f t="shared" si="52"/>
        <v>3.0157358350228147E-2</v>
      </c>
    </row>
    <row r="673" spans="17:24" x14ac:dyDescent="0.25">
      <c r="Q673">
        <v>670</v>
      </c>
      <c r="S673">
        <f t="shared" si="53"/>
        <v>1.1907419577484744</v>
      </c>
      <c r="T673">
        <f t="shared" si="54"/>
        <v>0.45793131855561142</v>
      </c>
      <c r="U673">
        <v>6</v>
      </c>
      <c r="V673">
        <v>2</v>
      </c>
      <c r="W673">
        <f t="shared" si="51"/>
        <v>3.9383298690821427</v>
      </c>
      <c r="X673">
        <f t="shared" si="52"/>
        <v>1.9383298690821427</v>
      </c>
    </row>
    <row r="674" spans="17:24" x14ac:dyDescent="0.25">
      <c r="Q674">
        <v>671</v>
      </c>
      <c r="S674">
        <f t="shared" si="53"/>
        <v>1.1616670097122421</v>
      </c>
      <c r="T674">
        <f t="shared" si="54"/>
        <v>0.2834816303382186</v>
      </c>
      <c r="U674">
        <v>5</v>
      </c>
      <c r="V674">
        <v>5</v>
      </c>
      <c r="W674">
        <f t="shared" si="51"/>
        <v>2.5790751614033351</v>
      </c>
      <c r="X674">
        <f t="shared" si="52"/>
        <v>-2.4209248385966649</v>
      </c>
    </row>
    <row r="675" spans="17:24" x14ac:dyDescent="0.25">
      <c r="Q675">
        <v>672</v>
      </c>
      <c r="S675">
        <f t="shared" si="53"/>
        <v>1.1979808822911922</v>
      </c>
      <c r="T675">
        <f t="shared" si="54"/>
        <v>0.46505099323296845</v>
      </c>
      <c r="U675">
        <v>1</v>
      </c>
      <c r="V675">
        <v>1</v>
      </c>
      <c r="W675">
        <f t="shared" si="51"/>
        <v>1.6630318755241607</v>
      </c>
      <c r="X675">
        <f t="shared" si="52"/>
        <v>0.66303187552416065</v>
      </c>
    </row>
    <row r="676" spans="17:24" x14ac:dyDescent="0.25">
      <c r="Q676">
        <v>673</v>
      </c>
      <c r="S676">
        <f t="shared" si="53"/>
        <v>1.1880354041583296</v>
      </c>
      <c r="T676">
        <f t="shared" si="54"/>
        <v>0.45510551510010605</v>
      </c>
      <c r="U676">
        <v>3</v>
      </c>
      <c r="V676">
        <v>2</v>
      </c>
      <c r="W676">
        <f t="shared" si="51"/>
        <v>2.5533519494586479</v>
      </c>
      <c r="X676">
        <f t="shared" si="52"/>
        <v>0.55335194945864785</v>
      </c>
    </row>
    <row r="677" spans="17:24" x14ac:dyDescent="0.25">
      <c r="Q677">
        <v>674</v>
      </c>
      <c r="S677">
        <f t="shared" si="53"/>
        <v>1.1797351249164498</v>
      </c>
      <c r="T677">
        <f t="shared" si="54"/>
        <v>0.43020467737446688</v>
      </c>
      <c r="U677">
        <v>2</v>
      </c>
      <c r="V677">
        <v>3</v>
      </c>
      <c r="W677">
        <f t="shared" si="51"/>
        <v>2.0401444796653836</v>
      </c>
      <c r="X677">
        <f t="shared" si="52"/>
        <v>-0.95985552033461641</v>
      </c>
    </row>
    <row r="678" spans="17:24" x14ac:dyDescent="0.25">
      <c r="Q678">
        <v>675</v>
      </c>
      <c r="S678">
        <f t="shared" si="53"/>
        <v>1.194132957721469</v>
      </c>
      <c r="T678">
        <f t="shared" si="54"/>
        <v>0.45900034298450537</v>
      </c>
      <c r="U678">
        <v>4</v>
      </c>
      <c r="V678">
        <v>3</v>
      </c>
      <c r="W678">
        <f t="shared" si="51"/>
        <v>3.0301343296594903</v>
      </c>
      <c r="X678">
        <f t="shared" si="52"/>
        <v>3.0134329659490255E-2</v>
      </c>
    </row>
    <row r="679" spans="17:24" x14ac:dyDescent="0.25">
      <c r="Q679">
        <v>676</v>
      </c>
      <c r="S679">
        <f t="shared" si="53"/>
        <v>1.1936809427765767</v>
      </c>
      <c r="T679">
        <f t="shared" si="54"/>
        <v>0.45719228320493593</v>
      </c>
      <c r="U679">
        <v>6</v>
      </c>
      <c r="V679">
        <v>2</v>
      </c>
      <c r="W679">
        <f t="shared" si="51"/>
        <v>3.9368346420061924</v>
      </c>
      <c r="X679">
        <f t="shared" si="52"/>
        <v>1.9368346420061924</v>
      </c>
    </row>
    <row r="680" spans="17:24" x14ac:dyDescent="0.25">
      <c r="Q680">
        <v>677</v>
      </c>
      <c r="S680">
        <f t="shared" si="53"/>
        <v>1.1646284231464838</v>
      </c>
      <c r="T680">
        <f t="shared" si="54"/>
        <v>0.28287716542437863</v>
      </c>
      <c r="U680">
        <v>5</v>
      </c>
      <c r="V680">
        <v>5</v>
      </c>
      <c r="W680">
        <f t="shared" si="51"/>
        <v>2.5790142502683771</v>
      </c>
      <c r="X680">
        <f t="shared" si="52"/>
        <v>-2.4209857497316229</v>
      </c>
    </row>
    <row r="681" spans="17:24" x14ac:dyDescent="0.25">
      <c r="Q681">
        <v>678</v>
      </c>
      <c r="S681">
        <f t="shared" si="53"/>
        <v>1.2009432093924581</v>
      </c>
      <c r="T681">
        <f t="shared" si="54"/>
        <v>0.46445109665425033</v>
      </c>
      <c r="U681">
        <v>1</v>
      </c>
      <c r="V681">
        <v>1</v>
      </c>
      <c r="W681">
        <f t="shared" si="51"/>
        <v>1.6653943060467085</v>
      </c>
      <c r="X681">
        <f t="shared" si="52"/>
        <v>0.66539430604670846</v>
      </c>
    </row>
    <row r="682" spans="17:24" x14ac:dyDescent="0.25">
      <c r="Q682">
        <v>679</v>
      </c>
      <c r="S682">
        <f t="shared" si="53"/>
        <v>1.1909622948017575</v>
      </c>
      <c r="T682">
        <f t="shared" si="54"/>
        <v>0.45447018206354972</v>
      </c>
      <c r="U682">
        <v>3</v>
      </c>
      <c r="V682">
        <v>2</v>
      </c>
      <c r="W682">
        <f t="shared" si="51"/>
        <v>2.5543728409924067</v>
      </c>
      <c r="X682">
        <f t="shared" si="52"/>
        <v>0.55437284099240669</v>
      </c>
    </row>
    <row r="683" spans="17:24" x14ac:dyDescent="0.25">
      <c r="Q683">
        <v>680</v>
      </c>
      <c r="S683">
        <f t="shared" si="53"/>
        <v>1.1826467021868714</v>
      </c>
      <c r="T683">
        <f t="shared" si="54"/>
        <v>0.4295234042188914</v>
      </c>
      <c r="U683">
        <v>2</v>
      </c>
      <c r="V683">
        <v>3</v>
      </c>
      <c r="W683">
        <f t="shared" si="51"/>
        <v>2.0416935106246541</v>
      </c>
      <c r="X683">
        <f t="shared" si="52"/>
        <v>-0.9583064893753459</v>
      </c>
    </row>
    <row r="684" spans="17:24" x14ac:dyDescent="0.25">
      <c r="Q684">
        <v>681</v>
      </c>
      <c r="S684">
        <f t="shared" si="53"/>
        <v>1.1970212995275016</v>
      </c>
      <c r="T684">
        <f t="shared" si="54"/>
        <v>0.45827259890015176</v>
      </c>
      <c r="U684">
        <v>4</v>
      </c>
      <c r="V684">
        <v>3</v>
      </c>
      <c r="W684">
        <f t="shared" si="51"/>
        <v>3.0301116951281086</v>
      </c>
      <c r="X684">
        <f t="shared" si="52"/>
        <v>3.0111695128108629E-2</v>
      </c>
    </row>
    <row r="685" spans="17:24" x14ac:dyDescent="0.25">
      <c r="Q685">
        <v>682</v>
      </c>
      <c r="S685">
        <f t="shared" si="53"/>
        <v>1.1965696241005799</v>
      </c>
      <c r="T685">
        <f t="shared" si="54"/>
        <v>0.45646589719246522</v>
      </c>
      <c r="U685">
        <v>6</v>
      </c>
      <c r="V685">
        <v>2</v>
      </c>
      <c r="W685">
        <f t="shared" si="51"/>
        <v>3.935365007255371</v>
      </c>
      <c r="X685">
        <f t="shared" si="52"/>
        <v>1.935365007255371</v>
      </c>
    </row>
    <row r="686" spans="17:24" x14ac:dyDescent="0.25">
      <c r="Q686">
        <v>683</v>
      </c>
      <c r="S686">
        <f t="shared" si="53"/>
        <v>1.1675391489917493</v>
      </c>
      <c r="T686">
        <f t="shared" si="54"/>
        <v>0.28228304653948183</v>
      </c>
      <c r="U686">
        <v>5</v>
      </c>
      <c r="V686">
        <v>5</v>
      </c>
      <c r="W686">
        <f t="shared" si="51"/>
        <v>2.5789543816891585</v>
      </c>
      <c r="X686">
        <f t="shared" si="52"/>
        <v>-2.4210456183108415</v>
      </c>
    </row>
    <row r="687" spans="17:24" x14ac:dyDescent="0.25">
      <c r="Q687">
        <v>684</v>
      </c>
      <c r="S687">
        <f t="shared" si="53"/>
        <v>1.2038548332664119</v>
      </c>
      <c r="T687">
        <f t="shared" si="54"/>
        <v>0.46386146791279492</v>
      </c>
      <c r="U687">
        <v>1</v>
      </c>
      <c r="V687">
        <v>1</v>
      </c>
      <c r="W687">
        <f t="shared" si="51"/>
        <v>1.6677163011792069</v>
      </c>
      <c r="X687">
        <f t="shared" si="52"/>
        <v>0.66771630117920688</v>
      </c>
    </row>
    <row r="688" spans="17:24" x14ac:dyDescent="0.25">
      <c r="Q688">
        <v>685</v>
      </c>
      <c r="S688">
        <f t="shared" si="53"/>
        <v>1.1938390887487238</v>
      </c>
      <c r="T688">
        <f t="shared" si="54"/>
        <v>0.45384572339510681</v>
      </c>
      <c r="U688">
        <v>3</v>
      </c>
      <c r="V688">
        <v>2</v>
      </c>
      <c r="W688">
        <f t="shared" si="51"/>
        <v>2.5553762589340443</v>
      </c>
      <c r="X688">
        <f t="shared" si="52"/>
        <v>0.5553762589340443</v>
      </c>
    </row>
    <row r="689" spans="17:24" x14ac:dyDescent="0.25">
      <c r="Q689">
        <v>686</v>
      </c>
      <c r="S689">
        <f t="shared" si="53"/>
        <v>1.1855084448647131</v>
      </c>
      <c r="T689">
        <f t="shared" si="54"/>
        <v>0.42885379174307481</v>
      </c>
      <c r="U689">
        <v>2</v>
      </c>
      <c r="V689">
        <v>3</v>
      </c>
      <c r="W689">
        <f t="shared" si="51"/>
        <v>2.0432160283508627</v>
      </c>
      <c r="X689">
        <f t="shared" si="52"/>
        <v>-0.95678397164913731</v>
      </c>
    </row>
    <row r="690" spans="17:24" x14ac:dyDescent="0.25">
      <c r="Q690">
        <v>687</v>
      </c>
      <c r="S690">
        <f t="shared" si="53"/>
        <v>1.1998602044394502</v>
      </c>
      <c r="T690">
        <f t="shared" si="54"/>
        <v>0.45755731089254892</v>
      </c>
      <c r="U690">
        <v>4</v>
      </c>
      <c r="V690">
        <v>3</v>
      </c>
      <c r="W690">
        <f t="shared" si="51"/>
        <v>3.0300894480096456</v>
      </c>
      <c r="X690">
        <f t="shared" si="52"/>
        <v>3.0089448009645636E-2</v>
      </c>
    </row>
    <row r="691" spans="17:24" x14ac:dyDescent="0.25">
      <c r="Q691">
        <v>688</v>
      </c>
      <c r="S691">
        <f t="shared" si="53"/>
        <v>1.1994088627193056</v>
      </c>
      <c r="T691">
        <f t="shared" si="54"/>
        <v>0.45575194401197017</v>
      </c>
      <c r="U691">
        <v>6</v>
      </c>
      <c r="V691">
        <v>2</v>
      </c>
      <c r="W691">
        <f t="shared" si="51"/>
        <v>3.9339205267911268</v>
      </c>
      <c r="X691">
        <f t="shared" si="52"/>
        <v>1.9339205267911268</v>
      </c>
    </row>
    <row r="692" spans="17:24" x14ac:dyDescent="0.25">
      <c r="Q692">
        <v>689</v>
      </c>
      <c r="S692">
        <f t="shared" si="53"/>
        <v>1.1704000548174387</v>
      </c>
      <c r="T692">
        <f t="shared" si="54"/>
        <v>0.28169909660076875</v>
      </c>
      <c r="U692">
        <v>5</v>
      </c>
      <c r="V692">
        <v>5</v>
      </c>
      <c r="W692">
        <f t="shared" si="51"/>
        <v>2.5788955378212828</v>
      </c>
      <c r="X692">
        <f t="shared" si="52"/>
        <v>-2.4211044621787172</v>
      </c>
    </row>
    <row r="693" spans="17:24" x14ac:dyDescent="0.25">
      <c r="Q693">
        <v>690</v>
      </c>
      <c r="S693">
        <f t="shared" si="53"/>
        <v>1.2067166217501195</v>
      </c>
      <c r="T693">
        <f t="shared" si="54"/>
        <v>0.4632819312641725</v>
      </c>
      <c r="U693">
        <v>1</v>
      </c>
      <c r="V693">
        <v>1</v>
      </c>
      <c r="W693">
        <f t="shared" si="51"/>
        <v>1.669998553014292</v>
      </c>
      <c r="X693">
        <f t="shared" si="52"/>
        <v>0.66999855301429201</v>
      </c>
    </row>
    <row r="694" spans="17:24" x14ac:dyDescent="0.25">
      <c r="Q694">
        <v>691</v>
      </c>
      <c r="S694">
        <f t="shared" si="53"/>
        <v>1.1966666434549051</v>
      </c>
      <c r="T694">
        <f t="shared" si="54"/>
        <v>0.45323195296895813</v>
      </c>
      <c r="U694">
        <v>3</v>
      </c>
      <c r="V694">
        <v>2</v>
      </c>
      <c r="W694">
        <f t="shared" si="51"/>
        <v>2.5563625023617798</v>
      </c>
      <c r="X694">
        <f t="shared" si="52"/>
        <v>0.55636250236177975</v>
      </c>
    </row>
    <row r="695" spans="17:24" x14ac:dyDescent="0.25">
      <c r="Q695">
        <v>692</v>
      </c>
      <c r="S695">
        <f t="shared" si="53"/>
        <v>1.1883212059194785</v>
      </c>
      <c r="T695">
        <f t="shared" si="54"/>
        <v>0.42819564036267804</v>
      </c>
      <c r="U695">
        <v>2</v>
      </c>
      <c r="V695">
        <v>3</v>
      </c>
      <c r="W695">
        <f t="shared" si="51"/>
        <v>2.0447124866448347</v>
      </c>
      <c r="X695">
        <f t="shared" si="52"/>
        <v>-0.95528751335516526</v>
      </c>
    </row>
    <row r="696" spans="17:24" x14ac:dyDescent="0.25">
      <c r="Q696">
        <v>693</v>
      </c>
      <c r="S696">
        <f t="shared" si="53"/>
        <v>1.202650518619806</v>
      </c>
      <c r="T696">
        <f t="shared" si="54"/>
        <v>0.45685426576333299</v>
      </c>
      <c r="U696">
        <v>4</v>
      </c>
      <c r="V696">
        <v>3</v>
      </c>
      <c r="W696">
        <f t="shared" si="51"/>
        <v>3.0300675816731379</v>
      </c>
      <c r="X696">
        <f t="shared" si="52"/>
        <v>3.0067581673137944E-2</v>
      </c>
    </row>
    <row r="697" spans="17:24" x14ac:dyDescent="0.25">
      <c r="Q697">
        <v>694</v>
      </c>
      <c r="S697">
        <f t="shared" si="53"/>
        <v>1.2021995048947089</v>
      </c>
      <c r="T697">
        <f t="shared" si="54"/>
        <v>0.45505021086294473</v>
      </c>
      <c r="U697">
        <v>6</v>
      </c>
      <c r="V697">
        <v>2</v>
      </c>
      <c r="W697">
        <f t="shared" si="51"/>
        <v>3.9325007700723771</v>
      </c>
      <c r="X697">
        <f t="shared" si="52"/>
        <v>1.9325007700723771</v>
      </c>
    </row>
    <row r="698" spans="17:24" x14ac:dyDescent="0.25">
      <c r="Q698">
        <v>695</v>
      </c>
      <c r="S698">
        <f t="shared" si="53"/>
        <v>1.1732119933436234</v>
      </c>
      <c r="T698">
        <f t="shared" si="54"/>
        <v>0.28112514155643076</v>
      </c>
      <c r="U698">
        <v>5</v>
      </c>
      <c r="V698">
        <v>5</v>
      </c>
      <c r="W698">
        <f t="shared" si="51"/>
        <v>2.578837701125777</v>
      </c>
      <c r="X698">
        <f t="shared" si="52"/>
        <v>-2.421162298874223</v>
      </c>
    </row>
    <row r="699" spans="17:24" x14ac:dyDescent="0.25">
      <c r="Q699">
        <v>696</v>
      </c>
      <c r="S699">
        <f t="shared" si="53"/>
        <v>1.2095294278267368</v>
      </c>
      <c r="T699">
        <f t="shared" si="54"/>
        <v>0.46271231397199747</v>
      </c>
      <c r="U699">
        <v>1</v>
      </c>
      <c r="V699">
        <v>1</v>
      </c>
      <c r="W699">
        <f t="shared" si="51"/>
        <v>1.6722417417987343</v>
      </c>
      <c r="X699">
        <f t="shared" si="52"/>
        <v>0.6722417417987343</v>
      </c>
    </row>
    <row r="700" spans="17:24" x14ac:dyDescent="0.25">
      <c r="Q700">
        <v>697</v>
      </c>
      <c r="S700">
        <f t="shared" si="53"/>
        <v>1.1994458016997558</v>
      </c>
      <c r="T700">
        <f t="shared" si="54"/>
        <v>0.45262868784501648</v>
      </c>
      <c r="U700">
        <v>3</v>
      </c>
      <c r="V700">
        <v>2</v>
      </c>
      <c r="W700">
        <f t="shared" si="51"/>
        <v>2.5573318652348052</v>
      </c>
      <c r="X700">
        <f t="shared" si="52"/>
        <v>0.55733186523480516</v>
      </c>
    </row>
    <row r="701" spans="17:24" x14ac:dyDescent="0.25">
      <c r="Q701">
        <v>698</v>
      </c>
      <c r="S701">
        <f t="shared" si="53"/>
        <v>1.1910858237212336</v>
      </c>
      <c r="T701">
        <f t="shared" si="54"/>
        <v>0.42754875390945024</v>
      </c>
      <c r="U701">
        <v>2</v>
      </c>
      <c r="V701">
        <v>3</v>
      </c>
      <c r="W701">
        <f t="shared" si="51"/>
        <v>2.0461833315401341</v>
      </c>
      <c r="X701">
        <f t="shared" si="52"/>
        <v>-0.9538166684598659</v>
      </c>
    </row>
    <row r="702" spans="17:24" x14ac:dyDescent="0.25">
      <c r="Q702">
        <v>699</v>
      </c>
      <c r="S702">
        <f t="shared" si="53"/>
        <v>1.2053930737481315</v>
      </c>
      <c r="T702">
        <f t="shared" si="54"/>
        <v>0.4561632539632462</v>
      </c>
      <c r="U702">
        <v>4</v>
      </c>
      <c r="V702">
        <v>3</v>
      </c>
      <c r="W702">
        <f t="shared" si="51"/>
        <v>3.0300460896011163</v>
      </c>
      <c r="X702">
        <f t="shared" si="52"/>
        <v>3.0046089601116321E-2</v>
      </c>
    </row>
    <row r="703" spans="17:24" x14ac:dyDescent="0.25">
      <c r="Q703">
        <v>700</v>
      </c>
      <c r="S703">
        <f t="shared" si="53"/>
        <v>1.2049423824041148</v>
      </c>
      <c r="T703">
        <f t="shared" si="54"/>
        <v>0.4543604885871792</v>
      </c>
      <c r="U703">
        <v>6</v>
      </c>
      <c r="V703">
        <v>2</v>
      </c>
      <c r="W703">
        <f t="shared" si="51"/>
        <v>3.9311053139271896</v>
      </c>
      <c r="X703">
        <f t="shared" si="52"/>
        <v>1.9311053139271896</v>
      </c>
    </row>
    <row r="704" spans="17:24" x14ac:dyDescent="0.25">
      <c r="Q704">
        <v>701</v>
      </c>
      <c r="S704">
        <f t="shared" si="53"/>
        <v>1.175975802695207</v>
      </c>
      <c r="T704">
        <f t="shared" si="54"/>
        <v>0.28056101033373215</v>
      </c>
      <c r="U704">
        <v>5</v>
      </c>
      <c r="V704">
        <v>5</v>
      </c>
      <c r="W704">
        <f t="shared" si="51"/>
        <v>2.5787808543638677</v>
      </c>
      <c r="X704">
        <f t="shared" si="52"/>
        <v>-2.4212191456361323</v>
      </c>
    </row>
    <row r="705" spans="17:24" x14ac:dyDescent="0.25">
      <c r="Q705">
        <v>702</v>
      </c>
      <c r="S705">
        <f t="shared" si="53"/>
        <v>1.212294089879749</v>
      </c>
      <c r="T705">
        <f t="shared" si="54"/>
        <v>0.46215244625644208</v>
      </c>
      <c r="U705">
        <v>1</v>
      </c>
      <c r="V705">
        <v>1</v>
      </c>
      <c r="W705">
        <f t="shared" si="51"/>
        <v>1.6744465361361911</v>
      </c>
      <c r="X705">
        <f t="shared" si="52"/>
        <v>0.6744465361361911</v>
      </c>
    </row>
    <row r="706" spans="17:24" x14ac:dyDescent="0.25">
      <c r="Q706">
        <v>703</v>
      </c>
      <c r="S706">
        <f t="shared" si="53"/>
        <v>1.2021773918377061</v>
      </c>
      <c r="T706">
        <f t="shared" si="54"/>
        <v>0.45203574821439924</v>
      </c>
      <c r="U706">
        <v>3</v>
      </c>
      <c r="V706">
        <v>2</v>
      </c>
      <c r="W706">
        <f t="shared" si="51"/>
        <v>2.558284636480904</v>
      </c>
      <c r="X706">
        <f t="shared" si="52"/>
        <v>0.55828463648090398</v>
      </c>
    </row>
    <row r="707" spans="17:24" x14ac:dyDescent="0.25">
      <c r="Q707">
        <v>704</v>
      </c>
      <c r="S707">
        <f t="shared" si="53"/>
        <v>1.1938031222904926</v>
      </c>
      <c r="T707">
        <f t="shared" si="54"/>
        <v>0.42691293957275855</v>
      </c>
      <c r="U707">
        <v>2</v>
      </c>
      <c r="V707">
        <v>3</v>
      </c>
      <c r="W707">
        <f t="shared" si="51"/>
        <v>2.0476290014360097</v>
      </c>
      <c r="X707">
        <f t="shared" si="52"/>
        <v>-0.95237099856399032</v>
      </c>
    </row>
    <row r="708" spans="17:24" x14ac:dyDescent="0.25">
      <c r="Q708">
        <v>705</v>
      </c>
      <c r="S708">
        <f t="shared" si="53"/>
        <v>1.2080886872689525</v>
      </c>
      <c r="T708">
        <f t="shared" si="54"/>
        <v>0.45548406952967824</v>
      </c>
      <c r="U708">
        <v>4</v>
      </c>
      <c r="V708">
        <v>3</v>
      </c>
      <c r="W708">
        <f t="shared" ref="W708:W771" si="55">S708+T708*U708</f>
        <v>3.0300249653876654</v>
      </c>
      <c r="X708">
        <f t="shared" ref="X708:X771" si="56">W708-V708</f>
        <v>3.0024965387665414E-2</v>
      </c>
    </row>
    <row r="709" spans="17:24" x14ac:dyDescent="0.25">
      <c r="Q709">
        <v>706</v>
      </c>
      <c r="S709">
        <f t="shared" ref="S709:S772" si="57">S708-$Y$3*X708</f>
        <v>1.2076383127881374</v>
      </c>
      <c r="T709">
        <f t="shared" ref="T709:T772" si="58">T708-$Y$3*X708*U708</f>
        <v>0.45368257160641834</v>
      </c>
      <c r="U709">
        <v>6</v>
      </c>
      <c r="V709">
        <v>2</v>
      </c>
      <c r="W709">
        <f t="shared" si="55"/>
        <v>3.9297337424266474</v>
      </c>
      <c r="X709">
        <f t="shared" si="56"/>
        <v>1.9297337424266474</v>
      </c>
    </row>
    <row r="710" spans="17:24" x14ac:dyDescent="0.25">
      <c r="Q710">
        <v>707</v>
      </c>
      <c r="S710">
        <f t="shared" si="57"/>
        <v>1.1786923066517376</v>
      </c>
      <c r="T710">
        <f t="shared" si="58"/>
        <v>0.28000653478802007</v>
      </c>
      <c r="U710">
        <v>5</v>
      </c>
      <c r="V710">
        <v>5</v>
      </c>
      <c r="W710">
        <f t="shared" si="55"/>
        <v>2.5787249805918382</v>
      </c>
      <c r="X710">
        <f t="shared" si="56"/>
        <v>-2.4212750194081618</v>
      </c>
    </row>
    <row r="711" spans="17:24" x14ac:dyDescent="0.25">
      <c r="Q711">
        <v>708</v>
      </c>
      <c r="S711">
        <f t="shared" si="57"/>
        <v>1.21501143194286</v>
      </c>
      <c r="T711">
        <f t="shared" si="58"/>
        <v>0.46160216124363218</v>
      </c>
      <c r="U711">
        <v>1</v>
      </c>
      <c r="V711">
        <v>1</v>
      </c>
      <c r="W711">
        <f t="shared" si="55"/>
        <v>1.6766135931864921</v>
      </c>
      <c r="X711">
        <f t="shared" si="56"/>
        <v>0.67661359318649206</v>
      </c>
    </row>
    <row r="712" spans="17:24" x14ac:dyDescent="0.25">
      <c r="Q712">
        <v>709</v>
      </c>
      <c r="S712">
        <f t="shared" si="57"/>
        <v>1.2048622280450627</v>
      </c>
      <c r="T712">
        <f t="shared" si="58"/>
        <v>0.45145295734583479</v>
      </c>
      <c r="U712">
        <v>3</v>
      </c>
      <c r="V712">
        <v>2</v>
      </c>
      <c r="W712">
        <f t="shared" si="55"/>
        <v>2.5592211000825671</v>
      </c>
      <c r="X712">
        <f t="shared" si="56"/>
        <v>0.55922110008256709</v>
      </c>
    </row>
    <row r="713" spans="17:24" x14ac:dyDescent="0.25">
      <c r="Q713">
        <v>710</v>
      </c>
      <c r="S713">
        <f t="shared" si="57"/>
        <v>1.1964739115438241</v>
      </c>
      <c r="T713">
        <f t="shared" si="58"/>
        <v>0.42628800784211929</v>
      </c>
      <c r="U713">
        <v>2</v>
      </c>
      <c r="V713">
        <v>3</v>
      </c>
      <c r="W713">
        <f t="shared" si="55"/>
        <v>2.0490499272280625</v>
      </c>
      <c r="X713">
        <f t="shared" si="56"/>
        <v>-0.95095007277193755</v>
      </c>
    </row>
    <row r="714" spans="17:24" x14ac:dyDescent="0.25">
      <c r="Q714">
        <v>711</v>
      </c>
      <c r="S714">
        <f t="shared" si="57"/>
        <v>1.2107381626354032</v>
      </c>
      <c r="T714">
        <f t="shared" si="58"/>
        <v>0.4548165100252774</v>
      </c>
      <c r="U714">
        <v>4</v>
      </c>
      <c r="V714">
        <v>3</v>
      </c>
      <c r="W714">
        <f t="shared" si="55"/>
        <v>3.0300042027365128</v>
      </c>
      <c r="X714">
        <f t="shared" si="56"/>
        <v>3.0004202736512831E-2</v>
      </c>
    </row>
    <row r="715" spans="17:24" x14ac:dyDescent="0.25">
      <c r="Q715">
        <v>712</v>
      </c>
      <c r="S715">
        <f t="shared" si="57"/>
        <v>1.2102880995943555</v>
      </c>
      <c r="T715">
        <f t="shared" si="58"/>
        <v>0.45301625786108662</v>
      </c>
      <c r="U715">
        <v>6</v>
      </c>
      <c r="V715">
        <v>2</v>
      </c>
      <c r="W715">
        <f t="shared" si="55"/>
        <v>3.9283856467608755</v>
      </c>
      <c r="X715">
        <f t="shared" si="56"/>
        <v>1.9283856467608755</v>
      </c>
    </row>
    <row r="716" spans="17:24" x14ac:dyDescent="0.25">
      <c r="Q716">
        <v>713</v>
      </c>
      <c r="S716">
        <f t="shared" si="57"/>
        <v>1.1813623148929424</v>
      </c>
      <c r="T716">
        <f t="shared" si="58"/>
        <v>0.27946154965260783</v>
      </c>
      <c r="U716">
        <v>5</v>
      </c>
      <c r="V716">
        <v>5</v>
      </c>
      <c r="W716">
        <f t="shared" si="55"/>
        <v>2.5786700631559816</v>
      </c>
      <c r="X716">
        <f t="shared" si="56"/>
        <v>-2.4213299368440184</v>
      </c>
    </row>
    <row r="717" spans="17:24" x14ac:dyDescent="0.25">
      <c r="Q717">
        <v>714</v>
      </c>
      <c r="S717">
        <f t="shared" si="57"/>
        <v>1.2176822639456026</v>
      </c>
      <c r="T717">
        <f t="shared" si="58"/>
        <v>0.46106129491590919</v>
      </c>
      <c r="U717">
        <v>1</v>
      </c>
      <c r="V717">
        <v>1</v>
      </c>
      <c r="W717">
        <f t="shared" si="55"/>
        <v>1.6787435588615118</v>
      </c>
      <c r="X717">
        <f t="shared" si="56"/>
        <v>0.67874355886151183</v>
      </c>
    </row>
    <row r="718" spans="17:24" x14ac:dyDescent="0.25">
      <c r="Q718">
        <v>715</v>
      </c>
      <c r="S718">
        <f t="shared" si="57"/>
        <v>1.2075011105626801</v>
      </c>
      <c r="T718">
        <f t="shared" si="58"/>
        <v>0.4508801415329865</v>
      </c>
      <c r="U718">
        <v>3</v>
      </c>
      <c r="V718">
        <v>2</v>
      </c>
      <c r="W718">
        <f t="shared" si="55"/>
        <v>2.5601415351616397</v>
      </c>
      <c r="X718">
        <f t="shared" si="56"/>
        <v>0.56014153516163967</v>
      </c>
    </row>
    <row r="719" spans="17:24" x14ac:dyDescent="0.25">
      <c r="Q719">
        <v>716</v>
      </c>
      <c r="S719">
        <f t="shared" si="57"/>
        <v>1.1990989875352556</v>
      </c>
      <c r="T719">
        <f t="shared" si="58"/>
        <v>0.4256737724507127</v>
      </c>
      <c r="U719">
        <v>2</v>
      </c>
      <c r="V719">
        <v>3</v>
      </c>
      <c r="W719">
        <f t="shared" si="55"/>
        <v>2.050446532436681</v>
      </c>
      <c r="X719">
        <f t="shared" si="56"/>
        <v>-0.94955346756331904</v>
      </c>
    </row>
    <row r="720" spans="17:24" x14ac:dyDescent="0.25">
      <c r="Q720">
        <v>717</v>
      </c>
      <c r="S720">
        <f t="shared" si="57"/>
        <v>1.2133422895487054</v>
      </c>
      <c r="T720">
        <f t="shared" si="58"/>
        <v>0.45416037647761226</v>
      </c>
      <c r="U720">
        <v>4</v>
      </c>
      <c r="V720">
        <v>3</v>
      </c>
      <c r="W720">
        <f t="shared" si="55"/>
        <v>3.0299837954591542</v>
      </c>
      <c r="X720">
        <f t="shared" si="56"/>
        <v>2.9983795459154194E-2</v>
      </c>
    </row>
    <row r="721" spans="17:24" x14ac:dyDescent="0.25">
      <c r="Q721">
        <v>718</v>
      </c>
      <c r="S721">
        <f t="shared" si="57"/>
        <v>1.2128925326168181</v>
      </c>
      <c r="T721">
        <f t="shared" si="58"/>
        <v>0.45236134875006301</v>
      </c>
      <c r="U721">
        <v>6</v>
      </c>
      <c r="V721">
        <v>2</v>
      </c>
      <c r="W721">
        <f t="shared" si="55"/>
        <v>3.9270606251171962</v>
      </c>
      <c r="X721">
        <f t="shared" si="56"/>
        <v>1.9270606251171962</v>
      </c>
    </row>
    <row r="722" spans="17:24" x14ac:dyDescent="0.25">
      <c r="Q722">
        <v>719</v>
      </c>
      <c r="S722">
        <f t="shared" si="57"/>
        <v>1.1839866232400602</v>
      </c>
      <c r="T722">
        <f t="shared" si="58"/>
        <v>0.27892589248951538</v>
      </c>
      <c r="U722">
        <v>5</v>
      </c>
      <c r="V722">
        <v>5</v>
      </c>
      <c r="W722">
        <f t="shared" si="55"/>
        <v>2.5786160856876368</v>
      </c>
      <c r="X722">
        <f t="shared" si="56"/>
        <v>-2.4213839143123632</v>
      </c>
    </row>
    <row r="723" spans="17:24" x14ac:dyDescent="0.25">
      <c r="Q723">
        <v>720</v>
      </c>
      <c r="S723">
        <f t="shared" si="57"/>
        <v>1.2203073819547456</v>
      </c>
      <c r="T723">
        <f t="shared" si="58"/>
        <v>0.46052968606294259</v>
      </c>
      <c r="U723">
        <v>1</v>
      </c>
      <c r="V723">
        <v>1</v>
      </c>
      <c r="W723">
        <f t="shared" si="55"/>
        <v>1.6808370680176883</v>
      </c>
      <c r="X723">
        <f t="shared" si="56"/>
        <v>0.68083706801768828</v>
      </c>
    </row>
    <row r="724" spans="17:24" x14ac:dyDescent="0.25">
      <c r="Q724">
        <v>721</v>
      </c>
      <c r="S724">
        <f t="shared" si="57"/>
        <v>1.2100948259344804</v>
      </c>
      <c r="T724">
        <f t="shared" si="58"/>
        <v>0.45031713004267726</v>
      </c>
      <c r="U724">
        <v>3</v>
      </c>
      <c r="V724">
        <v>2</v>
      </c>
      <c r="W724">
        <f t="shared" si="55"/>
        <v>2.561046216062512</v>
      </c>
      <c r="X724">
        <f t="shared" si="56"/>
        <v>0.56104621606251204</v>
      </c>
    </row>
    <row r="725" spans="17:24" x14ac:dyDescent="0.25">
      <c r="Q725">
        <v>722</v>
      </c>
      <c r="S725">
        <f t="shared" si="57"/>
        <v>1.2016791326935428</v>
      </c>
      <c r="T725">
        <f t="shared" si="58"/>
        <v>0.42507005031986422</v>
      </c>
      <c r="U725">
        <v>2</v>
      </c>
      <c r="V725">
        <v>3</v>
      </c>
      <c r="W725">
        <f t="shared" si="55"/>
        <v>2.051819233333271</v>
      </c>
      <c r="X725">
        <f t="shared" si="56"/>
        <v>-0.94818076666672901</v>
      </c>
    </row>
    <row r="726" spans="17:24" x14ac:dyDescent="0.25">
      <c r="Q726">
        <v>723</v>
      </c>
      <c r="S726">
        <f t="shared" si="57"/>
        <v>1.2159018441935436</v>
      </c>
      <c r="T726">
        <f t="shared" si="58"/>
        <v>0.45351547331986608</v>
      </c>
      <c r="U726">
        <v>4</v>
      </c>
      <c r="V726">
        <v>3</v>
      </c>
      <c r="W726">
        <f t="shared" si="55"/>
        <v>3.029963737473008</v>
      </c>
      <c r="X726">
        <f t="shared" si="56"/>
        <v>2.9963737473007956E-2</v>
      </c>
    </row>
    <row r="727" spans="17:24" x14ac:dyDescent="0.25">
      <c r="Q727">
        <v>724</v>
      </c>
      <c r="S727">
        <f t="shared" si="57"/>
        <v>1.2154523881314485</v>
      </c>
      <c r="T727">
        <f t="shared" si="58"/>
        <v>0.45171764907148559</v>
      </c>
      <c r="U727">
        <v>6</v>
      </c>
      <c r="V727">
        <v>2</v>
      </c>
      <c r="W727">
        <f t="shared" si="55"/>
        <v>3.9257582825603619</v>
      </c>
      <c r="X727">
        <f t="shared" si="56"/>
        <v>1.9257582825603619</v>
      </c>
    </row>
    <row r="728" spans="17:24" x14ac:dyDescent="0.25">
      <c r="Q728">
        <v>725</v>
      </c>
      <c r="S728">
        <f t="shared" si="57"/>
        <v>1.1865660138930432</v>
      </c>
      <c r="T728">
        <f t="shared" si="58"/>
        <v>0.27839940364105303</v>
      </c>
      <c r="U728">
        <v>5</v>
      </c>
      <c r="V728">
        <v>5</v>
      </c>
      <c r="W728">
        <f t="shared" si="55"/>
        <v>2.5785630320983084</v>
      </c>
      <c r="X728">
        <f t="shared" si="56"/>
        <v>-2.4214369679016916</v>
      </c>
    </row>
    <row r="729" spans="17:24" x14ac:dyDescent="0.25">
      <c r="Q729">
        <v>726</v>
      </c>
      <c r="S729">
        <f t="shared" si="57"/>
        <v>1.2228875684115685</v>
      </c>
      <c r="T729">
        <f t="shared" si="58"/>
        <v>0.46000717623367993</v>
      </c>
      <c r="U729">
        <v>1</v>
      </c>
      <c r="V729">
        <v>1</v>
      </c>
      <c r="W729">
        <f t="shared" si="55"/>
        <v>1.6828947446452485</v>
      </c>
      <c r="X729">
        <f t="shared" si="56"/>
        <v>0.68289474464524846</v>
      </c>
    </row>
    <row r="730" spans="17:24" x14ac:dyDescent="0.25">
      <c r="Q730">
        <v>727</v>
      </c>
      <c r="S730">
        <f t="shared" si="57"/>
        <v>1.2126441472418898</v>
      </c>
      <c r="T730">
        <f t="shared" si="58"/>
        <v>0.44976375506400118</v>
      </c>
      <c r="U730">
        <v>3</v>
      </c>
      <c r="V730">
        <v>2</v>
      </c>
      <c r="W730">
        <f t="shared" si="55"/>
        <v>2.5619354124338933</v>
      </c>
      <c r="X730">
        <f t="shared" si="56"/>
        <v>0.56193541243389333</v>
      </c>
    </row>
    <row r="731" spans="17:24" x14ac:dyDescent="0.25">
      <c r="Q731">
        <v>728</v>
      </c>
      <c r="S731">
        <f t="shared" si="57"/>
        <v>1.2042151160553813</v>
      </c>
      <c r="T731">
        <f t="shared" si="58"/>
        <v>0.42447666150447599</v>
      </c>
      <c r="U731">
        <v>2</v>
      </c>
      <c r="V731">
        <v>3</v>
      </c>
      <c r="W731">
        <f t="shared" si="55"/>
        <v>2.0531684390643332</v>
      </c>
      <c r="X731">
        <f t="shared" si="56"/>
        <v>-0.94683156093566678</v>
      </c>
    </row>
    <row r="732" spans="17:24" x14ac:dyDescent="0.25">
      <c r="Q732">
        <v>729</v>
      </c>
      <c r="S732">
        <f t="shared" si="57"/>
        <v>1.2184175894694163</v>
      </c>
      <c r="T732">
        <f t="shared" si="58"/>
        <v>0.45288160833254598</v>
      </c>
      <c r="U732">
        <v>4</v>
      </c>
      <c r="V732">
        <v>3</v>
      </c>
      <c r="W732">
        <f t="shared" si="55"/>
        <v>3.0299440227996</v>
      </c>
      <c r="X732">
        <f t="shared" si="56"/>
        <v>2.9944022799599956E-2</v>
      </c>
    </row>
    <row r="733" spans="17:24" x14ac:dyDescent="0.25">
      <c r="Q733">
        <v>730</v>
      </c>
      <c r="S733">
        <f t="shared" si="57"/>
        <v>1.2179684291274222</v>
      </c>
      <c r="T733">
        <f t="shared" si="58"/>
        <v>0.45108496696457001</v>
      </c>
      <c r="U733">
        <v>6</v>
      </c>
      <c r="V733">
        <v>2</v>
      </c>
      <c r="W733">
        <f t="shared" si="55"/>
        <v>3.9244782309148425</v>
      </c>
      <c r="X733">
        <f t="shared" si="56"/>
        <v>1.9244782309148425</v>
      </c>
    </row>
    <row r="734" spans="17:24" x14ac:dyDescent="0.25">
      <c r="Q734">
        <v>731</v>
      </c>
      <c r="S734">
        <f t="shared" si="57"/>
        <v>1.1891012556636995</v>
      </c>
      <c r="T734">
        <f t="shared" si="58"/>
        <v>0.27788192618223417</v>
      </c>
      <c r="U734">
        <v>5</v>
      </c>
      <c r="V734">
        <v>5</v>
      </c>
      <c r="W734">
        <f t="shared" si="55"/>
        <v>2.5785108865748705</v>
      </c>
      <c r="X734">
        <f t="shared" si="56"/>
        <v>-2.4214891134251295</v>
      </c>
    </row>
    <row r="735" spans="17:24" x14ac:dyDescent="0.25">
      <c r="Q735">
        <v>732</v>
      </c>
      <c r="S735">
        <f t="shared" si="57"/>
        <v>1.2254235923650765</v>
      </c>
      <c r="T735">
        <f t="shared" si="58"/>
        <v>0.4594936096891189</v>
      </c>
      <c r="U735">
        <v>1</v>
      </c>
      <c r="V735">
        <v>1</v>
      </c>
      <c r="W735">
        <f t="shared" si="55"/>
        <v>1.6849172020541954</v>
      </c>
      <c r="X735">
        <f t="shared" si="56"/>
        <v>0.68491720205419537</v>
      </c>
    </row>
    <row r="736" spans="17:24" x14ac:dyDescent="0.25">
      <c r="Q736">
        <v>733</v>
      </c>
      <c r="S736">
        <f t="shared" si="57"/>
        <v>1.2151498343342635</v>
      </c>
      <c r="T736">
        <f t="shared" si="58"/>
        <v>0.44921985165830597</v>
      </c>
      <c r="U736">
        <v>3</v>
      </c>
      <c r="V736">
        <v>2</v>
      </c>
      <c r="W736">
        <f t="shared" si="55"/>
        <v>2.5628093893091815</v>
      </c>
      <c r="X736">
        <f t="shared" si="56"/>
        <v>0.56280938930918145</v>
      </c>
    </row>
    <row r="737" spans="17:24" x14ac:dyDescent="0.25">
      <c r="Q737">
        <v>734</v>
      </c>
      <c r="S737">
        <f t="shared" si="57"/>
        <v>1.2067076934946257</v>
      </c>
      <c r="T737">
        <f t="shared" si="58"/>
        <v>0.42389342913939282</v>
      </c>
      <c r="U737">
        <v>2</v>
      </c>
      <c r="V737">
        <v>3</v>
      </c>
      <c r="W737">
        <f t="shared" si="55"/>
        <v>2.0544945517734114</v>
      </c>
      <c r="X737">
        <f t="shared" si="56"/>
        <v>-0.94550544822658855</v>
      </c>
    </row>
    <row r="738" spans="17:24" x14ac:dyDescent="0.25">
      <c r="Q738">
        <v>735</v>
      </c>
      <c r="S738">
        <f t="shared" si="57"/>
        <v>1.2208902752180246</v>
      </c>
      <c r="T738">
        <f t="shared" si="58"/>
        <v>0.4522585925861905</v>
      </c>
      <c r="U738">
        <v>4</v>
      </c>
      <c r="V738">
        <v>3</v>
      </c>
      <c r="W738">
        <f t="shared" si="55"/>
        <v>3.0299246455627866</v>
      </c>
      <c r="X738">
        <f t="shared" si="56"/>
        <v>2.9924645562786623E-2</v>
      </c>
    </row>
    <row r="739" spans="17:24" x14ac:dyDescent="0.25">
      <c r="Q739">
        <v>736</v>
      </c>
      <c r="S739">
        <f t="shared" si="57"/>
        <v>1.2204414055345829</v>
      </c>
      <c r="T739">
        <f t="shared" si="58"/>
        <v>0.45046311385242332</v>
      </c>
      <c r="U739">
        <v>6</v>
      </c>
      <c r="V739">
        <v>2</v>
      </c>
      <c r="W739">
        <f t="shared" si="55"/>
        <v>3.9232200886491229</v>
      </c>
      <c r="X739">
        <f t="shared" si="56"/>
        <v>1.9232200886491229</v>
      </c>
    </row>
    <row r="740" spans="17:24" x14ac:dyDescent="0.25">
      <c r="Q740">
        <v>737</v>
      </c>
      <c r="S740">
        <f t="shared" si="57"/>
        <v>1.191593104204846</v>
      </c>
      <c r="T740">
        <f t="shared" si="58"/>
        <v>0.27737330587400227</v>
      </c>
      <c r="U740">
        <v>5</v>
      </c>
      <c r="V740">
        <v>5</v>
      </c>
      <c r="W740">
        <f t="shared" si="55"/>
        <v>2.5784596335748571</v>
      </c>
      <c r="X740">
        <f t="shared" si="56"/>
        <v>-2.4215403664251429</v>
      </c>
    </row>
    <row r="741" spans="17:24" x14ac:dyDescent="0.25">
      <c r="Q741">
        <v>738</v>
      </c>
      <c r="S741">
        <f t="shared" si="57"/>
        <v>1.2279162097012231</v>
      </c>
      <c r="T741">
        <f t="shared" si="58"/>
        <v>0.45898883335588797</v>
      </c>
      <c r="U741">
        <v>1</v>
      </c>
      <c r="V741">
        <v>1</v>
      </c>
      <c r="W741">
        <f t="shared" si="55"/>
        <v>1.6869050430571111</v>
      </c>
      <c r="X741">
        <f t="shared" si="56"/>
        <v>0.68690504305711109</v>
      </c>
    </row>
    <row r="742" spans="17:24" x14ac:dyDescent="0.25">
      <c r="Q742">
        <v>739</v>
      </c>
      <c r="S742">
        <f t="shared" si="57"/>
        <v>1.2176126340553663</v>
      </c>
      <c r="T742">
        <f t="shared" si="58"/>
        <v>0.44868525771003132</v>
      </c>
      <c r="U742">
        <v>3</v>
      </c>
      <c r="V742">
        <v>2</v>
      </c>
      <c r="W742">
        <f t="shared" si="55"/>
        <v>2.5636684071854603</v>
      </c>
      <c r="X742">
        <f t="shared" si="56"/>
        <v>0.5636684071854603</v>
      </c>
    </row>
    <row r="743" spans="17:24" x14ac:dyDescent="0.25">
      <c r="Q743">
        <v>740</v>
      </c>
      <c r="S743">
        <f t="shared" si="57"/>
        <v>1.2091576079475845</v>
      </c>
      <c r="T743">
        <f t="shared" si="58"/>
        <v>0.42332017938668559</v>
      </c>
      <c r="U743">
        <v>2</v>
      </c>
      <c r="V743">
        <v>3</v>
      </c>
      <c r="W743">
        <f t="shared" si="55"/>
        <v>2.0557979667209558</v>
      </c>
      <c r="X743">
        <f t="shared" si="56"/>
        <v>-0.94420203327904417</v>
      </c>
    </row>
    <row r="744" spans="17:24" x14ac:dyDescent="0.25">
      <c r="Q744">
        <v>741</v>
      </c>
      <c r="S744">
        <f t="shared" si="57"/>
        <v>1.2233206384467703</v>
      </c>
      <c r="T744">
        <f t="shared" si="58"/>
        <v>0.45164624038505691</v>
      </c>
      <c r="U744">
        <v>4</v>
      </c>
      <c r="V744">
        <v>3</v>
      </c>
      <c r="W744">
        <f t="shared" si="55"/>
        <v>3.0299055999869982</v>
      </c>
      <c r="X744">
        <f t="shared" si="56"/>
        <v>2.9905599986998155E-2</v>
      </c>
    </row>
    <row r="745" spans="17:24" x14ac:dyDescent="0.25">
      <c r="Q745">
        <v>742</v>
      </c>
      <c r="S745">
        <f t="shared" si="57"/>
        <v>1.2228720544469653</v>
      </c>
      <c r="T745">
        <f t="shared" si="58"/>
        <v>0.449851904385837</v>
      </c>
      <c r="U745">
        <v>6</v>
      </c>
      <c r="V745">
        <v>2</v>
      </c>
      <c r="W745">
        <f t="shared" si="55"/>
        <v>3.9219834807619871</v>
      </c>
      <c r="X745">
        <f t="shared" si="56"/>
        <v>1.9219834807619871</v>
      </c>
    </row>
    <row r="746" spans="17:24" x14ac:dyDescent="0.25">
      <c r="Q746">
        <v>743</v>
      </c>
      <c r="S746">
        <f t="shared" si="57"/>
        <v>1.1940423022355355</v>
      </c>
      <c r="T746">
        <f t="shared" si="58"/>
        <v>0.27687339111725817</v>
      </c>
      <c r="U746">
        <v>5</v>
      </c>
      <c r="V746">
        <v>5</v>
      </c>
      <c r="W746">
        <f t="shared" si="55"/>
        <v>2.5784092578218267</v>
      </c>
      <c r="X746">
        <f t="shared" si="56"/>
        <v>-2.4215907421781733</v>
      </c>
    </row>
    <row r="747" spans="17:24" x14ac:dyDescent="0.25">
      <c r="Q747">
        <v>744</v>
      </c>
      <c r="S747">
        <f t="shared" si="57"/>
        <v>1.2303661633682081</v>
      </c>
      <c r="T747">
        <f t="shared" si="58"/>
        <v>0.45849269678062121</v>
      </c>
      <c r="U747">
        <v>1</v>
      </c>
      <c r="V747">
        <v>1</v>
      </c>
      <c r="W747">
        <f t="shared" si="55"/>
        <v>1.6888588601488292</v>
      </c>
      <c r="X747">
        <f t="shared" si="56"/>
        <v>0.68885886014882924</v>
      </c>
    </row>
    <row r="748" spans="17:24" x14ac:dyDescent="0.25">
      <c r="Q748">
        <v>745</v>
      </c>
      <c r="S748">
        <f t="shared" si="57"/>
        <v>1.2200332804659757</v>
      </c>
      <c r="T748">
        <f t="shared" si="58"/>
        <v>0.44815981387838877</v>
      </c>
      <c r="U748">
        <v>3</v>
      </c>
      <c r="V748">
        <v>2</v>
      </c>
      <c r="W748">
        <f t="shared" si="55"/>
        <v>2.5645127221011421</v>
      </c>
      <c r="X748">
        <f t="shared" si="56"/>
        <v>0.56451272210114212</v>
      </c>
    </row>
    <row r="749" spans="17:24" x14ac:dyDescent="0.25">
      <c r="Q749">
        <v>746</v>
      </c>
      <c r="S749">
        <f t="shared" si="57"/>
        <v>1.2115655896344586</v>
      </c>
      <c r="T749">
        <f t="shared" si="58"/>
        <v>0.4227567413838374</v>
      </c>
      <c r="U749">
        <v>2</v>
      </c>
      <c r="V749">
        <v>3</v>
      </c>
      <c r="W749">
        <f t="shared" si="55"/>
        <v>2.0570790724021335</v>
      </c>
      <c r="X749">
        <f t="shared" si="56"/>
        <v>-0.9429209275978665</v>
      </c>
    </row>
    <row r="750" spans="17:24" x14ac:dyDescent="0.25">
      <c r="Q750">
        <v>747</v>
      </c>
      <c r="S750">
        <f t="shared" si="57"/>
        <v>1.2257094035484266</v>
      </c>
      <c r="T750">
        <f t="shared" si="58"/>
        <v>0.45104436921177338</v>
      </c>
      <c r="U750">
        <v>4</v>
      </c>
      <c r="V750">
        <v>3</v>
      </c>
      <c r="W750">
        <f t="shared" si="55"/>
        <v>3.0298868803955203</v>
      </c>
      <c r="X750">
        <f t="shared" si="56"/>
        <v>2.9886880395520343E-2</v>
      </c>
    </row>
    <row r="751" spans="17:24" x14ac:dyDescent="0.25">
      <c r="Q751">
        <v>748</v>
      </c>
      <c r="S751">
        <f t="shared" si="57"/>
        <v>1.2252611003424938</v>
      </c>
      <c r="T751">
        <f t="shared" si="58"/>
        <v>0.44925115638804214</v>
      </c>
      <c r="U751">
        <v>6</v>
      </c>
      <c r="V751">
        <v>2</v>
      </c>
      <c r="W751">
        <f t="shared" si="55"/>
        <v>3.9207680386707464</v>
      </c>
      <c r="X751">
        <f t="shared" si="56"/>
        <v>1.9207680386707464</v>
      </c>
    </row>
    <row r="752" spans="17:24" x14ac:dyDescent="0.25">
      <c r="Q752">
        <v>749</v>
      </c>
      <c r="S752">
        <f t="shared" si="57"/>
        <v>1.1964495797624326</v>
      </c>
      <c r="T752">
        <f t="shared" si="58"/>
        <v>0.27638203290767499</v>
      </c>
      <c r="U752">
        <v>5</v>
      </c>
      <c r="V752">
        <v>5</v>
      </c>
      <c r="W752">
        <f t="shared" si="55"/>
        <v>2.5783597443008075</v>
      </c>
      <c r="X752">
        <f t="shared" si="56"/>
        <v>-2.4216402556991925</v>
      </c>
    </row>
    <row r="753" spans="17:24" x14ac:dyDescent="0.25">
      <c r="Q753">
        <v>750</v>
      </c>
      <c r="S753">
        <f t="shared" si="57"/>
        <v>1.2327741835979205</v>
      </c>
      <c r="T753">
        <f t="shared" si="58"/>
        <v>0.45800505208511444</v>
      </c>
      <c r="U753">
        <v>1</v>
      </c>
      <c r="V753">
        <v>1</v>
      </c>
      <c r="W753">
        <f t="shared" si="55"/>
        <v>1.6907792356830349</v>
      </c>
      <c r="X753">
        <f t="shared" si="56"/>
        <v>0.6907792356830349</v>
      </c>
    </row>
    <row r="754" spans="17:24" x14ac:dyDescent="0.25">
      <c r="Q754">
        <v>751</v>
      </c>
      <c r="S754">
        <f t="shared" si="57"/>
        <v>1.2224124950626749</v>
      </c>
      <c r="T754">
        <f t="shared" si="58"/>
        <v>0.44764336354986889</v>
      </c>
      <c r="U754">
        <v>3</v>
      </c>
      <c r="V754">
        <v>2</v>
      </c>
      <c r="W754">
        <f t="shared" si="55"/>
        <v>2.5653425857122816</v>
      </c>
      <c r="X754">
        <f t="shared" si="56"/>
        <v>0.56534258571228158</v>
      </c>
    </row>
    <row r="755" spans="17:24" x14ac:dyDescent="0.25">
      <c r="Q755">
        <v>752</v>
      </c>
      <c r="S755">
        <f t="shared" si="57"/>
        <v>1.2139323562769906</v>
      </c>
      <c r="T755">
        <f t="shared" si="58"/>
        <v>0.4222029471928162</v>
      </c>
      <c r="U755">
        <v>2</v>
      </c>
      <c r="V755">
        <v>3</v>
      </c>
      <c r="W755">
        <f t="shared" si="55"/>
        <v>2.0583382506626231</v>
      </c>
      <c r="X755">
        <f t="shared" si="56"/>
        <v>-0.9416617493373769</v>
      </c>
    </row>
    <row r="756" spans="17:24" x14ac:dyDescent="0.25">
      <c r="Q756">
        <v>753</v>
      </c>
      <c r="S756">
        <f t="shared" si="57"/>
        <v>1.2280572825170513</v>
      </c>
      <c r="T756">
        <f t="shared" si="58"/>
        <v>0.4504527996729375</v>
      </c>
      <c r="U756">
        <v>4</v>
      </c>
      <c r="V756">
        <v>3</v>
      </c>
      <c r="W756">
        <f t="shared" si="55"/>
        <v>3.0298684812088013</v>
      </c>
      <c r="X756">
        <f t="shared" si="56"/>
        <v>2.9868481208801256E-2</v>
      </c>
    </row>
    <row r="757" spans="17:24" x14ac:dyDescent="0.25">
      <c r="Q757">
        <v>754</v>
      </c>
      <c r="S757">
        <f t="shared" si="57"/>
        <v>1.2276092552989193</v>
      </c>
      <c r="T757">
        <f t="shared" si="58"/>
        <v>0.44866069080040943</v>
      </c>
      <c r="U757">
        <v>6</v>
      </c>
      <c r="V757">
        <v>2</v>
      </c>
      <c r="W757">
        <f t="shared" si="55"/>
        <v>3.9195734001013758</v>
      </c>
      <c r="X757">
        <f t="shared" si="56"/>
        <v>1.9195734001013758</v>
      </c>
    </row>
    <row r="758" spans="17:24" x14ac:dyDescent="0.25">
      <c r="Q758">
        <v>755</v>
      </c>
      <c r="S758">
        <f t="shared" si="57"/>
        <v>1.1988156542973987</v>
      </c>
      <c r="T758">
        <f t="shared" si="58"/>
        <v>0.27589908479128561</v>
      </c>
      <c r="U758">
        <v>5</v>
      </c>
      <c r="V758">
        <v>5</v>
      </c>
      <c r="W758">
        <f t="shared" si="55"/>
        <v>2.5783110782538268</v>
      </c>
      <c r="X758">
        <f t="shared" si="56"/>
        <v>-2.4216889217461732</v>
      </c>
    </row>
    <row r="759" spans="17:24" x14ac:dyDescent="0.25">
      <c r="Q759">
        <v>756</v>
      </c>
      <c r="S759">
        <f t="shared" si="57"/>
        <v>1.2351409881235913</v>
      </c>
      <c r="T759">
        <f t="shared" si="58"/>
        <v>0.45752575392224859</v>
      </c>
      <c r="U759">
        <v>1</v>
      </c>
      <c r="V759">
        <v>1</v>
      </c>
      <c r="W759">
        <f t="shared" si="55"/>
        <v>1.6926667420458399</v>
      </c>
      <c r="X759">
        <f t="shared" si="56"/>
        <v>0.69266674204583989</v>
      </c>
    </row>
    <row r="760" spans="17:24" x14ac:dyDescent="0.25">
      <c r="Q760">
        <v>757</v>
      </c>
      <c r="S760">
        <f t="shared" si="57"/>
        <v>1.2247509869929036</v>
      </c>
      <c r="T760">
        <f t="shared" si="58"/>
        <v>0.44713575279156098</v>
      </c>
      <c r="U760">
        <v>3</v>
      </c>
      <c r="V760">
        <v>2</v>
      </c>
      <c r="W760">
        <f t="shared" si="55"/>
        <v>2.5661582453675864</v>
      </c>
      <c r="X760">
        <f t="shared" si="56"/>
        <v>0.56615824536758641</v>
      </c>
    </row>
    <row r="761" spans="17:24" x14ac:dyDescent="0.25">
      <c r="Q761">
        <v>758</v>
      </c>
      <c r="S761">
        <f t="shared" si="57"/>
        <v>1.2162586133123898</v>
      </c>
      <c r="T761">
        <f t="shared" si="58"/>
        <v>0.42165863175001961</v>
      </c>
      <c r="U761">
        <v>2</v>
      </c>
      <c r="V761">
        <v>3</v>
      </c>
      <c r="W761">
        <f t="shared" si="55"/>
        <v>2.059575876812429</v>
      </c>
      <c r="X761">
        <f t="shared" si="56"/>
        <v>-0.94042412318757096</v>
      </c>
    </row>
    <row r="762" spans="17:24" x14ac:dyDescent="0.25">
      <c r="Q762">
        <v>759</v>
      </c>
      <c r="S762">
        <f t="shared" si="57"/>
        <v>1.2303649751602035</v>
      </c>
      <c r="T762">
        <f t="shared" si="58"/>
        <v>0.44987135544564671</v>
      </c>
      <c r="U762">
        <v>4</v>
      </c>
      <c r="V762">
        <v>3</v>
      </c>
      <c r="W762">
        <f t="shared" si="55"/>
        <v>3.0298503969427903</v>
      </c>
      <c r="X762">
        <f t="shared" si="56"/>
        <v>2.9850396942790347E-2</v>
      </c>
    </row>
    <row r="763" spans="17:24" x14ac:dyDescent="0.25">
      <c r="Q763">
        <v>760</v>
      </c>
      <c r="S763">
        <f t="shared" si="57"/>
        <v>1.2299172192060617</v>
      </c>
      <c r="T763">
        <f t="shared" si="58"/>
        <v>0.44808033162907929</v>
      </c>
      <c r="U763">
        <v>6</v>
      </c>
      <c r="V763">
        <v>2</v>
      </c>
      <c r="W763">
        <f t="shared" si="55"/>
        <v>3.9183992089805373</v>
      </c>
      <c r="X763">
        <f t="shared" si="56"/>
        <v>1.9183992089805373</v>
      </c>
    </row>
    <row r="764" spans="17:24" x14ac:dyDescent="0.25">
      <c r="Q764">
        <v>761</v>
      </c>
      <c r="S764">
        <f t="shared" si="57"/>
        <v>1.2011412310713536</v>
      </c>
      <c r="T764">
        <f t="shared" si="58"/>
        <v>0.27542440282083092</v>
      </c>
      <c r="U764">
        <v>5</v>
      </c>
      <c r="V764">
        <v>5</v>
      </c>
      <c r="W764">
        <f t="shared" si="55"/>
        <v>2.5782632451755081</v>
      </c>
      <c r="X764">
        <f t="shared" si="56"/>
        <v>-2.4217367548244919</v>
      </c>
    </row>
    <row r="765" spans="17:24" x14ac:dyDescent="0.25">
      <c r="Q765">
        <v>762</v>
      </c>
      <c r="S765">
        <f t="shared" si="57"/>
        <v>1.2374672823937209</v>
      </c>
      <c r="T765">
        <f t="shared" si="58"/>
        <v>0.45705465943266776</v>
      </c>
      <c r="U765">
        <v>1</v>
      </c>
      <c r="V765">
        <v>1</v>
      </c>
      <c r="W765">
        <f t="shared" si="55"/>
        <v>1.6945219418263888</v>
      </c>
      <c r="X765">
        <f t="shared" si="56"/>
        <v>0.69452194182638882</v>
      </c>
    </row>
    <row r="766" spans="17:24" x14ac:dyDescent="0.25">
      <c r="Q766">
        <v>763</v>
      </c>
      <c r="S766">
        <f t="shared" si="57"/>
        <v>1.2270494532663252</v>
      </c>
      <c r="T766">
        <f t="shared" si="58"/>
        <v>0.44663683030527196</v>
      </c>
      <c r="U766">
        <v>3</v>
      </c>
      <c r="V766">
        <v>2</v>
      </c>
      <c r="W766">
        <f t="shared" si="55"/>
        <v>2.5669599441821411</v>
      </c>
      <c r="X766">
        <f t="shared" si="56"/>
        <v>0.56695994418214113</v>
      </c>
    </row>
    <row r="767" spans="17:24" x14ac:dyDescent="0.25">
      <c r="Q767">
        <v>764</v>
      </c>
      <c r="S767">
        <f t="shared" si="57"/>
        <v>1.2185450541035932</v>
      </c>
      <c r="T767">
        <f t="shared" si="58"/>
        <v>0.4211236328170756</v>
      </c>
      <c r="U767">
        <v>2</v>
      </c>
      <c r="V767">
        <v>3</v>
      </c>
      <c r="W767">
        <f t="shared" si="55"/>
        <v>2.0607923197377445</v>
      </c>
      <c r="X767">
        <f t="shared" si="56"/>
        <v>-0.93920768026225554</v>
      </c>
    </row>
    <row r="768" spans="17:24" x14ac:dyDescent="0.25">
      <c r="Q768">
        <v>765</v>
      </c>
      <c r="S768">
        <f t="shared" si="57"/>
        <v>1.232633169307527</v>
      </c>
      <c r="T768">
        <f t="shared" si="58"/>
        <v>0.44929986322494325</v>
      </c>
      <c r="U768">
        <v>4</v>
      </c>
      <c r="V768">
        <v>3</v>
      </c>
      <c r="W768">
        <f t="shared" si="55"/>
        <v>3.0298326222072998</v>
      </c>
      <c r="X768">
        <f t="shared" si="56"/>
        <v>2.9832622207299764E-2</v>
      </c>
    </row>
    <row r="769" spans="17:24" x14ac:dyDescent="0.25">
      <c r="Q769">
        <v>766</v>
      </c>
      <c r="S769">
        <f t="shared" si="57"/>
        <v>1.2321856799744175</v>
      </c>
      <c r="T769">
        <f t="shared" si="58"/>
        <v>0.44750990589250528</v>
      </c>
      <c r="U769">
        <v>6</v>
      </c>
      <c r="V769">
        <v>2</v>
      </c>
      <c r="W769">
        <f t="shared" si="55"/>
        <v>3.9172451153294494</v>
      </c>
      <c r="X769">
        <f t="shared" si="56"/>
        <v>1.9172451153294494</v>
      </c>
    </row>
    <row r="770" spans="17:24" x14ac:dyDescent="0.25">
      <c r="Q770">
        <v>767</v>
      </c>
      <c r="S770">
        <f t="shared" si="57"/>
        <v>1.2034270032444758</v>
      </c>
      <c r="T770">
        <f t="shared" si="58"/>
        <v>0.27495784551285485</v>
      </c>
      <c r="U770">
        <v>5</v>
      </c>
      <c r="V770">
        <v>5</v>
      </c>
      <c r="W770">
        <f t="shared" si="55"/>
        <v>2.5782162308087502</v>
      </c>
      <c r="X770">
        <f t="shared" si="56"/>
        <v>-2.4217837691912498</v>
      </c>
    </row>
    <row r="771" spans="17:24" x14ac:dyDescent="0.25">
      <c r="Q771">
        <v>768</v>
      </c>
      <c r="S771">
        <f t="shared" si="57"/>
        <v>1.2397537597823445</v>
      </c>
      <c r="T771">
        <f t="shared" si="58"/>
        <v>0.45659162820219856</v>
      </c>
      <c r="U771">
        <v>1</v>
      </c>
      <c r="V771">
        <v>1</v>
      </c>
      <c r="W771">
        <f t="shared" si="55"/>
        <v>1.6963453879845432</v>
      </c>
      <c r="X771">
        <f t="shared" si="56"/>
        <v>0.69634538798454315</v>
      </c>
    </row>
    <row r="772" spans="17:24" x14ac:dyDescent="0.25">
      <c r="Q772">
        <v>769</v>
      </c>
      <c r="S772">
        <f t="shared" si="57"/>
        <v>1.2293085789625764</v>
      </c>
      <c r="T772">
        <f t="shared" si="58"/>
        <v>0.44614644738243042</v>
      </c>
      <c r="U772">
        <v>3</v>
      </c>
      <c r="V772">
        <v>2</v>
      </c>
      <c r="W772">
        <f t="shared" ref="W772:W782" si="59">S772+T772*U772</f>
        <v>2.5677479211098677</v>
      </c>
      <c r="X772">
        <f t="shared" ref="X772:X782" si="60">W772-V772</f>
        <v>0.56774792110986771</v>
      </c>
    </row>
    <row r="773" spans="17:24" x14ac:dyDescent="0.25">
      <c r="Q773">
        <v>770</v>
      </c>
      <c r="S773">
        <f t="shared" ref="S773:S783" si="61">S772-$Y$3*X772</f>
        <v>1.2207923601459283</v>
      </c>
      <c r="T773">
        <f t="shared" ref="T773:T783" si="62">T772-$Y$3*X772*U772</f>
        <v>0.42059779093248639</v>
      </c>
      <c r="U773">
        <v>2</v>
      </c>
      <c r="V773">
        <v>3</v>
      </c>
      <c r="W773">
        <f t="shared" si="59"/>
        <v>2.0619879420109011</v>
      </c>
      <c r="X773">
        <f t="shared" si="60"/>
        <v>-0.93801205798909892</v>
      </c>
    </row>
    <row r="774" spans="17:24" x14ac:dyDescent="0.25">
      <c r="Q774">
        <v>771</v>
      </c>
      <c r="S774">
        <f t="shared" si="61"/>
        <v>1.2348625410157648</v>
      </c>
      <c r="T774">
        <f t="shared" si="62"/>
        <v>0.44873815267215938</v>
      </c>
      <c r="U774">
        <v>4</v>
      </c>
      <c r="V774">
        <v>3</v>
      </c>
      <c r="W774">
        <f t="shared" si="59"/>
        <v>3.0298151517044021</v>
      </c>
      <c r="X774">
        <f t="shared" si="60"/>
        <v>2.9815151704402076E-2</v>
      </c>
    </row>
    <row r="775" spans="17:24" x14ac:dyDescent="0.25">
      <c r="Q775">
        <v>772</v>
      </c>
      <c r="S775">
        <f t="shared" si="61"/>
        <v>1.2344153137401987</v>
      </c>
      <c r="T775">
        <f t="shared" si="62"/>
        <v>0.44694924356989524</v>
      </c>
      <c r="U775">
        <v>6</v>
      </c>
      <c r="V775">
        <v>2</v>
      </c>
      <c r="W775">
        <f t="shared" si="59"/>
        <v>3.9161107751595701</v>
      </c>
      <c r="X775">
        <f t="shared" si="60"/>
        <v>1.9161107751595701</v>
      </c>
    </row>
    <row r="776" spans="17:24" x14ac:dyDescent="0.25">
      <c r="Q776">
        <v>773</v>
      </c>
      <c r="S776">
        <f t="shared" si="61"/>
        <v>1.2056736521128053</v>
      </c>
      <c r="T776">
        <f t="shared" si="62"/>
        <v>0.27449927380553396</v>
      </c>
      <c r="U776">
        <v>5</v>
      </c>
      <c r="V776">
        <v>5</v>
      </c>
      <c r="W776">
        <f t="shared" si="59"/>
        <v>2.5781700211404752</v>
      </c>
      <c r="X776">
        <f t="shared" si="60"/>
        <v>-2.4218299788595248</v>
      </c>
    </row>
    <row r="777" spans="17:24" x14ac:dyDescent="0.25">
      <c r="Q777">
        <v>774</v>
      </c>
      <c r="R777">
        <v>130</v>
      </c>
      <c r="S777">
        <f t="shared" si="61"/>
        <v>1.2420011017956982</v>
      </c>
      <c r="T777">
        <f t="shared" si="62"/>
        <v>0.45613652221999834</v>
      </c>
      <c r="U777">
        <v>1</v>
      </c>
      <c r="V777">
        <v>1</v>
      </c>
      <c r="W777">
        <f t="shared" si="59"/>
        <v>1.6981376240156965</v>
      </c>
      <c r="X777">
        <f t="shared" si="60"/>
        <v>0.69813762401569646</v>
      </c>
    </row>
    <row r="778" spans="17:24" x14ac:dyDescent="0.25">
      <c r="Q778">
        <v>775</v>
      </c>
      <c r="S778">
        <f t="shared" si="61"/>
        <v>1.2315290374354628</v>
      </c>
      <c r="T778">
        <f t="shared" si="62"/>
        <v>0.44566445785976289</v>
      </c>
      <c r="U778">
        <v>3</v>
      </c>
      <c r="V778">
        <v>2</v>
      </c>
      <c r="W778">
        <f t="shared" si="59"/>
        <v>2.5685224110147518</v>
      </c>
      <c r="X778">
        <f t="shared" si="60"/>
        <v>0.56852241101475176</v>
      </c>
    </row>
    <row r="779" spans="17:24" x14ac:dyDescent="0.25">
      <c r="Q779">
        <v>776</v>
      </c>
      <c r="S779">
        <f t="shared" si="61"/>
        <v>1.2230012012702416</v>
      </c>
      <c r="T779">
        <f t="shared" si="62"/>
        <v>0.42008094936409907</v>
      </c>
      <c r="U779">
        <v>2</v>
      </c>
      <c r="V779">
        <v>3</v>
      </c>
      <c r="W779">
        <f t="shared" si="59"/>
        <v>2.0631630999984396</v>
      </c>
      <c r="X779">
        <f t="shared" si="60"/>
        <v>-0.93683690000156039</v>
      </c>
    </row>
    <row r="780" spans="17:24" x14ac:dyDescent="0.25">
      <c r="Q780">
        <v>777</v>
      </c>
      <c r="S780">
        <f t="shared" si="61"/>
        <v>1.2370537547702649</v>
      </c>
      <c r="T780">
        <f t="shared" si="62"/>
        <v>0.44818605636414588</v>
      </c>
      <c r="U780">
        <v>4</v>
      </c>
      <c r="V780">
        <v>3</v>
      </c>
      <c r="W780">
        <f t="shared" si="59"/>
        <v>3.0297979802268484</v>
      </c>
      <c r="X780">
        <f t="shared" si="60"/>
        <v>2.9797980226848431E-2</v>
      </c>
    </row>
    <row r="781" spans="17:24" x14ac:dyDescent="0.25">
      <c r="Q781">
        <v>778</v>
      </c>
      <c r="S781">
        <f t="shared" si="61"/>
        <v>1.2366067850668623</v>
      </c>
      <c r="T781">
        <f t="shared" si="62"/>
        <v>0.44639817755053496</v>
      </c>
      <c r="U781">
        <v>6</v>
      </c>
      <c r="V781">
        <v>2</v>
      </c>
      <c r="W781">
        <f t="shared" si="59"/>
        <v>3.9149958503700719</v>
      </c>
      <c r="X781">
        <f t="shared" si="60"/>
        <v>1.9149958503700719</v>
      </c>
    </row>
    <row r="782" spans="17:24" x14ac:dyDescent="0.25">
      <c r="Q782">
        <v>779</v>
      </c>
      <c r="S782">
        <f t="shared" si="61"/>
        <v>1.2078818473113111</v>
      </c>
      <c r="T782">
        <f t="shared" si="62"/>
        <v>0.27404855101722847</v>
      </c>
      <c r="U782">
        <v>5</v>
      </c>
      <c r="V782">
        <v>5</v>
      </c>
      <c r="W782">
        <f t="shared" si="59"/>
        <v>2.5781246023974536</v>
      </c>
      <c r="X782">
        <f t="shared" si="60"/>
        <v>-2.4218753976025464</v>
      </c>
    </row>
    <row r="783" spans="17:24" x14ac:dyDescent="0.25">
      <c r="Q783">
        <v>780</v>
      </c>
      <c r="S783">
        <f t="shared" si="61"/>
        <v>1.2442099782753493</v>
      </c>
      <c r="T783">
        <f t="shared" si="62"/>
        <v>0.45568920583741945</v>
      </c>
    </row>
  </sheetData>
  <mergeCells count="2">
    <mergeCell ref="S1:T1"/>
    <mergeCell ref="AD18:AH23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</dc:creator>
  <cp:lastModifiedBy>pepe</cp:lastModifiedBy>
  <dcterms:created xsi:type="dcterms:W3CDTF">2021-09-03T18:36:46Z</dcterms:created>
  <dcterms:modified xsi:type="dcterms:W3CDTF">2021-09-13T03:03:56Z</dcterms:modified>
</cp:coreProperties>
</file>